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ishan\Downloads\"/>
    </mc:Choice>
  </mc:AlternateContent>
  <xr:revisionPtr revIDLastSave="0" documentId="13_ncr:1_{EEBB4667-7E57-44EA-8123-6267C77D75A1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  <sheet name="Dep_Avg " sheetId="2" r:id="rId2"/>
    <sheet name="Reg_avg" sheetId="3" r:id="rId3"/>
    <sheet name="Prod_Freq" sheetId="4" r:id="rId4"/>
  </sheets>
  <calcPr calcId="191029"/>
  <extLst>
    <ext uri="GoogleSheetsCustomDataVersion2">
      <go:sheetsCustomData xmlns:go="http://customooxmlschemas.google.com/" r:id="rId5" roundtripDataChecksum="SccpPi10/K5t9TDcMjn9hK+8yPeRwn/twZRGMZsXP34=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2" i="1"/>
  <c r="K66" i="1"/>
  <c r="K178" i="1"/>
  <c r="K214" i="1"/>
  <c r="K303" i="1"/>
  <c r="K312" i="1"/>
  <c r="K336" i="1"/>
  <c r="K360" i="1"/>
  <c r="K368" i="1"/>
  <c r="K376" i="1"/>
  <c r="K400" i="1"/>
  <c r="K424" i="1"/>
  <c r="K432" i="1"/>
  <c r="K440" i="1"/>
  <c r="K464" i="1"/>
  <c r="K488" i="1"/>
  <c r="K496" i="1"/>
  <c r="K5" i="1"/>
  <c r="K13" i="1"/>
  <c r="K21" i="1"/>
  <c r="K29" i="1"/>
  <c r="K37" i="1"/>
  <c r="B3" i="4"/>
  <c r="B4" i="4"/>
  <c r="B5" i="4"/>
  <c r="B6" i="4"/>
  <c r="B2" i="4"/>
  <c r="B3" i="2"/>
  <c r="J13" i="1"/>
  <c r="J21" i="1"/>
  <c r="J29" i="1"/>
  <c r="J45" i="1"/>
  <c r="I3" i="1"/>
  <c r="I4" i="1"/>
  <c r="I5" i="1"/>
  <c r="I6" i="1"/>
  <c r="K6" i="1" s="1"/>
  <c r="I7" i="1"/>
  <c r="I8" i="1"/>
  <c r="I9" i="1"/>
  <c r="I10" i="1"/>
  <c r="I11" i="1"/>
  <c r="I12" i="1"/>
  <c r="I13" i="1"/>
  <c r="I14" i="1"/>
  <c r="J14" i="1" s="1"/>
  <c r="I15" i="1"/>
  <c r="J15" i="1" s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J37" i="1" s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J52" i="1" s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J92" i="1" s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J149" i="1" s="1"/>
  <c r="I150" i="1"/>
  <c r="I151" i="1"/>
  <c r="I152" i="1"/>
  <c r="I153" i="1"/>
  <c r="I154" i="1"/>
  <c r="I155" i="1"/>
  <c r="I156" i="1"/>
  <c r="J156" i="1" s="1"/>
  <c r="I157" i="1"/>
  <c r="I158" i="1"/>
  <c r="I159" i="1"/>
  <c r="K159" i="1" s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J189" i="1" s="1"/>
  <c r="I190" i="1"/>
  <c r="I191" i="1"/>
  <c r="I192" i="1"/>
  <c r="I193" i="1"/>
  <c r="I194" i="1"/>
  <c r="I195" i="1"/>
  <c r="I196" i="1"/>
  <c r="K196" i="1" s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J244" i="1" s="1"/>
  <c r="I245" i="1"/>
  <c r="J245" i="1" s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K271" i="1" s="1"/>
  <c r="I272" i="1"/>
  <c r="I273" i="1"/>
  <c r="I274" i="1"/>
  <c r="I275" i="1"/>
  <c r="I276" i="1"/>
  <c r="I277" i="1"/>
  <c r="I278" i="1"/>
  <c r="I279" i="1"/>
  <c r="I280" i="1"/>
  <c r="I281" i="1"/>
  <c r="K281" i="1" s="1"/>
  <c r="I282" i="1"/>
  <c r="I283" i="1"/>
  <c r="I284" i="1"/>
  <c r="I285" i="1"/>
  <c r="I286" i="1"/>
  <c r="I287" i="1"/>
  <c r="I288" i="1"/>
  <c r="I289" i="1"/>
  <c r="I290" i="1"/>
  <c r="I291" i="1"/>
  <c r="I292" i="1"/>
  <c r="I293" i="1"/>
  <c r="K293" i="1" s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K344" i="1" s="1"/>
  <c r="I345" i="1"/>
  <c r="I346" i="1"/>
  <c r="I347" i="1"/>
  <c r="I348" i="1"/>
  <c r="I349" i="1"/>
  <c r="I350" i="1"/>
  <c r="I351" i="1"/>
  <c r="I352" i="1"/>
  <c r="K352" i="1" s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J380" i="1" s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J400" i="1" s="1"/>
  <c r="I401" i="1"/>
  <c r="I402" i="1"/>
  <c r="I403" i="1"/>
  <c r="I404" i="1"/>
  <c r="J404" i="1" s="1"/>
  <c r="I405" i="1"/>
  <c r="I406" i="1"/>
  <c r="I407" i="1"/>
  <c r="I408" i="1"/>
  <c r="K408" i="1" s="1"/>
  <c r="I409" i="1"/>
  <c r="I410" i="1"/>
  <c r="I411" i="1"/>
  <c r="I412" i="1"/>
  <c r="I413" i="1"/>
  <c r="I414" i="1"/>
  <c r="I415" i="1"/>
  <c r="I416" i="1"/>
  <c r="K416" i="1" s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J445" i="1" s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J461" i="1" s="1"/>
  <c r="I462" i="1"/>
  <c r="I463" i="1"/>
  <c r="I464" i="1"/>
  <c r="I465" i="1"/>
  <c r="I466" i="1"/>
  <c r="I467" i="1"/>
  <c r="I468" i="1"/>
  <c r="J468" i="1" s="1"/>
  <c r="I469" i="1"/>
  <c r="I470" i="1"/>
  <c r="I471" i="1"/>
  <c r="I472" i="1"/>
  <c r="K472" i="1" s="1"/>
  <c r="I473" i="1"/>
  <c r="I474" i="1"/>
  <c r="I475" i="1"/>
  <c r="I476" i="1"/>
  <c r="I477" i="1"/>
  <c r="I478" i="1"/>
  <c r="I479" i="1"/>
  <c r="I480" i="1"/>
  <c r="K480" i="1" s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J501" i="1" s="1"/>
  <c r="I2" i="1"/>
  <c r="B2" i="3" s="1"/>
  <c r="K485" i="1" l="1"/>
  <c r="L485" i="1" s="1"/>
  <c r="J485" i="1"/>
  <c r="K469" i="1"/>
  <c r="L469" i="1" s="1"/>
  <c r="K453" i="1"/>
  <c r="L453" i="1" s="1"/>
  <c r="J453" i="1"/>
  <c r="K437" i="1"/>
  <c r="L437" i="1" s="1"/>
  <c r="L421" i="1"/>
  <c r="K421" i="1"/>
  <c r="J421" i="1"/>
  <c r="K405" i="1"/>
  <c r="L405" i="1" s="1"/>
  <c r="L397" i="1"/>
  <c r="K397" i="1"/>
  <c r="K381" i="1"/>
  <c r="L381" i="1" s="1"/>
  <c r="K373" i="1"/>
  <c r="L373" i="1" s="1"/>
  <c r="K365" i="1"/>
  <c r="L365" i="1" s="1"/>
  <c r="L349" i="1"/>
  <c r="K349" i="1"/>
  <c r="K333" i="1"/>
  <c r="L333" i="1" s="1"/>
  <c r="K317" i="1"/>
  <c r="L317" i="1" s="1"/>
  <c r="K301" i="1"/>
  <c r="L301" i="1" s="1"/>
  <c r="L285" i="1"/>
  <c r="K285" i="1"/>
  <c r="K269" i="1"/>
  <c r="L269" i="1" s="1"/>
  <c r="K253" i="1"/>
  <c r="L253" i="1" s="1"/>
  <c r="K237" i="1"/>
  <c r="L237" i="1" s="1"/>
  <c r="L221" i="1"/>
  <c r="K221" i="1"/>
  <c r="K205" i="1"/>
  <c r="L205" i="1" s="1"/>
  <c r="L197" i="1"/>
  <c r="J197" i="1"/>
  <c r="K197" i="1"/>
  <c r="L181" i="1"/>
  <c r="K181" i="1"/>
  <c r="K173" i="1"/>
  <c r="L173" i="1" s="1"/>
  <c r="L165" i="1"/>
  <c r="K165" i="1"/>
  <c r="J165" i="1"/>
  <c r="K157" i="1"/>
  <c r="L157" i="1" s="1"/>
  <c r="K133" i="1"/>
  <c r="L133" i="1" s="1"/>
  <c r="J133" i="1"/>
  <c r="K125" i="1"/>
  <c r="L125" i="1" s="1"/>
  <c r="K117" i="1"/>
  <c r="L117" i="1" s="1"/>
  <c r="L109" i="1"/>
  <c r="K109" i="1"/>
  <c r="K101" i="1"/>
  <c r="L101" i="1" s="1"/>
  <c r="J101" i="1"/>
  <c r="L93" i="1"/>
  <c r="K93" i="1"/>
  <c r="L85" i="1"/>
  <c r="K85" i="1"/>
  <c r="K77" i="1"/>
  <c r="L77" i="1" s="1"/>
  <c r="L69" i="1"/>
  <c r="K69" i="1"/>
  <c r="J69" i="1"/>
  <c r="K61" i="1"/>
  <c r="L61" i="1" s="1"/>
  <c r="L53" i="1"/>
  <c r="K53" i="1"/>
  <c r="K492" i="1"/>
  <c r="L492" i="1" s="1"/>
  <c r="J492" i="1"/>
  <c r="L476" i="1"/>
  <c r="K476" i="1"/>
  <c r="L460" i="1"/>
  <c r="K460" i="1"/>
  <c r="J460" i="1"/>
  <c r="K452" i="1"/>
  <c r="L452" i="1" s="1"/>
  <c r="J452" i="1"/>
  <c r="K436" i="1"/>
  <c r="L436" i="1" s="1"/>
  <c r="K412" i="1"/>
  <c r="L412" i="1" s="1"/>
  <c r="L396" i="1"/>
  <c r="K396" i="1"/>
  <c r="J396" i="1"/>
  <c r="K372" i="1"/>
  <c r="L372" i="1" s="1"/>
  <c r="L348" i="1"/>
  <c r="K348" i="1"/>
  <c r="K324" i="1"/>
  <c r="L324" i="1" s="1"/>
  <c r="J324" i="1"/>
  <c r="K308" i="1"/>
  <c r="L308" i="1" s="1"/>
  <c r="K292" i="1"/>
  <c r="L292" i="1" s="1"/>
  <c r="J292" i="1"/>
  <c r="L268" i="1"/>
  <c r="K268" i="1"/>
  <c r="J268" i="1"/>
  <c r="K252" i="1"/>
  <c r="L252" i="1"/>
  <c r="K236" i="1"/>
  <c r="L236" i="1" s="1"/>
  <c r="J236" i="1"/>
  <c r="L212" i="1"/>
  <c r="K212" i="1"/>
  <c r="K188" i="1"/>
  <c r="L188" i="1"/>
  <c r="L164" i="1"/>
  <c r="K164" i="1"/>
  <c r="J164" i="1"/>
  <c r="K148" i="1"/>
  <c r="L148" i="1" s="1"/>
  <c r="L124" i="1"/>
  <c r="K124" i="1"/>
  <c r="K108" i="1"/>
  <c r="L108" i="1" s="1"/>
  <c r="J108" i="1"/>
  <c r="L100" i="1"/>
  <c r="K100" i="1"/>
  <c r="J100" i="1"/>
  <c r="L84" i="1"/>
  <c r="K84" i="1"/>
  <c r="K68" i="1"/>
  <c r="L68" i="1" s="1"/>
  <c r="J68" i="1"/>
  <c r="K60" i="1"/>
  <c r="L60" i="1" s="1"/>
  <c r="L44" i="1"/>
  <c r="K44" i="1"/>
  <c r="J44" i="1"/>
  <c r="L36" i="1"/>
  <c r="J36" i="1"/>
  <c r="K36" i="1"/>
  <c r="L28" i="1"/>
  <c r="K28" i="1"/>
  <c r="J4" i="1"/>
  <c r="L4" i="1"/>
  <c r="K4" i="1"/>
  <c r="J365" i="1"/>
  <c r="J253" i="1"/>
  <c r="J212" i="1"/>
  <c r="J109" i="1"/>
  <c r="J499" i="1"/>
  <c r="K499" i="1"/>
  <c r="L499" i="1" s="1"/>
  <c r="J491" i="1"/>
  <c r="K491" i="1"/>
  <c r="L491" i="1"/>
  <c r="J483" i="1"/>
  <c r="K483" i="1"/>
  <c r="L483" i="1" s="1"/>
  <c r="J475" i="1"/>
  <c r="L475" i="1"/>
  <c r="K475" i="1"/>
  <c r="J467" i="1"/>
  <c r="K467" i="1"/>
  <c r="L467" i="1" s="1"/>
  <c r="J459" i="1"/>
  <c r="L459" i="1"/>
  <c r="K459" i="1"/>
  <c r="J451" i="1"/>
  <c r="L451" i="1"/>
  <c r="K451" i="1"/>
  <c r="J443" i="1"/>
  <c r="K443" i="1"/>
  <c r="L443" i="1" s="1"/>
  <c r="J435" i="1"/>
  <c r="K435" i="1"/>
  <c r="L435" i="1" s="1"/>
  <c r="J427" i="1"/>
  <c r="K427" i="1"/>
  <c r="L427" i="1"/>
  <c r="J419" i="1"/>
  <c r="K419" i="1"/>
  <c r="L419" i="1" s="1"/>
  <c r="J411" i="1"/>
  <c r="L411" i="1"/>
  <c r="K411" i="1"/>
  <c r="J403" i="1"/>
  <c r="K403" i="1"/>
  <c r="L403" i="1" s="1"/>
  <c r="J395" i="1"/>
  <c r="L395" i="1"/>
  <c r="K395" i="1"/>
  <c r="J387" i="1"/>
  <c r="L387" i="1"/>
  <c r="K387" i="1"/>
  <c r="J379" i="1"/>
  <c r="K379" i="1"/>
  <c r="L379" i="1" s="1"/>
  <c r="J371" i="1"/>
  <c r="K371" i="1"/>
  <c r="L371" i="1" s="1"/>
  <c r="J363" i="1"/>
  <c r="K363" i="1"/>
  <c r="L363" i="1" s="1"/>
  <c r="J355" i="1"/>
  <c r="L355" i="1"/>
  <c r="K355" i="1"/>
  <c r="J347" i="1"/>
  <c r="K347" i="1"/>
  <c r="L347" i="1" s="1"/>
  <c r="J339" i="1"/>
  <c r="K339" i="1"/>
  <c r="L339" i="1" s="1"/>
  <c r="J331" i="1"/>
  <c r="K331" i="1"/>
  <c r="L331" i="1" s="1"/>
  <c r="J323" i="1"/>
  <c r="L323" i="1"/>
  <c r="K323" i="1"/>
  <c r="J315" i="1"/>
  <c r="K315" i="1"/>
  <c r="L315" i="1"/>
  <c r="J307" i="1"/>
  <c r="L307" i="1"/>
  <c r="K307" i="1"/>
  <c r="J299" i="1"/>
  <c r="L299" i="1"/>
  <c r="K299" i="1"/>
  <c r="J291" i="1"/>
  <c r="L291" i="1"/>
  <c r="K291" i="1"/>
  <c r="J283" i="1"/>
  <c r="K283" i="1"/>
  <c r="L283" i="1" s="1"/>
  <c r="J275" i="1"/>
  <c r="K275" i="1"/>
  <c r="L275" i="1" s="1"/>
  <c r="J267" i="1"/>
  <c r="K267" i="1"/>
  <c r="L267" i="1" s="1"/>
  <c r="J259" i="1"/>
  <c r="L259" i="1"/>
  <c r="K259" i="1"/>
  <c r="J251" i="1"/>
  <c r="K251" i="1"/>
  <c r="L251" i="1" s="1"/>
  <c r="J243" i="1"/>
  <c r="K243" i="1"/>
  <c r="L243" i="1" s="1"/>
  <c r="J235" i="1"/>
  <c r="L235" i="1"/>
  <c r="K235" i="1"/>
  <c r="J227" i="1"/>
  <c r="L227" i="1"/>
  <c r="K227" i="1"/>
  <c r="J219" i="1"/>
  <c r="K219" i="1"/>
  <c r="L219" i="1" s="1"/>
  <c r="J211" i="1"/>
  <c r="K211" i="1"/>
  <c r="L211" i="1" s="1"/>
  <c r="J203" i="1"/>
  <c r="K203" i="1"/>
  <c r="L203" i="1" s="1"/>
  <c r="J195" i="1"/>
  <c r="L195" i="1"/>
  <c r="K195" i="1"/>
  <c r="J187" i="1"/>
  <c r="K187" i="1"/>
  <c r="L187" i="1" s="1"/>
  <c r="J179" i="1"/>
  <c r="K179" i="1"/>
  <c r="L179" i="1" s="1"/>
  <c r="J171" i="1"/>
  <c r="L171" i="1"/>
  <c r="K171" i="1"/>
  <c r="J163" i="1"/>
  <c r="K163" i="1"/>
  <c r="L163" i="1" s="1"/>
  <c r="J155" i="1"/>
  <c r="L155" i="1"/>
  <c r="K155" i="1"/>
  <c r="J147" i="1"/>
  <c r="L147" i="1"/>
  <c r="K147" i="1"/>
  <c r="J139" i="1"/>
  <c r="L139" i="1"/>
  <c r="K139" i="1"/>
  <c r="J131" i="1"/>
  <c r="K131" i="1"/>
  <c r="L131" i="1" s="1"/>
  <c r="J123" i="1"/>
  <c r="J115" i="1"/>
  <c r="K115" i="1"/>
  <c r="L115" i="1" s="1"/>
  <c r="J107" i="1"/>
  <c r="K107" i="1"/>
  <c r="L107" i="1" s="1"/>
  <c r="J99" i="1"/>
  <c r="K99" i="1"/>
  <c r="L99" i="1" s="1"/>
  <c r="J91" i="1"/>
  <c r="K91" i="1"/>
  <c r="L91" i="1" s="1"/>
  <c r="J83" i="1"/>
  <c r="L83" i="1"/>
  <c r="K83" i="1"/>
  <c r="J75" i="1"/>
  <c r="K75" i="1"/>
  <c r="L75" i="1" s="1"/>
  <c r="J67" i="1"/>
  <c r="L67" i="1"/>
  <c r="K67" i="1"/>
  <c r="J59" i="1"/>
  <c r="L59" i="1"/>
  <c r="K59" i="1"/>
  <c r="J51" i="1"/>
  <c r="K51" i="1"/>
  <c r="L51" i="1" s="1"/>
  <c r="J43" i="1"/>
  <c r="K43" i="1"/>
  <c r="L43" i="1" s="1"/>
  <c r="J35" i="1"/>
  <c r="K35" i="1"/>
  <c r="L35" i="1" s="1"/>
  <c r="J27" i="1"/>
  <c r="K27" i="1"/>
  <c r="L27" i="1" s="1"/>
  <c r="J19" i="1"/>
  <c r="L19" i="1"/>
  <c r="K19" i="1"/>
  <c r="J11" i="1"/>
  <c r="K11" i="1"/>
  <c r="L11" i="1" s="1"/>
  <c r="J3" i="1"/>
  <c r="B3" i="3"/>
  <c r="K3" i="1"/>
  <c r="L3" i="1" s="1"/>
  <c r="J405" i="1"/>
  <c r="J349" i="1"/>
  <c r="J308" i="1"/>
  <c r="J252" i="1"/>
  <c r="J205" i="1"/>
  <c r="J93" i="1"/>
  <c r="B4" i="2"/>
  <c r="J498" i="1"/>
  <c r="K498" i="1"/>
  <c r="L498" i="1" s="1"/>
  <c r="J490" i="1"/>
  <c r="K490" i="1"/>
  <c r="L490" i="1" s="1"/>
  <c r="J482" i="1"/>
  <c r="K482" i="1"/>
  <c r="L482" i="1" s="1"/>
  <c r="J474" i="1"/>
  <c r="K474" i="1"/>
  <c r="L474" i="1" s="1"/>
  <c r="J466" i="1"/>
  <c r="K466" i="1"/>
  <c r="L466" i="1" s="1"/>
  <c r="J458" i="1"/>
  <c r="L458" i="1"/>
  <c r="K458" i="1"/>
  <c r="J450" i="1"/>
  <c r="K450" i="1"/>
  <c r="L450" i="1" s="1"/>
  <c r="J442" i="1"/>
  <c r="K442" i="1"/>
  <c r="L442" i="1" s="1"/>
  <c r="J434" i="1"/>
  <c r="L434" i="1"/>
  <c r="K434" i="1"/>
  <c r="J426" i="1"/>
  <c r="K426" i="1"/>
  <c r="L426" i="1" s="1"/>
  <c r="J418" i="1"/>
  <c r="K418" i="1"/>
  <c r="L418" i="1"/>
  <c r="J410" i="1"/>
  <c r="L410" i="1"/>
  <c r="K410" i="1"/>
  <c r="J402" i="1"/>
  <c r="L402" i="1"/>
  <c r="K402" i="1"/>
  <c r="J394" i="1"/>
  <c r="L394" i="1"/>
  <c r="K394" i="1"/>
  <c r="J386" i="1"/>
  <c r="K386" i="1"/>
  <c r="L386" i="1" s="1"/>
  <c r="J378" i="1"/>
  <c r="K378" i="1"/>
  <c r="L378" i="1" s="1"/>
  <c r="J370" i="1"/>
  <c r="K370" i="1"/>
  <c r="L370" i="1" s="1"/>
  <c r="J362" i="1"/>
  <c r="K362" i="1"/>
  <c r="L362" i="1"/>
  <c r="J354" i="1"/>
  <c r="K354" i="1"/>
  <c r="L354" i="1"/>
  <c r="J346" i="1"/>
  <c r="L346" i="1"/>
  <c r="K346" i="1"/>
  <c r="J338" i="1"/>
  <c r="L338" i="1"/>
  <c r="K338" i="1"/>
  <c r="J330" i="1"/>
  <c r="L330" i="1"/>
  <c r="K330" i="1"/>
  <c r="J322" i="1"/>
  <c r="K322" i="1"/>
  <c r="L322" i="1" s="1"/>
  <c r="J314" i="1"/>
  <c r="K314" i="1"/>
  <c r="L314" i="1" s="1"/>
  <c r="J306" i="1"/>
  <c r="L306" i="1"/>
  <c r="K306" i="1"/>
  <c r="J298" i="1"/>
  <c r="K298" i="1"/>
  <c r="L298" i="1"/>
  <c r="J290" i="1"/>
  <c r="K290" i="1"/>
  <c r="L290" i="1" s="1"/>
  <c r="J282" i="1"/>
  <c r="L282" i="1"/>
  <c r="K282" i="1"/>
  <c r="J274" i="1"/>
  <c r="L274" i="1"/>
  <c r="K274" i="1"/>
  <c r="J266" i="1"/>
  <c r="L266" i="1"/>
  <c r="K266" i="1"/>
  <c r="J258" i="1"/>
  <c r="K258" i="1"/>
  <c r="L258" i="1"/>
  <c r="J250" i="1"/>
  <c r="K250" i="1"/>
  <c r="L250" i="1"/>
  <c r="J242" i="1"/>
  <c r="K242" i="1"/>
  <c r="L242" i="1" s="1"/>
  <c r="J234" i="1"/>
  <c r="K234" i="1"/>
  <c r="L234" i="1"/>
  <c r="J226" i="1"/>
  <c r="K226" i="1"/>
  <c r="L226" i="1" s="1"/>
  <c r="J218" i="1"/>
  <c r="L218" i="1"/>
  <c r="K218" i="1"/>
  <c r="J210" i="1"/>
  <c r="L210" i="1"/>
  <c r="K210" i="1"/>
  <c r="J202" i="1"/>
  <c r="L202" i="1"/>
  <c r="K202" i="1"/>
  <c r="J194" i="1"/>
  <c r="K194" i="1"/>
  <c r="L194" i="1" s="1"/>
  <c r="J186" i="1"/>
  <c r="K186" i="1"/>
  <c r="L186" i="1" s="1"/>
  <c r="J178" i="1"/>
  <c r="L178" i="1"/>
  <c r="J170" i="1"/>
  <c r="K170" i="1"/>
  <c r="L170" i="1" s="1"/>
  <c r="J162" i="1"/>
  <c r="K162" i="1"/>
  <c r="L162" i="1" s="1"/>
  <c r="J154" i="1"/>
  <c r="L154" i="1"/>
  <c r="K154" i="1"/>
  <c r="J146" i="1"/>
  <c r="K146" i="1"/>
  <c r="L146" i="1" s="1"/>
  <c r="J138" i="1"/>
  <c r="K138" i="1"/>
  <c r="L138" i="1" s="1"/>
  <c r="J130" i="1"/>
  <c r="L130" i="1"/>
  <c r="K130" i="1"/>
  <c r="J122" i="1"/>
  <c r="L122" i="1"/>
  <c r="K122" i="1"/>
  <c r="J114" i="1"/>
  <c r="K114" i="1"/>
  <c r="J106" i="1"/>
  <c r="L106" i="1"/>
  <c r="K106" i="1"/>
  <c r="J98" i="1"/>
  <c r="L98" i="1"/>
  <c r="K98" i="1"/>
  <c r="J90" i="1"/>
  <c r="L90" i="1"/>
  <c r="K90" i="1"/>
  <c r="J82" i="1"/>
  <c r="K82" i="1"/>
  <c r="L82" i="1" s="1"/>
  <c r="J74" i="1"/>
  <c r="K74" i="1"/>
  <c r="L74" i="1" s="1"/>
  <c r="J66" i="1"/>
  <c r="L66" i="1"/>
  <c r="J58" i="1"/>
  <c r="K58" i="1"/>
  <c r="L58" i="1" s="1"/>
  <c r="J50" i="1"/>
  <c r="K50" i="1"/>
  <c r="L50" i="1" s="1"/>
  <c r="J42" i="1"/>
  <c r="K42" i="1"/>
  <c r="L42" i="1" s="1"/>
  <c r="J34" i="1"/>
  <c r="K34" i="1"/>
  <c r="L34" i="1" s="1"/>
  <c r="J26" i="1"/>
  <c r="K26" i="1"/>
  <c r="L26" i="1" s="1"/>
  <c r="J18" i="1"/>
  <c r="L18" i="1"/>
  <c r="K18" i="1"/>
  <c r="J10" i="1"/>
  <c r="L10" i="1"/>
  <c r="K10" i="1"/>
  <c r="J348" i="1"/>
  <c r="J301" i="1"/>
  <c r="J148" i="1"/>
  <c r="B5" i="2"/>
  <c r="J201" i="1"/>
  <c r="K201" i="1"/>
  <c r="L201" i="1" s="1"/>
  <c r="J57" i="1"/>
  <c r="K57" i="1"/>
  <c r="L57" i="1" s="1"/>
  <c r="L493" i="1"/>
  <c r="K493" i="1"/>
  <c r="K461" i="1"/>
  <c r="L461" i="1" s="1"/>
  <c r="K445" i="1"/>
  <c r="L445" i="1" s="1"/>
  <c r="L429" i="1"/>
  <c r="K429" i="1"/>
  <c r="L413" i="1"/>
  <c r="K413" i="1"/>
  <c r="K389" i="1"/>
  <c r="L389" i="1" s="1"/>
  <c r="J389" i="1"/>
  <c r="K357" i="1"/>
  <c r="L357" i="1" s="1"/>
  <c r="J357" i="1"/>
  <c r="L341" i="1"/>
  <c r="K341" i="1"/>
  <c r="K325" i="1"/>
  <c r="L325" i="1" s="1"/>
  <c r="J325" i="1"/>
  <c r="K309" i="1"/>
  <c r="L309" i="1" s="1"/>
  <c r="L293" i="1"/>
  <c r="J293" i="1"/>
  <c r="K277" i="1"/>
  <c r="L277" i="1" s="1"/>
  <c r="L261" i="1"/>
  <c r="J261" i="1"/>
  <c r="K245" i="1"/>
  <c r="L245" i="1" s="1"/>
  <c r="J229" i="1"/>
  <c r="K213" i="1"/>
  <c r="L213" i="1" s="1"/>
  <c r="L189" i="1"/>
  <c r="K189" i="1"/>
  <c r="K149" i="1"/>
  <c r="L149" i="1" s="1"/>
  <c r="K500" i="1"/>
  <c r="L500" i="1"/>
  <c r="K484" i="1"/>
  <c r="L484" i="1" s="1"/>
  <c r="J484" i="1"/>
  <c r="K468" i="1"/>
  <c r="L468" i="1" s="1"/>
  <c r="K444" i="1"/>
  <c r="L444" i="1" s="1"/>
  <c r="L420" i="1"/>
  <c r="K420" i="1"/>
  <c r="J420" i="1"/>
  <c r="L388" i="1"/>
  <c r="K388" i="1"/>
  <c r="J388" i="1"/>
  <c r="L364" i="1"/>
  <c r="K364" i="1"/>
  <c r="J364" i="1"/>
  <c r="K340" i="1"/>
  <c r="L340" i="1" s="1"/>
  <c r="K316" i="1"/>
  <c r="L316" i="1" s="1"/>
  <c r="K284" i="1"/>
  <c r="L284" i="1" s="1"/>
  <c r="K260" i="1"/>
  <c r="L260" i="1" s="1"/>
  <c r="J260" i="1"/>
  <c r="K228" i="1"/>
  <c r="L228" i="1" s="1"/>
  <c r="J228" i="1"/>
  <c r="L196" i="1"/>
  <c r="J196" i="1"/>
  <c r="L180" i="1"/>
  <c r="K180" i="1"/>
  <c r="L156" i="1"/>
  <c r="K156" i="1"/>
  <c r="L140" i="1"/>
  <c r="J140" i="1"/>
  <c r="K140" i="1"/>
  <c r="K116" i="1"/>
  <c r="L116" i="1" s="1"/>
  <c r="K92" i="1"/>
  <c r="L92" i="1" s="1"/>
  <c r="K76" i="1"/>
  <c r="L76" i="1" s="1"/>
  <c r="J76" i="1"/>
  <c r="K52" i="1"/>
  <c r="L52" i="1" s="1"/>
  <c r="L20" i="1"/>
  <c r="B7" i="2"/>
  <c r="K20" i="1"/>
  <c r="J412" i="1"/>
  <c r="J309" i="1"/>
  <c r="J53" i="1"/>
  <c r="K477" i="1"/>
  <c r="L477" i="1" s="1"/>
  <c r="J497" i="1"/>
  <c r="L497" i="1"/>
  <c r="K497" i="1"/>
  <c r="J489" i="1"/>
  <c r="K489" i="1"/>
  <c r="L489" i="1" s="1"/>
  <c r="J481" i="1"/>
  <c r="K481" i="1"/>
  <c r="L481" i="1" s="1"/>
  <c r="J473" i="1"/>
  <c r="K473" i="1"/>
  <c r="L473" i="1" s="1"/>
  <c r="J465" i="1"/>
  <c r="K465" i="1"/>
  <c r="L465" i="1" s="1"/>
  <c r="J457" i="1"/>
  <c r="K457" i="1"/>
  <c r="L457" i="1" s="1"/>
  <c r="J449" i="1"/>
  <c r="L449" i="1"/>
  <c r="K449" i="1"/>
  <c r="J441" i="1"/>
  <c r="L441" i="1"/>
  <c r="K441" i="1"/>
  <c r="J433" i="1"/>
  <c r="L433" i="1"/>
  <c r="K433" i="1"/>
  <c r="J425" i="1"/>
  <c r="K425" i="1"/>
  <c r="L425" i="1" s="1"/>
  <c r="J417" i="1"/>
  <c r="K417" i="1"/>
  <c r="L417" i="1" s="1"/>
  <c r="J409" i="1"/>
  <c r="L409" i="1"/>
  <c r="K409" i="1"/>
  <c r="J401" i="1"/>
  <c r="K401" i="1"/>
  <c r="L401" i="1" s="1"/>
  <c r="J393" i="1"/>
  <c r="K393" i="1"/>
  <c r="L393" i="1" s="1"/>
  <c r="J385" i="1"/>
  <c r="L385" i="1"/>
  <c r="K385" i="1"/>
  <c r="J377" i="1"/>
  <c r="L377" i="1"/>
  <c r="K377" i="1"/>
  <c r="J369" i="1"/>
  <c r="L369" i="1"/>
  <c r="K369" i="1"/>
  <c r="J361" i="1"/>
  <c r="K361" i="1"/>
  <c r="L361" i="1" s="1"/>
  <c r="J353" i="1"/>
  <c r="K353" i="1"/>
  <c r="J345" i="1"/>
  <c r="L345" i="1"/>
  <c r="K345" i="1"/>
  <c r="J337" i="1"/>
  <c r="K337" i="1"/>
  <c r="L337" i="1" s="1"/>
  <c r="J329" i="1"/>
  <c r="K329" i="1"/>
  <c r="L329" i="1" s="1"/>
  <c r="J321" i="1"/>
  <c r="L321" i="1"/>
  <c r="K321" i="1"/>
  <c r="J313" i="1"/>
  <c r="K313" i="1"/>
  <c r="L313" i="1" s="1"/>
  <c r="J305" i="1"/>
  <c r="K305" i="1"/>
  <c r="L305" i="1" s="1"/>
  <c r="J297" i="1"/>
  <c r="K297" i="1"/>
  <c r="L297" i="1" s="1"/>
  <c r="J289" i="1"/>
  <c r="K289" i="1"/>
  <c r="L289" i="1"/>
  <c r="J281" i="1"/>
  <c r="L281" i="1"/>
  <c r="J273" i="1"/>
  <c r="L273" i="1"/>
  <c r="K273" i="1"/>
  <c r="J265" i="1"/>
  <c r="K265" i="1"/>
  <c r="L265" i="1" s="1"/>
  <c r="J257" i="1"/>
  <c r="K257" i="1"/>
  <c r="L257" i="1" s="1"/>
  <c r="J249" i="1"/>
  <c r="J241" i="1"/>
  <c r="K241" i="1"/>
  <c r="L241" i="1" s="1"/>
  <c r="J233" i="1"/>
  <c r="K233" i="1"/>
  <c r="L233" i="1" s="1"/>
  <c r="J225" i="1"/>
  <c r="K225" i="1"/>
  <c r="L225" i="1" s="1"/>
  <c r="J217" i="1"/>
  <c r="K217" i="1"/>
  <c r="L217" i="1" s="1"/>
  <c r="J209" i="1"/>
  <c r="K209" i="1"/>
  <c r="L209" i="1" s="1"/>
  <c r="J193" i="1"/>
  <c r="K193" i="1"/>
  <c r="L193" i="1" s="1"/>
  <c r="J185" i="1"/>
  <c r="K185" i="1"/>
  <c r="L185" i="1"/>
  <c r="J177" i="1"/>
  <c r="K177" i="1"/>
  <c r="L177" i="1" s="1"/>
  <c r="J169" i="1"/>
  <c r="K169" i="1"/>
  <c r="L169" i="1"/>
  <c r="J161" i="1"/>
  <c r="K161" i="1"/>
  <c r="L161" i="1"/>
  <c r="J153" i="1"/>
  <c r="K153" i="1"/>
  <c r="L153" i="1"/>
  <c r="J145" i="1"/>
  <c r="K145" i="1"/>
  <c r="L145" i="1" s="1"/>
  <c r="J137" i="1"/>
  <c r="K137" i="1"/>
  <c r="L137" i="1" s="1"/>
  <c r="J129" i="1"/>
  <c r="K129" i="1"/>
  <c r="L129" i="1"/>
  <c r="J121" i="1"/>
  <c r="K121" i="1"/>
  <c r="L121" i="1"/>
  <c r="J113" i="1"/>
  <c r="K113" i="1"/>
  <c r="L113" i="1" s="1"/>
  <c r="J105" i="1"/>
  <c r="K105" i="1"/>
  <c r="L105" i="1"/>
  <c r="J97" i="1"/>
  <c r="K97" i="1"/>
  <c r="L97" i="1"/>
  <c r="J89" i="1"/>
  <c r="K89" i="1"/>
  <c r="L89" i="1"/>
  <c r="J81" i="1"/>
  <c r="K81" i="1"/>
  <c r="L81" i="1" s="1"/>
  <c r="J73" i="1"/>
  <c r="K73" i="1"/>
  <c r="L73" i="1" s="1"/>
  <c r="J65" i="1"/>
  <c r="K65" i="1"/>
  <c r="L65" i="1"/>
  <c r="J49" i="1"/>
  <c r="K49" i="1"/>
  <c r="L49" i="1"/>
  <c r="J41" i="1"/>
  <c r="K41" i="1"/>
  <c r="L41" i="1" s="1"/>
  <c r="J33" i="1"/>
  <c r="K33" i="1"/>
  <c r="L33" i="1"/>
  <c r="J25" i="1"/>
  <c r="K25" i="1"/>
  <c r="L25" i="1" s="1"/>
  <c r="J17" i="1"/>
  <c r="L17" i="1"/>
  <c r="K17" i="1"/>
  <c r="J9" i="1"/>
  <c r="K9" i="1"/>
  <c r="L9" i="1" s="1"/>
  <c r="J500" i="1"/>
  <c r="J444" i="1"/>
  <c r="J397" i="1"/>
  <c r="J341" i="1"/>
  <c r="J285" i="1"/>
  <c r="J188" i="1"/>
  <c r="J141" i="1"/>
  <c r="J85" i="1"/>
  <c r="B2" i="2"/>
  <c r="K261" i="1"/>
  <c r="K141" i="1"/>
  <c r="L141" i="1" s="1"/>
  <c r="J496" i="1"/>
  <c r="L496" i="1"/>
  <c r="J488" i="1"/>
  <c r="L488" i="1"/>
  <c r="J480" i="1"/>
  <c r="L480" i="1"/>
  <c r="J472" i="1"/>
  <c r="L472" i="1"/>
  <c r="J464" i="1"/>
  <c r="L464" i="1"/>
  <c r="J456" i="1"/>
  <c r="L456" i="1"/>
  <c r="J448" i="1"/>
  <c r="J440" i="1"/>
  <c r="L440" i="1"/>
  <c r="J432" i="1"/>
  <c r="L432" i="1"/>
  <c r="J424" i="1"/>
  <c r="L424" i="1"/>
  <c r="J416" i="1"/>
  <c r="L416" i="1"/>
  <c r="J408" i="1"/>
  <c r="L408" i="1"/>
  <c r="J392" i="1"/>
  <c r="J384" i="1"/>
  <c r="L384" i="1"/>
  <c r="J376" i="1"/>
  <c r="L376" i="1"/>
  <c r="J368" i="1"/>
  <c r="L368" i="1"/>
  <c r="J360" i="1"/>
  <c r="L360" i="1"/>
  <c r="J352" i="1"/>
  <c r="L352" i="1"/>
  <c r="J344" i="1"/>
  <c r="L344" i="1"/>
  <c r="J336" i="1"/>
  <c r="L336" i="1"/>
  <c r="J328" i="1"/>
  <c r="J320" i="1"/>
  <c r="L320" i="1"/>
  <c r="J312" i="1"/>
  <c r="L312" i="1"/>
  <c r="J304" i="1"/>
  <c r="L304" i="1"/>
  <c r="K304" i="1"/>
  <c r="J296" i="1"/>
  <c r="K296" i="1"/>
  <c r="L296" i="1" s="1"/>
  <c r="J288" i="1"/>
  <c r="K288" i="1"/>
  <c r="L288" i="1"/>
  <c r="J280" i="1"/>
  <c r="L280" i="1"/>
  <c r="K280" i="1"/>
  <c r="J272" i="1"/>
  <c r="K272" i="1"/>
  <c r="L272" i="1" s="1"/>
  <c r="J264" i="1"/>
  <c r="K264" i="1"/>
  <c r="L264" i="1" s="1"/>
  <c r="J256" i="1"/>
  <c r="K256" i="1"/>
  <c r="L256" i="1" s="1"/>
  <c r="J248" i="1"/>
  <c r="L248" i="1"/>
  <c r="K248" i="1"/>
  <c r="J240" i="1"/>
  <c r="L240" i="1"/>
  <c r="K240" i="1"/>
  <c r="J232" i="1"/>
  <c r="K232" i="1"/>
  <c r="L232" i="1" s="1"/>
  <c r="J224" i="1"/>
  <c r="K224" i="1"/>
  <c r="L224" i="1" s="1"/>
  <c r="J216" i="1"/>
  <c r="K216" i="1"/>
  <c r="L216" i="1" s="1"/>
  <c r="J208" i="1"/>
  <c r="K208" i="1"/>
  <c r="L208" i="1" s="1"/>
  <c r="J200" i="1"/>
  <c r="K200" i="1"/>
  <c r="L200" i="1" s="1"/>
  <c r="J192" i="1"/>
  <c r="L192" i="1"/>
  <c r="K192" i="1"/>
  <c r="J184" i="1"/>
  <c r="K184" i="1"/>
  <c r="L184" i="1" s="1"/>
  <c r="J176" i="1"/>
  <c r="K176" i="1"/>
  <c r="L176" i="1" s="1"/>
  <c r="J168" i="1"/>
  <c r="K168" i="1"/>
  <c r="L168" i="1" s="1"/>
  <c r="J160" i="1"/>
  <c r="L160" i="1"/>
  <c r="K160" i="1"/>
  <c r="J152" i="1"/>
  <c r="K152" i="1"/>
  <c r="L152" i="1" s="1"/>
  <c r="J144" i="1"/>
  <c r="K144" i="1"/>
  <c r="L144" i="1" s="1"/>
  <c r="J136" i="1"/>
  <c r="K136" i="1"/>
  <c r="L136" i="1" s="1"/>
  <c r="J128" i="1"/>
  <c r="L128" i="1"/>
  <c r="K128" i="1"/>
  <c r="J120" i="1"/>
  <c r="K120" i="1"/>
  <c r="L120" i="1" s="1"/>
  <c r="J112" i="1"/>
  <c r="K112" i="1"/>
  <c r="L112" i="1" s="1"/>
  <c r="J104" i="1"/>
  <c r="J96" i="1"/>
  <c r="K96" i="1"/>
  <c r="L96" i="1" s="1"/>
  <c r="J88" i="1"/>
  <c r="K88" i="1"/>
  <c r="L88" i="1"/>
  <c r="J80" i="1"/>
  <c r="K80" i="1"/>
  <c r="L80" i="1" s="1"/>
  <c r="J72" i="1"/>
  <c r="L72" i="1"/>
  <c r="K72" i="1"/>
  <c r="J64" i="1"/>
  <c r="L64" i="1"/>
  <c r="K64" i="1"/>
  <c r="J56" i="1"/>
  <c r="K56" i="1"/>
  <c r="L56" i="1" s="1"/>
  <c r="J48" i="1"/>
  <c r="K48" i="1"/>
  <c r="L48" i="1" s="1"/>
  <c r="J40" i="1"/>
  <c r="L40" i="1"/>
  <c r="K40" i="1"/>
  <c r="J32" i="1"/>
  <c r="K32" i="1"/>
  <c r="L32" i="1"/>
  <c r="J24" i="1"/>
  <c r="K24" i="1"/>
  <c r="L24" i="1"/>
  <c r="J16" i="1"/>
  <c r="K16" i="1"/>
  <c r="L16" i="1" s="1"/>
  <c r="J8" i="1"/>
  <c r="L8" i="1"/>
  <c r="K8" i="1"/>
  <c r="B5" i="3"/>
  <c r="J493" i="1"/>
  <c r="J437" i="1"/>
  <c r="J381" i="1"/>
  <c r="J340" i="1"/>
  <c r="J284" i="1"/>
  <c r="J237" i="1"/>
  <c r="J181" i="1"/>
  <c r="J125" i="1"/>
  <c r="J84" i="1"/>
  <c r="J28" i="1"/>
  <c r="K456" i="1"/>
  <c r="K392" i="1"/>
  <c r="L392" i="1" s="1"/>
  <c r="K328" i="1"/>
  <c r="L328" i="1" s="1"/>
  <c r="K249" i="1"/>
  <c r="L249" i="1" s="1"/>
  <c r="K123" i="1"/>
  <c r="L123" i="1" s="1"/>
  <c r="L400" i="1"/>
  <c r="J495" i="1"/>
  <c r="L495" i="1"/>
  <c r="K495" i="1"/>
  <c r="J487" i="1"/>
  <c r="K487" i="1"/>
  <c r="L487" i="1" s="1"/>
  <c r="J479" i="1"/>
  <c r="K479" i="1"/>
  <c r="L479" i="1" s="1"/>
  <c r="J471" i="1"/>
  <c r="K471" i="1"/>
  <c r="L471" i="1" s="1"/>
  <c r="J463" i="1"/>
  <c r="L463" i="1"/>
  <c r="K463" i="1"/>
  <c r="J455" i="1"/>
  <c r="L455" i="1"/>
  <c r="K455" i="1"/>
  <c r="J447" i="1"/>
  <c r="K447" i="1"/>
  <c r="L447" i="1" s="1"/>
  <c r="J439" i="1"/>
  <c r="K439" i="1"/>
  <c r="L439" i="1" s="1"/>
  <c r="J431" i="1"/>
  <c r="L431" i="1"/>
  <c r="K431" i="1"/>
  <c r="J423" i="1"/>
  <c r="K423" i="1"/>
  <c r="L423" i="1" s="1"/>
  <c r="J415" i="1"/>
  <c r="K415" i="1"/>
  <c r="L415" i="1" s="1"/>
  <c r="J407" i="1"/>
  <c r="K407" i="1"/>
  <c r="L407" i="1"/>
  <c r="J399" i="1"/>
  <c r="L399" i="1"/>
  <c r="K399" i="1"/>
  <c r="J391" i="1"/>
  <c r="L391" i="1"/>
  <c r="K391" i="1"/>
  <c r="J383" i="1"/>
  <c r="K383" i="1"/>
  <c r="L383" i="1" s="1"/>
  <c r="J375" i="1"/>
  <c r="K375" i="1"/>
  <c r="L375" i="1" s="1"/>
  <c r="J367" i="1"/>
  <c r="L367" i="1"/>
  <c r="K367" i="1"/>
  <c r="J359" i="1"/>
  <c r="K359" i="1"/>
  <c r="L359" i="1" s="1"/>
  <c r="J351" i="1"/>
  <c r="K351" i="1"/>
  <c r="L351" i="1" s="1"/>
  <c r="J343" i="1"/>
  <c r="K343" i="1"/>
  <c r="L343" i="1" s="1"/>
  <c r="J335" i="1"/>
  <c r="L335" i="1"/>
  <c r="K335" i="1"/>
  <c r="J327" i="1"/>
  <c r="K327" i="1"/>
  <c r="L327" i="1" s="1"/>
  <c r="J319" i="1"/>
  <c r="K319" i="1"/>
  <c r="L319" i="1" s="1"/>
  <c r="J311" i="1"/>
  <c r="L311" i="1"/>
  <c r="K311" i="1"/>
  <c r="J303" i="1"/>
  <c r="L303" i="1"/>
  <c r="J295" i="1"/>
  <c r="K295" i="1"/>
  <c r="L295" i="1" s="1"/>
  <c r="J287" i="1"/>
  <c r="L287" i="1"/>
  <c r="K287" i="1"/>
  <c r="J279" i="1"/>
  <c r="L279" i="1"/>
  <c r="K279" i="1"/>
  <c r="J271" i="1"/>
  <c r="L271" i="1"/>
  <c r="J263" i="1"/>
  <c r="L263" i="1"/>
  <c r="K263" i="1"/>
  <c r="J255" i="1"/>
  <c r="L255" i="1"/>
  <c r="K255" i="1"/>
  <c r="J247" i="1"/>
  <c r="K247" i="1"/>
  <c r="L247" i="1" s="1"/>
  <c r="J239" i="1"/>
  <c r="J231" i="1"/>
  <c r="L231" i="1"/>
  <c r="K231" i="1"/>
  <c r="J223" i="1"/>
  <c r="K223" i="1"/>
  <c r="L223" i="1" s="1"/>
  <c r="J215" i="1"/>
  <c r="K215" i="1"/>
  <c r="L215" i="1" s="1"/>
  <c r="J207" i="1"/>
  <c r="K207" i="1"/>
  <c r="L207" i="1" s="1"/>
  <c r="J199" i="1"/>
  <c r="K199" i="1"/>
  <c r="L199" i="1" s="1"/>
  <c r="J191" i="1"/>
  <c r="K191" i="1"/>
  <c r="L191" i="1" s="1"/>
  <c r="J183" i="1"/>
  <c r="K183" i="1"/>
  <c r="L183" i="1" s="1"/>
  <c r="J175" i="1"/>
  <c r="L175" i="1"/>
  <c r="K175" i="1"/>
  <c r="J167" i="1"/>
  <c r="L167" i="1"/>
  <c r="K167" i="1"/>
  <c r="J159" i="1"/>
  <c r="L159" i="1"/>
  <c r="J151" i="1"/>
  <c r="K151" i="1"/>
  <c r="L151" i="1" s="1"/>
  <c r="J143" i="1"/>
  <c r="K143" i="1"/>
  <c r="L143" i="1"/>
  <c r="J135" i="1"/>
  <c r="K135" i="1"/>
  <c r="L135" i="1" s="1"/>
  <c r="J127" i="1"/>
  <c r="L127" i="1"/>
  <c r="K127" i="1"/>
  <c r="J119" i="1"/>
  <c r="L119" i="1"/>
  <c r="K119" i="1"/>
  <c r="J111" i="1"/>
  <c r="K111" i="1"/>
  <c r="L111" i="1" s="1"/>
  <c r="J103" i="1"/>
  <c r="K103" i="1"/>
  <c r="L103" i="1" s="1"/>
  <c r="J95" i="1"/>
  <c r="L95" i="1"/>
  <c r="K95" i="1"/>
  <c r="J87" i="1"/>
  <c r="K87" i="1"/>
  <c r="L87" i="1" s="1"/>
  <c r="J79" i="1"/>
  <c r="K79" i="1"/>
  <c r="L79" i="1"/>
  <c r="J71" i="1"/>
  <c r="K71" i="1"/>
  <c r="L71" i="1" s="1"/>
  <c r="J63" i="1"/>
  <c r="L63" i="1"/>
  <c r="K63" i="1"/>
  <c r="J55" i="1"/>
  <c r="L55" i="1"/>
  <c r="K55" i="1"/>
  <c r="J47" i="1"/>
  <c r="K47" i="1"/>
  <c r="L47" i="1" s="1"/>
  <c r="J39" i="1"/>
  <c r="K39" i="1"/>
  <c r="L39" i="1" s="1"/>
  <c r="J31" i="1"/>
  <c r="L31" i="1"/>
  <c r="K31" i="1"/>
  <c r="J23" i="1"/>
  <c r="K23" i="1"/>
  <c r="L23" i="1"/>
  <c r="J477" i="1"/>
  <c r="J436" i="1"/>
  <c r="J333" i="1"/>
  <c r="J277" i="1"/>
  <c r="J221" i="1"/>
  <c r="J180" i="1"/>
  <c r="J124" i="1"/>
  <c r="J77" i="1"/>
  <c r="K448" i="1"/>
  <c r="L448" i="1" s="1"/>
  <c r="K384" i="1"/>
  <c r="K320" i="1"/>
  <c r="K239" i="1"/>
  <c r="L239" i="1" s="1"/>
  <c r="K104" i="1"/>
  <c r="L104" i="1" s="1"/>
  <c r="L114" i="1"/>
  <c r="L501" i="1"/>
  <c r="K501" i="1"/>
  <c r="K428" i="1"/>
  <c r="L428" i="1" s="1"/>
  <c r="J428" i="1"/>
  <c r="K404" i="1"/>
  <c r="L404" i="1" s="1"/>
  <c r="K380" i="1"/>
  <c r="L380" i="1"/>
  <c r="K356" i="1"/>
  <c r="L356" i="1" s="1"/>
  <c r="J356" i="1"/>
  <c r="L332" i="1"/>
  <c r="K332" i="1"/>
  <c r="J332" i="1"/>
  <c r="K300" i="1"/>
  <c r="L300" i="1" s="1"/>
  <c r="J300" i="1"/>
  <c r="K276" i="1"/>
  <c r="L276" i="1" s="1"/>
  <c r="L244" i="1"/>
  <c r="K244" i="1"/>
  <c r="K220" i="1"/>
  <c r="L220" i="1" s="1"/>
  <c r="L204" i="1"/>
  <c r="K204" i="1"/>
  <c r="J204" i="1"/>
  <c r="L172" i="1"/>
  <c r="K172" i="1"/>
  <c r="J172" i="1"/>
  <c r="K132" i="1"/>
  <c r="L132" i="1" s="1"/>
  <c r="J132" i="1"/>
  <c r="J12" i="1"/>
  <c r="K12" i="1"/>
  <c r="L12" i="1" s="1"/>
  <c r="J2" i="1"/>
  <c r="P10" i="1"/>
  <c r="K2" i="1"/>
  <c r="L2" i="1" s="1"/>
  <c r="J494" i="1"/>
  <c r="K494" i="1"/>
  <c r="L494" i="1" s="1"/>
  <c r="J486" i="1"/>
  <c r="L486" i="1"/>
  <c r="K486" i="1"/>
  <c r="J478" i="1"/>
  <c r="K478" i="1"/>
  <c r="L478" i="1" s="1"/>
  <c r="J470" i="1"/>
  <c r="K470" i="1"/>
  <c r="L470" i="1" s="1"/>
  <c r="J462" i="1"/>
  <c r="K462" i="1"/>
  <c r="L462" i="1" s="1"/>
  <c r="J454" i="1"/>
  <c r="K454" i="1"/>
  <c r="L454" i="1" s="1"/>
  <c r="J446" i="1"/>
  <c r="K446" i="1"/>
  <c r="L446" i="1" s="1"/>
  <c r="J438" i="1"/>
  <c r="K438" i="1"/>
  <c r="L438" i="1" s="1"/>
  <c r="J430" i="1"/>
  <c r="K430" i="1"/>
  <c r="L430" i="1" s="1"/>
  <c r="J422" i="1"/>
  <c r="L422" i="1"/>
  <c r="K422" i="1"/>
  <c r="J414" i="1"/>
  <c r="K414" i="1"/>
  <c r="L414" i="1" s="1"/>
  <c r="J406" i="1"/>
  <c r="K406" i="1"/>
  <c r="L406" i="1" s="1"/>
  <c r="J398" i="1"/>
  <c r="K398" i="1"/>
  <c r="L398" i="1" s="1"/>
  <c r="J390" i="1"/>
  <c r="L390" i="1"/>
  <c r="K390" i="1"/>
  <c r="J382" i="1"/>
  <c r="L382" i="1"/>
  <c r="K382" i="1"/>
  <c r="J374" i="1"/>
  <c r="K374" i="1"/>
  <c r="L374" i="1" s="1"/>
  <c r="J366" i="1"/>
  <c r="K366" i="1"/>
  <c r="L366" i="1" s="1"/>
  <c r="J358" i="1"/>
  <c r="L358" i="1"/>
  <c r="K358" i="1"/>
  <c r="J350" i="1"/>
  <c r="K350" i="1"/>
  <c r="L350" i="1" s="1"/>
  <c r="J342" i="1"/>
  <c r="K342" i="1"/>
  <c r="L342" i="1" s="1"/>
  <c r="J334" i="1"/>
  <c r="K334" i="1"/>
  <c r="L334" i="1"/>
  <c r="J326" i="1"/>
  <c r="K326" i="1"/>
  <c r="L326" i="1" s="1"/>
  <c r="J318" i="1"/>
  <c r="L318" i="1"/>
  <c r="K318" i="1"/>
  <c r="J310" i="1"/>
  <c r="K310" i="1"/>
  <c r="L310" i="1" s="1"/>
  <c r="J302" i="1"/>
  <c r="K302" i="1"/>
  <c r="L302" i="1" s="1"/>
  <c r="J294" i="1"/>
  <c r="L294" i="1"/>
  <c r="K294" i="1"/>
  <c r="J286" i="1"/>
  <c r="K286" i="1"/>
  <c r="L286" i="1" s="1"/>
  <c r="J278" i="1"/>
  <c r="K278" i="1"/>
  <c r="L278" i="1" s="1"/>
  <c r="J270" i="1"/>
  <c r="K270" i="1"/>
  <c r="L270" i="1" s="1"/>
  <c r="J262" i="1"/>
  <c r="L262" i="1"/>
  <c r="K262" i="1"/>
  <c r="J254" i="1"/>
  <c r="L254" i="1"/>
  <c r="K254" i="1"/>
  <c r="J246" i="1"/>
  <c r="K246" i="1"/>
  <c r="L246" i="1" s="1"/>
  <c r="J238" i="1"/>
  <c r="K238" i="1"/>
  <c r="L238" i="1" s="1"/>
  <c r="J230" i="1"/>
  <c r="L230" i="1"/>
  <c r="K230" i="1"/>
  <c r="J222" i="1"/>
  <c r="K222" i="1"/>
  <c r="L222" i="1" s="1"/>
  <c r="J214" i="1"/>
  <c r="L214" i="1"/>
  <c r="J206" i="1"/>
  <c r="L206" i="1"/>
  <c r="K206" i="1"/>
  <c r="J198" i="1"/>
  <c r="K198" i="1"/>
  <c r="L198" i="1"/>
  <c r="J190" i="1"/>
  <c r="K190" i="1"/>
  <c r="L190" i="1" s="1"/>
  <c r="J182" i="1"/>
  <c r="K182" i="1"/>
  <c r="L182" i="1" s="1"/>
  <c r="J174" i="1"/>
  <c r="L174" i="1"/>
  <c r="K174" i="1"/>
  <c r="J166" i="1"/>
  <c r="L166" i="1"/>
  <c r="K166" i="1"/>
  <c r="J158" i="1"/>
  <c r="K158" i="1"/>
  <c r="L158" i="1" s="1"/>
  <c r="J150" i="1"/>
  <c r="K150" i="1"/>
  <c r="L150" i="1" s="1"/>
  <c r="J142" i="1"/>
  <c r="L142" i="1"/>
  <c r="K142" i="1"/>
  <c r="J134" i="1"/>
  <c r="K134" i="1"/>
  <c r="L134" i="1"/>
  <c r="J126" i="1"/>
  <c r="K126" i="1"/>
  <c r="L126" i="1" s="1"/>
  <c r="J118" i="1"/>
  <c r="K118" i="1"/>
  <c r="L118" i="1" s="1"/>
  <c r="J110" i="1"/>
  <c r="L110" i="1"/>
  <c r="K110" i="1"/>
  <c r="J102" i="1"/>
  <c r="L102" i="1"/>
  <c r="K102" i="1"/>
  <c r="J94" i="1"/>
  <c r="K94" i="1"/>
  <c r="L94" i="1" s="1"/>
  <c r="J86" i="1"/>
  <c r="J78" i="1"/>
  <c r="K78" i="1"/>
  <c r="L78" i="1" s="1"/>
  <c r="J70" i="1"/>
  <c r="K70" i="1"/>
  <c r="L70" i="1"/>
  <c r="J62" i="1"/>
  <c r="L62" i="1"/>
  <c r="K62" i="1"/>
  <c r="J54" i="1"/>
  <c r="L54" i="1"/>
  <c r="K54" i="1"/>
  <c r="J46" i="1"/>
  <c r="K46" i="1"/>
  <c r="L46" i="1" s="1"/>
  <c r="J38" i="1"/>
  <c r="K38" i="1"/>
  <c r="L38" i="1" s="1"/>
  <c r="J30" i="1"/>
  <c r="L30" i="1"/>
  <c r="K30" i="1"/>
  <c r="J22" i="1"/>
  <c r="K22" i="1"/>
  <c r="L22" i="1" s="1"/>
  <c r="J476" i="1"/>
  <c r="J429" i="1"/>
  <c r="J373" i="1"/>
  <c r="J317" i="1"/>
  <c r="J276" i="1"/>
  <c r="J220" i="1"/>
  <c r="J173" i="1"/>
  <c r="J117" i="1"/>
  <c r="J61" i="1"/>
  <c r="J20" i="1"/>
  <c r="K229" i="1"/>
  <c r="L229" i="1" s="1"/>
  <c r="K86" i="1"/>
  <c r="L86" i="1" s="1"/>
  <c r="L353" i="1"/>
  <c r="B4" i="3"/>
  <c r="J469" i="1"/>
  <c r="J413" i="1"/>
  <c r="J372" i="1"/>
  <c r="J316" i="1"/>
  <c r="J269" i="1"/>
  <c r="J213" i="1"/>
  <c r="J157" i="1"/>
  <c r="J116" i="1"/>
  <c r="J60" i="1"/>
  <c r="K14" i="1"/>
  <c r="J7" i="1"/>
  <c r="L7" i="1"/>
  <c r="J6" i="1"/>
  <c r="L6" i="1"/>
  <c r="K45" i="1"/>
  <c r="L45" i="1" s="1"/>
  <c r="L37" i="1"/>
  <c r="L29" i="1"/>
  <c r="L21" i="1"/>
  <c r="L13" i="1"/>
  <c r="J5" i="1"/>
  <c r="L5" i="1"/>
  <c r="B6" i="2"/>
  <c r="K15" i="1"/>
  <c r="L15" i="1" s="1"/>
  <c r="K7" i="1"/>
  <c r="L14" i="1"/>
  <c r="P17" i="1" l="1"/>
  <c r="P16" i="1"/>
  <c r="P15" i="1"/>
</calcChain>
</file>

<file path=xl/sharedStrings.xml><?xml version="1.0" encoding="utf-8"?>
<sst xmlns="http://schemas.openxmlformats.org/spreadsheetml/2006/main" count="2039" uniqueCount="536">
  <si>
    <t>Employee ID</t>
  </si>
  <si>
    <t>Name</t>
  </si>
  <si>
    <t>Department</t>
  </si>
  <si>
    <t>Region</t>
  </si>
  <si>
    <t>Product Sold</t>
  </si>
  <si>
    <t>Units Sold</t>
  </si>
  <si>
    <t>Unit Price</t>
  </si>
  <si>
    <t>Date of Sale</t>
  </si>
  <si>
    <t>Emp_0</t>
  </si>
  <si>
    <t>Marketing</t>
  </si>
  <si>
    <t>South</t>
  </si>
  <si>
    <t>Monitor</t>
  </si>
  <si>
    <t>Emp_1</t>
  </si>
  <si>
    <t>Unknown</t>
  </si>
  <si>
    <t>West</t>
  </si>
  <si>
    <t>Laptop</t>
  </si>
  <si>
    <t>Emp_2</t>
  </si>
  <si>
    <t>IT</t>
  </si>
  <si>
    <t>Mouse</t>
  </si>
  <si>
    <t>Emp_3</t>
  </si>
  <si>
    <t>Finance</t>
  </si>
  <si>
    <t>North</t>
  </si>
  <si>
    <t>Keyboard</t>
  </si>
  <si>
    <t>Emp_4</t>
  </si>
  <si>
    <t>Emp_5</t>
  </si>
  <si>
    <t>HR</t>
  </si>
  <si>
    <t>Emp_6</t>
  </si>
  <si>
    <t>East</t>
  </si>
  <si>
    <t>Printer</t>
  </si>
  <si>
    <t>Emp_7</t>
  </si>
  <si>
    <t>Emp_8</t>
  </si>
  <si>
    <t>Emp_9</t>
  </si>
  <si>
    <t>Emp_10</t>
  </si>
  <si>
    <t>Emp_11</t>
  </si>
  <si>
    <t>Emp_12</t>
  </si>
  <si>
    <t>Emp_13</t>
  </si>
  <si>
    <t>Emp_14</t>
  </si>
  <si>
    <t>Emp_15</t>
  </si>
  <si>
    <t>Emp_16</t>
  </si>
  <si>
    <t>Emp_17</t>
  </si>
  <si>
    <t>Emp_18</t>
  </si>
  <si>
    <t>Sales</t>
  </si>
  <si>
    <t>Emp_19</t>
  </si>
  <si>
    <t>Emp_20</t>
  </si>
  <si>
    <t>Emp_21</t>
  </si>
  <si>
    <t>Emp_22</t>
  </si>
  <si>
    <t>Emp_23</t>
  </si>
  <si>
    <t>Emp_24</t>
  </si>
  <si>
    <t>Emp_25</t>
  </si>
  <si>
    <t>Emp_26</t>
  </si>
  <si>
    <t>Emp_27</t>
  </si>
  <si>
    <t>Emp_28</t>
  </si>
  <si>
    <t>Emp_29</t>
  </si>
  <si>
    <t>Emp_30</t>
  </si>
  <si>
    <t>Emp_31</t>
  </si>
  <si>
    <t>Emp_32</t>
  </si>
  <si>
    <t>Emp_33</t>
  </si>
  <si>
    <t>Emp_34</t>
  </si>
  <si>
    <t>Emp_35</t>
  </si>
  <si>
    <t>Emp_36</t>
  </si>
  <si>
    <t>Emp_37</t>
  </si>
  <si>
    <t>Emp_38</t>
  </si>
  <si>
    <t>Emp_39</t>
  </si>
  <si>
    <t>Emp_40</t>
  </si>
  <si>
    <t>Emp_41</t>
  </si>
  <si>
    <t>Emp_42</t>
  </si>
  <si>
    <t>Emp_43</t>
  </si>
  <si>
    <t>Emp_44</t>
  </si>
  <si>
    <t>Emp_45</t>
  </si>
  <si>
    <t>Emp_46</t>
  </si>
  <si>
    <t>Emp_47</t>
  </si>
  <si>
    <t>Emp_48</t>
  </si>
  <si>
    <t>Emp_49</t>
  </si>
  <si>
    <t>Emp_50</t>
  </si>
  <si>
    <t>Emp_51</t>
  </si>
  <si>
    <t>Emp_52</t>
  </si>
  <si>
    <t>Emp_53</t>
  </si>
  <si>
    <t>Emp_54</t>
  </si>
  <si>
    <t>Emp_55</t>
  </si>
  <si>
    <t>Emp_56</t>
  </si>
  <si>
    <t>Emp_57</t>
  </si>
  <si>
    <t>Emp_58</t>
  </si>
  <si>
    <t>Emp_59</t>
  </si>
  <si>
    <t>Emp_60</t>
  </si>
  <si>
    <t>Emp_61</t>
  </si>
  <si>
    <t>Emp_62</t>
  </si>
  <si>
    <t>Emp_63</t>
  </si>
  <si>
    <t>Emp_64</t>
  </si>
  <si>
    <t>Emp_65</t>
  </si>
  <si>
    <t>Emp_66</t>
  </si>
  <si>
    <t>Emp_67</t>
  </si>
  <si>
    <t>Emp_68</t>
  </si>
  <si>
    <t>Emp_69</t>
  </si>
  <si>
    <t>Emp_70</t>
  </si>
  <si>
    <t>Emp_71</t>
  </si>
  <si>
    <t>Emp_72</t>
  </si>
  <si>
    <t>Emp_73</t>
  </si>
  <si>
    <t>Emp_74</t>
  </si>
  <si>
    <t>Emp_75</t>
  </si>
  <si>
    <t>Emp_76</t>
  </si>
  <si>
    <t>Emp_77</t>
  </si>
  <si>
    <t>Emp_78</t>
  </si>
  <si>
    <t>Emp_79</t>
  </si>
  <si>
    <t>Emp_80</t>
  </si>
  <si>
    <t>Emp_81</t>
  </si>
  <si>
    <t>Emp_82</t>
  </si>
  <si>
    <t>Emp_83</t>
  </si>
  <si>
    <t>Emp_84</t>
  </si>
  <si>
    <t>Emp_85</t>
  </si>
  <si>
    <t>Emp_86</t>
  </si>
  <si>
    <t>Emp_87</t>
  </si>
  <si>
    <t>Emp_88</t>
  </si>
  <si>
    <t>Emp_89</t>
  </si>
  <si>
    <t>Emp_90</t>
  </si>
  <si>
    <t>Emp_91</t>
  </si>
  <si>
    <t>Emp_92</t>
  </si>
  <si>
    <t>Emp_93</t>
  </si>
  <si>
    <t>Emp_94</t>
  </si>
  <si>
    <t>Emp_95</t>
  </si>
  <si>
    <t>Emp_96</t>
  </si>
  <si>
    <t>Emp_97</t>
  </si>
  <si>
    <t>Emp_98</t>
  </si>
  <si>
    <t>Emp_99</t>
  </si>
  <si>
    <t>Emp_100</t>
  </si>
  <si>
    <t>Emp_101</t>
  </si>
  <si>
    <t>Emp_102</t>
  </si>
  <si>
    <t>Emp_103</t>
  </si>
  <si>
    <t>Emp_104</t>
  </si>
  <si>
    <t>Emp_105</t>
  </si>
  <si>
    <t>Emp_106</t>
  </si>
  <si>
    <t>Emp_107</t>
  </si>
  <si>
    <t>Emp_108</t>
  </si>
  <si>
    <t>Emp_109</t>
  </si>
  <si>
    <t>Emp_110</t>
  </si>
  <si>
    <t>Emp_111</t>
  </si>
  <si>
    <t>Emp_112</t>
  </si>
  <si>
    <t>Emp_113</t>
  </si>
  <si>
    <t>Emp_114</t>
  </si>
  <si>
    <t>Emp_115</t>
  </si>
  <si>
    <t>Emp_116</t>
  </si>
  <si>
    <t>Emp_117</t>
  </si>
  <si>
    <t>Emp_118</t>
  </si>
  <si>
    <t>Emp_119</t>
  </si>
  <si>
    <t>Emp_120</t>
  </si>
  <si>
    <t>Emp_121</t>
  </si>
  <si>
    <t>Emp_122</t>
  </si>
  <si>
    <t>Emp_123</t>
  </si>
  <si>
    <t>Emp_124</t>
  </si>
  <si>
    <t>Emp_125</t>
  </si>
  <si>
    <t>Emp_126</t>
  </si>
  <si>
    <t>Emp_127</t>
  </si>
  <si>
    <t>Emp_128</t>
  </si>
  <si>
    <t>Emp_129</t>
  </si>
  <si>
    <t>Emp_130</t>
  </si>
  <si>
    <t>Emp_131</t>
  </si>
  <si>
    <t>Emp_132</t>
  </si>
  <si>
    <t>Emp_133</t>
  </si>
  <si>
    <t>Emp_134</t>
  </si>
  <si>
    <t>Emp_135</t>
  </si>
  <si>
    <t>Emp_136</t>
  </si>
  <si>
    <t>Emp_137</t>
  </si>
  <si>
    <t>Emp_138</t>
  </si>
  <si>
    <t>Emp_139</t>
  </si>
  <si>
    <t>Emp_140</t>
  </si>
  <si>
    <t>Emp_141</t>
  </si>
  <si>
    <t>Emp_142</t>
  </si>
  <si>
    <t>Emp_143</t>
  </si>
  <si>
    <t>Emp_144</t>
  </si>
  <si>
    <t>Emp_145</t>
  </si>
  <si>
    <t>Emp_146</t>
  </si>
  <si>
    <t>Emp_147</t>
  </si>
  <si>
    <t>Emp_148</t>
  </si>
  <si>
    <t>Emp_149</t>
  </si>
  <si>
    <t>Emp_150</t>
  </si>
  <si>
    <t>Emp_151</t>
  </si>
  <si>
    <t>Emp_152</t>
  </si>
  <si>
    <t>Emp_153</t>
  </si>
  <si>
    <t>Emp_154</t>
  </si>
  <si>
    <t>Emp_155</t>
  </si>
  <si>
    <t>Emp_156</t>
  </si>
  <si>
    <t>Emp_157</t>
  </si>
  <si>
    <t>Emp_158</t>
  </si>
  <si>
    <t>Emp_159</t>
  </si>
  <si>
    <t>Emp_160</t>
  </si>
  <si>
    <t>Emp_161</t>
  </si>
  <si>
    <t>Emp_162</t>
  </si>
  <si>
    <t>Emp_163</t>
  </si>
  <si>
    <t>Emp_164</t>
  </si>
  <si>
    <t>Emp_165</t>
  </si>
  <si>
    <t>Emp_166</t>
  </si>
  <si>
    <t>Emp_167</t>
  </si>
  <si>
    <t>Emp_168</t>
  </si>
  <si>
    <t>Emp_169</t>
  </si>
  <si>
    <t>Emp_170</t>
  </si>
  <si>
    <t>Emp_171</t>
  </si>
  <si>
    <t>Emp_172</t>
  </si>
  <si>
    <t>Emp_173</t>
  </si>
  <si>
    <t>Emp_174</t>
  </si>
  <si>
    <t>Emp_175</t>
  </si>
  <si>
    <t>Emp_176</t>
  </si>
  <si>
    <t>Emp_177</t>
  </si>
  <si>
    <t>Emp_178</t>
  </si>
  <si>
    <t>Emp_179</t>
  </si>
  <si>
    <t>Emp_180</t>
  </si>
  <si>
    <t>Emp_181</t>
  </si>
  <si>
    <t>Emp_182</t>
  </si>
  <si>
    <t>Emp_183</t>
  </si>
  <si>
    <t>Emp_184</t>
  </si>
  <si>
    <t>Emp_185</t>
  </si>
  <si>
    <t>Emp_186</t>
  </si>
  <si>
    <t>Emp_187</t>
  </si>
  <si>
    <t>Emp_188</t>
  </si>
  <si>
    <t>Emp_189</t>
  </si>
  <si>
    <t>Emp_190</t>
  </si>
  <si>
    <t>Emp_191</t>
  </si>
  <si>
    <t>Emp_192</t>
  </si>
  <si>
    <t>Emp_193</t>
  </si>
  <si>
    <t>Emp_194</t>
  </si>
  <si>
    <t>Emp_195</t>
  </si>
  <si>
    <t>Emp_196</t>
  </si>
  <si>
    <t>Emp_197</t>
  </si>
  <si>
    <t>Emp_198</t>
  </si>
  <si>
    <t>Emp_199</t>
  </si>
  <si>
    <t>Emp_200</t>
  </si>
  <si>
    <t>Emp_201</t>
  </si>
  <si>
    <t>Emp_202</t>
  </si>
  <si>
    <t>Emp_203</t>
  </si>
  <si>
    <t>Emp_204</t>
  </si>
  <si>
    <t>Emp_205</t>
  </si>
  <si>
    <t>Emp_206</t>
  </si>
  <si>
    <t>Emp_207</t>
  </si>
  <si>
    <t>Emp_208</t>
  </si>
  <si>
    <t>Emp_209</t>
  </si>
  <si>
    <t>Emp_210</t>
  </si>
  <si>
    <t>Emp_211</t>
  </si>
  <si>
    <t>Emp_212</t>
  </si>
  <si>
    <t>Emp_213</t>
  </si>
  <si>
    <t>Emp_214</t>
  </si>
  <si>
    <t>Emp_215</t>
  </si>
  <si>
    <t>Emp_216</t>
  </si>
  <si>
    <t>Emp_217</t>
  </si>
  <si>
    <t>Emp_218</t>
  </si>
  <si>
    <t>Emp_219</t>
  </si>
  <si>
    <t>Emp_220</t>
  </si>
  <si>
    <t>Emp_221</t>
  </si>
  <si>
    <t>Emp_222</t>
  </si>
  <si>
    <t>Emp_223</t>
  </si>
  <si>
    <t>Emp_224</t>
  </si>
  <si>
    <t>Emp_225</t>
  </si>
  <si>
    <t>Emp_226</t>
  </si>
  <si>
    <t>Emp_227</t>
  </si>
  <si>
    <t>Emp_228</t>
  </si>
  <si>
    <t>Emp_229</t>
  </si>
  <si>
    <t>Emp_230</t>
  </si>
  <si>
    <t>Emp_231</t>
  </si>
  <si>
    <t>Emp_232</t>
  </si>
  <si>
    <t>Emp_233</t>
  </si>
  <si>
    <t>Emp_234</t>
  </si>
  <si>
    <t>Emp_235</t>
  </si>
  <si>
    <t>Emp_236</t>
  </si>
  <si>
    <t>Emp_237</t>
  </si>
  <si>
    <t>Emp_238</t>
  </si>
  <si>
    <t>Emp_239</t>
  </si>
  <si>
    <t>Emp_240</t>
  </si>
  <si>
    <t>Emp_241</t>
  </si>
  <si>
    <t>Emp_242</t>
  </si>
  <si>
    <t>Emp_243</t>
  </si>
  <si>
    <t>Emp_244</t>
  </si>
  <si>
    <t>Emp_245</t>
  </si>
  <si>
    <t>Emp_246</t>
  </si>
  <si>
    <t>Emp_247</t>
  </si>
  <si>
    <t>Emp_248</t>
  </si>
  <si>
    <t>Emp_249</t>
  </si>
  <si>
    <t>Emp_250</t>
  </si>
  <si>
    <t>Emp_251</t>
  </si>
  <si>
    <t>Emp_252</t>
  </si>
  <si>
    <t>Emp_253</t>
  </si>
  <si>
    <t>Emp_254</t>
  </si>
  <si>
    <t>Emp_255</t>
  </si>
  <si>
    <t>Emp_256</t>
  </si>
  <si>
    <t>Emp_257</t>
  </si>
  <si>
    <t>Emp_258</t>
  </si>
  <si>
    <t>Emp_259</t>
  </si>
  <si>
    <t>Emp_260</t>
  </si>
  <si>
    <t>Emp_261</t>
  </si>
  <si>
    <t>Emp_262</t>
  </si>
  <si>
    <t>Emp_263</t>
  </si>
  <si>
    <t>Emp_264</t>
  </si>
  <si>
    <t>Emp_265</t>
  </si>
  <si>
    <t>Emp_266</t>
  </si>
  <si>
    <t>Emp_267</t>
  </si>
  <si>
    <t>Emp_268</t>
  </si>
  <si>
    <t>Emp_269</t>
  </si>
  <si>
    <t>Emp_270</t>
  </si>
  <si>
    <t>Emp_271</t>
  </si>
  <si>
    <t>Emp_272</t>
  </si>
  <si>
    <t>Emp_273</t>
  </si>
  <si>
    <t>Emp_274</t>
  </si>
  <si>
    <t>Emp_275</t>
  </si>
  <si>
    <t>Emp_276</t>
  </si>
  <si>
    <t>Emp_277</t>
  </si>
  <si>
    <t>Emp_278</t>
  </si>
  <si>
    <t>Emp_279</t>
  </si>
  <si>
    <t>Emp_280</t>
  </si>
  <si>
    <t>Emp_281</t>
  </si>
  <si>
    <t>Emp_282</t>
  </si>
  <si>
    <t>Emp_283</t>
  </si>
  <si>
    <t>Emp_284</t>
  </si>
  <si>
    <t>Emp_285</t>
  </si>
  <si>
    <t>Emp_286</t>
  </si>
  <si>
    <t>Emp_287</t>
  </si>
  <si>
    <t>Emp_288</t>
  </si>
  <si>
    <t>Emp_289</t>
  </si>
  <si>
    <t>Emp_290</t>
  </si>
  <si>
    <t>Emp_291</t>
  </si>
  <si>
    <t>Emp_292</t>
  </si>
  <si>
    <t>Emp_293</t>
  </si>
  <si>
    <t>Emp_294</t>
  </si>
  <si>
    <t>Emp_295</t>
  </si>
  <si>
    <t>Emp_296</t>
  </si>
  <si>
    <t>Emp_297</t>
  </si>
  <si>
    <t>Emp_298</t>
  </si>
  <si>
    <t>Emp_299</t>
  </si>
  <si>
    <t>Emp_300</t>
  </si>
  <si>
    <t>Emp_301</t>
  </si>
  <si>
    <t>Emp_302</t>
  </si>
  <si>
    <t>Emp_303</t>
  </si>
  <si>
    <t>Emp_304</t>
  </si>
  <si>
    <t>Emp_305</t>
  </si>
  <si>
    <t>Emp_306</t>
  </si>
  <si>
    <t>Emp_307</t>
  </si>
  <si>
    <t>Emp_308</t>
  </si>
  <si>
    <t>Emp_309</t>
  </si>
  <si>
    <t>Emp_310</t>
  </si>
  <si>
    <t>Emp_311</t>
  </si>
  <si>
    <t>Emp_312</t>
  </si>
  <si>
    <t>Emp_313</t>
  </si>
  <si>
    <t>Emp_314</t>
  </si>
  <si>
    <t>Emp_315</t>
  </si>
  <si>
    <t>Emp_316</t>
  </si>
  <si>
    <t>Emp_317</t>
  </si>
  <si>
    <t>Emp_318</t>
  </si>
  <si>
    <t>Emp_319</t>
  </si>
  <si>
    <t>Emp_320</t>
  </si>
  <si>
    <t>Emp_321</t>
  </si>
  <si>
    <t>Emp_322</t>
  </si>
  <si>
    <t>Emp_323</t>
  </si>
  <si>
    <t>Emp_324</t>
  </si>
  <si>
    <t>Emp_325</t>
  </si>
  <si>
    <t>Emp_326</t>
  </si>
  <si>
    <t>Emp_327</t>
  </si>
  <si>
    <t>Emp_328</t>
  </si>
  <si>
    <t>Emp_329</t>
  </si>
  <si>
    <t>Emp_330</t>
  </si>
  <si>
    <t>Emp_331</t>
  </si>
  <si>
    <t>Emp_332</t>
  </si>
  <si>
    <t>Emp_333</t>
  </si>
  <si>
    <t>Emp_334</t>
  </si>
  <si>
    <t>Emp_335</t>
  </si>
  <si>
    <t>Emp_336</t>
  </si>
  <si>
    <t>Emp_337</t>
  </si>
  <si>
    <t>Emp_338</t>
  </si>
  <si>
    <t>Emp_339</t>
  </si>
  <si>
    <t>Emp_340</t>
  </si>
  <si>
    <t>Emp_341</t>
  </si>
  <si>
    <t>Emp_342</t>
  </si>
  <si>
    <t>Emp_343</t>
  </si>
  <si>
    <t>Emp_344</t>
  </si>
  <si>
    <t>Emp_345</t>
  </si>
  <si>
    <t>Emp_346</t>
  </si>
  <si>
    <t>Emp_347</t>
  </si>
  <si>
    <t>Emp_348</t>
  </si>
  <si>
    <t>Emp_349</t>
  </si>
  <si>
    <t>Emp_350</t>
  </si>
  <si>
    <t>Emp_351</t>
  </si>
  <si>
    <t>Emp_352</t>
  </si>
  <si>
    <t>Emp_353</t>
  </si>
  <si>
    <t>Emp_354</t>
  </si>
  <si>
    <t>Emp_355</t>
  </si>
  <si>
    <t>Emp_356</t>
  </si>
  <si>
    <t>Emp_357</t>
  </si>
  <si>
    <t>Emp_358</t>
  </si>
  <si>
    <t>Emp_359</t>
  </si>
  <si>
    <t>Emp_360</t>
  </si>
  <si>
    <t>Emp_361</t>
  </si>
  <si>
    <t>Emp_362</t>
  </si>
  <si>
    <t>Emp_363</t>
  </si>
  <si>
    <t>Emp_364</t>
  </si>
  <si>
    <t>Emp_365</t>
  </si>
  <si>
    <t>Emp_366</t>
  </si>
  <si>
    <t>Emp_367</t>
  </si>
  <si>
    <t>Emp_368</t>
  </si>
  <si>
    <t>Emp_369</t>
  </si>
  <si>
    <t>Emp_370</t>
  </si>
  <si>
    <t>Emp_371</t>
  </si>
  <si>
    <t>Emp_372</t>
  </si>
  <si>
    <t>Emp_373</t>
  </si>
  <si>
    <t>Emp_374</t>
  </si>
  <si>
    <t>Emp_375</t>
  </si>
  <si>
    <t>Emp_376</t>
  </si>
  <si>
    <t>Emp_377</t>
  </si>
  <si>
    <t>Emp_378</t>
  </si>
  <si>
    <t>Emp_379</t>
  </si>
  <si>
    <t>Emp_380</t>
  </si>
  <si>
    <t>Emp_381</t>
  </si>
  <si>
    <t>Emp_382</t>
  </si>
  <si>
    <t>Emp_383</t>
  </si>
  <si>
    <t>Emp_384</t>
  </si>
  <si>
    <t>Emp_385</t>
  </si>
  <si>
    <t>Emp_386</t>
  </si>
  <si>
    <t>Emp_387</t>
  </si>
  <si>
    <t>Emp_388</t>
  </si>
  <si>
    <t>Emp_389</t>
  </si>
  <si>
    <t>Emp_390</t>
  </si>
  <si>
    <t>Emp_391</t>
  </si>
  <si>
    <t>Emp_392</t>
  </si>
  <si>
    <t>Emp_393</t>
  </si>
  <si>
    <t>Emp_394</t>
  </si>
  <si>
    <t>Emp_395</t>
  </si>
  <si>
    <t>Emp_396</t>
  </si>
  <si>
    <t>Emp_397</t>
  </si>
  <si>
    <t>Emp_398</t>
  </si>
  <si>
    <t>Emp_399</t>
  </si>
  <si>
    <t>Emp_400</t>
  </si>
  <si>
    <t>Emp_401</t>
  </si>
  <si>
    <t>Emp_402</t>
  </si>
  <si>
    <t>Emp_403</t>
  </si>
  <si>
    <t>Emp_404</t>
  </si>
  <si>
    <t>Emp_405</t>
  </si>
  <si>
    <t>Emp_406</t>
  </si>
  <si>
    <t>Emp_407</t>
  </si>
  <si>
    <t>Emp_408</t>
  </si>
  <si>
    <t>Emp_409</t>
  </si>
  <si>
    <t>Emp_410</t>
  </si>
  <si>
    <t>Emp_411</t>
  </si>
  <si>
    <t>Emp_412</t>
  </si>
  <si>
    <t>Emp_413</t>
  </si>
  <si>
    <t>Emp_414</t>
  </si>
  <si>
    <t>Emp_415</t>
  </si>
  <si>
    <t>Emp_416</t>
  </si>
  <si>
    <t>Emp_417</t>
  </si>
  <si>
    <t>Emp_418</t>
  </si>
  <si>
    <t>Emp_419</t>
  </si>
  <si>
    <t>Emp_420</t>
  </si>
  <si>
    <t>Emp_421</t>
  </si>
  <si>
    <t>Emp_422</t>
  </si>
  <si>
    <t>Emp_423</t>
  </si>
  <si>
    <t>Emp_424</t>
  </si>
  <si>
    <t>Emp_425</t>
  </si>
  <si>
    <t>Emp_426</t>
  </si>
  <si>
    <t>Emp_427</t>
  </si>
  <si>
    <t>Emp_428</t>
  </si>
  <si>
    <t>Emp_429</t>
  </si>
  <si>
    <t>Emp_430</t>
  </si>
  <si>
    <t>Emp_431</t>
  </si>
  <si>
    <t>Emp_432</t>
  </si>
  <si>
    <t>Emp_433</t>
  </si>
  <si>
    <t>Emp_434</t>
  </si>
  <si>
    <t>Emp_435</t>
  </si>
  <si>
    <t>Emp_436</t>
  </si>
  <si>
    <t>Emp_437</t>
  </si>
  <si>
    <t>Emp_438</t>
  </si>
  <si>
    <t>Emp_439</t>
  </si>
  <si>
    <t>Emp_440</t>
  </si>
  <si>
    <t>Emp_441</t>
  </si>
  <si>
    <t>Emp_442</t>
  </si>
  <si>
    <t>Emp_443</t>
  </si>
  <si>
    <t>Emp_444</t>
  </si>
  <si>
    <t>Emp_445</t>
  </si>
  <si>
    <t>Emp_446</t>
  </si>
  <si>
    <t>Emp_447</t>
  </si>
  <si>
    <t>Emp_448</t>
  </si>
  <si>
    <t>Emp_449</t>
  </si>
  <si>
    <t>Emp_450</t>
  </si>
  <si>
    <t>Emp_451</t>
  </si>
  <si>
    <t>Emp_452</t>
  </si>
  <si>
    <t>Emp_453</t>
  </si>
  <si>
    <t>Emp_454</t>
  </si>
  <si>
    <t>Emp_455</t>
  </si>
  <si>
    <t>Emp_456</t>
  </si>
  <si>
    <t>Emp_457</t>
  </si>
  <si>
    <t>Emp_458</t>
  </si>
  <si>
    <t>Emp_459</t>
  </si>
  <si>
    <t>Emp_460</t>
  </si>
  <si>
    <t>Emp_461</t>
  </si>
  <si>
    <t>Emp_462</t>
  </si>
  <si>
    <t>Emp_463</t>
  </si>
  <si>
    <t>Emp_464</t>
  </si>
  <si>
    <t>Emp_465</t>
  </si>
  <si>
    <t>Emp_466</t>
  </si>
  <si>
    <t>Emp_467</t>
  </si>
  <si>
    <t>Emp_468</t>
  </si>
  <si>
    <t>Emp_469</t>
  </si>
  <si>
    <t>Emp_470</t>
  </si>
  <si>
    <t>Emp_471</t>
  </si>
  <si>
    <t>Emp_472</t>
  </si>
  <si>
    <t>Emp_473</t>
  </si>
  <si>
    <t>Emp_474</t>
  </si>
  <si>
    <t>Emp_475</t>
  </si>
  <si>
    <t>Emp_476</t>
  </si>
  <si>
    <t>Emp_477</t>
  </si>
  <si>
    <t>Emp_478</t>
  </si>
  <si>
    <t>Emp_479</t>
  </si>
  <si>
    <t>Emp_480</t>
  </si>
  <si>
    <t>Emp_481</t>
  </si>
  <si>
    <t>Emp_482</t>
  </si>
  <si>
    <t>Emp_483</t>
  </si>
  <si>
    <t>Emp_484</t>
  </si>
  <si>
    <t>Emp_485</t>
  </si>
  <si>
    <t>Emp_486</t>
  </si>
  <si>
    <t>Emp_487</t>
  </si>
  <si>
    <t>Emp_488</t>
  </si>
  <si>
    <t>Emp_489</t>
  </si>
  <si>
    <t>Emp_490</t>
  </si>
  <si>
    <t>Emp_491</t>
  </si>
  <si>
    <t>Emp_492</t>
  </si>
  <si>
    <t>Emp_493</t>
  </si>
  <si>
    <t>Emp_494</t>
  </si>
  <si>
    <t>Emp_495</t>
  </si>
  <si>
    <t>Emp_496</t>
  </si>
  <si>
    <t>Emp_497</t>
  </si>
  <si>
    <t>Emp_498</t>
  </si>
  <si>
    <t>Emp_499</t>
  </si>
  <si>
    <t>Total Sales</t>
  </si>
  <si>
    <t>Performance Tag</t>
  </si>
  <si>
    <t>Average</t>
  </si>
  <si>
    <t>Count</t>
  </si>
  <si>
    <t>Tax Rate</t>
  </si>
  <si>
    <t>Tax Amount</t>
  </si>
  <si>
    <t>Net Sales</t>
  </si>
  <si>
    <t>SUM Total Sales-&gt;</t>
  </si>
  <si>
    <t>MAX ( Net Sales )</t>
  </si>
  <si>
    <t>MIN ( Net Sales )</t>
  </si>
  <si>
    <t>MEDIAN( Net Sales )</t>
  </si>
  <si>
    <t>To Review</t>
  </si>
  <si>
    <t>Sales 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</si>
</sst>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2" fontId="0" fillId="0" borderId="0" xfId="0" applyNumberForma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6" fillId="2" borderId="4" xfId="0" applyFont="1" applyFill="1" applyBorder="1" applyAlignment="1">
      <alignment horizontal="center" vertical="top" wrapText="1"/>
    </xf>
    <xf numFmtId="2" fontId="6" fillId="2" borderId="4" xfId="0" applyNumberFormat="1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/>
    </xf>
    <xf numFmtId="0" fontId="6" fillId="2" borderId="5" xfId="0" applyFont="1" applyFill="1" applyBorder="1" applyAlignment="1">
      <alignment horizontal="center" vertical="top" wrapText="1"/>
    </xf>
    <xf numFmtId="0" fontId="6" fillId="2" borderId="6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2" fontId="1" fillId="3" borderId="8" xfId="0" applyNumberFormat="1" applyFont="1" applyFill="1" applyBorder="1" applyAlignment="1">
      <alignment wrapText="1"/>
    </xf>
    <xf numFmtId="164" fontId="3" fillId="3" borderId="8" xfId="0" applyNumberFormat="1" applyFont="1" applyFill="1" applyBorder="1" applyAlignment="1"/>
    <xf numFmtId="0" fontId="1" fillId="3" borderId="9" xfId="0" applyFont="1" applyFill="1" applyBorder="1" applyAlignment="1">
      <alignment wrapText="1"/>
    </xf>
    <xf numFmtId="0" fontId="1" fillId="3" borderId="10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9" xfId="0" applyFont="1" applyBorder="1" applyAlignment="1">
      <alignment wrapText="1"/>
    </xf>
    <xf numFmtId="2" fontId="1" fillId="0" borderId="9" xfId="0" applyNumberFormat="1" applyFont="1" applyBorder="1" applyAlignment="1">
      <alignment wrapText="1"/>
    </xf>
    <xf numFmtId="164" fontId="3" fillId="0" borderId="9" xfId="0" applyNumberFormat="1" applyFont="1" applyBorder="1" applyAlignment="1"/>
    <xf numFmtId="0" fontId="1" fillId="0" borderId="10" xfId="0" applyFont="1" applyBorder="1" applyAlignment="1">
      <alignment wrapText="1"/>
    </xf>
    <xf numFmtId="0" fontId="1" fillId="3" borderId="11" xfId="0" applyFont="1" applyFill="1" applyBorder="1" applyAlignment="1">
      <alignment wrapText="1"/>
    </xf>
    <xf numFmtId="2" fontId="1" fillId="3" borderId="9" xfId="0" applyNumberFormat="1" applyFont="1" applyFill="1" applyBorder="1" applyAlignment="1">
      <alignment wrapText="1"/>
    </xf>
    <xf numFmtId="164" fontId="3" fillId="3" borderId="9" xfId="0" applyNumberFormat="1" applyFont="1" applyFill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2" fontId="1" fillId="0" borderId="2" xfId="0" applyNumberFormat="1" applyFont="1" applyBorder="1" applyAlignment="1">
      <alignment wrapText="1"/>
    </xf>
    <xf numFmtId="164" fontId="3" fillId="0" borderId="2" xfId="0" applyNumberFormat="1" applyFont="1" applyBorder="1" applyAlignment="1"/>
    <xf numFmtId="0" fontId="1" fillId="0" borderId="3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4" borderId="0" xfId="0" applyFill="1" applyAlignment="1">
      <alignment wrapText="1"/>
    </xf>
    <xf numFmtId="0" fontId="1" fillId="5" borderId="0" xfId="0" applyFont="1" applyFill="1" applyAlignment="1">
      <alignment wrapText="1"/>
    </xf>
    <xf numFmtId="0" fontId="5" fillId="6" borderId="12" xfId="0" applyFont="1" applyFill="1" applyBorder="1"/>
    <xf numFmtId="0" fontId="0" fillId="0" borderId="9" xfId="0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2" fillId="6" borderId="12" xfId="0" applyFont="1" applyFill="1" applyBorder="1" applyAlignment="1">
      <alignment horizontal="center" vertical="top" wrapText="1"/>
    </xf>
    <xf numFmtId="0" fontId="5" fillId="6" borderId="13" xfId="0" applyFont="1" applyFill="1" applyBorder="1"/>
    <xf numFmtId="0" fontId="2" fillId="4" borderId="4" xfId="0" applyFont="1" applyFill="1" applyBorder="1" applyAlignment="1">
      <alignment horizontal="center" vertical="top" wrapText="1"/>
    </xf>
    <xf numFmtId="0" fontId="5" fillId="4" borderId="0" xfId="0" applyFont="1" applyFill="1"/>
    <xf numFmtId="0" fontId="5" fillId="7" borderId="0" xfId="0" applyFont="1" applyFill="1" applyAlignment="1">
      <alignment wrapText="1"/>
    </xf>
    <xf numFmtId="9" fontId="0" fillId="0" borderId="0" xfId="0" applyNumberFormat="1" applyAlignment="1">
      <alignment horizontal="center" vertical="center" wrapText="1"/>
    </xf>
    <xf numFmtId="0" fontId="4" fillId="2" borderId="0" xfId="0" applyFont="1" applyFill="1" applyAlignment="1">
      <alignment wrapText="1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theme="2"/>
          <bgColor theme="5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zoomScale="82" zoomScaleNormal="102" workbookViewId="0">
      <selection activeCell="M505" sqref="M505"/>
    </sheetView>
  </sheetViews>
  <sheetFormatPr defaultColWidth="14.4609375" defaultRowHeight="15" customHeight="1" x14ac:dyDescent="0.4"/>
  <cols>
    <col min="1" max="1" width="12.921875" style="3" customWidth="1"/>
    <col min="2" max="2" width="8.53515625" style="3" bestFit="1" customWidth="1"/>
    <col min="3" max="3" width="12.69140625" style="3" customWidth="1"/>
    <col min="4" max="4" width="9.61328125" style="3" customWidth="1"/>
    <col min="5" max="5" width="14.4609375" style="3" customWidth="1"/>
    <col min="6" max="6" width="12.84375" style="1" customWidth="1"/>
    <col min="7" max="7" width="12" style="1" customWidth="1"/>
    <col min="8" max="8" width="18.61328125" style="2" bestFit="1" customWidth="1"/>
    <col min="9" max="9" width="11.3828125" style="3" customWidth="1"/>
    <col min="10" max="10" width="16.61328125" style="3" customWidth="1"/>
    <col min="11" max="11" width="13.3828125" style="3" customWidth="1"/>
    <col min="12" max="12" width="10.3828125" style="3" bestFit="1" customWidth="1"/>
    <col min="13" max="14" width="12.4609375" style="3" customWidth="1"/>
    <col min="15" max="15" width="17.3046875" style="3" bestFit="1" customWidth="1"/>
    <col min="16" max="27" width="8.69140625" style="3" customWidth="1"/>
    <col min="28" max="16384" width="14.4609375" style="3"/>
  </cols>
  <sheetData>
    <row r="1" spans="1:16" ht="14.6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7" t="s">
        <v>523</v>
      </c>
      <c r="J1" s="8" t="s">
        <v>524</v>
      </c>
      <c r="K1" s="40" t="s">
        <v>528</v>
      </c>
      <c r="L1" s="40" t="s">
        <v>529</v>
      </c>
      <c r="M1" s="40" t="s">
        <v>535</v>
      </c>
      <c r="N1" s="40"/>
    </row>
    <row r="2" spans="1:16" ht="14.6" x14ac:dyDescent="0.4">
      <c r="A2" s="9">
        <v>1001</v>
      </c>
      <c r="B2" s="10" t="s">
        <v>8</v>
      </c>
      <c r="C2" s="10" t="s">
        <v>9</v>
      </c>
      <c r="D2" s="10" t="s">
        <v>10</v>
      </c>
      <c r="E2" s="10" t="s">
        <v>11</v>
      </c>
      <c r="F2" s="11">
        <v>29</v>
      </c>
      <c r="G2" s="11">
        <v>967.18</v>
      </c>
      <c r="H2" s="12">
        <v>45292</v>
      </c>
      <c r="I2" s="13">
        <f>F2*G2</f>
        <v>28048.219999999998</v>
      </c>
      <c r="J2" s="14" t="str">
        <f t="shared" ref="J2:J65" si="0">IF( I2 &gt; 50000, "Top Performer", "Regular")</f>
        <v>Regular</v>
      </c>
      <c r="K2" s="3">
        <f>I2*$O$3</f>
        <v>5048.6795999999995</v>
      </c>
      <c r="L2" s="3">
        <f>I2-K2</f>
        <v>22999.540399999998</v>
      </c>
      <c r="M2" s="3" t="str">
        <f>_xlfn.IFS(I2&gt;100000, "High", I2&gt;=50000, "Medium", I2&lt;50000, "Low")</f>
        <v>Low</v>
      </c>
      <c r="O2" s="38" t="s">
        <v>527</v>
      </c>
    </row>
    <row r="3" spans="1:16" ht="14.6" x14ac:dyDescent="0.4">
      <c r="A3" s="15">
        <v>1002</v>
      </c>
      <c r="B3" s="16" t="s">
        <v>12</v>
      </c>
      <c r="C3" s="16" t="s">
        <v>534</v>
      </c>
      <c r="D3" s="16" t="s">
        <v>14</v>
      </c>
      <c r="E3" s="16" t="s">
        <v>15</v>
      </c>
      <c r="F3" s="17">
        <v>62</v>
      </c>
      <c r="G3" s="17">
        <v>590.63</v>
      </c>
      <c r="H3" s="18">
        <v>45293</v>
      </c>
      <c r="I3" s="16">
        <f t="shared" ref="I3:I66" si="1">F3*G3</f>
        <v>36619.06</v>
      </c>
      <c r="J3" s="19" t="str">
        <f t="shared" si="0"/>
        <v>Regular</v>
      </c>
      <c r="K3" s="3">
        <f t="shared" ref="K3:K66" si="2">I3*$O$3</f>
        <v>6591.4307999999992</v>
      </c>
      <c r="L3" s="3">
        <f t="shared" ref="L3:L66" si="3">I3-K3</f>
        <v>30027.629199999999</v>
      </c>
      <c r="M3" s="3" t="str">
        <f t="shared" ref="M3:M66" si="4">_xlfn.IFS(I3&gt;100000, "High", I3&gt;=50000, "Medium", I3&lt;50000, "Low")</f>
        <v>Low</v>
      </c>
      <c r="O3" s="39">
        <v>0.18</v>
      </c>
    </row>
    <row r="4" spans="1:16" ht="14.6" x14ac:dyDescent="0.4">
      <c r="A4" s="20">
        <v>1003</v>
      </c>
      <c r="B4" s="13" t="s">
        <v>16</v>
      </c>
      <c r="C4" s="13" t="s">
        <v>17</v>
      </c>
      <c r="D4" s="13" t="s">
        <v>14</v>
      </c>
      <c r="E4" s="13" t="s">
        <v>18</v>
      </c>
      <c r="F4" s="21">
        <v>93</v>
      </c>
      <c r="G4" s="21">
        <v>793.29</v>
      </c>
      <c r="H4" s="22">
        <v>45294</v>
      </c>
      <c r="I4" s="13">
        <f t="shared" si="1"/>
        <v>73775.97</v>
      </c>
      <c r="J4" s="14" t="str">
        <f t="shared" si="0"/>
        <v>Top Performer</v>
      </c>
      <c r="K4" s="3">
        <f t="shared" si="2"/>
        <v>13279.6746</v>
      </c>
      <c r="L4" s="3">
        <f t="shared" si="3"/>
        <v>60496.295400000003</v>
      </c>
      <c r="M4" s="3" t="str">
        <f t="shared" si="4"/>
        <v>Medium</v>
      </c>
    </row>
    <row r="5" spans="1:16" ht="14.6" x14ac:dyDescent="0.4">
      <c r="A5" s="15">
        <v>1004</v>
      </c>
      <c r="B5" s="16" t="s">
        <v>19</v>
      </c>
      <c r="C5" s="16" t="s">
        <v>20</v>
      </c>
      <c r="D5" s="16" t="s">
        <v>21</v>
      </c>
      <c r="E5" s="16" t="s">
        <v>22</v>
      </c>
      <c r="F5" s="17">
        <v>62</v>
      </c>
      <c r="G5" s="17">
        <v>648.9</v>
      </c>
      <c r="H5" s="18">
        <v>45295</v>
      </c>
      <c r="I5" s="16">
        <f t="shared" si="1"/>
        <v>40231.799999999996</v>
      </c>
      <c r="J5" s="19" t="str">
        <f t="shared" si="0"/>
        <v>Regular</v>
      </c>
      <c r="K5" s="3">
        <f t="shared" si="2"/>
        <v>7241.7239999999993</v>
      </c>
      <c r="L5" s="3">
        <f t="shared" si="3"/>
        <v>32990.075999999994</v>
      </c>
      <c r="M5" s="3" t="str">
        <f t="shared" si="4"/>
        <v>Low</v>
      </c>
    </row>
    <row r="6" spans="1:16" ht="14.6" x14ac:dyDescent="0.4">
      <c r="A6" s="20">
        <v>1005</v>
      </c>
      <c r="B6" s="13" t="s">
        <v>23</v>
      </c>
      <c r="C6" s="13" t="s">
        <v>20</v>
      </c>
      <c r="D6" s="13" t="s">
        <v>10</v>
      </c>
      <c r="E6" s="13" t="s">
        <v>11</v>
      </c>
      <c r="F6" s="21">
        <v>57</v>
      </c>
      <c r="G6" s="21">
        <v>150.24</v>
      </c>
      <c r="H6" s="22">
        <v>45296</v>
      </c>
      <c r="I6" s="13">
        <f t="shared" si="1"/>
        <v>8563.68</v>
      </c>
      <c r="J6" s="14" t="str">
        <f t="shared" si="0"/>
        <v>Regular</v>
      </c>
      <c r="K6" s="3">
        <f t="shared" si="2"/>
        <v>1541.4623999999999</v>
      </c>
      <c r="L6" s="3">
        <f t="shared" si="3"/>
        <v>7022.2175999999999</v>
      </c>
      <c r="M6" s="3" t="str">
        <f t="shared" si="4"/>
        <v>Low</v>
      </c>
    </row>
    <row r="7" spans="1:16" ht="14.6" x14ac:dyDescent="0.4">
      <c r="A7" s="15">
        <v>1006</v>
      </c>
      <c r="B7" s="16" t="s">
        <v>24</v>
      </c>
      <c r="C7" s="16" t="s">
        <v>25</v>
      </c>
      <c r="D7" s="16" t="s">
        <v>21</v>
      </c>
      <c r="E7" s="16" t="s">
        <v>15</v>
      </c>
      <c r="F7" s="17">
        <v>16</v>
      </c>
      <c r="G7" s="17">
        <v>683.89</v>
      </c>
      <c r="H7" s="18">
        <v>45297</v>
      </c>
      <c r="I7" s="16">
        <f t="shared" si="1"/>
        <v>10942.24</v>
      </c>
      <c r="J7" s="19" t="str">
        <f t="shared" si="0"/>
        <v>Regular</v>
      </c>
      <c r="K7" s="3">
        <f t="shared" si="2"/>
        <v>1969.6031999999998</v>
      </c>
      <c r="L7" s="3">
        <f t="shared" si="3"/>
        <v>8972.6368000000002</v>
      </c>
      <c r="M7" s="3" t="str">
        <f t="shared" si="4"/>
        <v>Low</v>
      </c>
    </row>
    <row r="8" spans="1:16" ht="14.6" x14ac:dyDescent="0.4">
      <c r="A8" s="20">
        <v>1007</v>
      </c>
      <c r="B8" s="13" t="s">
        <v>26</v>
      </c>
      <c r="C8" s="13" t="s">
        <v>17</v>
      </c>
      <c r="D8" s="13" t="s">
        <v>27</v>
      </c>
      <c r="E8" s="13" t="s">
        <v>28</v>
      </c>
      <c r="F8" s="21">
        <v>56</v>
      </c>
      <c r="G8" s="21">
        <v>191.22</v>
      </c>
      <c r="H8" s="22">
        <v>45298</v>
      </c>
      <c r="I8" s="13">
        <f t="shared" si="1"/>
        <v>10708.32</v>
      </c>
      <c r="J8" s="14" t="str">
        <f t="shared" si="0"/>
        <v>Regular</v>
      </c>
      <c r="K8" s="3">
        <f t="shared" si="2"/>
        <v>1927.4975999999999</v>
      </c>
      <c r="L8" s="3">
        <f t="shared" si="3"/>
        <v>8780.8223999999991</v>
      </c>
      <c r="M8" s="3" t="str">
        <f t="shared" si="4"/>
        <v>Low</v>
      </c>
    </row>
    <row r="9" spans="1:16" ht="14.6" x14ac:dyDescent="0.4">
      <c r="A9" s="15">
        <v>1008</v>
      </c>
      <c r="B9" s="16" t="s">
        <v>29</v>
      </c>
      <c r="C9" s="16" t="s">
        <v>17</v>
      </c>
      <c r="D9" s="16" t="s">
        <v>27</v>
      </c>
      <c r="E9" s="16" t="s">
        <v>18</v>
      </c>
      <c r="F9" s="17">
        <v>10</v>
      </c>
      <c r="G9" s="17">
        <v>637.28</v>
      </c>
      <c r="H9" s="18">
        <v>45299</v>
      </c>
      <c r="I9" s="16">
        <f t="shared" si="1"/>
        <v>6372.7999999999993</v>
      </c>
      <c r="J9" s="19" t="str">
        <f t="shared" si="0"/>
        <v>Regular</v>
      </c>
      <c r="K9" s="3">
        <f t="shared" si="2"/>
        <v>1147.1039999999998</v>
      </c>
      <c r="L9" s="3">
        <f t="shared" si="3"/>
        <v>5225.6959999999999</v>
      </c>
      <c r="M9" s="3" t="str">
        <f t="shared" si="4"/>
        <v>Low</v>
      </c>
    </row>
    <row r="10" spans="1:16" ht="22.3" customHeight="1" x14ac:dyDescent="0.4">
      <c r="A10" s="20">
        <v>1009</v>
      </c>
      <c r="B10" s="13" t="s">
        <v>30</v>
      </c>
      <c r="C10" s="13" t="s">
        <v>17</v>
      </c>
      <c r="D10" s="13" t="s">
        <v>21</v>
      </c>
      <c r="E10" s="13" t="s">
        <v>11</v>
      </c>
      <c r="F10" s="21">
        <v>30</v>
      </c>
      <c r="G10" s="21">
        <v>909.73</v>
      </c>
      <c r="H10" s="22">
        <v>45300</v>
      </c>
      <c r="I10" s="13">
        <f t="shared" si="1"/>
        <v>27291.9</v>
      </c>
      <c r="J10" s="14" t="str">
        <f t="shared" si="0"/>
        <v>Regular</v>
      </c>
      <c r="K10" s="3">
        <f t="shared" si="2"/>
        <v>4912.5420000000004</v>
      </c>
      <c r="L10" s="3">
        <f t="shared" si="3"/>
        <v>22379.358</v>
      </c>
      <c r="M10" s="3" t="str">
        <f t="shared" si="4"/>
        <v>Low</v>
      </c>
      <c r="O10" s="30" t="s">
        <v>530</v>
      </c>
      <c r="P10" s="29">
        <f>SUM(I2:I501)</f>
        <v>18381221.949999984</v>
      </c>
    </row>
    <row r="11" spans="1:16" ht="14.6" x14ac:dyDescent="0.4">
      <c r="A11" s="15">
        <v>1010</v>
      </c>
      <c r="B11" s="16" t="s">
        <v>31</v>
      </c>
      <c r="C11" s="16" t="s">
        <v>20</v>
      </c>
      <c r="D11" s="16" t="s">
        <v>14</v>
      </c>
      <c r="E11" s="16" t="s">
        <v>11</v>
      </c>
      <c r="F11" s="17">
        <v>25</v>
      </c>
      <c r="G11" s="17">
        <v>890.15</v>
      </c>
      <c r="H11" s="18">
        <v>45301</v>
      </c>
      <c r="I11" s="16">
        <f t="shared" si="1"/>
        <v>22253.75</v>
      </c>
      <c r="J11" s="19" t="str">
        <f t="shared" si="0"/>
        <v>Regular</v>
      </c>
      <c r="K11" s="3">
        <f t="shared" si="2"/>
        <v>4005.6749999999997</v>
      </c>
      <c r="L11" s="3">
        <f t="shared" si="3"/>
        <v>18248.075000000001</v>
      </c>
      <c r="M11" s="3" t="str">
        <f t="shared" si="4"/>
        <v>Low</v>
      </c>
    </row>
    <row r="12" spans="1:16" ht="14.6" x14ac:dyDescent="0.4">
      <c r="A12" s="20">
        <v>1011</v>
      </c>
      <c r="B12" s="13" t="s">
        <v>32</v>
      </c>
      <c r="C12" s="13" t="s">
        <v>9</v>
      </c>
      <c r="D12" s="13" t="s">
        <v>14</v>
      </c>
      <c r="E12" s="13" t="s">
        <v>22</v>
      </c>
      <c r="F12" s="21">
        <v>84</v>
      </c>
      <c r="G12" s="21">
        <v>1010.8</v>
      </c>
      <c r="H12" s="22">
        <v>45302</v>
      </c>
      <c r="I12" s="13">
        <f t="shared" si="1"/>
        <v>84907.199999999997</v>
      </c>
      <c r="J12" s="14" t="str">
        <f t="shared" si="0"/>
        <v>Top Performer</v>
      </c>
      <c r="K12" s="3">
        <f t="shared" si="2"/>
        <v>15283.295999999998</v>
      </c>
      <c r="L12" s="3">
        <f t="shared" si="3"/>
        <v>69623.903999999995</v>
      </c>
      <c r="M12" s="3" t="str">
        <f t="shared" si="4"/>
        <v>Medium</v>
      </c>
    </row>
    <row r="13" spans="1:16" ht="14.6" x14ac:dyDescent="0.4">
      <c r="A13" s="15">
        <v>1012</v>
      </c>
      <c r="B13" s="16" t="s">
        <v>33</v>
      </c>
      <c r="C13" s="16" t="s">
        <v>17</v>
      </c>
      <c r="D13" s="16" t="s">
        <v>21</v>
      </c>
      <c r="E13" s="16" t="s">
        <v>22</v>
      </c>
      <c r="F13" s="17">
        <v>5</v>
      </c>
      <c r="G13" s="17">
        <v>188.13</v>
      </c>
      <c r="H13" s="18">
        <v>45303</v>
      </c>
      <c r="I13" s="16">
        <f t="shared" si="1"/>
        <v>940.65</v>
      </c>
      <c r="J13" s="19" t="str">
        <f t="shared" si="0"/>
        <v>Regular</v>
      </c>
      <c r="K13" s="3">
        <f t="shared" si="2"/>
        <v>169.31699999999998</v>
      </c>
      <c r="L13" s="3">
        <f t="shared" si="3"/>
        <v>771.33299999999997</v>
      </c>
      <c r="M13" s="3" t="str">
        <f t="shared" si="4"/>
        <v>Low</v>
      </c>
    </row>
    <row r="14" spans="1:16" ht="14.6" x14ac:dyDescent="0.4">
      <c r="A14" s="20">
        <v>1013</v>
      </c>
      <c r="B14" s="13" t="s">
        <v>34</v>
      </c>
      <c r="C14" s="13" t="s">
        <v>20</v>
      </c>
      <c r="D14" s="13" t="s">
        <v>21</v>
      </c>
      <c r="E14" s="13" t="s">
        <v>28</v>
      </c>
      <c r="F14" s="21">
        <v>65</v>
      </c>
      <c r="G14" s="21">
        <v>995.58</v>
      </c>
      <c r="H14" s="22">
        <v>45304</v>
      </c>
      <c r="I14" s="13">
        <f t="shared" si="1"/>
        <v>64712.700000000004</v>
      </c>
      <c r="J14" s="14" t="str">
        <f t="shared" si="0"/>
        <v>Top Performer</v>
      </c>
      <c r="K14" s="3">
        <f t="shared" si="2"/>
        <v>11648.286</v>
      </c>
      <c r="L14" s="3">
        <f t="shared" si="3"/>
        <v>53064.414000000004</v>
      </c>
      <c r="M14" s="3" t="str">
        <f t="shared" si="4"/>
        <v>Medium</v>
      </c>
    </row>
    <row r="15" spans="1:16" ht="22.75" customHeight="1" x14ac:dyDescent="0.4">
      <c r="A15" s="15">
        <v>1014</v>
      </c>
      <c r="B15" s="16" t="s">
        <v>35</v>
      </c>
      <c r="C15" s="16" t="s">
        <v>25</v>
      </c>
      <c r="D15" s="16" t="s">
        <v>27</v>
      </c>
      <c r="E15" s="16" t="s">
        <v>28</v>
      </c>
      <c r="F15" s="17">
        <v>94</v>
      </c>
      <c r="G15" s="17">
        <v>502.61</v>
      </c>
      <c r="H15" s="18">
        <v>45305</v>
      </c>
      <c r="I15" s="16">
        <f t="shared" si="1"/>
        <v>47245.340000000004</v>
      </c>
      <c r="J15" s="19" t="str">
        <f t="shared" si="0"/>
        <v>Regular</v>
      </c>
      <c r="K15" s="3">
        <f t="shared" si="2"/>
        <v>8504.1612000000005</v>
      </c>
      <c r="L15" s="3">
        <f t="shared" si="3"/>
        <v>38741.178800000002</v>
      </c>
      <c r="M15" s="3" t="str">
        <f t="shared" si="4"/>
        <v>Low</v>
      </c>
      <c r="O15" s="28" t="s">
        <v>531</v>
      </c>
      <c r="P15" s="3">
        <f>MAX(L:L)</f>
        <v>121238.27100000001</v>
      </c>
    </row>
    <row r="16" spans="1:16" ht="14.6" x14ac:dyDescent="0.4">
      <c r="A16" s="20">
        <v>1015</v>
      </c>
      <c r="B16" s="13" t="s">
        <v>36</v>
      </c>
      <c r="C16" s="13" t="s">
        <v>9</v>
      </c>
      <c r="D16" s="13" t="s">
        <v>14</v>
      </c>
      <c r="E16" s="13" t="s">
        <v>15</v>
      </c>
      <c r="F16" s="21">
        <v>49</v>
      </c>
      <c r="G16" s="21">
        <v>628.62</v>
      </c>
      <c r="H16" s="22">
        <v>45306</v>
      </c>
      <c r="I16" s="13">
        <f t="shared" si="1"/>
        <v>30802.38</v>
      </c>
      <c r="J16" s="14" t="str">
        <f t="shared" si="0"/>
        <v>Regular</v>
      </c>
      <c r="K16" s="3">
        <f t="shared" si="2"/>
        <v>5544.4283999999998</v>
      </c>
      <c r="L16" s="3">
        <f t="shared" si="3"/>
        <v>25257.9516</v>
      </c>
      <c r="M16" s="3" t="str">
        <f t="shared" si="4"/>
        <v>Low</v>
      </c>
      <c r="O16" s="28" t="s">
        <v>532</v>
      </c>
      <c r="P16" s="3">
        <f>MIN(L:L)</f>
        <v>0</v>
      </c>
    </row>
    <row r="17" spans="1:16" ht="29.15" x14ac:dyDescent="0.4">
      <c r="A17" s="15">
        <v>1016</v>
      </c>
      <c r="B17" s="16" t="s">
        <v>37</v>
      </c>
      <c r="C17" s="16" t="s">
        <v>25</v>
      </c>
      <c r="D17" s="16" t="s">
        <v>21</v>
      </c>
      <c r="E17" s="16" t="s">
        <v>15</v>
      </c>
      <c r="F17" s="17">
        <v>3</v>
      </c>
      <c r="G17" s="17">
        <v>1294.08</v>
      </c>
      <c r="H17" s="18">
        <v>45307</v>
      </c>
      <c r="I17" s="16">
        <f t="shared" si="1"/>
        <v>3882.24</v>
      </c>
      <c r="J17" s="19" t="str">
        <f t="shared" si="0"/>
        <v>Regular</v>
      </c>
      <c r="K17" s="3">
        <f t="shared" si="2"/>
        <v>698.80319999999995</v>
      </c>
      <c r="L17" s="3">
        <f t="shared" si="3"/>
        <v>3183.4367999999999</v>
      </c>
      <c r="M17" s="3" t="str">
        <f t="shared" si="4"/>
        <v>Low</v>
      </c>
      <c r="O17" s="28" t="s">
        <v>533</v>
      </c>
      <c r="P17" s="3">
        <f>MEDIAN(L:L)</f>
        <v>20991.819600000003</v>
      </c>
    </row>
    <row r="18" spans="1:16" ht="14.6" x14ac:dyDescent="0.4">
      <c r="A18" s="20">
        <v>1017</v>
      </c>
      <c r="B18" s="13" t="s">
        <v>38</v>
      </c>
      <c r="C18" s="13" t="s">
        <v>9</v>
      </c>
      <c r="D18" s="13" t="s">
        <v>27</v>
      </c>
      <c r="E18" s="13" t="s">
        <v>28</v>
      </c>
      <c r="F18" s="21">
        <v>45</v>
      </c>
      <c r="G18" s="21">
        <v>63.09</v>
      </c>
      <c r="H18" s="22">
        <v>45308</v>
      </c>
      <c r="I18" s="13">
        <f t="shared" si="1"/>
        <v>2839.05</v>
      </c>
      <c r="J18" s="14" t="str">
        <f t="shared" si="0"/>
        <v>Regular</v>
      </c>
      <c r="K18" s="3">
        <f t="shared" si="2"/>
        <v>511.029</v>
      </c>
      <c r="L18" s="3">
        <f t="shared" si="3"/>
        <v>2328.0210000000002</v>
      </c>
      <c r="M18" s="3" t="str">
        <f t="shared" si="4"/>
        <v>Low</v>
      </c>
    </row>
    <row r="19" spans="1:16" ht="14.6" x14ac:dyDescent="0.4">
      <c r="A19" s="15">
        <v>1018</v>
      </c>
      <c r="B19" s="16" t="s">
        <v>39</v>
      </c>
      <c r="C19" s="16" t="s">
        <v>20</v>
      </c>
      <c r="D19" s="16" t="s">
        <v>14</v>
      </c>
      <c r="E19" s="16" t="s">
        <v>28</v>
      </c>
      <c r="F19" s="17">
        <v>14</v>
      </c>
      <c r="G19" s="17">
        <v>903.2</v>
      </c>
      <c r="H19" s="18">
        <v>45309</v>
      </c>
      <c r="I19" s="16">
        <f t="shared" si="1"/>
        <v>12644.800000000001</v>
      </c>
      <c r="J19" s="19" t="str">
        <f t="shared" si="0"/>
        <v>Regular</v>
      </c>
      <c r="K19" s="3">
        <f t="shared" si="2"/>
        <v>2276.0640000000003</v>
      </c>
      <c r="L19" s="3">
        <f t="shared" si="3"/>
        <v>10368.736000000001</v>
      </c>
      <c r="M19" s="3" t="str">
        <f t="shared" si="4"/>
        <v>Low</v>
      </c>
    </row>
    <row r="20" spans="1:16" ht="14.6" x14ac:dyDescent="0.4">
      <c r="A20" s="20">
        <v>1019</v>
      </c>
      <c r="B20" s="13" t="s">
        <v>40</v>
      </c>
      <c r="C20" s="13" t="s">
        <v>41</v>
      </c>
      <c r="D20" s="13" t="s">
        <v>10</v>
      </c>
      <c r="E20" s="13" t="s">
        <v>18</v>
      </c>
      <c r="F20" s="21">
        <v>30</v>
      </c>
      <c r="G20" s="21">
        <v>918.14</v>
      </c>
      <c r="H20" s="22">
        <v>45310</v>
      </c>
      <c r="I20" s="13">
        <f t="shared" si="1"/>
        <v>27544.2</v>
      </c>
      <c r="J20" s="14" t="str">
        <f t="shared" si="0"/>
        <v>Regular</v>
      </c>
      <c r="K20" s="3">
        <f t="shared" si="2"/>
        <v>4957.9560000000001</v>
      </c>
      <c r="L20" s="3">
        <f t="shared" si="3"/>
        <v>22586.243999999999</v>
      </c>
      <c r="M20" s="3" t="str">
        <f t="shared" si="4"/>
        <v>Low</v>
      </c>
    </row>
    <row r="21" spans="1:16" ht="15.75" customHeight="1" x14ac:dyDescent="0.4">
      <c r="A21" s="15">
        <v>1020</v>
      </c>
      <c r="B21" s="16" t="s">
        <v>42</v>
      </c>
      <c r="C21" s="16" t="s">
        <v>9</v>
      </c>
      <c r="D21" s="16" t="s">
        <v>27</v>
      </c>
      <c r="E21" s="16" t="s">
        <v>22</v>
      </c>
      <c r="F21" s="17">
        <v>68</v>
      </c>
      <c r="G21" s="17">
        <v>625.16</v>
      </c>
      <c r="H21" s="18">
        <v>45311</v>
      </c>
      <c r="I21" s="16">
        <f t="shared" si="1"/>
        <v>42510.879999999997</v>
      </c>
      <c r="J21" s="19" t="str">
        <f t="shared" si="0"/>
        <v>Regular</v>
      </c>
      <c r="K21" s="3">
        <f t="shared" si="2"/>
        <v>7651.9583999999995</v>
      </c>
      <c r="L21" s="3">
        <f t="shared" si="3"/>
        <v>34858.921600000001</v>
      </c>
      <c r="M21" s="3" t="str">
        <f t="shared" si="4"/>
        <v>Low</v>
      </c>
    </row>
    <row r="22" spans="1:16" ht="15.75" customHeight="1" x14ac:dyDescent="0.4">
      <c r="A22" s="20">
        <v>1021</v>
      </c>
      <c r="B22" s="13" t="s">
        <v>43</v>
      </c>
      <c r="C22" s="13" t="s">
        <v>25</v>
      </c>
      <c r="D22" s="13" t="s">
        <v>14</v>
      </c>
      <c r="E22" s="13" t="s">
        <v>15</v>
      </c>
      <c r="F22" s="21">
        <v>18</v>
      </c>
      <c r="G22" s="21">
        <v>393.69</v>
      </c>
      <c r="H22" s="22">
        <v>45312</v>
      </c>
      <c r="I22" s="13">
        <f t="shared" si="1"/>
        <v>7086.42</v>
      </c>
      <c r="J22" s="14" t="str">
        <f t="shared" si="0"/>
        <v>Regular</v>
      </c>
      <c r="K22" s="3">
        <f t="shared" si="2"/>
        <v>1275.5555999999999</v>
      </c>
      <c r="L22" s="3">
        <f t="shared" si="3"/>
        <v>5810.8644000000004</v>
      </c>
      <c r="M22" s="3" t="str">
        <f t="shared" si="4"/>
        <v>Low</v>
      </c>
    </row>
    <row r="23" spans="1:16" ht="15.75" customHeight="1" x14ac:dyDescent="0.4">
      <c r="A23" s="15">
        <v>1022</v>
      </c>
      <c r="B23" s="16" t="s">
        <v>44</v>
      </c>
      <c r="C23" s="16" t="s">
        <v>20</v>
      </c>
      <c r="D23" s="16" t="s">
        <v>14</v>
      </c>
      <c r="E23" s="16" t="s">
        <v>22</v>
      </c>
      <c r="F23" s="17">
        <v>62</v>
      </c>
      <c r="G23" s="17">
        <v>390.28</v>
      </c>
      <c r="H23" s="18">
        <v>45313</v>
      </c>
      <c r="I23" s="16">
        <f t="shared" si="1"/>
        <v>24197.359999999997</v>
      </c>
      <c r="J23" s="19" t="str">
        <f t="shared" si="0"/>
        <v>Regular</v>
      </c>
      <c r="K23" s="3">
        <f t="shared" si="2"/>
        <v>4355.5247999999992</v>
      </c>
      <c r="L23" s="3">
        <f t="shared" si="3"/>
        <v>19841.835199999998</v>
      </c>
      <c r="M23" s="3" t="str">
        <f t="shared" si="4"/>
        <v>Low</v>
      </c>
    </row>
    <row r="24" spans="1:16" ht="15.75" customHeight="1" x14ac:dyDescent="0.4">
      <c r="A24" s="20">
        <v>1023</v>
      </c>
      <c r="B24" s="13" t="s">
        <v>45</v>
      </c>
      <c r="C24" s="13" t="s">
        <v>9</v>
      </c>
      <c r="D24" s="13" t="s">
        <v>27</v>
      </c>
      <c r="E24" s="13" t="s">
        <v>22</v>
      </c>
      <c r="F24" s="21">
        <v>37</v>
      </c>
      <c r="G24" s="21">
        <v>1331.38</v>
      </c>
      <c r="H24" s="22">
        <v>45314</v>
      </c>
      <c r="I24" s="13">
        <f t="shared" si="1"/>
        <v>49261.060000000005</v>
      </c>
      <c r="J24" s="14" t="str">
        <f t="shared" si="0"/>
        <v>Regular</v>
      </c>
      <c r="K24" s="3">
        <f t="shared" si="2"/>
        <v>8866.9908000000014</v>
      </c>
      <c r="L24" s="3">
        <f t="shared" si="3"/>
        <v>40394.069200000005</v>
      </c>
      <c r="M24" s="3" t="str">
        <f t="shared" si="4"/>
        <v>Low</v>
      </c>
    </row>
    <row r="25" spans="1:16" ht="15.75" customHeight="1" x14ac:dyDescent="0.4">
      <c r="A25" s="15">
        <v>1024</v>
      </c>
      <c r="B25" s="16" t="s">
        <v>46</v>
      </c>
      <c r="C25" s="16" t="s">
        <v>41</v>
      </c>
      <c r="D25" s="16" t="s">
        <v>10</v>
      </c>
      <c r="E25" s="16" t="s">
        <v>28</v>
      </c>
      <c r="F25" s="17">
        <v>25</v>
      </c>
      <c r="G25" s="17">
        <v>690.94</v>
      </c>
      <c r="H25" s="18">
        <v>45315</v>
      </c>
      <c r="I25" s="16">
        <f t="shared" si="1"/>
        <v>17273.5</v>
      </c>
      <c r="J25" s="19" t="str">
        <f t="shared" si="0"/>
        <v>Regular</v>
      </c>
      <c r="K25" s="3">
        <f t="shared" si="2"/>
        <v>3109.23</v>
      </c>
      <c r="L25" s="3">
        <f t="shared" si="3"/>
        <v>14164.27</v>
      </c>
      <c r="M25" s="3" t="str">
        <f t="shared" si="4"/>
        <v>Low</v>
      </c>
    </row>
    <row r="26" spans="1:16" ht="15.75" customHeight="1" x14ac:dyDescent="0.4">
      <c r="A26" s="20">
        <v>1025</v>
      </c>
      <c r="B26" s="13" t="s">
        <v>47</v>
      </c>
      <c r="C26" s="13" t="s">
        <v>41</v>
      </c>
      <c r="D26" s="13" t="s">
        <v>27</v>
      </c>
      <c r="E26" s="13" t="s">
        <v>18</v>
      </c>
      <c r="F26" s="21">
        <v>48</v>
      </c>
      <c r="G26" s="21">
        <v>529.79</v>
      </c>
      <c r="H26" s="22">
        <v>45316</v>
      </c>
      <c r="I26" s="13">
        <f t="shared" si="1"/>
        <v>25429.919999999998</v>
      </c>
      <c r="J26" s="14" t="str">
        <f t="shared" si="0"/>
        <v>Regular</v>
      </c>
      <c r="K26" s="3">
        <f t="shared" si="2"/>
        <v>4577.3855999999996</v>
      </c>
      <c r="L26" s="3">
        <f t="shared" si="3"/>
        <v>20852.534399999997</v>
      </c>
      <c r="M26" s="3" t="str">
        <f t="shared" si="4"/>
        <v>Low</v>
      </c>
    </row>
    <row r="27" spans="1:16" ht="15.75" customHeight="1" x14ac:dyDescent="0.4">
      <c r="A27" s="15">
        <v>1026</v>
      </c>
      <c r="B27" s="16" t="s">
        <v>48</v>
      </c>
      <c r="C27" s="16" t="s">
        <v>17</v>
      </c>
      <c r="D27" s="16" t="s">
        <v>14</v>
      </c>
      <c r="E27" s="16" t="s">
        <v>11</v>
      </c>
      <c r="F27" s="17">
        <v>65</v>
      </c>
      <c r="G27" s="17">
        <v>700.73</v>
      </c>
      <c r="H27" s="18">
        <v>45317</v>
      </c>
      <c r="I27" s="16">
        <f t="shared" si="1"/>
        <v>45547.450000000004</v>
      </c>
      <c r="J27" s="19" t="str">
        <f t="shared" si="0"/>
        <v>Regular</v>
      </c>
      <c r="K27" s="3">
        <f t="shared" si="2"/>
        <v>8198.5410000000011</v>
      </c>
      <c r="L27" s="3">
        <f t="shared" si="3"/>
        <v>37348.909</v>
      </c>
      <c r="M27" s="3" t="str">
        <f t="shared" si="4"/>
        <v>Low</v>
      </c>
    </row>
    <row r="28" spans="1:16" ht="15.75" customHeight="1" x14ac:dyDescent="0.4">
      <c r="A28" s="20">
        <v>1027</v>
      </c>
      <c r="B28" s="13" t="s">
        <v>49</v>
      </c>
      <c r="C28" s="13" t="s">
        <v>17</v>
      </c>
      <c r="D28" s="13" t="s">
        <v>21</v>
      </c>
      <c r="E28" s="13" t="s">
        <v>18</v>
      </c>
      <c r="F28" s="21">
        <v>53</v>
      </c>
      <c r="G28" s="21">
        <v>1020.62</v>
      </c>
      <c r="H28" s="22">
        <v>45318</v>
      </c>
      <c r="I28" s="13">
        <f t="shared" si="1"/>
        <v>54092.86</v>
      </c>
      <c r="J28" s="14" t="str">
        <f t="shared" si="0"/>
        <v>Top Performer</v>
      </c>
      <c r="K28" s="3">
        <f t="shared" si="2"/>
        <v>9736.7147999999997</v>
      </c>
      <c r="L28" s="3">
        <f t="shared" si="3"/>
        <v>44356.145199999999</v>
      </c>
      <c r="M28" s="3" t="str">
        <f t="shared" si="4"/>
        <v>Medium</v>
      </c>
    </row>
    <row r="29" spans="1:16" ht="15.75" customHeight="1" x14ac:dyDescent="0.4">
      <c r="A29" s="15">
        <v>1028</v>
      </c>
      <c r="B29" s="16" t="s">
        <v>50</v>
      </c>
      <c r="C29" s="16" t="s">
        <v>25</v>
      </c>
      <c r="D29" s="16" t="s">
        <v>21</v>
      </c>
      <c r="E29" s="16" t="s">
        <v>18</v>
      </c>
      <c r="F29" s="17">
        <v>79</v>
      </c>
      <c r="G29" s="17">
        <v>261.35000000000002</v>
      </c>
      <c r="H29" s="18">
        <v>45319</v>
      </c>
      <c r="I29" s="16">
        <f t="shared" si="1"/>
        <v>20646.650000000001</v>
      </c>
      <c r="J29" s="19" t="str">
        <f t="shared" si="0"/>
        <v>Regular</v>
      </c>
      <c r="K29" s="3">
        <f t="shared" si="2"/>
        <v>3716.3969999999999</v>
      </c>
      <c r="L29" s="3">
        <f t="shared" si="3"/>
        <v>16930.253000000001</v>
      </c>
      <c r="M29" s="3" t="str">
        <f t="shared" si="4"/>
        <v>Low</v>
      </c>
    </row>
    <row r="30" spans="1:16" ht="15.75" customHeight="1" x14ac:dyDescent="0.4">
      <c r="A30" s="20">
        <v>1029</v>
      </c>
      <c r="B30" s="13" t="s">
        <v>51</v>
      </c>
      <c r="C30" s="13" t="s">
        <v>9</v>
      </c>
      <c r="D30" s="13" t="s">
        <v>27</v>
      </c>
      <c r="E30" s="13" t="s">
        <v>22</v>
      </c>
      <c r="F30" s="21">
        <v>73</v>
      </c>
      <c r="G30" s="21">
        <v>701.68</v>
      </c>
      <c r="H30" s="22">
        <v>45320</v>
      </c>
      <c r="I30" s="13">
        <f t="shared" si="1"/>
        <v>51222.64</v>
      </c>
      <c r="J30" s="14" t="str">
        <f t="shared" si="0"/>
        <v>Top Performer</v>
      </c>
      <c r="K30" s="3">
        <f t="shared" si="2"/>
        <v>9220.0751999999993</v>
      </c>
      <c r="L30" s="3">
        <f t="shared" si="3"/>
        <v>42002.5648</v>
      </c>
      <c r="M30" s="3" t="str">
        <f t="shared" si="4"/>
        <v>Medium</v>
      </c>
    </row>
    <row r="31" spans="1:16" ht="15.75" customHeight="1" x14ac:dyDescent="0.4">
      <c r="A31" s="15">
        <v>1030</v>
      </c>
      <c r="B31" s="16" t="s">
        <v>52</v>
      </c>
      <c r="C31" s="16" t="s">
        <v>9</v>
      </c>
      <c r="D31" s="16" t="s">
        <v>14</v>
      </c>
      <c r="E31" s="16" t="s">
        <v>18</v>
      </c>
      <c r="F31" s="17">
        <v>15</v>
      </c>
      <c r="G31" s="17">
        <v>902.43</v>
      </c>
      <c r="H31" s="18">
        <v>45321</v>
      </c>
      <c r="I31" s="16">
        <f t="shared" si="1"/>
        <v>13536.449999999999</v>
      </c>
      <c r="J31" s="19" t="str">
        <f t="shared" si="0"/>
        <v>Regular</v>
      </c>
      <c r="K31" s="3">
        <f t="shared" si="2"/>
        <v>2436.5609999999997</v>
      </c>
      <c r="L31" s="3">
        <f t="shared" si="3"/>
        <v>11099.888999999999</v>
      </c>
      <c r="M31" s="3" t="str">
        <f t="shared" si="4"/>
        <v>Low</v>
      </c>
    </row>
    <row r="32" spans="1:16" ht="15.75" customHeight="1" x14ac:dyDescent="0.4">
      <c r="A32" s="20">
        <v>1031</v>
      </c>
      <c r="B32" s="13" t="s">
        <v>53</v>
      </c>
      <c r="C32" s="13" t="s">
        <v>17</v>
      </c>
      <c r="D32" s="13" t="s">
        <v>21</v>
      </c>
      <c r="E32" s="13" t="s">
        <v>15</v>
      </c>
      <c r="F32" s="21">
        <v>49</v>
      </c>
      <c r="G32" s="21">
        <v>1425.45</v>
      </c>
      <c r="H32" s="22">
        <v>45322</v>
      </c>
      <c r="I32" s="13">
        <f t="shared" si="1"/>
        <v>69847.05</v>
      </c>
      <c r="J32" s="14" t="str">
        <f t="shared" si="0"/>
        <v>Top Performer</v>
      </c>
      <c r="K32" s="3">
        <f t="shared" si="2"/>
        <v>12572.469000000001</v>
      </c>
      <c r="L32" s="3">
        <f t="shared" si="3"/>
        <v>57274.581000000006</v>
      </c>
      <c r="M32" s="3" t="str">
        <f t="shared" si="4"/>
        <v>Medium</v>
      </c>
    </row>
    <row r="33" spans="1:13" ht="15.75" customHeight="1" x14ac:dyDescent="0.4">
      <c r="A33" s="15">
        <v>1032</v>
      </c>
      <c r="B33" s="16" t="s">
        <v>54</v>
      </c>
      <c r="C33" s="16" t="s">
        <v>9</v>
      </c>
      <c r="D33" s="16" t="s">
        <v>14</v>
      </c>
      <c r="E33" s="16" t="s">
        <v>22</v>
      </c>
      <c r="F33" s="17">
        <v>88</v>
      </c>
      <c r="G33" s="17">
        <v>416.17</v>
      </c>
      <c r="H33" s="18">
        <v>45323</v>
      </c>
      <c r="I33" s="16">
        <f t="shared" si="1"/>
        <v>36622.959999999999</v>
      </c>
      <c r="J33" s="19" t="str">
        <f t="shared" si="0"/>
        <v>Regular</v>
      </c>
      <c r="K33" s="3">
        <f t="shared" si="2"/>
        <v>6592.1327999999994</v>
      </c>
      <c r="L33" s="3">
        <f t="shared" si="3"/>
        <v>30030.8272</v>
      </c>
      <c r="M33" s="3" t="str">
        <f t="shared" si="4"/>
        <v>Low</v>
      </c>
    </row>
    <row r="34" spans="1:13" ht="15.75" customHeight="1" x14ac:dyDescent="0.4">
      <c r="A34" s="20">
        <v>1033</v>
      </c>
      <c r="B34" s="13" t="s">
        <v>55</v>
      </c>
      <c r="C34" s="13" t="s">
        <v>9</v>
      </c>
      <c r="D34" s="13" t="s">
        <v>27</v>
      </c>
      <c r="E34" s="13" t="s">
        <v>15</v>
      </c>
      <c r="F34" s="21">
        <v>68</v>
      </c>
      <c r="G34" s="21">
        <v>570.91</v>
      </c>
      <c r="H34" s="22">
        <v>45324</v>
      </c>
      <c r="I34" s="13">
        <f t="shared" si="1"/>
        <v>38821.879999999997</v>
      </c>
      <c r="J34" s="14" t="str">
        <f t="shared" si="0"/>
        <v>Regular</v>
      </c>
      <c r="K34" s="3">
        <f t="shared" si="2"/>
        <v>6987.9383999999991</v>
      </c>
      <c r="L34" s="3">
        <f t="shared" si="3"/>
        <v>31833.941599999998</v>
      </c>
      <c r="M34" s="3" t="str">
        <f t="shared" si="4"/>
        <v>Low</v>
      </c>
    </row>
    <row r="35" spans="1:13" ht="15.75" customHeight="1" x14ac:dyDescent="0.4">
      <c r="A35" s="15">
        <v>1034</v>
      </c>
      <c r="B35" s="16" t="s">
        <v>56</v>
      </c>
      <c r="C35" s="16" t="s">
        <v>41</v>
      </c>
      <c r="D35" s="16" t="s">
        <v>21</v>
      </c>
      <c r="E35" s="16" t="s">
        <v>11</v>
      </c>
      <c r="F35" s="17">
        <v>12</v>
      </c>
      <c r="G35" s="17">
        <v>600.07000000000005</v>
      </c>
      <c r="H35" s="18">
        <v>45325</v>
      </c>
      <c r="I35" s="16">
        <f t="shared" si="1"/>
        <v>7200.84</v>
      </c>
      <c r="J35" s="19" t="str">
        <f t="shared" si="0"/>
        <v>Regular</v>
      </c>
      <c r="K35" s="3">
        <f t="shared" si="2"/>
        <v>1296.1512</v>
      </c>
      <c r="L35" s="3">
        <f t="shared" si="3"/>
        <v>5904.6887999999999</v>
      </c>
      <c r="M35" s="3" t="str">
        <f t="shared" si="4"/>
        <v>Low</v>
      </c>
    </row>
    <row r="36" spans="1:13" ht="15.75" customHeight="1" x14ac:dyDescent="0.4">
      <c r="A36" s="20">
        <v>1035</v>
      </c>
      <c r="B36" s="13" t="s">
        <v>57</v>
      </c>
      <c r="C36" s="13" t="s">
        <v>17</v>
      </c>
      <c r="D36" s="13" t="s">
        <v>14</v>
      </c>
      <c r="E36" s="13" t="s">
        <v>22</v>
      </c>
      <c r="F36" s="21">
        <v>59</v>
      </c>
      <c r="G36" s="21">
        <v>928.03</v>
      </c>
      <c r="H36" s="22">
        <v>45326</v>
      </c>
      <c r="I36" s="13">
        <f t="shared" si="1"/>
        <v>54753.77</v>
      </c>
      <c r="J36" s="14" t="str">
        <f t="shared" si="0"/>
        <v>Top Performer</v>
      </c>
      <c r="K36" s="3">
        <f t="shared" si="2"/>
        <v>9855.6785999999993</v>
      </c>
      <c r="L36" s="3">
        <f t="shared" si="3"/>
        <v>44898.091399999998</v>
      </c>
      <c r="M36" s="3" t="str">
        <f t="shared" si="4"/>
        <v>Medium</v>
      </c>
    </row>
    <row r="37" spans="1:13" ht="15.75" customHeight="1" x14ac:dyDescent="0.4">
      <c r="A37" s="15">
        <v>1036</v>
      </c>
      <c r="B37" s="16" t="s">
        <v>58</v>
      </c>
      <c r="C37" s="16" t="s">
        <v>20</v>
      </c>
      <c r="D37" s="16" t="s">
        <v>21</v>
      </c>
      <c r="E37" s="16" t="s">
        <v>11</v>
      </c>
      <c r="F37" s="17">
        <v>37</v>
      </c>
      <c r="G37" s="17">
        <v>567.26</v>
      </c>
      <c r="H37" s="18">
        <v>45327</v>
      </c>
      <c r="I37" s="16">
        <f t="shared" si="1"/>
        <v>20988.62</v>
      </c>
      <c r="J37" s="19" t="str">
        <f t="shared" si="0"/>
        <v>Regular</v>
      </c>
      <c r="K37" s="3">
        <f t="shared" si="2"/>
        <v>3777.9515999999999</v>
      </c>
      <c r="L37" s="3">
        <f t="shared" si="3"/>
        <v>17210.668399999999</v>
      </c>
      <c r="M37" s="3" t="str">
        <f t="shared" si="4"/>
        <v>Low</v>
      </c>
    </row>
    <row r="38" spans="1:13" ht="15.75" customHeight="1" x14ac:dyDescent="0.4">
      <c r="A38" s="20">
        <v>1037</v>
      </c>
      <c r="B38" s="13" t="s">
        <v>59</v>
      </c>
      <c r="C38" s="13" t="s">
        <v>17</v>
      </c>
      <c r="D38" s="13" t="s">
        <v>27</v>
      </c>
      <c r="E38" s="13" t="s">
        <v>22</v>
      </c>
      <c r="F38" s="21">
        <v>61</v>
      </c>
      <c r="G38" s="21">
        <v>823.59</v>
      </c>
      <c r="H38" s="22">
        <v>45328</v>
      </c>
      <c r="I38" s="13">
        <f t="shared" si="1"/>
        <v>50238.990000000005</v>
      </c>
      <c r="J38" s="14" t="str">
        <f t="shared" si="0"/>
        <v>Top Performer</v>
      </c>
      <c r="K38" s="3">
        <f t="shared" si="2"/>
        <v>9043.0182000000004</v>
      </c>
      <c r="L38" s="3">
        <f t="shared" si="3"/>
        <v>41195.971800000007</v>
      </c>
      <c r="M38" s="3" t="str">
        <f t="shared" si="4"/>
        <v>Medium</v>
      </c>
    </row>
    <row r="39" spans="1:13" ht="15.75" customHeight="1" x14ac:dyDescent="0.4">
      <c r="A39" s="15">
        <v>1038</v>
      </c>
      <c r="B39" s="16" t="s">
        <v>60</v>
      </c>
      <c r="C39" s="16" t="s">
        <v>20</v>
      </c>
      <c r="D39" s="16" t="s">
        <v>14</v>
      </c>
      <c r="E39" s="16" t="s">
        <v>28</v>
      </c>
      <c r="F39" s="17">
        <v>43</v>
      </c>
      <c r="G39" s="17">
        <v>1183.5999999999999</v>
      </c>
      <c r="H39" s="18">
        <v>45329</v>
      </c>
      <c r="I39" s="16">
        <f t="shared" si="1"/>
        <v>50894.799999999996</v>
      </c>
      <c r="J39" s="19" t="str">
        <f t="shared" si="0"/>
        <v>Top Performer</v>
      </c>
      <c r="K39" s="3">
        <f t="shared" si="2"/>
        <v>9161.0639999999985</v>
      </c>
      <c r="L39" s="3">
        <f t="shared" si="3"/>
        <v>41733.735999999997</v>
      </c>
      <c r="M39" s="3" t="str">
        <f t="shared" si="4"/>
        <v>Medium</v>
      </c>
    </row>
    <row r="40" spans="1:13" ht="15.75" customHeight="1" x14ac:dyDescent="0.4">
      <c r="A40" s="20">
        <v>1039</v>
      </c>
      <c r="B40" s="13" t="s">
        <v>61</v>
      </c>
      <c r="C40" s="13" t="s">
        <v>41</v>
      </c>
      <c r="D40" s="13" t="s">
        <v>21</v>
      </c>
      <c r="E40" s="13" t="s">
        <v>18</v>
      </c>
      <c r="F40" s="21">
        <v>70</v>
      </c>
      <c r="G40" s="21">
        <v>1072.81</v>
      </c>
      <c r="H40" s="22">
        <v>45330</v>
      </c>
      <c r="I40" s="13">
        <f t="shared" si="1"/>
        <v>75096.7</v>
      </c>
      <c r="J40" s="14" t="str">
        <f t="shared" si="0"/>
        <v>Top Performer</v>
      </c>
      <c r="K40" s="3">
        <f t="shared" si="2"/>
        <v>13517.405999999999</v>
      </c>
      <c r="L40" s="3">
        <f t="shared" si="3"/>
        <v>61579.293999999994</v>
      </c>
      <c r="M40" s="3" t="str">
        <f t="shared" si="4"/>
        <v>Medium</v>
      </c>
    </row>
    <row r="41" spans="1:13" ht="15.75" customHeight="1" x14ac:dyDescent="0.4">
      <c r="A41" s="15">
        <v>1040</v>
      </c>
      <c r="B41" s="16" t="s">
        <v>62</v>
      </c>
      <c r="C41" s="16" t="s">
        <v>25</v>
      </c>
      <c r="D41" s="16" t="s">
        <v>27</v>
      </c>
      <c r="E41" s="16" t="s">
        <v>28</v>
      </c>
      <c r="F41" s="17">
        <v>39</v>
      </c>
      <c r="G41" s="17">
        <v>697.23</v>
      </c>
      <c r="H41" s="18">
        <v>45331</v>
      </c>
      <c r="I41" s="16">
        <f t="shared" si="1"/>
        <v>27191.97</v>
      </c>
      <c r="J41" s="19" t="str">
        <f t="shared" si="0"/>
        <v>Regular</v>
      </c>
      <c r="K41" s="3">
        <f t="shared" si="2"/>
        <v>4894.5546000000004</v>
      </c>
      <c r="L41" s="3">
        <f t="shared" si="3"/>
        <v>22297.415400000002</v>
      </c>
      <c r="M41" s="3" t="str">
        <f t="shared" si="4"/>
        <v>Low</v>
      </c>
    </row>
    <row r="42" spans="1:13" ht="15.75" customHeight="1" x14ac:dyDescent="0.4">
      <c r="A42" s="20">
        <v>1041</v>
      </c>
      <c r="B42" s="13" t="s">
        <v>63</v>
      </c>
      <c r="C42" s="13" t="s">
        <v>9</v>
      </c>
      <c r="D42" s="13" t="s">
        <v>21</v>
      </c>
      <c r="E42" s="13" t="s">
        <v>11</v>
      </c>
      <c r="F42" s="21">
        <v>56</v>
      </c>
      <c r="G42" s="21">
        <v>1303.1099999999999</v>
      </c>
      <c r="H42" s="22">
        <v>45332</v>
      </c>
      <c r="I42" s="13">
        <f t="shared" si="1"/>
        <v>72974.159999999989</v>
      </c>
      <c r="J42" s="14" t="str">
        <f t="shared" si="0"/>
        <v>Top Performer</v>
      </c>
      <c r="K42" s="3">
        <f t="shared" si="2"/>
        <v>13135.348799999998</v>
      </c>
      <c r="L42" s="3">
        <f t="shared" si="3"/>
        <v>59838.811199999989</v>
      </c>
      <c r="M42" s="3" t="str">
        <f t="shared" si="4"/>
        <v>Medium</v>
      </c>
    </row>
    <row r="43" spans="1:13" ht="15.75" customHeight="1" x14ac:dyDescent="0.4">
      <c r="A43" s="15">
        <v>1042</v>
      </c>
      <c r="B43" s="16" t="s">
        <v>64</v>
      </c>
      <c r="C43" s="16" t="s">
        <v>41</v>
      </c>
      <c r="D43" s="16" t="s">
        <v>21</v>
      </c>
      <c r="E43" s="16" t="s">
        <v>18</v>
      </c>
      <c r="F43" s="17">
        <v>63</v>
      </c>
      <c r="G43" s="17">
        <v>859.3</v>
      </c>
      <c r="H43" s="18">
        <v>45333</v>
      </c>
      <c r="I43" s="16">
        <f t="shared" si="1"/>
        <v>54135.899999999994</v>
      </c>
      <c r="J43" s="19" t="str">
        <f t="shared" si="0"/>
        <v>Top Performer</v>
      </c>
      <c r="K43" s="3">
        <f t="shared" si="2"/>
        <v>9744.4619999999977</v>
      </c>
      <c r="L43" s="3">
        <f t="shared" si="3"/>
        <v>44391.437999999995</v>
      </c>
      <c r="M43" s="3" t="str">
        <f t="shared" si="4"/>
        <v>Medium</v>
      </c>
    </row>
    <row r="44" spans="1:13" ht="15.75" customHeight="1" x14ac:dyDescent="0.4">
      <c r="A44" s="20">
        <v>1043</v>
      </c>
      <c r="B44" s="13" t="s">
        <v>65</v>
      </c>
      <c r="C44" s="13" t="s">
        <v>9</v>
      </c>
      <c r="D44" s="13" t="s">
        <v>10</v>
      </c>
      <c r="E44" s="13" t="s">
        <v>22</v>
      </c>
      <c r="F44" s="21">
        <v>46</v>
      </c>
      <c r="G44" s="21">
        <v>832.86</v>
      </c>
      <c r="H44" s="22">
        <v>45334</v>
      </c>
      <c r="I44" s="13">
        <f t="shared" si="1"/>
        <v>38311.56</v>
      </c>
      <c r="J44" s="14" t="str">
        <f t="shared" si="0"/>
        <v>Regular</v>
      </c>
      <c r="K44" s="3">
        <f t="shared" si="2"/>
        <v>6896.0807999999997</v>
      </c>
      <c r="L44" s="3">
        <f t="shared" si="3"/>
        <v>31415.479199999998</v>
      </c>
      <c r="M44" s="3" t="str">
        <f t="shared" si="4"/>
        <v>Low</v>
      </c>
    </row>
    <row r="45" spans="1:13" ht="15.75" customHeight="1" x14ac:dyDescent="0.4">
      <c r="A45" s="15">
        <v>1044</v>
      </c>
      <c r="B45" s="16" t="s">
        <v>66</v>
      </c>
      <c r="C45" s="16" t="s">
        <v>25</v>
      </c>
      <c r="D45" s="16" t="s">
        <v>10</v>
      </c>
      <c r="E45" s="16" t="s">
        <v>18</v>
      </c>
      <c r="F45" s="17">
        <v>88</v>
      </c>
      <c r="G45" s="17">
        <v>99.57</v>
      </c>
      <c r="H45" s="18">
        <v>45335</v>
      </c>
      <c r="I45" s="16">
        <f t="shared" si="1"/>
        <v>8762.16</v>
      </c>
      <c r="J45" s="19" t="str">
        <f t="shared" si="0"/>
        <v>Regular</v>
      </c>
      <c r="K45" s="3">
        <f t="shared" si="2"/>
        <v>1577.1887999999999</v>
      </c>
      <c r="L45" s="3">
        <f t="shared" si="3"/>
        <v>7184.9712</v>
      </c>
      <c r="M45" s="3" t="str">
        <f t="shared" si="4"/>
        <v>Low</v>
      </c>
    </row>
    <row r="46" spans="1:13" ht="15.75" customHeight="1" x14ac:dyDescent="0.4">
      <c r="A46" s="20">
        <v>1045</v>
      </c>
      <c r="B46" s="13" t="s">
        <v>67</v>
      </c>
      <c r="C46" s="13" t="s">
        <v>25</v>
      </c>
      <c r="D46" s="13" t="s">
        <v>27</v>
      </c>
      <c r="E46" s="13" t="s">
        <v>15</v>
      </c>
      <c r="F46" s="21">
        <v>11</v>
      </c>
      <c r="G46" s="21">
        <v>1480.7</v>
      </c>
      <c r="H46" s="22">
        <v>45336</v>
      </c>
      <c r="I46" s="13">
        <f t="shared" si="1"/>
        <v>16287.7</v>
      </c>
      <c r="J46" s="14" t="str">
        <f t="shared" si="0"/>
        <v>Regular</v>
      </c>
      <c r="K46" s="3">
        <f t="shared" si="2"/>
        <v>2931.7860000000001</v>
      </c>
      <c r="L46" s="3">
        <f t="shared" si="3"/>
        <v>13355.914000000001</v>
      </c>
      <c r="M46" s="3" t="str">
        <f t="shared" si="4"/>
        <v>Low</v>
      </c>
    </row>
    <row r="47" spans="1:13" ht="15.75" customHeight="1" x14ac:dyDescent="0.4">
      <c r="A47" s="15">
        <v>1046</v>
      </c>
      <c r="B47" s="16" t="s">
        <v>68</v>
      </c>
      <c r="C47" s="16" t="s">
        <v>41</v>
      </c>
      <c r="D47" s="16" t="s">
        <v>10</v>
      </c>
      <c r="E47" s="16" t="s">
        <v>18</v>
      </c>
      <c r="F47" s="17">
        <v>62</v>
      </c>
      <c r="G47" s="17">
        <v>228.31</v>
      </c>
      <c r="H47" s="18">
        <v>45337</v>
      </c>
      <c r="I47" s="16">
        <f t="shared" si="1"/>
        <v>14155.22</v>
      </c>
      <c r="J47" s="19" t="str">
        <f t="shared" si="0"/>
        <v>Regular</v>
      </c>
      <c r="K47" s="3">
        <f t="shared" si="2"/>
        <v>2547.9395999999997</v>
      </c>
      <c r="L47" s="3">
        <f t="shared" si="3"/>
        <v>11607.2804</v>
      </c>
      <c r="M47" s="3" t="str">
        <f t="shared" si="4"/>
        <v>Low</v>
      </c>
    </row>
    <row r="48" spans="1:13" ht="15.75" customHeight="1" x14ac:dyDescent="0.4">
      <c r="A48" s="20">
        <v>1047</v>
      </c>
      <c r="B48" s="13" t="s">
        <v>69</v>
      </c>
      <c r="C48" s="13" t="s">
        <v>25</v>
      </c>
      <c r="D48" s="13" t="s">
        <v>27</v>
      </c>
      <c r="E48" s="13" t="s">
        <v>15</v>
      </c>
      <c r="F48" s="21">
        <v>77</v>
      </c>
      <c r="G48" s="21">
        <v>385.14</v>
      </c>
      <c r="H48" s="22">
        <v>45338</v>
      </c>
      <c r="I48" s="13">
        <f t="shared" si="1"/>
        <v>29655.78</v>
      </c>
      <c r="J48" s="14" t="str">
        <f t="shared" si="0"/>
        <v>Regular</v>
      </c>
      <c r="K48" s="3">
        <f t="shared" si="2"/>
        <v>5338.0403999999999</v>
      </c>
      <c r="L48" s="3">
        <f t="shared" si="3"/>
        <v>24317.739600000001</v>
      </c>
      <c r="M48" s="3" t="str">
        <f t="shared" si="4"/>
        <v>Low</v>
      </c>
    </row>
    <row r="49" spans="1:13" ht="15.75" customHeight="1" x14ac:dyDescent="0.4">
      <c r="A49" s="15">
        <v>1048</v>
      </c>
      <c r="B49" s="16" t="s">
        <v>70</v>
      </c>
      <c r="C49" s="16" t="s">
        <v>20</v>
      </c>
      <c r="D49" s="16" t="s">
        <v>10</v>
      </c>
      <c r="E49" s="16" t="s">
        <v>18</v>
      </c>
      <c r="F49" s="17">
        <v>98</v>
      </c>
      <c r="G49" s="17">
        <v>124.96</v>
      </c>
      <c r="H49" s="18">
        <v>45339</v>
      </c>
      <c r="I49" s="16">
        <f t="shared" si="1"/>
        <v>12246.08</v>
      </c>
      <c r="J49" s="19" t="str">
        <f t="shared" si="0"/>
        <v>Regular</v>
      </c>
      <c r="K49" s="3">
        <f t="shared" si="2"/>
        <v>2204.2943999999998</v>
      </c>
      <c r="L49" s="3">
        <f t="shared" si="3"/>
        <v>10041.785599999999</v>
      </c>
      <c r="M49" s="3" t="str">
        <f t="shared" si="4"/>
        <v>Low</v>
      </c>
    </row>
    <row r="50" spans="1:13" ht="15.75" customHeight="1" x14ac:dyDescent="0.4">
      <c r="A50" s="20">
        <v>1049</v>
      </c>
      <c r="B50" s="13" t="s">
        <v>71</v>
      </c>
      <c r="C50" s="13" t="s">
        <v>25</v>
      </c>
      <c r="D50" s="13" t="s">
        <v>21</v>
      </c>
      <c r="E50" s="13" t="s">
        <v>15</v>
      </c>
      <c r="F50" s="21">
        <v>25</v>
      </c>
      <c r="G50" s="21">
        <v>978</v>
      </c>
      <c r="H50" s="22">
        <v>45340</v>
      </c>
      <c r="I50" s="13">
        <f t="shared" si="1"/>
        <v>24450</v>
      </c>
      <c r="J50" s="14" t="str">
        <f t="shared" si="0"/>
        <v>Regular</v>
      </c>
      <c r="K50" s="3">
        <f t="shared" si="2"/>
        <v>4401</v>
      </c>
      <c r="L50" s="3">
        <f t="shared" si="3"/>
        <v>20049</v>
      </c>
      <c r="M50" s="3" t="str">
        <f t="shared" si="4"/>
        <v>Low</v>
      </c>
    </row>
    <row r="51" spans="1:13" ht="15.75" customHeight="1" x14ac:dyDescent="0.4">
      <c r="A51" s="15">
        <v>1050</v>
      </c>
      <c r="B51" s="16" t="s">
        <v>72</v>
      </c>
      <c r="C51" s="16" t="s">
        <v>9</v>
      </c>
      <c r="D51" s="16" t="s">
        <v>27</v>
      </c>
      <c r="E51" s="16" t="s">
        <v>11</v>
      </c>
      <c r="F51" s="17">
        <v>71</v>
      </c>
      <c r="G51" s="17">
        <v>375.82</v>
      </c>
      <c r="H51" s="18">
        <v>45341</v>
      </c>
      <c r="I51" s="16">
        <f t="shared" si="1"/>
        <v>26683.22</v>
      </c>
      <c r="J51" s="19" t="str">
        <f t="shared" si="0"/>
        <v>Regular</v>
      </c>
      <c r="K51" s="3">
        <f t="shared" si="2"/>
        <v>4802.9795999999997</v>
      </c>
      <c r="L51" s="3">
        <f t="shared" si="3"/>
        <v>21880.240400000002</v>
      </c>
      <c r="M51" s="3" t="str">
        <f t="shared" si="4"/>
        <v>Low</v>
      </c>
    </row>
    <row r="52" spans="1:13" ht="15.75" customHeight="1" x14ac:dyDescent="0.4">
      <c r="A52" s="20">
        <v>1051</v>
      </c>
      <c r="B52" s="13" t="s">
        <v>73</v>
      </c>
      <c r="C52" s="13" t="s">
        <v>9</v>
      </c>
      <c r="D52" s="13" t="s">
        <v>27</v>
      </c>
      <c r="E52" s="13" t="s">
        <v>28</v>
      </c>
      <c r="F52" s="21">
        <v>52</v>
      </c>
      <c r="G52" s="21">
        <v>311.02</v>
      </c>
      <c r="H52" s="22">
        <v>45342</v>
      </c>
      <c r="I52" s="13">
        <f t="shared" si="1"/>
        <v>16173.039999999999</v>
      </c>
      <c r="J52" s="14" t="str">
        <f t="shared" si="0"/>
        <v>Regular</v>
      </c>
      <c r="K52" s="3">
        <f t="shared" si="2"/>
        <v>2911.1471999999999</v>
      </c>
      <c r="L52" s="3">
        <f t="shared" si="3"/>
        <v>13261.8928</v>
      </c>
      <c r="M52" s="3" t="str">
        <f t="shared" si="4"/>
        <v>Low</v>
      </c>
    </row>
    <row r="53" spans="1:13" ht="15.75" customHeight="1" x14ac:dyDescent="0.4">
      <c r="A53" s="15">
        <v>1052</v>
      </c>
      <c r="B53" s="16" t="s">
        <v>74</v>
      </c>
      <c r="C53" s="16" t="s">
        <v>9</v>
      </c>
      <c r="D53" s="16" t="s">
        <v>21</v>
      </c>
      <c r="E53" s="16" t="s">
        <v>22</v>
      </c>
      <c r="F53" s="17">
        <v>4</v>
      </c>
      <c r="G53" s="17">
        <v>178.41</v>
      </c>
      <c r="H53" s="18">
        <v>45343</v>
      </c>
      <c r="I53" s="16">
        <f t="shared" si="1"/>
        <v>713.64</v>
      </c>
      <c r="J53" s="19" t="str">
        <f t="shared" si="0"/>
        <v>Regular</v>
      </c>
      <c r="K53" s="3">
        <f t="shared" si="2"/>
        <v>128.45519999999999</v>
      </c>
      <c r="L53" s="3">
        <f t="shared" si="3"/>
        <v>585.1848</v>
      </c>
      <c r="M53" s="3" t="str">
        <f t="shared" si="4"/>
        <v>Low</v>
      </c>
    </row>
    <row r="54" spans="1:13" ht="15.75" customHeight="1" x14ac:dyDescent="0.4">
      <c r="A54" s="20">
        <v>1053</v>
      </c>
      <c r="B54" s="13" t="s">
        <v>75</v>
      </c>
      <c r="C54" s="13" t="s">
        <v>9</v>
      </c>
      <c r="D54" s="13" t="s">
        <v>27</v>
      </c>
      <c r="E54" s="13" t="s">
        <v>18</v>
      </c>
      <c r="F54" s="21">
        <v>59</v>
      </c>
      <c r="G54" s="21">
        <v>199.8</v>
      </c>
      <c r="H54" s="22">
        <v>45344</v>
      </c>
      <c r="I54" s="13">
        <f t="shared" si="1"/>
        <v>11788.2</v>
      </c>
      <c r="J54" s="14" t="str">
        <f t="shared" si="0"/>
        <v>Regular</v>
      </c>
      <c r="K54" s="3">
        <f t="shared" si="2"/>
        <v>2121.8760000000002</v>
      </c>
      <c r="L54" s="3">
        <f t="shared" si="3"/>
        <v>9666.3240000000005</v>
      </c>
      <c r="M54" s="3" t="str">
        <f t="shared" si="4"/>
        <v>Low</v>
      </c>
    </row>
    <row r="55" spans="1:13" ht="15.75" customHeight="1" x14ac:dyDescent="0.4">
      <c r="A55" s="15">
        <v>1054</v>
      </c>
      <c r="B55" s="16" t="s">
        <v>76</v>
      </c>
      <c r="C55" s="16" t="s">
        <v>20</v>
      </c>
      <c r="D55" s="16" t="s">
        <v>27</v>
      </c>
      <c r="E55" s="16" t="s">
        <v>28</v>
      </c>
      <c r="F55" s="17">
        <v>72</v>
      </c>
      <c r="G55" s="17">
        <v>897.77</v>
      </c>
      <c r="H55" s="18">
        <v>45345</v>
      </c>
      <c r="I55" s="16">
        <f t="shared" si="1"/>
        <v>64639.44</v>
      </c>
      <c r="J55" s="19" t="str">
        <f t="shared" si="0"/>
        <v>Top Performer</v>
      </c>
      <c r="K55" s="3">
        <f t="shared" si="2"/>
        <v>11635.099200000001</v>
      </c>
      <c r="L55" s="3">
        <f t="shared" si="3"/>
        <v>53004.340800000005</v>
      </c>
      <c r="M55" s="3" t="str">
        <f t="shared" si="4"/>
        <v>Medium</v>
      </c>
    </row>
    <row r="56" spans="1:13" ht="15.75" customHeight="1" x14ac:dyDescent="0.4">
      <c r="A56" s="20">
        <v>1055</v>
      </c>
      <c r="B56" s="13" t="s">
        <v>77</v>
      </c>
      <c r="C56" s="13" t="s">
        <v>17</v>
      </c>
      <c r="D56" s="13" t="s">
        <v>10</v>
      </c>
      <c r="E56" s="13" t="s">
        <v>22</v>
      </c>
      <c r="F56" s="21">
        <v>20</v>
      </c>
      <c r="G56" s="21">
        <v>1047.9000000000001</v>
      </c>
      <c r="H56" s="22">
        <v>45346</v>
      </c>
      <c r="I56" s="13">
        <f t="shared" si="1"/>
        <v>20958</v>
      </c>
      <c r="J56" s="14" t="str">
        <f t="shared" si="0"/>
        <v>Regular</v>
      </c>
      <c r="K56" s="3">
        <f t="shared" si="2"/>
        <v>3772.44</v>
      </c>
      <c r="L56" s="3">
        <f t="shared" si="3"/>
        <v>17185.560000000001</v>
      </c>
      <c r="M56" s="3" t="str">
        <f t="shared" si="4"/>
        <v>Low</v>
      </c>
    </row>
    <row r="57" spans="1:13" ht="15.75" customHeight="1" x14ac:dyDescent="0.4">
      <c r="A57" s="15">
        <v>1056</v>
      </c>
      <c r="B57" s="16" t="s">
        <v>78</v>
      </c>
      <c r="C57" s="16" t="s">
        <v>41</v>
      </c>
      <c r="D57" s="16" t="s">
        <v>27</v>
      </c>
      <c r="E57" s="16" t="s">
        <v>22</v>
      </c>
      <c r="F57" s="17">
        <v>93</v>
      </c>
      <c r="G57" s="17">
        <v>626.20000000000005</v>
      </c>
      <c r="H57" s="18">
        <v>45347</v>
      </c>
      <c r="I57" s="16">
        <f t="shared" si="1"/>
        <v>58236.600000000006</v>
      </c>
      <c r="J57" s="19" t="str">
        <f t="shared" si="0"/>
        <v>Top Performer</v>
      </c>
      <c r="K57" s="3">
        <f t="shared" si="2"/>
        <v>10482.588000000002</v>
      </c>
      <c r="L57" s="3">
        <f t="shared" si="3"/>
        <v>47754.012000000002</v>
      </c>
      <c r="M57" s="3" t="str">
        <f t="shared" si="4"/>
        <v>Medium</v>
      </c>
    </row>
    <row r="58" spans="1:13" ht="15.75" customHeight="1" x14ac:dyDescent="0.4">
      <c r="A58" s="20">
        <v>1057</v>
      </c>
      <c r="B58" s="13" t="s">
        <v>79</v>
      </c>
      <c r="C58" s="13" t="s">
        <v>9</v>
      </c>
      <c r="D58" s="13" t="s">
        <v>14</v>
      </c>
      <c r="E58" s="13" t="s">
        <v>15</v>
      </c>
      <c r="F58" s="21">
        <v>63</v>
      </c>
      <c r="G58" s="21">
        <v>745.85</v>
      </c>
      <c r="H58" s="22">
        <v>45348</v>
      </c>
      <c r="I58" s="13">
        <f t="shared" si="1"/>
        <v>46988.55</v>
      </c>
      <c r="J58" s="14" t="str">
        <f t="shared" si="0"/>
        <v>Regular</v>
      </c>
      <c r="K58" s="3">
        <f t="shared" si="2"/>
        <v>8457.9390000000003</v>
      </c>
      <c r="L58" s="3">
        <f t="shared" si="3"/>
        <v>38530.611000000004</v>
      </c>
      <c r="M58" s="3" t="str">
        <f t="shared" si="4"/>
        <v>Low</v>
      </c>
    </row>
    <row r="59" spans="1:13" ht="15.75" customHeight="1" x14ac:dyDescent="0.4">
      <c r="A59" s="15">
        <v>1058</v>
      </c>
      <c r="B59" s="16" t="s">
        <v>80</v>
      </c>
      <c r="C59" s="16" t="s">
        <v>25</v>
      </c>
      <c r="D59" s="16" t="s">
        <v>21</v>
      </c>
      <c r="E59" s="16" t="s">
        <v>11</v>
      </c>
      <c r="F59" s="17">
        <v>54</v>
      </c>
      <c r="G59" s="17">
        <v>1044.6500000000001</v>
      </c>
      <c r="H59" s="18">
        <v>45349</v>
      </c>
      <c r="I59" s="16">
        <f t="shared" si="1"/>
        <v>56411.100000000006</v>
      </c>
      <c r="J59" s="19" t="str">
        <f t="shared" si="0"/>
        <v>Top Performer</v>
      </c>
      <c r="K59" s="3">
        <f t="shared" si="2"/>
        <v>10153.998000000001</v>
      </c>
      <c r="L59" s="3">
        <f t="shared" si="3"/>
        <v>46257.102000000006</v>
      </c>
      <c r="M59" s="3" t="str">
        <f t="shared" si="4"/>
        <v>Medium</v>
      </c>
    </row>
    <row r="60" spans="1:13" ht="15.75" customHeight="1" x14ac:dyDescent="0.4">
      <c r="A60" s="20">
        <v>1059</v>
      </c>
      <c r="B60" s="13" t="s">
        <v>81</v>
      </c>
      <c r="C60" s="13" t="s">
        <v>9</v>
      </c>
      <c r="D60" s="13" t="s">
        <v>10</v>
      </c>
      <c r="E60" s="13" t="s">
        <v>11</v>
      </c>
      <c r="F60" s="21">
        <v>74</v>
      </c>
      <c r="G60" s="21">
        <v>75.2</v>
      </c>
      <c r="H60" s="22">
        <v>45350</v>
      </c>
      <c r="I60" s="13">
        <f t="shared" si="1"/>
        <v>5564.8</v>
      </c>
      <c r="J60" s="14" t="str">
        <f t="shared" si="0"/>
        <v>Regular</v>
      </c>
      <c r="K60" s="3">
        <f t="shared" si="2"/>
        <v>1001.664</v>
      </c>
      <c r="L60" s="3">
        <f t="shared" si="3"/>
        <v>4563.1360000000004</v>
      </c>
      <c r="M60" s="3" t="str">
        <f t="shared" si="4"/>
        <v>Low</v>
      </c>
    </row>
    <row r="61" spans="1:13" ht="15.75" customHeight="1" x14ac:dyDescent="0.4">
      <c r="A61" s="15">
        <v>1060</v>
      </c>
      <c r="B61" s="16" t="s">
        <v>82</v>
      </c>
      <c r="C61" s="16" t="s">
        <v>25</v>
      </c>
      <c r="D61" s="16" t="s">
        <v>10</v>
      </c>
      <c r="E61" s="16" t="s">
        <v>28</v>
      </c>
      <c r="F61" s="17">
        <v>98</v>
      </c>
      <c r="G61" s="17">
        <v>518.54</v>
      </c>
      <c r="H61" s="18">
        <v>45351</v>
      </c>
      <c r="I61" s="16">
        <f t="shared" si="1"/>
        <v>50816.92</v>
      </c>
      <c r="J61" s="19" t="str">
        <f t="shared" si="0"/>
        <v>Top Performer</v>
      </c>
      <c r="K61" s="3">
        <f t="shared" si="2"/>
        <v>9147.0455999999995</v>
      </c>
      <c r="L61" s="3">
        <f t="shared" si="3"/>
        <v>41669.874400000001</v>
      </c>
      <c r="M61" s="3" t="str">
        <f t="shared" si="4"/>
        <v>Medium</v>
      </c>
    </row>
    <row r="62" spans="1:13" ht="15.75" customHeight="1" x14ac:dyDescent="0.4">
      <c r="A62" s="20">
        <v>1061</v>
      </c>
      <c r="B62" s="13" t="s">
        <v>83</v>
      </c>
      <c r="C62" s="13" t="s">
        <v>25</v>
      </c>
      <c r="D62" s="13" t="s">
        <v>14</v>
      </c>
      <c r="E62" s="13" t="s">
        <v>11</v>
      </c>
      <c r="F62" s="21">
        <v>57</v>
      </c>
      <c r="G62" s="21">
        <v>1460.99</v>
      </c>
      <c r="H62" s="22">
        <v>45352</v>
      </c>
      <c r="I62" s="13">
        <f t="shared" si="1"/>
        <v>83276.430000000008</v>
      </c>
      <c r="J62" s="14" t="str">
        <f t="shared" si="0"/>
        <v>Top Performer</v>
      </c>
      <c r="K62" s="3">
        <f t="shared" si="2"/>
        <v>14989.7574</v>
      </c>
      <c r="L62" s="3">
        <f t="shared" si="3"/>
        <v>68286.672600000005</v>
      </c>
      <c r="M62" s="3" t="str">
        <f t="shared" si="4"/>
        <v>Medium</v>
      </c>
    </row>
    <row r="63" spans="1:13" ht="15.75" customHeight="1" x14ac:dyDescent="0.4">
      <c r="A63" s="15">
        <v>1062</v>
      </c>
      <c r="B63" s="16" t="s">
        <v>84</v>
      </c>
      <c r="C63" s="16" t="s">
        <v>9</v>
      </c>
      <c r="D63" s="16" t="s">
        <v>21</v>
      </c>
      <c r="E63" s="16" t="s">
        <v>18</v>
      </c>
      <c r="F63" s="17">
        <v>90</v>
      </c>
      <c r="G63" s="17">
        <v>891.16</v>
      </c>
      <c r="H63" s="18">
        <v>45353</v>
      </c>
      <c r="I63" s="16">
        <f t="shared" si="1"/>
        <v>80204.399999999994</v>
      </c>
      <c r="J63" s="19" t="str">
        <f t="shared" si="0"/>
        <v>Top Performer</v>
      </c>
      <c r="K63" s="3">
        <f t="shared" si="2"/>
        <v>14436.791999999998</v>
      </c>
      <c r="L63" s="3">
        <f t="shared" si="3"/>
        <v>65767.607999999993</v>
      </c>
      <c r="M63" s="3" t="str">
        <f t="shared" si="4"/>
        <v>Medium</v>
      </c>
    </row>
    <row r="64" spans="1:13" ht="15.75" customHeight="1" x14ac:dyDescent="0.4">
      <c r="A64" s="20">
        <v>1063</v>
      </c>
      <c r="B64" s="13" t="s">
        <v>85</v>
      </c>
      <c r="C64" s="13" t="s">
        <v>20</v>
      </c>
      <c r="D64" s="13" t="s">
        <v>21</v>
      </c>
      <c r="E64" s="13" t="s">
        <v>11</v>
      </c>
      <c r="F64" s="21">
        <v>41</v>
      </c>
      <c r="G64" s="21">
        <v>418.63</v>
      </c>
      <c r="H64" s="22">
        <v>45354</v>
      </c>
      <c r="I64" s="13">
        <f t="shared" si="1"/>
        <v>17163.829999999998</v>
      </c>
      <c r="J64" s="14" t="str">
        <f t="shared" si="0"/>
        <v>Regular</v>
      </c>
      <c r="K64" s="3">
        <f t="shared" si="2"/>
        <v>3089.4893999999995</v>
      </c>
      <c r="L64" s="3">
        <f t="shared" si="3"/>
        <v>14074.3406</v>
      </c>
      <c r="M64" s="3" t="str">
        <f t="shared" si="4"/>
        <v>Low</v>
      </c>
    </row>
    <row r="65" spans="1:13" ht="15.75" customHeight="1" x14ac:dyDescent="0.4">
      <c r="A65" s="15">
        <v>1064</v>
      </c>
      <c r="B65" s="16" t="s">
        <v>86</v>
      </c>
      <c r="C65" s="16" t="s">
        <v>25</v>
      </c>
      <c r="D65" s="16" t="s">
        <v>10</v>
      </c>
      <c r="E65" s="16" t="s">
        <v>28</v>
      </c>
      <c r="F65" s="17"/>
      <c r="G65" s="17">
        <v>806.51</v>
      </c>
      <c r="H65" s="18">
        <v>45355</v>
      </c>
      <c r="I65" s="16">
        <f t="shared" si="1"/>
        <v>0</v>
      </c>
      <c r="J65" s="19" t="str">
        <f t="shared" si="0"/>
        <v>Regular</v>
      </c>
      <c r="K65" s="3">
        <f t="shared" si="2"/>
        <v>0</v>
      </c>
      <c r="L65" s="3">
        <f t="shared" si="3"/>
        <v>0</v>
      </c>
      <c r="M65" s="3" t="str">
        <f t="shared" si="4"/>
        <v>Low</v>
      </c>
    </row>
    <row r="66" spans="1:13" ht="15.75" customHeight="1" x14ac:dyDescent="0.4">
      <c r="A66" s="20">
        <v>1065</v>
      </c>
      <c r="B66" s="13" t="s">
        <v>87</v>
      </c>
      <c r="C66" s="13" t="s">
        <v>25</v>
      </c>
      <c r="D66" s="13" t="s">
        <v>27</v>
      </c>
      <c r="E66" s="13" t="s">
        <v>11</v>
      </c>
      <c r="F66" s="21">
        <v>6</v>
      </c>
      <c r="G66" s="21">
        <v>546.85</v>
      </c>
      <c r="H66" s="22">
        <v>45356</v>
      </c>
      <c r="I66" s="13">
        <f t="shared" si="1"/>
        <v>3281.1000000000004</v>
      </c>
      <c r="J66" s="14" t="str">
        <f t="shared" ref="J66:J129" si="5">IF( I66 &gt; 50000, "Top Performer", "Regular")</f>
        <v>Regular</v>
      </c>
      <c r="K66" s="3">
        <f t="shared" si="2"/>
        <v>590.59800000000007</v>
      </c>
      <c r="L66" s="3">
        <f t="shared" si="3"/>
        <v>2690.5020000000004</v>
      </c>
      <c r="M66" s="3" t="str">
        <f t="shared" si="4"/>
        <v>Low</v>
      </c>
    </row>
    <row r="67" spans="1:13" ht="15.75" customHeight="1" x14ac:dyDescent="0.4">
      <c r="A67" s="15">
        <v>1066</v>
      </c>
      <c r="B67" s="16" t="s">
        <v>88</v>
      </c>
      <c r="C67" s="16" t="s">
        <v>9</v>
      </c>
      <c r="D67" s="16" t="s">
        <v>10</v>
      </c>
      <c r="E67" s="16" t="s">
        <v>18</v>
      </c>
      <c r="F67" s="17">
        <v>5</v>
      </c>
      <c r="G67" s="17"/>
      <c r="H67" s="18">
        <v>45357</v>
      </c>
      <c r="I67" s="16">
        <f t="shared" ref="I67:I130" si="6">F67*G67</f>
        <v>0</v>
      </c>
      <c r="J67" s="19" t="str">
        <f t="shared" si="5"/>
        <v>Regular</v>
      </c>
      <c r="K67" s="3">
        <f t="shared" ref="K67:K130" si="7">I67*$O$3</f>
        <v>0</v>
      </c>
      <c r="L67" s="3">
        <f t="shared" ref="L67:L130" si="8">I67-K67</f>
        <v>0</v>
      </c>
      <c r="M67" s="3" t="str">
        <f t="shared" ref="M67:M130" si="9">_xlfn.IFS(I67&gt;100000, "High", I67&gt;=50000, "Medium", I67&lt;50000, "Low")</f>
        <v>Low</v>
      </c>
    </row>
    <row r="68" spans="1:13" ht="15.75" customHeight="1" x14ac:dyDescent="0.4">
      <c r="A68" s="20">
        <v>1067</v>
      </c>
      <c r="B68" s="13" t="s">
        <v>89</v>
      </c>
      <c r="C68" s="13" t="s">
        <v>25</v>
      </c>
      <c r="D68" s="13" t="s">
        <v>21</v>
      </c>
      <c r="E68" s="13" t="s">
        <v>15</v>
      </c>
      <c r="F68" s="21">
        <v>5</v>
      </c>
      <c r="G68" s="21">
        <v>232.33</v>
      </c>
      <c r="H68" s="22">
        <v>45358</v>
      </c>
      <c r="I68" s="13">
        <f t="shared" si="6"/>
        <v>1161.6500000000001</v>
      </c>
      <c r="J68" s="14" t="str">
        <f t="shared" si="5"/>
        <v>Regular</v>
      </c>
      <c r="K68" s="3">
        <f t="shared" si="7"/>
        <v>209.09700000000001</v>
      </c>
      <c r="L68" s="3">
        <f t="shared" si="8"/>
        <v>952.55300000000011</v>
      </c>
      <c r="M68" s="3" t="str">
        <f t="shared" si="9"/>
        <v>Low</v>
      </c>
    </row>
    <row r="69" spans="1:13" ht="15.75" customHeight="1" x14ac:dyDescent="0.4">
      <c r="A69" s="15">
        <v>1068</v>
      </c>
      <c r="B69" s="16" t="s">
        <v>90</v>
      </c>
      <c r="C69" s="16" t="s">
        <v>25</v>
      </c>
      <c r="D69" s="16" t="s">
        <v>14</v>
      </c>
      <c r="E69" s="16" t="s">
        <v>28</v>
      </c>
      <c r="F69" s="17">
        <v>54</v>
      </c>
      <c r="G69" s="17">
        <v>242.44</v>
      </c>
      <c r="H69" s="18">
        <v>45359</v>
      </c>
      <c r="I69" s="16">
        <f t="shared" si="6"/>
        <v>13091.76</v>
      </c>
      <c r="J69" s="19" t="str">
        <f t="shared" si="5"/>
        <v>Regular</v>
      </c>
      <c r="K69" s="3">
        <f t="shared" si="7"/>
        <v>2356.5167999999999</v>
      </c>
      <c r="L69" s="3">
        <f t="shared" si="8"/>
        <v>10735.243200000001</v>
      </c>
      <c r="M69" s="3" t="str">
        <f t="shared" si="9"/>
        <v>Low</v>
      </c>
    </row>
    <row r="70" spans="1:13" ht="15.75" customHeight="1" x14ac:dyDescent="0.4">
      <c r="A70" s="20">
        <v>1069</v>
      </c>
      <c r="B70" s="13" t="s">
        <v>91</v>
      </c>
      <c r="C70" s="13" t="s">
        <v>9</v>
      </c>
      <c r="D70" s="13" t="s">
        <v>10</v>
      </c>
      <c r="E70" s="13" t="s">
        <v>15</v>
      </c>
      <c r="F70" s="21">
        <v>47</v>
      </c>
      <c r="G70" s="21">
        <v>258.14</v>
      </c>
      <c r="H70" s="22">
        <v>45360</v>
      </c>
      <c r="I70" s="13">
        <f t="shared" si="6"/>
        <v>12132.58</v>
      </c>
      <c r="J70" s="14" t="str">
        <f t="shared" si="5"/>
        <v>Regular</v>
      </c>
      <c r="K70" s="3">
        <f t="shared" si="7"/>
        <v>2183.8643999999999</v>
      </c>
      <c r="L70" s="3">
        <f t="shared" si="8"/>
        <v>9948.7155999999995</v>
      </c>
      <c r="M70" s="3" t="str">
        <f t="shared" si="9"/>
        <v>Low</v>
      </c>
    </row>
    <row r="71" spans="1:13" ht="15.75" customHeight="1" x14ac:dyDescent="0.4">
      <c r="A71" s="15">
        <v>1070</v>
      </c>
      <c r="B71" s="16" t="s">
        <v>92</v>
      </c>
      <c r="C71" s="16" t="s">
        <v>9</v>
      </c>
      <c r="D71" s="16" t="s">
        <v>21</v>
      </c>
      <c r="E71" s="16" t="s">
        <v>15</v>
      </c>
      <c r="F71" s="17">
        <v>87</v>
      </c>
      <c r="G71" s="17">
        <v>1412.74</v>
      </c>
      <c r="H71" s="18">
        <v>45361</v>
      </c>
      <c r="I71" s="16">
        <f t="shared" si="6"/>
        <v>122908.38</v>
      </c>
      <c r="J71" s="19" t="str">
        <f t="shared" si="5"/>
        <v>Top Performer</v>
      </c>
      <c r="K71" s="3">
        <f t="shared" si="7"/>
        <v>22123.508399999999</v>
      </c>
      <c r="L71" s="3">
        <f t="shared" si="8"/>
        <v>100784.87160000001</v>
      </c>
      <c r="M71" s="3" t="str">
        <f t="shared" si="9"/>
        <v>High</v>
      </c>
    </row>
    <row r="72" spans="1:13" ht="15.75" customHeight="1" x14ac:dyDescent="0.4">
      <c r="A72" s="20">
        <v>1071</v>
      </c>
      <c r="B72" s="13" t="s">
        <v>93</v>
      </c>
      <c r="C72" s="13" t="s">
        <v>41</v>
      </c>
      <c r="D72" s="13" t="s">
        <v>10</v>
      </c>
      <c r="E72" s="13" t="s">
        <v>15</v>
      </c>
      <c r="F72" s="21">
        <v>49</v>
      </c>
      <c r="G72" s="21">
        <v>1112.7</v>
      </c>
      <c r="H72" s="22">
        <v>45362</v>
      </c>
      <c r="I72" s="13">
        <f t="shared" si="6"/>
        <v>54522.3</v>
      </c>
      <c r="J72" s="14" t="str">
        <f t="shared" si="5"/>
        <v>Top Performer</v>
      </c>
      <c r="K72" s="3">
        <f t="shared" si="7"/>
        <v>9814.014000000001</v>
      </c>
      <c r="L72" s="3">
        <f t="shared" si="8"/>
        <v>44708.286</v>
      </c>
      <c r="M72" s="3" t="str">
        <f t="shared" si="9"/>
        <v>Medium</v>
      </c>
    </row>
    <row r="73" spans="1:13" ht="15.75" customHeight="1" x14ac:dyDescent="0.4">
      <c r="A73" s="15">
        <v>1072</v>
      </c>
      <c r="B73" s="16" t="s">
        <v>94</v>
      </c>
      <c r="C73" s="16" t="s">
        <v>20</v>
      </c>
      <c r="D73" s="16" t="s">
        <v>27</v>
      </c>
      <c r="E73" s="16" t="s">
        <v>22</v>
      </c>
      <c r="F73" s="17">
        <v>9</v>
      </c>
      <c r="G73" s="17">
        <v>285.45</v>
      </c>
      <c r="H73" s="18">
        <v>45363</v>
      </c>
      <c r="I73" s="16">
        <f t="shared" si="6"/>
        <v>2569.0499999999997</v>
      </c>
      <c r="J73" s="19" t="str">
        <f t="shared" si="5"/>
        <v>Regular</v>
      </c>
      <c r="K73" s="3">
        <f t="shared" si="7"/>
        <v>462.42899999999992</v>
      </c>
      <c r="L73" s="3">
        <f t="shared" si="8"/>
        <v>2106.6209999999996</v>
      </c>
      <c r="M73" s="3" t="str">
        <f t="shared" si="9"/>
        <v>Low</v>
      </c>
    </row>
    <row r="74" spans="1:13" ht="15.75" customHeight="1" x14ac:dyDescent="0.4">
      <c r="A74" s="20">
        <v>1073</v>
      </c>
      <c r="B74" s="13" t="s">
        <v>95</v>
      </c>
      <c r="C74" s="13" t="s">
        <v>20</v>
      </c>
      <c r="D74" s="13" t="s">
        <v>10</v>
      </c>
      <c r="E74" s="13" t="s">
        <v>22</v>
      </c>
      <c r="F74" s="21">
        <v>99</v>
      </c>
      <c r="G74" s="21">
        <v>323.11</v>
      </c>
      <c r="H74" s="22">
        <v>45364</v>
      </c>
      <c r="I74" s="13">
        <f t="shared" si="6"/>
        <v>31987.890000000003</v>
      </c>
      <c r="J74" s="14" t="str">
        <f t="shared" si="5"/>
        <v>Regular</v>
      </c>
      <c r="K74" s="3">
        <f t="shared" si="7"/>
        <v>5757.8202000000001</v>
      </c>
      <c r="L74" s="3">
        <f t="shared" si="8"/>
        <v>26230.069800000005</v>
      </c>
      <c r="M74" s="3" t="str">
        <f t="shared" si="9"/>
        <v>Low</v>
      </c>
    </row>
    <row r="75" spans="1:13" ht="15.75" customHeight="1" x14ac:dyDescent="0.4">
      <c r="A75" s="15">
        <v>1074</v>
      </c>
      <c r="B75" s="16" t="s">
        <v>96</v>
      </c>
      <c r="C75" s="16" t="s">
        <v>25</v>
      </c>
      <c r="D75" s="16" t="s">
        <v>10</v>
      </c>
      <c r="E75" s="16" t="s">
        <v>15</v>
      </c>
      <c r="F75" s="17">
        <v>20</v>
      </c>
      <c r="G75" s="17">
        <v>1109.7</v>
      </c>
      <c r="H75" s="18">
        <v>45365</v>
      </c>
      <c r="I75" s="16">
        <f t="shared" si="6"/>
        <v>22194</v>
      </c>
      <c r="J75" s="19" t="str">
        <f t="shared" si="5"/>
        <v>Regular</v>
      </c>
      <c r="K75" s="3">
        <f t="shared" si="7"/>
        <v>3994.92</v>
      </c>
      <c r="L75" s="3">
        <f t="shared" si="8"/>
        <v>18199.080000000002</v>
      </c>
      <c r="M75" s="3" t="str">
        <f t="shared" si="9"/>
        <v>Low</v>
      </c>
    </row>
    <row r="76" spans="1:13" ht="15.75" customHeight="1" x14ac:dyDescent="0.4">
      <c r="A76" s="20">
        <v>1075</v>
      </c>
      <c r="B76" s="13" t="s">
        <v>97</v>
      </c>
      <c r="C76" s="13" t="s">
        <v>20</v>
      </c>
      <c r="D76" s="13" t="s">
        <v>21</v>
      </c>
      <c r="E76" s="13" t="s">
        <v>28</v>
      </c>
      <c r="F76" s="21">
        <v>61</v>
      </c>
      <c r="G76" s="21">
        <v>276.44</v>
      </c>
      <c r="H76" s="22">
        <v>45366</v>
      </c>
      <c r="I76" s="13">
        <f t="shared" si="6"/>
        <v>16862.84</v>
      </c>
      <c r="J76" s="14" t="str">
        <f t="shared" si="5"/>
        <v>Regular</v>
      </c>
      <c r="K76" s="3">
        <f t="shared" si="7"/>
        <v>3035.3112000000001</v>
      </c>
      <c r="L76" s="3">
        <f t="shared" si="8"/>
        <v>13827.5288</v>
      </c>
      <c r="M76" s="3" t="str">
        <f t="shared" si="9"/>
        <v>Low</v>
      </c>
    </row>
    <row r="77" spans="1:13" ht="15.75" customHeight="1" x14ac:dyDescent="0.4">
      <c r="A77" s="15">
        <v>1076</v>
      </c>
      <c r="B77" s="16" t="s">
        <v>98</v>
      </c>
      <c r="C77" s="16" t="s">
        <v>25</v>
      </c>
      <c r="D77" s="16" t="s">
        <v>21</v>
      </c>
      <c r="E77" s="16" t="s">
        <v>18</v>
      </c>
      <c r="F77" s="17">
        <v>35</v>
      </c>
      <c r="G77" s="17">
        <v>390.11</v>
      </c>
      <c r="H77" s="18">
        <v>45367</v>
      </c>
      <c r="I77" s="16">
        <f t="shared" si="6"/>
        <v>13653.85</v>
      </c>
      <c r="J77" s="19" t="str">
        <f t="shared" si="5"/>
        <v>Regular</v>
      </c>
      <c r="K77" s="3">
        <f t="shared" si="7"/>
        <v>2457.6929999999998</v>
      </c>
      <c r="L77" s="3">
        <f t="shared" si="8"/>
        <v>11196.157000000001</v>
      </c>
      <c r="M77" s="3" t="str">
        <f t="shared" si="9"/>
        <v>Low</v>
      </c>
    </row>
    <row r="78" spans="1:13" ht="15.75" customHeight="1" x14ac:dyDescent="0.4">
      <c r="A78" s="20">
        <v>1077</v>
      </c>
      <c r="B78" s="13" t="s">
        <v>99</v>
      </c>
      <c r="C78" s="13" t="s">
        <v>41</v>
      </c>
      <c r="D78" s="13" t="s">
        <v>21</v>
      </c>
      <c r="E78" s="13" t="s">
        <v>18</v>
      </c>
      <c r="F78" s="21">
        <v>50</v>
      </c>
      <c r="G78" s="21">
        <v>1446.85</v>
      </c>
      <c r="H78" s="22">
        <v>45368</v>
      </c>
      <c r="I78" s="13">
        <f t="shared" si="6"/>
        <v>72342.5</v>
      </c>
      <c r="J78" s="14" t="str">
        <f t="shared" si="5"/>
        <v>Top Performer</v>
      </c>
      <c r="K78" s="3">
        <f t="shared" si="7"/>
        <v>13021.65</v>
      </c>
      <c r="L78" s="3">
        <f t="shared" si="8"/>
        <v>59320.85</v>
      </c>
      <c r="M78" s="3" t="str">
        <f t="shared" si="9"/>
        <v>Medium</v>
      </c>
    </row>
    <row r="79" spans="1:13" ht="15.75" customHeight="1" x14ac:dyDescent="0.4">
      <c r="A79" s="15">
        <v>1078</v>
      </c>
      <c r="B79" s="16" t="s">
        <v>100</v>
      </c>
      <c r="C79" s="16" t="s">
        <v>9</v>
      </c>
      <c r="D79" s="16" t="s">
        <v>10</v>
      </c>
      <c r="E79" s="16" t="s">
        <v>11</v>
      </c>
      <c r="F79" s="17">
        <v>82</v>
      </c>
      <c r="G79" s="17">
        <v>420.19</v>
      </c>
      <c r="H79" s="18">
        <v>45369</v>
      </c>
      <c r="I79" s="16">
        <f t="shared" si="6"/>
        <v>34455.58</v>
      </c>
      <c r="J79" s="19" t="str">
        <f t="shared" si="5"/>
        <v>Regular</v>
      </c>
      <c r="K79" s="3">
        <f t="shared" si="7"/>
        <v>6202.0043999999998</v>
      </c>
      <c r="L79" s="3">
        <f t="shared" si="8"/>
        <v>28253.575600000004</v>
      </c>
      <c r="M79" s="3" t="str">
        <f t="shared" si="9"/>
        <v>Low</v>
      </c>
    </row>
    <row r="80" spans="1:13" ht="15.75" customHeight="1" x14ac:dyDescent="0.4">
      <c r="A80" s="20">
        <v>1079</v>
      </c>
      <c r="B80" s="13" t="s">
        <v>101</v>
      </c>
      <c r="C80" s="13" t="s">
        <v>9</v>
      </c>
      <c r="D80" s="13" t="s">
        <v>27</v>
      </c>
      <c r="E80" s="13" t="s">
        <v>28</v>
      </c>
      <c r="F80" s="21">
        <v>62</v>
      </c>
      <c r="G80" s="21">
        <v>1009.37</v>
      </c>
      <c r="H80" s="22">
        <v>45370</v>
      </c>
      <c r="I80" s="13">
        <f t="shared" si="6"/>
        <v>62580.94</v>
      </c>
      <c r="J80" s="14" t="str">
        <f t="shared" si="5"/>
        <v>Top Performer</v>
      </c>
      <c r="K80" s="3">
        <f t="shared" si="7"/>
        <v>11264.5692</v>
      </c>
      <c r="L80" s="3">
        <f t="shared" si="8"/>
        <v>51316.370800000004</v>
      </c>
      <c r="M80" s="3" t="str">
        <f t="shared" si="9"/>
        <v>Medium</v>
      </c>
    </row>
    <row r="81" spans="1:13" ht="15.75" customHeight="1" x14ac:dyDescent="0.4">
      <c r="A81" s="15">
        <v>1080</v>
      </c>
      <c r="B81" s="16" t="s">
        <v>102</v>
      </c>
      <c r="C81" s="16" t="s">
        <v>9</v>
      </c>
      <c r="D81" s="16" t="s">
        <v>14</v>
      </c>
      <c r="E81" s="16" t="s">
        <v>22</v>
      </c>
      <c r="F81" s="17">
        <v>17</v>
      </c>
      <c r="G81" s="17">
        <v>1469.02</v>
      </c>
      <c r="H81" s="18">
        <v>45371</v>
      </c>
      <c r="I81" s="16">
        <f t="shared" si="6"/>
        <v>24973.34</v>
      </c>
      <c r="J81" s="19" t="str">
        <f t="shared" si="5"/>
        <v>Regular</v>
      </c>
      <c r="K81" s="3">
        <f t="shared" si="7"/>
        <v>4495.2011999999995</v>
      </c>
      <c r="L81" s="3">
        <f t="shared" si="8"/>
        <v>20478.138800000001</v>
      </c>
      <c r="M81" s="3" t="str">
        <f t="shared" si="9"/>
        <v>Low</v>
      </c>
    </row>
    <row r="82" spans="1:13" ht="15.75" customHeight="1" x14ac:dyDescent="0.4">
      <c r="A82" s="20">
        <v>1081</v>
      </c>
      <c r="B82" s="13" t="s">
        <v>103</v>
      </c>
      <c r="C82" s="13" t="s">
        <v>20</v>
      </c>
      <c r="D82" s="13" t="s">
        <v>14</v>
      </c>
      <c r="E82" s="13" t="s">
        <v>15</v>
      </c>
      <c r="F82" s="21">
        <v>88</v>
      </c>
      <c r="G82" s="21">
        <v>592.73</v>
      </c>
      <c r="H82" s="22">
        <v>45372</v>
      </c>
      <c r="I82" s="13">
        <f t="shared" si="6"/>
        <v>52160.240000000005</v>
      </c>
      <c r="J82" s="14" t="str">
        <f t="shared" si="5"/>
        <v>Top Performer</v>
      </c>
      <c r="K82" s="3">
        <f t="shared" si="7"/>
        <v>9388.8432000000012</v>
      </c>
      <c r="L82" s="3">
        <f t="shared" si="8"/>
        <v>42771.396800000002</v>
      </c>
      <c r="M82" s="3" t="str">
        <f t="shared" si="9"/>
        <v>Medium</v>
      </c>
    </row>
    <row r="83" spans="1:13" ht="15.75" customHeight="1" x14ac:dyDescent="0.4">
      <c r="A83" s="15">
        <v>1082</v>
      </c>
      <c r="B83" s="16" t="s">
        <v>104</v>
      </c>
      <c r="C83" s="16" t="s">
        <v>41</v>
      </c>
      <c r="D83" s="16" t="s">
        <v>21</v>
      </c>
      <c r="E83" s="16" t="s">
        <v>11</v>
      </c>
      <c r="F83" s="17">
        <v>3</v>
      </c>
      <c r="G83" s="17">
        <v>75.400000000000006</v>
      </c>
      <c r="H83" s="18">
        <v>45373</v>
      </c>
      <c r="I83" s="16">
        <f t="shared" si="6"/>
        <v>226.20000000000002</v>
      </c>
      <c r="J83" s="19" t="str">
        <f t="shared" si="5"/>
        <v>Regular</v>
      </c>
      <c r="K83" s="3">
        <f t="shared" si="7"/>
        <v>40.716000000000001</v>
      </c>
      <c r="L83" s="3">
        <f t="shared" si="8"/>
        <v>185.48400000000001</v>
      </c>
      <c r="M83" s="3" t="str">
        <f t="shared" si="9"/>
        <v>Low</v>
      </c>
    </row>
    <row r="84" spans="1:13" ht="15.75" customHeight="1" x14ac:dyDescent="0.4">
      <c r="A84" s="20">
        <v>1083</v>
      </c>
      <c r="B84" s="13" t="s">
        <v>105</v>
      </c>
      <c r="C84" s="13" t="s">
        <v>20</v>
      </c>
      <c r="D84" s="13" t="s">
        <v>21</v>
      </c>
      <c r="E84" s="13" t="s">
        <v>18</v>
      </c>
      <c r="F84" s="21">
        <v>32</v>
      </c>
      <c r="G84" s="21">
        <v>404.01</v>
      </c>
      <c r="H84" s="22">
        <v>45374</v>
      </c>
      <c r="I84" s="13">
        <f t="shared" si="6"/>
        <v>12928.32</v>
      </c>
      <c r="J84" s="14" t="str">
        <f t="shared" si="5"/>
        <v>Regular</v>
      </c>
      <c r="K84" s="3">
        <f t="shared" si="7"/>
        <v>2327.0976000000001</v>
      </c>
      <c r="L84" s="3">
        <f t="shared" si="8"/>
        <v>10601.222399999999</v>
      </c>
      <c r="M84" s="3" t="str">
        <f t="shared" si="9"/>
        <v>Low</v>
      </c>
    </row>
    <row r="85" spans="1:13" ht="15.75" customHeight="1" x14ac:dyDescent="0.4">
      <c r="A85" s="15">
        <v>1084</v>
      </c>
      <c r="B85" s="16" t="s">
        <v>106</v>
      </c>
      <c r="C85" s="16" t="s">
        <v>20</v>
      </c>
      <c r="D85" s="16" t="s">
        <v>10</v>
      </c>
      <c r="E85" s="16" t="s">
        <v>22</v>
      </c>
      <c r="F85" s="17">
        <v>99</v>
      </c>
      <c r="G85" s="17">
        <v>1254.77</v>
      </c>
      <c r="H85" s="18">
        <v>45375</v>
      </c>
      <c r="I85" s="16">
        <f t="shared" si="6"/>
        <v>124222.23</v>
      </c>
      <c r="J85" s="19" t="str">
        <f t="shared" si="5"/>
        <v>Top Performer</v>
      </c>
      <c r="K85" s="3">
        <f t="shared" si="7"/>
        <v>22360.001399999997</v>
      </c>
      <c r="L85" s="3">
        <f t="shared" si="8"/>
        <v>101862.2286</v>
      </c>
      <c r="M85" s="3" t="str">
        <f t="shared" si="9"/>
        <v>High</v>
      </c>
    </row>
    <row r="86" spans="1:13" ht="15.75" customHeight="1" x14ac:dyDescent="0.4">
      <c r="A86" s="20">
        <v>1085</v>
      </c>
      <c r="B86" s="13" t="s">
        <v>107</v>
      </c>
      <c r="C86" s="13" t="s">
        <v>41</v>
      </c>
      <c r="D86" s="13" t="s">
        <v>14</v>
      </c>
      <c r="E86" s="13" t="s">
        <v>22</v>
      </c>
      <c r="F86" s="21">
        <v>13</v>
      </c>
      <c r="G86" s="21">
        <v>1303.68</v>
      </c>
      <c r="H86" s="22">
        <v>45376</v>
      </c>
      <c r="I86" s="13">
        <f t="shared" si="6"/>
        <v>16947.84</v>
      </c>
      <c r="J86" s="14" t="str">
        <f t="shared" si="5"/>
        <v>Regular</v>
      </c>
      <c r="K86" s="3">
        <f t="shared" si="7"/>
        <v>3050.6111999999998</v>
      </c>
      <c r="L86" s="3">
        <f t="shared" si="8"/>
        <v>13897.228800000001</v>
      </c>
      <c r="M86" s="3" t="str">
        <f t="shared" si="9"/>
        <v>Low</v>
      </c>
    </row>
    <row r="87" spans="1:13" ht="15.75" customHeight="1" x14ac:dyDescent="0.4">
      <c r="A87" s="15">
        <v>1086</v>
      </c>
      <c r="B87" s="16" t="s">
        <v>108</v>
      </c>
      <c r="C87" s="16" t="s">
        <v>41</v>
      </c>
      <c r="D87" s="16" t="s">
        <v>21</v>
      </c>
      <c r="E87" s="16" t="s">
        <v>15</v>
      </c>
      <c r="F87" s="17">
        <v>89</v>
      </c>
      <c r="G87" s="17">
        <v>1164.3499999999999</v>
      </c>
      <c r="H87" s="18">
        <v>45377</v>
      </c>
      <c r="I87" s="16">
        <f t="shared" si="6"/>
        <v>103627.15</v>
      </c>
      <c r="J87" s="19" t="str">
        <f t="shared" si="5"/>
        <v>Top Performer</v>
      </c>
      <c r="K87" s="3">
        <f t="shared" si="7"/>
        <v>18652.886999999999</v>
      </c>
      <c r="L87" s="3">
        <f t="shared" si="8"/>
        <v>84974.262999999992</v>
      </c>
      <c r="M87" s="3" t="str">
        <f t="shared" si="9"/>
        <v>High</v>
      </c>
    </row>
    <row r="88" spans="1:13" ht="15.75" customHeight="1" x14ac:dyDescent="0.4">
      <c r="A88" s="20">
        <v>1087</v>
      </c>
      <c r="B88" s="13" t="s">
        <v>109</v>
      </c>
      <c r="C88" s="13" t="s">
        <v>41</v>
      </c>
      <c r="D88" s="13" t="s">
        <v>27</v>
      </c>
      <c r="E88" s="13" t="s">
        <v>18</v>
      </c>
      <c r="F88" s="21">
        <v>73</v>
      </c>
      <c r="G88" s="21">
        <v>214.01</v>
      </c>
      <c r="H88" s="22">
        <v>45378</v>
      </c>
      <c r="I88" s="13">
        <f t="shared" si="6"/>
        <v>15622.73</v>
      </c>
      <c r="J88" s="14" t="str">
        <f t="shared" si="5"/>
        <v>Regular</v>
      </c>
      <c r="K88" s="3">
        <f t="shared" si="7"/>
        <v>2812.0913999999998</v>
      </c>
      <c r="L88" s="3">
        <f t="shared" si="8"/>
        <v>12810.6386</v>
      </c>
      <c r="M88" s="3" t="str">
        <f t="shared" si="9"/>
        <v>Low</v>
      </c>
    </row>
    <row r="89" spans="1:13" ht="15.75" customHeight="1" x14ac:dyDescent="0.4">
      <c r="A89" s="15">
        <v>1088</v>
      </c>
      <c r="B89" s="16" t="s">
        <v>110</v>
      </c>
      <c r="C89" s="16" t="s">
        <v>41</v>
      </c>
      <c r="D89" s="16" t="s">
        <v>27</v>
      </c>
      <c r="E89" s="16" t="s">
        <v>28</v>
      </c>
      <c r="F89" s="17">
        <v>68</v>
      </c>
      <c r="G89" s="17">
        <v>1203.49</v>
      </c>
      <c r="H89" s="18">
        <v>45379</v>
      </c>
      <c r="I89" s="16">
        <f t="shared" si="6"/>
        <v>81837.320000000007</v>
      </c>
      <c r="J89" s="19" t="str">
        <f t="shared" si="5"/>
        <v>Top Performer</v>
      </c>
      <c r="K89" s="3">
        <f t="shared" si="7"/>
        <v>14730.7176</v>
      </c>
      <c r="L89" s="3">
        <f t="shared" si="8"/>
        <v>67106.602400000003</v>
      </c>
      <c r="M89" s="3" t="str">
        <f t="shared" si="9"/>
        <v>Medium</v>
      </c>
    </row>
    <row r="90" spans="1:13" ht="15.75" customHeight="1" x14ac:dyDescent="0.4">
      <c r="A90" s="20">
        <v>1089</v>
      </c>
      <c r="B90" s="13" t="s">
        <v>111</v>
      </c>
      <c r="C90" s="13" t="s">
        <v>9</v>
      </c>
      <c r="D90" s="13" t="s">
        <v>21</v>
      </c>
      <c r="E90" s="13" t="s">
        <v>22</v>
      </c>
      <c r="F90" s="21">
        <v>14</v>
      </c>
      <c r="G90" s="21">
        <v>1382.08</v>
      </c>
      <c r="H90" s="22">
        <v>45380</v>
      </c>
      <c r="I90" s="13">
        <f t="shared" si="6"/>
        <v>19349.12</v>
      </c>
      <c r="J90" s="14" t="str">
        <f t="shared" si="5"/>
        <v>Regular</v>
      </c>
      <c r="K90" s="3">
        <f t="shared" si="7"/>
        <v>3482.8415999999997</v>
      </c>
      <c r="L90" s="3">
        <f t="shared" si="8"/>
        <v>15866.278399999999</v>
      </c>
      <c r="M90" s="3" t="str">
        <f t="shared" si="9"/>
        <v>Low</v>
      </c>
    </row>
    <row r="91" spans="1:13" ht="15.75" customHeight="1" x14ac:dyDescent="0.4">
      <c r="A91" s="15">
        <v>1090</v>
      </c>
      <c r="B91" s="16" t="s">
        <v>112</v>
      </c>
      <c r="C91" s="16" t="s">
        <v>17</v>
      </c>
      <c r="D91" s="16" t="s">
        <v>21</v>
      </c>
      <c r="E91" s="16" t="s">
        <v>15</v>
      </c>
      <c r="F91" s="17">
        <v>98</v>
      </c>
      <c r="G91" s="17">
        <v>920.88</v>
      </c>
      <c r="H91" s="18">
        <v>45381</v>
      </c>
      <c r="I91" s="16">
        <f t="shared" si="6"/>
        <v>90246.24</v>
      </c>
      <c r="J91" s="19" t="str">
        <f t="shared" si="5"/>
        <v>Top Performer</v>
      </c>
      <c r="K91" s="3">
        <f t="shared" si="7"/>
        <v>16244.323200000001</v>
      </c>
      <c r="L91" s="3">
        <f t="shared" si="8"/>
        <v>74001.916800000006</v>
      </c>
      <c r="M91" s="3" t="str">
        <f t="shared" si="9"/>
        <v>Medium</v>
      </c>
    </row>
    <row r="92" spans="1:13" ht="15.75" customHeight="1" x14ac:dyDescent="0.4">
      <c r="A92" s="20">
        <v>1091</v>
      </c>
      <c r="B92" s="13" t="s">
        <v>113</v>
      </c>
      <c r="C92" s="13" t="s">
        <v>17</v>
      </c>
      <c r="D92" s="13" t="s">
        <v>14</v>
      </c>
      <c r="E92" s="13" t="s">
        <v>28</v>
      </c>
      <c r="F92" s="21">
        <v>11</v>
      </c>
      <c r="G92" s="21">
        <v>1414.27</v>
      </c>
      <c r="H92" s="22">
        <v>45382</v>
      </c>
      <c r="I92" s="13">
        <f t="shared" si="6"/>
        <v>15556.97</v>
      </c>
      <c r="J92" s="14" t="str">
        <f t="shared" si="5"/>
        <v>Regular</v>
      </c>
      <c r="K92" s="3">
        <f t="shared" si="7"/>
        <v>2800.2545999999998</v>
      </c>
      <c r="L92" s="3">
        <f t="shared" si="8"/>
        <v>12756.715399999999</v>
      </c>
      <c r="M92" s="3" t="str">
        <f t="shared" si="9"/>
        <v>Low</v>
      </c>
    </row>
    <row r="93" spans="1:13" ht="15.75" customHeight="1" x14ac:dyDescent="0.4">
      <c r="A93" s="15">
        <v>1092</v>
      </c>
      <c r="B93" s="16" t="s">
        <v>114</v>
      </c>
      <c r="C93" s="16" t="s">
        <v>41</v>
      </c>
      <c r="D93" s="16" t="s">
        <v>14</v>
      </c>
      <c r="E93" s="16" t="s">
        <v>18</v>
      </c>
      <c r="F93" s="17">
        <v>56</v>
      </c>
      <c r="G93" s="17">
        <v>1248.92</v>
      </c>
      <c r="H93" s="18">
        <v>45383</v>
      </c>
      <c r="I93" s="16">
        <f t="shared" si="6"/>
        <v>69939.520000000004</v>
      </c>
      <c r="J93" s="19" t="str">
        <f t="shared" si="5"/>
        <v>Top Performer</v>
      </c>
      <c r="K93" s="3">
        <f t="shared" si="7"/>
        <v>12589.113600000001</v>
      </c>
      <c r="L93" s="3">
        <f t="shared" si="8"/>
        <v>57350.406400000007</v>
      </c>
      <c r="M93" s="3" t="str">
        <f t="shared" si="9"/>
        <v>Medium</v>
      </c>
    </row>
    <row r="94" spans="1:13" ht="15.75" customHeight="1" x14ac:dyDescent="0.4">
      <c r="A94" s="20">
        <v>1093</v>
      </c>
      <c r="B94" s="13" t="s">
        <v>115</v>
      </c>
      <c r="C94" s="13" t="s">
        <v>17</v>
      </c>
      <c r="D94" s="13" t="s">
        <v>10</v>
      </c>
      <c r="E94" s="13" t="s">
        <v>22</v>
      </c>
      <c r="F94" s="21">
        <v>67</v>
      </c>
      <c r="G94" s="21">
        <v>1017.11</v>
      </c>
      <c r="H94" s="22">
        <v>45384</v>
      </c>
      <c r="I94" s="13">
        <f t="shared" si="6"/>
        <v>68146.37</v>
      </c>
      <c r="J94" s="14" t="str">
        <f t="shared" si="5"/>
        <v>Top Performer</v>
      </c>
      <c r="K94" s="3">
        <f t="shared" si="7"/>
        <v>12266.346599999999</v>
      </c>
      <c r="L94" s="3">
        <f t="shared" si="8"/>
        <v>55880.023399999998</v>
      </c>
      <c r="M94" s="3" t="str">
        <f t="shared" si="9"/>
        <v>Medium</v>
      </c>
    </row>
    <row r="95" spans="1:13" ht="15.75" customHeight="1" x14ac:dyDescent="0.4">
      <c r="A95" s="15">
        <v>1094</v>
      </c>
      <c r="B95" s="16" t="s">
        <v>116</v>
      </c>
      <c r="C95" s="16" t="s">
        <v>17</v>
      </c>
      <c r="D95" s="16" t="s">
        <v>14</v>
      </c>
      <c r="E95" s="16" t="s">
        <v>28</v>
      </c>
      <c r="F95" s="17"/>
      <c r="G95" s="17">
        <v>886.92</v>
      </c>
      <c r="H95" s="18">
        <v>45385</v>
      </c>
      <c r="I95" s="16">
        <f t="shared" si="6"/>
        <v>0</v>
      </c>
      <c r="J95" s="19" t="str">
        <f t="shared" si="5"/>
        <v>Regular</v>
      </c>
      <c r="K95" s="3">
        <f t="shared" si="7"/>
        <v>0</v>
      </c>
      <c r="L95" s="3">
        <f t="shared" si="8"/>
        <v>0</v>
      </c>
      <c r="M95" s="3" t="str">
        <f t="shared" si="9"/>
        <v>Low</v>
      </c>
    </row>
    <row r="96" spans="1:13" ht="15.75" customHeight="1" x14ac:dyDescent="0.4">
      <c r="A96" s="20">
        <v>1095</v>
      </c>
      <c r="B96" s="13" t="s">
        <v>117</v>
      </c>
      <c r="C96" s="13" t="s">
        <v>41</v>
      </c>
      <c r="D96" s="13" t="s">
        <v>27</v>
      </c>
      <c r="E96" s="13" t="s">
        <v>28</v>
      </c>
      <c r="F96" s="21">
        <v>29</v>
      </c>
      <c r="G96" s="21"/>
      <c r="H96" s="22">
        <v>45386</v>
      </c>
      <c r="I96" s="13">
        <f t="shared" si="6"/>
        <v>0</v>
      </c>
      <c r="J96" s="14" t="str">
        <f t="shared" si="5"/>
        <v>Regular</v>
      </c>
      <c r="K96" s="3">
        <f t="shared" si="7"/>
        <v>0</v>
      </c>
      <c r="L96" s="3">
        <f t="shared" si="8"/>
        <v>0</v>
      </c>
      <c r="M96" s="3" t="str">
        <f t="shared" si="9"/>
        <v>Low</v>
      </c>
    </row>
    <row r="97" spans="1:13" ht="15.75" customHeight="1" x14ac:dyDescent="0.4">
      <c r="A97" s="15">
        <v>1096</v>
      </c>
      <c r="B97" s="16" t="s">
        <v>118</v>
      </c>
      <c r="C97" s="16" t="s">
        <v>17</v>
      </c>
      <c r="D97" s="16" t="s">
        <v>27</v>
      </c>
      <c r="E97" s="16" t="s">
        <v>28</v>
      </c>
      <c r="F97" s="17">
        <v>9</v>
      </c>
      <c r="G97" s="17">
        <v>280.97000000000003</v>
      </c>
      <c r="H97" s="18">
        <v>45387</v>
      </c>
      <c r="I97" s="16">
        <f t="shared" si="6"/>
        <v>2528.7300000000005</v>
      </c>
      <c r="J97" s="19" t="str">
        <f t="shared" si="5"/>
        <v>Regular</v>
      </c>
      <c r="K97" s="3">
        <f t="shared" si="7"/>
        <v>455.17140000000006</v>
      </c>
      <c r="L97" s="3">
        <f t="shared" si="8"/>
        <v>2073.5586000000003</v>
      </c>
      <c r="M97" s="3" t="str">
        <f t="shared" si="9"/>
        <v>Low</v>
      </c>
    </row>
    <row r="98" spans="1:13" ht="15.75" customHeight="1" x14ac:dyDescent="0.4">
      <c r="A98" s="20">
        <v>1097</v>
      </c>
      <c r="B98" s="13" t="s">
        <v>119</v>
      </c>
      <c r="C98" s="13" t="s">
        <v>20</v>
      </c>
      <c r="D98" s="13" t="s">
        <v>21</v>
      </c>
      <c r="E98" s="13" t="s">
        <v>22</v>
      </c>
      <c r="F98" s="21">
        <v>67</v>
      </c>
      <c r="G98" s="21">
        <v>927.18</v>
      </c>
      <c r="H98" s="22">
        <v>45388</v>
      </c>
      <c r="I98" s="13">
        <f t="shared" si="6"/>
        <v>62121.06</v>
      </c>
      <c r="J98" s="14" t="str">
        <f t="shared" si="5"/>
        <v>Top Performer</v>
      </c>
      <c r="K98" s="3">
        <f t="shared" si="7"/>
        <v>11181.790799999999</v>
      </c>
      <c r="L98" s="3">
        <f t="shared" si="8"/>
        <v>50939.269199999995</v>
      </c>
      <c r="M98" s="3" t="str">
        <f t="shared" si="9"/>
        <v>Medium</v>
      </c>
    </row>
    <row r="99" spans="1:13" ht="15.75" customHeight="1" x14ac:dyDescent="0.4">
      <c r="A99" s="15">
        <v>1098</v>
      </c>
      <c r="B99" s="16" t="s">
        <v>120</v>
      </c>
      <c r="C99" s="16" t="s">
        <v>25</v>
      </c>
      <c r="D99" s="16" t="s">
        <v>14</v>
      </c>
      <c r="E99" s="16" t="s">
        <v>22</v>
      </c>
      <c r="F99" s="17">
        <v>25</v>
      </c>
      <c r="G99" s="17">
        <v>511.26</v>
      </c>
      <c r="H99" s="18">
        <v>45389</v>
      </c>
      <c r="I99" s="16">
        <f t="shared" si="6"/>
        <v>12781.5</v>
      </c>
      <c r="J99" s="19" t="str">
        <f t="shared" si="5"/>
        <v>Regular</v>
      </c>
      <c r="K99" s="3">
        <f t="shared" si="7"/>
        <v>2300.67</v>
      </c>
      <c r="L99" s="3">
        <f t="shared" si="8"/>
        <v>10480.83</v>
      </c>
      <c r="M99" s="3" t="str">
        <f t="shared" si="9"/>
        <v>Low</v>
      </c>
    </row>
    <row r="100" spans="1:13" ht="15.75" customHeight="1" x14ac:dyDescent="0.4">
      <c r="A100" s="20">
        <v>1099</v>
      </c>
      <c r="B100" s="13" t="s">
        <v>121</v>
      </c>
      <c r="C100" s="13" t="s">
        <v>25</v>
      </c>
      <c r="D100" s="13" t="s">
        <v>10</v>
      </c>
      <c r="E100" s="13" t="s">
        <v>11</v>
      </c>
      <c r="F100" s="21">
        <v>98</v>
      </c>
      <c r="G100" s="21">
        <v>1306.3399999999999</v>
      </c>
      <c r="H100" s="22">
        <v>45390</v>
      </c>
      <c r="I100" s="13">
        <f t="shared" si="6"/>
        <v>128021.31999999999</v>
      </c>
      <c r="J100" s="14" t="str">
        <f t="shared" si="5"/>
        <v>Top Performer</v>
      </c>
      <c r="K100" s="3">
        <f t="shared" si="7"/>
        <v>23043.837599999999</v>
      </c>
      <c r="L100" s="3">
        <f t="shared" si="8"/>
        <v>104977.48239999999</v>
      </c>
      <c r="M100" s="3" t="str">
        <f t="shared" si="9"/>
        <v>High</v>
      </c>
    </row>
    <row r="101" spans="1:13" ht="15.75" customHeight="1" x14ac:dyDescent="0.4">
      <c r="A101" s="15">
        <v>1100</v>
      </c>
      <c r="B101" s="16" t="s">
        <v>122</v>
      </c>
      <c r="C101" s="16" t="s">
        <v>41</v>
      </c>
      <c r="D101" s="16" t="s">
        <v>27</v>
      </c>
      <c r="E101" s="16" t="s">
        <v>18</v>
      </c>
      <c r="F101" s="17">
        <v>76</v>
      </c>
      <c r="G101" s="17">
        <v>1490.34</v>
      </c>
      <c r="H101" s="18">
        <v>45391</v>
      </c>
      <c r="I101" s="16">
        <f t="shared" si="6"/>
        <v>113265.84</v>
      </c>
      <c r="J101" s="19" t="str">
        <f t="shared" si="5"/>
        <v>Top Performer</v>
      </c>
      <c r="K101" s="3">
        <f t="shared" si="7"/>
        <v>20387.851199999997</v>
      </c>
      <c r="L101" s="3">
        <f t="shared" si="8"/>
        <v>92877.988799999992</v>
      </c>
      <c r="M101" s="3" t="str">
        <f t="shared" si="9"/>
        <v>High</v>
      </c>
    </row>
    <row r="102" spans="1:13" ht="15.75" customHeight="1" x14ac:dyDescent="0.4">
      <c r="A102" s="20">
        <v>1101</v>
      </c>
      <c r="B102" s="13" t="s">
        <v>123</v>
      </c>
      <c r="C102" s="13" t="s">
        <v>9</v>
      </c>
      <c r="D102" s="13" t="s">
        <v>27</v>
      </c>
      <c r="E102" s="13" t="s">
        <v>15</v>
      </c>
      <c r="F102" s="21">
        <v>42</v>
      </c>
      <c r="G102" s="21">
        <v>1141.02</v>
      </c>
      <c r="H102" s="22">
        <v>45392</v>
      </c>
      <c r="I102" s="13">
        <f t="shared" si="6"/>
        <v>47922.84</v>
      </c>
      <c r="J102" s="14" t="str">
        <f t="shared" si="5"/>
        <v>Regular</v>
      </c>
      <c r="K102" s="3">
        <f t="shared" si="7"/>
        <v>8626.1111999999994</v>
      </c>
      <c r="L102" s="3">
        <f t="shared" si="8"/>
        <v>39296.728799999997</v>
      </c>
      <c r="M102" s="3" t="str">
        <f t="shared" si="9"/>
        <v>Low</v>
      </c>
    </row>
    <row r="103" spans="1:13" ht="15.75" customHeight="1" x14ac:dyDescent="0.4">
      <c r="A103" s="15">
        <v>1102</v>
      </c>
      <c r="B103" s="16" t="s">
        <v>124</v>
      </c>
      <c r="C103" s="16" t="s">
        <v>41</v>
      </c>
      <c r="D103" s="16" t="s">
        <v>10</v>
      </c>
      <c r="E103" s="16" t="s">
        <v>28</v>
      </c>
      <c r="F103" s="17">
        <v>9</v>
      </c>
      <c r="G103" s="17">
        <v>181.2</v>
      </c>
      <c r="H103" s="18">
        <v>45393</v>
      </c>
      <c r="I103" s="16">
        <f t="shared" si="6"/>
        <v>1630.8</v>
      </c>
      <c r="J103" s="19" t="str">
        <f t="shared" si="5"/>
        <v>Regular</v>
      </c>
      <c r="K103" s="3">
        <f t="shared" si="7"/>
        <v>293.54399999999998</v>
      </c>
      <c r="L103" s="3">
        <f t="shared" si="8"/>
        <v>1337.2559999999999</v>
      </c>
      <c r="M103" s="3" t="str">
        <f t="shared" si="9"/>
        <v>Low</v>
      </c>
    </row>
    <row r="104" spans="1:13" ht="15.75" customHeight="1" x14ac:dyDescent="0.4">
      <c r="A104" s="20">
        <v>1103</v>
      </c>
      <c r="B104" s="13" t="s">
        <v>125</v>
      </c>
      <c r="C104" s="13" t="s">
        <v>9</v>
      </c>
      <c r="D104" s="13" t="s">
        <v>10</v>
      </c>
      <c r="E104" s="13" t="s">
        <v>11</v>
      </c>
      <c r="F104" s="21"/>
      <c r="G104" s="21">
        <v>468.59</v>
      </c>
      <c r="H104" s="22">
        <v>45394</v>
      </c>
      <c r="I104" s="13">
        <f t="shared" si="6"/>
        <v>0</v>
      </c>
      <c r="J104" s="14" t="str">
        <f t="shared" si="5"/>
        <v>Regular</v>
      </c>
      <c r="K104" s="3">
        <f t="shared" si="7"/>
        <v>0</v>
      </c>
      <c r="L104" s="3">
        <f t="shared" si="8"/>
        <v>0</v>
      </c>
      <c r="M104" s="3" t="str">
        <f t="shared" si="9"/>
        <v>Low</v>
      </c>
    </row>
    <row r="105" spans="1:13" ht="15.75" customHeight="1" x14ac:dyDescent="0.4">
      <c r="A105" s="15">
        <v>1104</v>
      </c>
      <c r="B105" s="16" t="s">
        <v>126</v>
      </c>
      <c r="C105" s="16" t="s">
        <v>25</v>
      </c>
      <c r="D105" s="16" t="s">
        <v>27</v>
      </c>
      <c r="E105" s="16" t="s">
        <v>15</v>
      </c>
      <c r="F105" s="17">
        <v>40</v>
      </c>
      <c r="G105" s="17">
        <v>208.21</v>
      </c>
      <c r="H105" s="18">
        <v>45395</v>
      </c>
      <c r="I105" s="16">
        <f t="shared" si="6"/>
        <v>8328.4</v>
      </c>
      <c r="J105" s="19" t="str">
        <f t="shared" si="5"/>
        <v>Regular</v>
      </c>
      <c r="K105" s="3">
        <f t="shared" si="7"/>
        <v>1499.1119999999999</v>
      </c>
      <c r="L105" s="3">
        <f t="shared" si="8"/>
        <v>6829.2879999999996</v>
      </c>
      <c r="M105" s="3" t="str">
        <f t="shared" si="9"/>
        <v>Low</v>
      </c>
    </row>
    <row r="106" spans="1:13" ht="15.75" customHeight="1" x14ac:dyDescent="0.4">
      <c r="A106" s="20">
        <v>1105</v>
      </c>
      <c r="B106" s="13" t="s">
        <v>127</v>
      </c>
      <c r="C106" s="13" t="s">
        <v>41</v>
      </c>
      <c r="D106" s="13" t="s">
        <v>27</v>
      </c>
      <c r="E106" s="13" t="s">
        <v>11</v>
      </c>
      <c r="F106" s="21">
        <v>25</v>
      </c>
      <c r="G106" s="21">
        <v>993.24</v>
      </c>
      <c r="H106" s="22">
        <v>45396</v>
      </c>
      <c r="I106" s="13">
        <f t="shared" si="6"/>
        <v>24831</v>
      </c>
      <c r="J106" s="14" t="str">
        <f t="shared" si="5"/>
        <v>Regular</v>
      </c>
      <c r="K106" s="3">
        <f t="shared" si="7"/>
        <v>4469.58</v>
      </c>
      <c r="L106" s="3">
        <f t="shared" si="8"/>
        <v>20361.419999999998</v>
      </c>
      <c r="M106" s="3" t="str">
        <f t="shared" si="9"/>
        <v>Low</v>
      </c>
    </row>
    <row r="107" spans="1:13" ht="15.75" customHeight="1" x14ac:dyDescent="0.4">
      <c r="A107" s="15">
        <v>1106</v>
      </c>
      <c r="B107" s="16" t="s">
        <v>128</v>
      </c>
      <c r="C107" s="16" t="s">
        <v>20</v>
      </c>
      <c r="D107" s="16" t="s">
        <v>10</v>
      </c>
      <c r="E107" s="16" t="s">
        <v>22</v>
      </c>
      <c r="F107" s="17">
        <v>5</v>
      </c>
      <c r="G107" s="17">
        <v>1159.53</v>
      </c>
      <c r="H107" s="18">
        <v>45397</v>
      </c>
      <c r="I107" s="16">
        <f t="shared" si="6"/>
        <v>5797.65</v>
      </c>
      <c r="J107" s="19" t="str">
        <f t="shared" si="5"/>
        <v>Regular</v>
      </c>
      <c r="K107" s="3">
        <f t="shared" si="7"/>
        <v>1043.577</v>
      </c>
      <c r="L107" s="3">
        <f t="shared" si="8"/>
        <v>4754.0729999999994</v>
      </c>
      <c r="M107" s="3" t="str">
        <f t="shared" si="9"/>
        <v>Low</v>
      </c>
    </row>
    <row r="108" spans="1:13" ht="15.75" customHeight="1" x14ac:dyDescent="0.4">
      <c r="A108" s="20">
        <v>1107</v>
      </c>
      <c r="B108" s="13" t="s">
        <v>129</v>
      </c>
      <c r="C108" s="13" t="s">
        <v>17</v>
      </c>
      <c r="D108" s="13" t="s">
        <v>27</v>
      </c>
      <c r="E108" s="13" t="s">
        <v>28</v>
      </c>
      <c r="F108" s="21">
        <v>11</v>
      </c>
      <c r="G108" s="21">
        <v>1392.23</v>
      </c>
      <c r="H108" s="22">
        <v>45398</v>
      </c>
      <c r="I108" s="13">
        <f t="shared" si="6"/>
        <v>15314.53</v>
      </c>
      <c r="J108" s="14" t="str">
        <f t="shared" si="5"/>
        <v>Regular</v>
      </c>
      <c r="K108" s="3">
        <f t="shared" si="7"/>
        <v>2756.6154000000001</v>
      </c>
      <c r="L108" s="3">
        <f t="shared" si="8"/>
        <v>12557.9146</v>
      </c>
      <c r="M108" s="3" t="str">
        <f t="shared" si="9"/>
        <v>Low</v>
      </c>
    </row>
    <row r="109" spans="1:13" ht="15.75" customHeight="1" x14ac:dyDescent="0.4">
      <c r="A109" s="15">
        <v>1108</v>
      </c>
      <c r="B109" s="16" t="s">
        <v>130</v>
      </c>
      <c r="C109" s="16" t="s">
        <v>9</v>
      </c>
      <c r="D109" s="16" t="s">
        <v>21</v>
      </c>
      <c r="E109" s="16" t="s">
        <v>15</v>
      </c>
      <c r="F109" s="17">
        <v>59</v>
      </c>
      <c r="G109" s="17">
        <v>685.35</v>
      </c>
      <c r="H109" s="18">
        <v>45399</v>
      </c>
      <c r="I109" s="16">
        <f t="shared" si="6"/>
        <v>40435.65</v>
      </c>
      <c r="J109" s="19" t="str">
        <f t="shared" si="5"/>
        <v>Regular</v>
      </c>
      <c r="K109" s="3">
        <f t="shared" si="7"/>
        <v>7278.4170000000004</v>
      </c>
      <c r="L109" s="3">
        <f t="shared" si="8"/>
        <v>33157.233</v>
      </c>
      <c r="M109" s="3" t="str">
        <f t="shared" si="9"/>
        <v>Low</v>
      </c>
    </row>
    <row r="110" spans="1:13" ht="15.75" customHeight="1" x14ac:dyDescent="0.4">
      <c r="A110" s="20">
        <v>1109</v>
      </c>
      <c r="B110" s="13" t="s">
        <v>131</v>
      </c>
      <c r="C110" s="13" t="s">
        <v>17</v>
      </c>
      <c r="D110" s="13" t="s">
        <v>21</v>
      </c>
      <c r="E110" s="13" t="s">
        <v>15</v>
      </c>
      <c r="F110" s="21">
        <v>98</v>
      </c>
      <c r="G110" s="21">
        <v>1356.99</v>
      </c>
      <c r="H110" s="22">
        <v>45400</v>
      </c>
      <c r="I110" s="13">
        <f t="shared" si="6"/>
        <v>132985.01999999999</v>
      </c>
      <c r="J110" s="14" t="str">
        <f t="shared" si="5"/>
        <v>Top Performer</v>
      </c>
      <c r="K110" s="3">
        <f t="shared" si="7"/>
        <v>23937.303599999996</v>
      </c>
      <c r="L110" s="3">
        <f t="shared" si="8"/>
        <v>109047.71639999999</v>
      </c>
      <c r="M110" s="3" t="str">
        <f t="shared" si="9"/>
        <v>High</v>
      </c>
    </row>
    <row r="111" spans="1:13" ht="15.75" customHeight="1" x14ac:dyDescent="0.4">
      <c r="A111" s="15">
        <v>1110</v>
      </c>
      <c r="B111" s="16" t="s">
        <v>132</v>
      </c>
      <c r="C111" s="16" t="s">
        <v>17</v>
      </c>
      <c r="D111" s="16" t="s">
        <v>10</v>
      </c>
      <c r="E111" s="16" t="s">
        <v>15</v>
      </c>
      <c r="F111" s="17">
        <v>88</v>
      </c>
      <c r="G111" s="17">
        <v>1322.94</v>
      </c>
      <c r="H111" s="18">
        <v>45401</v>
      </c>
      <c r="I111" s="16">
        <f t="shared" si="6"/>
        <v>116418.72</v>
      </c>
      <c r="J111" s="19" t="str">
        <f t="shared" si="5"/>
        <v>Top Performer</v>
      </c>
      <c r="K111" s="3">
        <f t="shared" si="7"/>
        <v>20955.369599999998</v>
      </c>
      <c r="L111" s="3">
        <f t="shared" si="8"/>
        <v>95463.350399999996</v>
      </c>
      <c r="M111" s="3" t="str">
        <f t="shared" si="9"/>
        <v>High</v>
      </c>
    </row>
    <row r="112" spans="1:13" ht="15.75" customHeight="1" x14ac:dyDescent="0.4">
      <c r="A112" s="20">
        <v>1111</v>
      </c>
      <c r="B112" s="13" t="s">
        <v>133</v>
      </c>
      <c r="C112" s="13" t="s">
        <v>41</v>
      </c>
      <c r="D112" s="13" t="s">
        <v>14</v>
      </c>
      <c r="E112" s="13" t="s">
        <v>15</v>
      </c>
      <c r="F112" s="21">
        <v>79</v>
      </c>
      <c r="G112" s="21">
        <v>509.93</v>
      </c>
      <c r="H112" s="22">
        <v>45402</v>
      </c>
      <c r="I112" s="13">
        <f t="shared" si="6"/>
        <v>40284.47</v>
      </c>
      <c r="J112" s="14" t="str">
        <f t="shared" si="5"/>
        <v>Regular</v>
      </c>
      <c r="K112" s="3">
        <f t="shared" si="7"/>
        <v>7251.2046</v>
      </c>
      <c r="L112" s="3">
        <f t="shared" si="8"/>
        <v>33033.265400000004</v>
      </c>
      <c r="M112" s="3" t="str">
        <f t="shared" si="9"/>
        <v>Low</v>
      </c>
    </row>
    <row r="113" spans="1:13" ht="15.75" customHeight="1" x14ac:dyDescent="0.4">
      <c r="A113" s="15">
        <v>1112</v>
      </c>
      <c r="B113" s="16" t="s">
        <v>134</v>
      </c>
      <c r="C113" s="16" t="s">
        <v>17</v>
      </c>
      <c r="D113" s="16" t="s">
        <v>10</v>
      </c>
      <c r="E113" s="16" t="s">
        <v>15</v>
      </c>
      <c r="F113" s="17">
        <v>38</v>
      </c>
      <c r="G113" s="17">
        <v>1309.9100000000001</v>
      </c>
      <c r="H113" s="18">
        <v>45403</v>
      </c>
      <c r="I113" s="16">
        <f t="shared" si="6"/>
        <v>49776.58</v>
      </c>
      <c r="J113" s="19" t="str">
        <f t="shared" si="5"/>
        <v>Regular</v>
      </c>
      <c r="K113" s="3">
        <f t="shared" si="7"/>
        <v>8959.7844000000005</v>
      </c>
      <c r="L113" s="3">
        <f t="shared" si="8"/>
        <v>40816.795599999998</v>
      </c>
      <c r="M113" s="3" t="str">
        <f t="shared" si="9"/>
        <v>Low</v>
      </c>
    </row>
    <row r="114" spans="1:13" ht="15.75" customHeight="1" x14ac:dyDescent="0.4">
      <c r="A114" s="20">
        <v>1113</v>
      </c>
      <c r="B114" s="13" t="s">
        <v>135</v>
      </c>
      <c r="C114" s="13" t="s">
        <v>20</v>
      </c>
      <c r="D114" s="13" t="s">
        <v>10</v>
      </c>
      <c r="E114" s="13" t="s">
        <v>11</v>
      </c>
      <c r="F114" s="21">
        <v>72</v>
      </c>
      <c r="G114" s="21">
        <v>594.72</v>
      </c>
      <c r="H114" s="22">
        <v>45404</v>
      </c>
      <c r="I114" s="13">
        <f t="shared" si="6"/>
        <v>42819.840000000004</v>
      </c>
      <c r="J114" s="14" t="str">
        <f t="shared" si="5"/>
        <v>Regular</v>
      </c>
      <c r="K114" s="3">
        <f t="shared" si="7"/>
        <v>7707.5712000000003</v>
      </c>
      <c r="L114" s="3">
        <f t="shared" si="8"/>
        <v>35112.268800000005</v>
      </c>
      <c r="M114" s="3" t="str">
        <f t="shared" si="9"/>
        <v>Low</v>
      </c>
    </row>
    <row r="115" spans="1:13" ht="15.75" customHeight="1" x14ac:dyDescent="0.4">
      <c r="A115" s="15">
        <v>1114</v>
      </c>
      <c r="B115" s="16" t="s">
        <v>136</v>
      </c>
      <c r="C115" s="16" t="s">
        <v>17</v>
      </c>
      <c r="D115" s="16" t="s">
        <v>14</v>
      </c>
      <c r="E115" s="16" t="s">
        <v>28</v>
      </c>
      <c r="F115" s="17">
        <v>5</v>
      </c>
      <c r="G115" s="17">
        <v>480.46</v>
      </c>
      <c r="H115" s="18">
        <v>45405</v>
      </c>
      <c r="I115" s="16">
        <f t="shared" si="6"/>
        <v>2402.2999999999997</v>
      </c>
      <c r="J115" s="19" t="str">
        <f t="shared" si="5"/>
        <v>Regular</v>
      </c>
      <c r="K115" s="3">
        <f t="shared" si="7"/>
        <v>432.41399999999993</v>
      </c>
      <c r="L115" s="3">
        <f t="shared" si="8"/>
        <v>1969.8859999999997</v>
      </c>
      <c r="M115" s="3" t="str">
        <f t="shared" si="9"/>
        <v>Low</v>
      </c>
    </row>
    <row r="116" spans="1:13" ht="15.75" customHeight="1" x14ac:dyDescent="0.4">
      <c r="A116" s="20">
        <v>1115</v>
      </c>
      <c r="B116" s="13" t="s">
        <v>137</v>
      </c>
      <c r="C116" s="13" t="s">
        <v>41</v>
      </c>
      <c r="D116" s="13" t="s">
        <v>14</v>
      </c>
      <c r="E116" s="13" t="s">
        <v>22</v>
      </c>
      <c r="F116" s="21">
        <v>48</v>
      </c>
      <c r="G116" s="21">
        <v>991.16</v>
      </c>
      <c r="H116" s="22">
        <v>45406</v>
      </c>
      <c r="I116" s="13">
        <f t="shared" si="6"/>
        <v>47575.68</v>
      </c>
      <c r="J116" s="14" t="str">
        <f t="shared" si="5"/>
        <v>Regular</v>
      </c>
      <c r="K116" s="3">
        <f t="shared" si="7"/>
        <v>8563.6224000000002</v>
      </c>
      <c r="L116" s="3">
        <f t="shared" si="8"/>
        <v>39012.0576</v>
      </c>
      <c r="M116" s="3" t="str">
        <f t="shared" si="9"/>
        <v>Low</v>
      </c>
    </row>
    <row r="117" spans="1:13" ht="15.75" customHeight="1" x14ac:dyDescent="0.4">
      <c r="A117" s="15">
        <v>1116</v>
      </c>
      <c r="B117" s="16" t="s">
        <v>138</v>
      </c>
      <c r="C117" s="16" t="s">
        <v>20</v>
      </c>
      <c r="D117" s="16" t="s">
        <v>14</v>
      </c>
      <c r="E117" s="16" t="s">
        <v>22</v>
      </c>
      <c r="F117" s="17">
        <v>90</v>
      </c>
      <c r="G117" s="17">
        <v>526.15</v>
      </c>
      <c r="H117" s="18">
        <v>45407</v>
      </c>
      <c r="I117" s="16">
        <f t="shared" si="6"/>
        <v>47353.5</v>
      </c>
      <c r="J117" s="19" t="str">
        <f t="shared" si="5"/>
        <v>Regular</v>
      </c>
      <c r="K117" s="3">
        <f t="shared" si="7"/>
        <v>8523.6299999999992</v>
      </c>
      <c r="L117" s="3">
        <f t="shared" si="8"/>
        <v>38829.870000000003</v>
      </c>
      <c r="M117" s="3" t="str">
        <f t="shared" si="9"/>
        <v>Low</v>
      </c>
    </row>
    <row r="118" spans="1:13" ht="15.75" customHeight="1" x14ac:dyDescent="0.4">
      <c r="A118" s="20">
        <v>1117</v>
      </c>
      <c r="B118" s="13" t="s">
        <v>139</v>
      </c>
      <c r="C118" s="13" t="s">
        <v>25</v>
      </c>
      <c r="D118" s="13" t="s">
        <v>21</v>
      </c>
      <c r="E118" s="13" t="s">
        <v>22</v>
      </c>
      <c r="F118" s="21">
        <v>18</v>
      </c>
      <c r="G118" s="21">
        <v>963.8</v>
      </c>
      <c r="H118" s="22">
        <v>45408</v>
      </c>
      <c r="I118" s="13">
        <f t="shared" si="6"/>
        <v>17348.399999999998</v>
      </c>
      <c r="J118" s="14" t="str">
        <f t="shared" si="5"/>
        <v>Regular</v>
      </c>
      <c r="K118" s="3">
        <f t="shared" si="7"/>
        <v>3122.7119999999995</v>
      </c>
      <c r="L118" s="3">
        <f t="shared" si="8"/>
        <v>14225.687999999998</v>
      </c>
      <c r="M118" s="3" t="str">
        <f t="shared" si="9"/>
        <v>Low</v>
      </c>
    </row>
    <row r="119" spans="1:13" ht="15.75" customHeight="1" x14ac:dyDescent="0.4">
      <c r="A119" s="15">
        <v>1118</v>
      </c>
      <c r="B119" s="16" t="s">
        <v>140</v>
      </c>
      <c r="C119" s="16" t="s">
        <v>17</v>
      </c>
      <c r="D119" s="16" t="s">
        <v>27</v>
      </c>
      <c r="E119" s="16" t="s">
        <v>22</v>
      </c>
      <c r="F119" s="17">
        <v>70</v>
      </c>
      <c r="G119" s="17">
        <v>934.26</v>
      </c>
      <c r="H119" s="18">
        <v>45409</v>
      </c>
      <c r="I119" s="16">
        <f t="shared" si="6"/>
        <v>65398.2</v>
      </c>
      <c r="J119" s="19" t="str">
        <f t="shared" si="5"/>
        <v>Top Performer</v>
      </c>
      <c r="K119" s="3">
        <f t="shared" si="7"/>
        <v>11771.675999999999</v>
      </c>
      <c r="L119" s="3">
        <f t="shared" si="8"/>
        <v>53626.523999999998</v>
      </c>
      <c r="M119" s="3" t="str">
        <f t="shared" si="9"/>
        <v>Medium</v>
      </c>
    </row>
    <row r="120" spans="1:13" ht="15.75" customHeight="1" x14ac:dyDescent="0.4">
      <c r="A120" s="20">
        <v>1119</v>
      </c>
      <c r="B120" s="13" t="s">
        <v>141</v>
      </c>
      <c r="C120" s="13" t="s">
        <v>41</v>
      </c>
      <c r="D120" s="13" t="s">
        <v>21</v>
      </c>
      <c r="E120" s="13" t="s">
        <v>11</v>
      </c>
      <c r="F120" s="21">
        <v>37</v>
      </c>
      <c r="G120" s="21">
        <v>866.99</v>
      </c>
      <c r="H120" s="22">
        <v>45410</v>
      </c>
      <c r="I120" s="13">
        <f t="shared" si="6"/>
        <v>32078.63</v>
      </c>
      <c r="J120" s="14" t="str">
        <f t="shared" si="5"/>
        <v>Regular</v>
      </c>
      <c r="K120" s="3">
        <f t="shared" si="7"/>
        <v>5774.1534000000001</v>
      </c>
      <c r="L120" s="3">
        <f t="shared" si="8"/>
        <v>26304.476600000002</v>
      </c>
      <c r="M120" s="3" t="str">
        <f t="shared" si="9"/>
        <v>Low</v>
      </c>
    </row>
    <row r="121" spans="1:13" ht="15.75" customHeight="1" x14ac:dyDescent="0.4">
      <c r="A121" s="15">
        <v>1120</v>
      </c>
      <c r="B121" s="16" t="s">
        <v>142</v>
      </c>
      <c r="C121" s="16" t="s">
        <v>25</v>
      </c>
      <c r="D121" s="16" t="s">
        <v>27</v>
      </c>
      <c r="E121" s="16" t="s">
        <v>18</v>
      </c>
      <c r="F121" s="17">
        <v>60</v>
      </c>
      <c r="G121" s="17">
        <v>601.61</v>
      </c>
      <c r="H121" s="18">
        <v>45411</v>
      </c>
      <c r="I121" s="16">
        <f t="shared" si="6"/>
        <v>36096.6</v>
      </c>
      <c r="J121" s="19" t="str">
        <f t="shared" si="5"/>
        <v>Regular</v>
      </c>
      <c r="K121" s="3">
        <f t="shared" si="7"/>
        <v>6497.3879999999999</v>
      </c>
      <c r="L121" s="3">
        <f t="shared" si="8"/>
        <v>29599.212</v>
      </c>
      <c r="M121" s="3" t="str">
        <f t="shared" si="9"/>
        <v>Low</v>
      </c>
    </row>
    <row r="122" spans="1:13" ht="15.75" customHeight="1" x14ac:dyDescent="0.4">
      <c r="A122" s="20">
        <v>1121</v>
      </c>
      <c r="B122" s="13" t="s">
        <v>143</v>
      </c>
      <c r="C122" s="13" t="s">
        <v>25</v>
      </c>
      <c r="D122" s="13" t="s">
        <v>21</v>
      </c>
      <c r="E122" s="13" t="s">
        <v>28</v>
      </c>
      <c r="F122" s="21">
        <v>48</v>
      </c>
      <c r="G122" s="21">
        <v>845.32</v>
      </c>
      <c r="H122" s="22">
        <v>45412</v>
      </c>
      <c r="I122" s="13">
        <f t="shared" si="6"/>
        <v>40575.360000000001</v>
      </c>
      <c r="J122" s="14" t="str">
        <f t="shared" si="5"/>
        <v>Regular</v>
      </c>
      <c r="K122" s="3">
        <f t="shared" si="7"/>
        <v>7303.5648000000001</v>
      </c>
      <c r="L122" s="3">
        <f t="shared" si="8"/>
        <v>33271.7952</v>
      </c>
      <c r="M122" s="3" t="str">
        <f t="shared" si="9"/>
        <v>Low</v>
      </c>
    </row>
    <row r="123" spans="1:13" ht="15.75" customHeight="1" x14ac:dyDescent="0.4">
      <c r="A123" s="15">
        <v>1122</v>
      </c>
      <c r="B123" s="16" t="s">
        <v>144</v>
      </c>
      <c r="C123" s="16" t="s">
        <v>9</v>
      </c>
      <c r="D123" s="16" t="s">
        <v>27</v>
      </c>
      <c r="E123" s="16" t="s">
        <v>15</v>
      </c>
      <c r="F123" s="17">
        <v>77</v>
      </c>
      <c r="G123" s="17">
        <v>914.9</v>
      </c>
      <c r="H123" s="18">
        <v>45413</v>
      </c>
      <c r="I123" s="16">
        <f t="shared" si="6"/>
        <v>70447.3</v>
      </c>
      <c r="J123" s="19" t="str">
        <f t="shared" si="5"/>
        <v>Top Performer</v>
      </c>
      <c r="K123" s="3">
        <f t="shared" si="7"/>
        <v>12680.513999999999</v>
      </c>
      <c r="L123" s="3">
        <f t="shared" si="8"/>
        <v>57766.786000000007</v>
      </c>
      <c r="M123" s="3" t="str">
        <f t="shared" si="9"/>
        <v>Medium</v>
      </c>
    </row>
    <row r="124" spans="1:13" ht="15.75" customHeight="1" x14ac:dyDescent="0.4">
      <c r="A124" s="20">
        <v>1123</v>
      </c>
      <c r="B124" s="13" t="s">
        <v>145</v>
      </c>
      <c r="C124" s="13" t="s">
        <v>20</v>
      </c>
      <c r="D124" s="13" t="s">
        <v>21</v>
      </c>
      <c r="E124" s="13" t="s">
        <v>18</v>
      </c>
      <c r="F124" s="21">
        <v>28</v>
      </c>
      <c r="G124" s="21">
        <v>841.25</v>
      </c>
      <c r="H124" s="22">
        <v>45414</v>
      </c>
      <c r="I124" s="13">
        <f t="shared" si="6"/>
        <v>23555</v>
      </c>
      <c r="J124" s="14" t="str">
        <f t="shared" si="5"/>
        <v>Regular</v>
      </c>
      <c r="K124" s="3">
        <f t="shared" si="7"/>
        <v>4239.8999999999996</v>
      </c>
      <c r="L124" s="3">
        <f t="shared" si="8"/>
        <v>19315.099999999999</v>
      </c>
      <c r="M124" s="3" t="str">
        <f t="shared" si="9"/>
        <v>Low</v>
      </c>
    </row>
    <row r="125" spans="1:13" ht="15.75" customHeight="1" x14ac:dyDescent="0.4">
      <c r="A125" s="15">
        <v>1124</v>
      </c>
      <c r="B125" s="16" t="s">
        <v>146</v>
      </c>
      <c r="C125" s="16" t="s">
        <v>17</v>
      </c>
      <c r="D125" s="16" t="s">
        <v>14</v>
      </c>
      <c r="E125" s="16" t="s">
        <v>22</v>
      </c>
      <c r="F125" s="17">
        <v>69</v>
      </c>
      <c r="G125" s="17">
        <v>694.41</v>
      </c>
      <c r="H125" s="18">
        <v>45415</v>
      </c>
      <c r="I125" s="16">
        <f t="shared" si="6"/>
        <v>47914.29</v>
      </c>
      <c r="J125" s="19" t="str">
        <f t="shared" si="5"/>
        <v>Regular</v>
      </c>
      <c r="K125" s="3">
        <f t="shared" si="7"/>
        <v>8624.5722000000005</v>
      </c>
      <c r="L125" s="3">
        <f t="shared" si="8"/>
        <v>39289.717799999999</v>
      </c>
      <c r="M125" s="3" t="str">
        <f t="shared" si="9"/>
        <v>Low</v>
      </c>
    </row>
    <row r="126" spans="1:13" ht="15.75" customHeight="1" x14ac:dyDescent="0.4">
      <c r="A126" s="20">
        <v>1125</v>
      </c>
      <c r="B126" s="13" t="s">
        <v>147</v>
      </c>
      <c r="C126" s="13" t="s">
        <v>41</v>
      </c>
      <c r="D126" s="13" t="s">
        <v>10</v>
      </c>
      <c r="E126" s="13" t="s">
        <v>18</v>
      </c>
      <c r="F126" s="21">
        <v>77</v>
      </c>
      <c r="G126" s="21">
        <v>71.27</v>
      </c>
      <c r="H126" s="22">
        <v>45416</v>
      </c>
      <c r="I126" s="13">
        <f t="shared" si="6"/>
        <v>5487.79</v>
      </c>
      <c r="J126" s="14" t="str">
        <f t="shared" si="5"/>
        <v>Regular</v>
      </c>
      <c r="K126" s="3">
        <f t="shared" si="7"/>
        <v>987.80219999999997</v>
      </c>
      <c r="L126" s="3">
        <f t="shared" si="8"/>
        <v>4499.9877999999999</v>
      </c>
      <c r="M126" s="3" t="str">
        <f t="shared" si="9"/>
        <v>Low</v>
      </c>
    </row>
    <row r="127" spans="1:13" ht="15.75" customHeight="1" x14ac:dyDescent="0.4">
      <c r="A127" s="15">
        <v>1126</v>
      </c>
      <c r="B127" s="16" t="s">
        <v>148</v>
      </c>
      <c r="C127" s="16" t="s">
        <v>9</v>
      </c>
      <c r="D127" s="16" t="s">
        <v>21</v>
      </c>
      <c r="E127" s="16" t="s">
        <v>28</v>
      </c>
      <c r="F127" s="17">
        <v>81</v>
      </c>
      <c r="G127" s="17">
        <v>901.24</v>
      </c>
      <c r="H127" s="18">
        <v>45417</v>
      </c>
      <c r="I127" s="16">
        <f t="shared" si="6"/>
        <v>73000.44</v>
      </c>
      <c r="J127" s="19" t="str">
        <f t="shared" si="5"/>
        <v>Top Performer</v>
      </c>
      <c r="K127" s="3">
        <f t="shared" si="7"/>
        <v>13140.0792</v>
      </c>
      <c r="L127" s="3">
        <f t="shared" si="8"/>
        <v>59860.360800000002</v>
      </c>
      <c r="M127" s="3" t="str">
        <f t="shared" si="9"/>
        <v>Medium</v>
      </c>
    </row>
    <row r="128" spans="1:13" ht="15.75" customHeight="1" x14ac:dyDescent="0.4">
      <c r="A128" s="20">
        <v>1127</v>
      </c>
      <c r="B128" s="13" t="s">
        <v>149</v>
      </c>
      <c r="C128" s="13" t="s">
        <v>20</v>
      </c>
      <c r="D128" s="13" t="s">
        <v>27</v>
      </c>
      <c r="E128" s="13" t="s">
        <v>15</v>
      </c>
      <c r="F128" s="21">
        <v>40</v>
      </c>
      <c r="G128" s="21">
        <v>294.24</v>
      </c>
      <c r="H128" s="22">
        <v>45418</v>
      </c>
      <c r="I128" s="13">
        <f t="shared" si="6"/>
        <v>11769.6</v>
      </c>
      <c r="J128" s="14" t="str">
        <f t="shared" si="5"/>
        <v>Regular</v>
      </c>
      <c r="K128" s="3">
        <f t="shared" si="7"/>
        <v>2118.5279999999998</v>
      </c>
      <c r="L128" s="3">
        <f t="shared" si="8"/>
        <v>9651.0720000000001</v>
      </c>
      <c r="M128" s="3" t="str">
        <f t="shared" si="9"/>
        <v>Low</v>
      </c>
    </row>
    <row r="129" spans="1:13" ht="15.75" customHeight="1" x14ac:dyDescent="0.4">
      <c r="A129" s="15">
        <v>1128</v>
      </c>
      <c r="B129" s="16" t="s">
        <v>150</v>
      </c>
      <c r="C129" s="16" t="s">
        <v>9</v>
      </c>
      <c r="D129" s="16" t="s">
        <v>14</v>
      </c>
      <c r="E129" s="16" t="s">
        <v>15</v>
      </c>
      <c r="F129" s="17">
        <v>45</v>
      </c>
      <c r="G129" s="17"/>
      <c r="H129" s="18">
        <v>45419</v>
      </c>
      <c r="I129" s="16">
        <f t="shared" si="6"/>
        <v>0</v>
      </c>
      <c r="J129" s="19" t="str">
        <f t="shared" si="5"/>
        <v>Regular</v>
      </c>
      <c r="K129" s="3">
        <f t="shared" si="7"/>
        <v>0</v>
      </c>
      <c r="L129" s="3">
        <f t="shared" si="8"/>
        <v>0</v>
      </c>
      <c r="M129" s="3" t="str">
        <f t="shared" si="9"/>
        <v>Low</v>
      </c>
    </row>
    <row r="130" spans="1:13" ht="15.75" customHeight="1" x14ac:dyDescent="0.4">
      <c r="A130" s="20">
        <v>1129</v>
      </c>
      <c r="B130" s="13" t="s">
        <v>151</v>
      </c>
      <c r="C130" s="13" t="s">
        <v>20</v>
      </c>
      <c r="D130" s="13" t="s">
        <v>21</v>
      </c>
      <c r="E130" s="13" t="s">
        <v>28</v>
      </c>
      <c r="F130" s="21">
        <v>96</v>
      </c>
      <c r="G130" s="21">
        <v>1151.05</v>
      </c>
      <c r="H130" s="22">
        <v>45420</v>
      </c>
      <c r="I130" s="13">
        <f t="shared" si="6"/>
        <v>110500.79999999999</v>
      </c>
      <c r="J130" s="14" t="str">
        <f t="shared" ref="J130:J193" si="10">IF( I130 &gt; 50000, "Top Performer", "Regular")</f>
        <v>Top Performer</v>
      </c>
      <c r="K130" s="3">
        <f t="shared" si="7"/>
        <v>19890.143999999997</v>
      </c>
      <c r="L130" s="3">
        <f t="shared" si="8"/>
        <v>90610.655999999988</v>
      </c>
      <c r="M130" s="3" t="str">
        <f t="shared" si="9"/>
        <v>High</v>
      </c>
    </row>
    <row r="131" spans="1:13" ht="15.75" customHeight="1" x14ac:dyDescent="0.4">
      <c r="A131" s="15">
        <v>1130</v>
      </c>
      <c r="B131" s="16" t="s">
        <v>152</v>
      </c>
      <c r="C131" s="16" t="s">
        <v>20</v>
      </c>
      <c r="D131" s="16" t="s">
        <v>21</v>
      </c>
      <c r="E131" s="16" t="s">
        <v>28</v>
      </c>
      <c r="F131" s="17">
        <v>62</v>
      </c>
      <c r="G131" s="17">
        <v>775.65</v>
      </c>
      <c r="H131" s="18">
        <v>45421</v>
      </c>
      <c r="I131" s="16">
        <f t="shared" ref="I131:I194" si="11">F131*G131</f>
        <v>48090.299999999996</v>
      </c>
      <c r="J131" s="19" t="str">
        <f t="shared" si="10"/>
        <v>Regular</v>
      </c>
      <c r="K131" s="3">
        <f t="shared" ref="K131:K194" si="12">I131*$O$3</f>
        <v>8656.253999999999</v>
      </c>
      <c r="L131" s="3">
        <f t="shared" ref="L131:L194" si="13">I131-K131</f>
        <v>39434.045999999995</v>
      </c>
      <c r="M131" s="3" t="str">
        <f t="shared" ref="M131:M194" si="14">_xlfn.IFS(I131&gt;100000, "High", I131&gt;=50000, "Medium", I131&lt;50000, "Low")</f>
        <v>Low</v>
      </c>
    </row>
    <row r="132" spans="1:13" ht="15.75" customHeight="1" x14ac:dyDescent="0.4">
      <c r="A132" s="20">
        <v>1131</v>
      </c>
      <c r="B132" s="13" t="s">
        <v>153</v>
      </c>
      <c r="C132" s="13" t="s">
        <v>17</v>
      </c>
      <c r="D132" s="13" t="s">
        <v>14</v>
      </c>
      <c r="E132" s="13" t="s">
        <v>22</v>
      </c>
      <c r="F132" s="21">
        <v>93</v>
      </c>
      <c r="G132" s="21">
        <v>836.43</v>
      </c>
      <c r="H132" s="22">
        <v>45422</v>
      </c>
      <c r="I132" s="13">
        <f t="shared" si="11"/>
        <v>77787.989999999991</v>
      </c>
      <c r="J132" s="14" t="str">
        <f t="shared" si="10"/>
        <v>Top Performer</v>
      </c>
      <c r="K132" s="3">
        <f t="shared" si="12"/>
        <v>14001.838199999998</v>
      </c>
      <c r="L132" s="3">
        <f t="shared" si="13"/>
        <v>63786.151799999992</v>
      </c>
      <c r="M132" s="3" t="str">
        <f t="shared" si="14"/>
        <v>Medium</v>
      </c>
    </row>
    <row r="133" spans="1:13" ht="15.75" customHeight="1" x14ac:dyDescent="0.4">
      <c r="A133" s="15">
        <v>1132</v>
      </c>
      <c r="B133" s="16" t="s">
        <v>154</v>
      </c>
      <c r="C133" s="16" t="s">
        <v>20</v>
      </c>
      <c r="D133" s="16" t="s">
        <v>21</v>
      </c>
      <c r="E133" s="16" t="s">
        <v>15</v>
      </c>
      <c r="F133" s="17">
        <v>58</v>
      </c>
      <c r="G133" s="17">
        <v>1429.64</v>
      </c>
      <c r="H133" s="18">
        <v>45423</v>
      </c>
      <c r="I133" s="16">
        <f t="shared" si="11"/>
        <v>82919.12000000001</v>
      </c>
      <c r="J133" s="19" t="str">
        <f t="shared" si="10"/>
        <v>Top Performer</v>
      </c>
      <c r="K133" s="3">
        <f t="shared" si="12"/>
        <v>14925.441600000002</v>
      </c>
      <c r="L133" s="3">
        <f t="shared" si="13"/>
        <v>67993.678400000004</v>
      </c>
      <c r="M133" s="3" t="str">
        <f t="shared" si="14"/>
        <v>Medium</v>
      </c>
    </row>
    <row r="134" spans="1:13" ht="15.75" customHeight="1" x14ac:dyDescent="0.4">
      <c r="A134" s="20">
        <v>1133</v>
      </c>
      <c r="B134" s="13" t="s">
        <v>155</v>
      </c>
      <c r="C134" s="13" t="s">
        <v>9</v>
      </c>
      <c r="D134" s="13" t="s">
        <v>10</v>
      </c>
      <c r="E134" s="13" t="s">
        <v>18</v>
      </c>
      <c r="F134" s="21">
        <v>67</v>
      </c>
      <c r="G134" s="21"/>
      <c r="H134" s="22">
        <v>45424</v>
      </c>
      <c r="I134" s="13">
        <f t="shared" si="11"/>
        <v>0</v>
      </c>
      <c r="J134" s="14" t="str">
        <f t="shared" si="10"/>
        <v>Regular</v>
      </c>
      <c r="K134" s="3">
        <f t="shared" si="12"/>
        <v>0</v>
      </c>
      <c r="L134" s="3">
        <f t="shared" si="13"/>
        <v>0</v>
      </c>
      <c r="M134" s="3" t="str">
        <f t="shared" si="14"/>
        <v>Low</v>
      </c>
    </row>
    <row r="135" spans="1:13" ht="15.75" customHeight="1" x14ac:dyDescent="0.4">
      <c r="A135" s="15">
        <v>1134</v>
      </c>
      <c r="B135" s="16" t="s">
        <v>156</v>
      </c>
      <c r="C135" s="16" t="s">
        <v>20</v>
      </c>
      <c r="D135" s="16" t="s">
        <v>21</v>
      </c>
      <c r="E135" s="16" t="s">
        <v>11</v>
      </c>
      <c r="F135" s="17">
        <v>56</v>
      </c>
      <c r="G135" s="17">
        <v>1375.64</v>
      </c>
      <c r="H135" s="18">
        <v>45425</v>
      </c>
      <c r="I135" s="16">
        <f t="shared" si="11"/>
        <v>77035.840000000011</v>
      </c>
      <c r="J135" s="19" t="str">
        <f t="shared" si="10"/>
        <v>Top Performer</v>
      </c>
      <c r="K135" s="3">
        <f t="shared" si="12"/>
        <v>13866.451200000001</v>
      </c>
      <c r="L135" s="3">
        <f t="shared" si="13"/>
        <v>63169.388800000008</v>
      </c>
      <c r="M135" s="3" t="str">
        <f t="shared" si="14"/>
        <v>Medium</v>
      </c>
    </row>
    <row r="136" spans="1:13" ht="15.75" customHeight="1" x14ac:dyDescent="0.4">
      <c r="A136" s="20">
        <v>1135</v>
      </c>
      <c r="B136" s="13" t="s">
        <v>157</v>
      </c>
      <c r="C136" s="13" t="s">
        <v>17</v>
      </c>
      <c r="D136" s="13" t="s">
        <v>10</v>
      </c>
      <c r="E136" s="13" t="s">
        <v>11</v>
      </c>
      <c r="F136" s="21">
        <v>40</v>
      </c>
      <c r="G136" s="21"/>
      <c r="H136" s="22">
        <v>45426</v>
      </c>
      <c r="I136" s="13">
        <f t="shared" si="11"/>
        <v>0</v>
      </c>
      <c r="J136" s="14" t="str">
        <f t="shared" si="10"/>
        <v>Regular</v>
      </c>
      <c r="K136" s="3">
        <f t="shared" si="12"/>
        <v>0</v>
      </c>
      <c r="L136" s="3">
        <f t="shared" si="13"/>
        <v>0</v>
      </c>
      <c r="M136" s="3" t="str">
        <f t="shared" si="14"/>
        <v>Low</v>
      </c>
    </row>
    <row r="137" spans="1:13" ht="15.75" customHeight="1" x14ac:dyDescent="0.4">
      <c r="A137" s="15">
        <v>1136</v>
      </c>
      <c r="B137" s="16" t="s">
        <v>158</v>
      </c>
      <c r="C137" s="16" t="s">
        <v>17</v>
      </c>
      <c r="D137" s="16" t="s">
        <v>10</v>
      </c>
      <c r="E137" s="16" t="s">
        <v>28</v>
      </c>
      <c r="F137" s="17">
        <v>98</v>
      </c>
      <c r="G137" s="17">
        <v>207.93</v>
      </c>
      <c r="H137" s="18">
        <v>45427</v>
      </c>
      <c r="I137" s="16">
        <f t="shared" si="11"/>
        <v>20377.14</v>
      </c>
      <c r="J137" s="19" t="str">
        <f t="shared" si="10"/>
        <v>Regular</v>
      </c>
      <c r="K137" s="3">
        <f t="shared" si="12"/>
        <v>3667.8851999999997</v>
      </c>
      <c r="L137" s="3">
        <f t="shared" si="13"/>
        <v>16709.254799999999</v>
      </c>
      <c r="M137" s="3" t="str">
        <f t="shared" si="14"/>
        <v>Low</v>
      </c>
    </row>
    <row r="138" spans="1:13" ht="15.75" customHeight="1" x14ac:dyDescent="0.4">
      <c r="A138" s="20">
        <v>1137</v>
      </c>
      <c r="B138" s="13" t="s">
        <v>159</v>
      </c>
      <c r="C138" s="13" t="s">
        <v>9</v>
      </c>
      <c r="D138" s="13" t="s">
        <v>14</v>
      </c>
      <c r="E138" s="13" t="s">
        <v>22</v>
      </c>
      <c r="F138" s="21">
        <v>40</v>
      </c>
      <c r="G138" s="21">
        <v>266.04000000000002</v>
      </c>
      <c r="H138" s="22">
        <v>45428</v>
      </c>
      <c r="I138" s="13">
        <f t="shared" si="11"/>
        <v>10641.6</v>
      </c>
      <c r="J138" s="14" t="str">
        <f t="shared" si="10"/>
        <v>Regular</v>
      </c>
      <c r="K138" s="3">
        <f t="shared" si="12"/>
        <v>1915.4880000000001</v>
      </c>
      <c r="L138" s="3">
        <f t="shared" si="13"/>
        <v>8726.112000000001</v>
      </c>
      <c r="M138" s="3" t="str">
        <f t="shared" si="14"/>
        <v>Low</v>
      </c>
    </row>
    <row r="139" spans="1:13" ht="15.75" customHeight="1" x14ac:dyDescent="0.4">
      <c r="A139" s="15">
        <v>1138</v>
      </c>
      <c r="B139" s="16" t="s">
        <v>160</v>
      </c>
      <c r="C139" s="16" t="s">
        <v>25</v>
      </c>
      <c r="D139" s="16" t="s">
        <v>21</v>
      </c>
      <c r="E139" s="16" t="s">
        <v>11</v>
      </c>
      <c r="F139" s="17">
        <v>91</v>
      </c>
      <c r="G139" s="17">
        <v>813.6</v>
      </c>
      <c r="H139" s="18">
        <v>45429</v>
      </c>
      <c r="I139" s="16">
        <f t="shared" si="11"/>
        <v>74037.600000000006</v>
      </c>
      <c r="J139" s="19" t="str">
        <f t="shared" si="10"/>
        <v>Top Performer</v>
      </c>
      <c r="K139" s="3">
        <f t="shared" si="12"/>
        <v>13326.768</v>
      </c>
      <c r="L139" s="3">
        <f t="shared" si="13"/>
        <v>60710.832000000009</v>
      </c>
      <c r="M139" s="3" t="str">
        <f t="shared" si="14"/>
        <v>Medium</v>
      </c>
    </row>
    <row r="140" spans="1:13" ht="15.75" customHeight="1" x14ac:dyDescent="0.4">
      <c r="A140" s="20">
        <v>1139</v>
      </c>
      <c r="B140" s="13" t="s">
        <v>161</v>
      </c>
      <c r="C140" s="13" t="s">
        <v>25</v>
      </c>
      <c r="D140" s="13" t="s">
        <v>14</v>
      </c>
      <c r="E140" s="13" t="s">
        <v>15</v>
      </c>
      <c r="F140" s="21">
        <v>77</v>
      </c>
      <c r="G140" s="21">
        <v>406.8</v>
      </c>
      <c r="H140" s="22">
        <v>45430</v>
      </c>
      <c r="I140" s="13">
        <f t="shared" si="11"/>
        <v>31323.600000000002</v>
      </c>
      <c r="J140" s="14" t="str">
        <f t="shared" si="10"/>
        <v>Regular</v>
      </c>
      <c r="K140" s="3">
        <f t="shared" si="12"/>
        <v>5638.2480000000005</v>
      </c>
      <c r="L140" s="3">
        <f t="shared" si="13"/>
        <v>25685.352000000003</v>
      </c>
      <c r="M140" s="3" t="str">
        <f t="shared" si="14"/>
        <v>Low</v>
      </c>
    </row>
    <row r="141" spans="1:13" ht="15.75" customHeight="1" x14ac:dyDescent="0.4">
      <c r="A141" s="15">
        <v>1140</v>
      </c>
      <c r="B141" s="16" t="s">
        <v>162</v>
      </c>
      <c r="C141" s="16" t="s">
        <v>20</v>
      </c>
      <c r="D141" s="16" t="s">
        <v>21</v>
      </c>
      <c r="E141" s="16" t="s">
        <v>28</v>
      </c>
      <c r="F141" s="17">
        <v>33</v>
      </c>
      <c r="G141" s="17">
        <v>741.21</v>
      </c>
      <c r="H141" s="18">
        <v>45431</v>
      </c>
      <c r="I141" s="16">
        <f t="shared" si="11"/>
        <v>24459.93</v>
      </c>
      <c r="J141" s="19" t="str">
        <f t="shared" si="10"/>
        <v>Regular</v>
      </c>
      <c r="K141" s="3">
        <f t="shared" si="12"/>
        <v>4402.7874000000002</v>
      </c>
      <c r="L141" s="3">
        <f t="shared" si="13"/>
        <v>20057.142599999999</v>
      </c>
      <c r="M141" s="3" t="str">
        <f t="shared" si="14"/>
        <v>Low</v>
      </c>
    </row>
    <row r="142" spans="1:13" ht="15.75" customHeight="1" x14ac:dyDescent="0.4">
      <c r="A142" s="20">
        <v>1141</v>
      </c>
      <c r="B142" s="13" t="s">
        <v>163</v>
      </c>
      <c r="C142" s="13" t="s">
        <v>41</v>
      </c>
      <c r="D142" s="13" t="s">
        <v>21</v>
      </c>
      <c r="E142" s="13" t="s">
        <v>18</v>
      </c>
      <c r="F142" s="21">
        <v>6</v>
      </c>
      <c r="G142" s="21">
        <v>621.83000000000004</v>
      </c>
      <c r="H142" s="22">
        <v>45432</v>
      </c>
      <c r="I142" s="13">
        <f t="shared" si="11"/>
        <v>3730.9800000000005</v>
      </c>
      <c r="J142" s="14" t="str">
        <f t="shared" si="10"/>
        <v>Regular</v>
      </c>
      <c r="K142" s="3">
        <f t="shared" si="12"/>
        <v>671.57640000000004</v>
      </c>
      <c r="L142" s="3">
        <f t="shared" si="13"/>
        <v>3059.4036000000006</v>
      </c>
      <c r="M142" s="3" t="str">
        <f t="shared" si="14"/>
        <v>Low</v>
      </c>
    </row>
    <row r="143" spans="1:13" ht="15.75" customHeight="1" x14ac:dyDescent="0.4">
      <c r="A143" s="15">
        <v>1142</v>
      </c>
      <c r="B143" s="16" t="s">
        <v>164</v>
      </c>
      <c r="C143" s="16" t="s">
        <v>20</v>
      </c>
      <c r="D143" s="16" t="s">
        <v>27</v>
      </c>
      <c r="E143" s="16" t="s">
        <v>28</v>
      </c>
      <c r="F143" s="17">
        <v>88</v>
      </c>
      <c r="G143" s="17">
        <v>846.65</v>
      </c>
      <c r="H143" s="18">
        <v>45433</v>
      </c>
      <c r="I143" s="16">
        <f t="shared" si="11"/>
        <v>74505.2</v>
      </c>
      <c r="J143" s="19" t="str">
        <f t="shared" si="10"/>
        <v>Top Performer</v>
      </c>
      <c r="K143" s="3">
        <f t="shared" si="12"/>
        <v>13410.936</v>
      </c>
      <c r="L143" s="3">
        <f t="shared" si="13"/>
        <v>61094.263999999996</v>
      </c>
      <c r="M143" s="3" t="str">
        <f t="shared" si="14"/>
        <v>Medium</v>
      </c>
    </row>
    <row r="144" spans="1:13" ht="15.75" customHeight="1" x14ac:dyDescent="0.4">
      <c r="A144" s="20">
        <v>1143</v>
      </c>
      <c r="B144" s="13" t="s">
        <v>165</v>
      </c>
      <c r="C144" s="13" t="s">
        <v>9</v>
      </c>
      <c r="D144" s="13" t="s">
        <v>21</v>
      </c>
      <c r="E144" s="13" t="s">
        <v>18</v>
      </c>
      <c r="F144" s="21">
        <v>19</v>
      </c>
      <c r="G144" s="21">
        <v>1132.97</v>
      </c>
      <c r="H144" s="22">
        <v>45434</v>
      </c>
      <c r="I144" s="13">
        <f t="shared" si="11"/>
        <v>21526.43</v>
      </c>
      <c r="J144" s="14" t="str">
        <f t="shared" si="10"/>
        <v>Regular</v>
      </c>
      <c r="K144" s="3">
        <f t="shared" si="12"/>
        <v>3874.7574</v>
      </c>
      <c r="L144" s="3">
        <f t="shared" si="13"/>
        <v>17651.672600000002</v>
      </c>
      <c r="M144" s="3" t="str">
        <f t="shared" si="14"/>
        <v>Low</v>
      </c>
    </row>
    <row r="145" spans="1:13" ht="15.75" customHeight="1" x14ac:dyDescent="0.4">
      <c r="A145" s="15">
        <v>1144</v>
      </c>
      <c r="B145" s="16" t="s">
        <v>166</v>
      </c>
      <c r="C145" s="16" t="s">
        <v>9</v>
      </c>
      <c r="D145" s="16" t="s">
        <v>14</v>
      </c>
      <c r="E145" s="16" t="s">
        <v>28</v>
      </c>
      <c r="F145" s="17">
        <v>80</v>
      </c>
      <c r="G145" s="17">
        <v>1087.46</v>
      </c>
      <c r="H145" s="18">
        <v>45435</v>
      </c>
      <c r="I145" s="16">
        <f t="shared" si="11"/>
        <v>86996.800000000003</v>
      </c>
      <c r="J145" s="19" t="str">
        <f t="shared" si="10"/>
        <v>Top Performer</v>
      </c>
      <c r="K145" s="3">
        <f t="shared" si="12"/>
        <v>15659.423999999999</v>
      </c>
      <c r="L145" s="3">
        <f t="shared" si="13"/>
        <v>71337.376000000004</v>
      </c>
      <c r="M145" s="3" t="str">
        <f t="shared" si="14"/>
        <v>Medium</v>
      </c>
    </row>
    <row r="146" spans="1:13" ht="15.75" customHeight="1" x14ac:dyDescent="0.4">
      <c r="A146" s="20">
        <v>1145</v>
      </c>
      <c r="B146" s="13" t="s">
        <v>167</v>
      </c>
      <c r="C146" s="13" t="s">
        <v>9</v>
      </c>
      <c r="D146" s="13" t="s">
        <v>10</v>
      </c>
      <c r="E146" s="13" t="s">
        <v>28</v>
      </c>
      <c r="F146" s="21">
        <v>40</v>
      </c>
      <c r="G146" s="21">
        <v>805.79</v>
      </c>
      <c r="H146" s="22">
        <v>45436</v>
      </c>
      <c r="I146" s="13">
        <f t="shared" si="11"/>
        <v>32231.599999999999</v>
      </c>
      <c r="J146" s="14" t="str">
        <f t="shared" si="10"/>
        <v>Regular</v>
      </c>
      <c r="K146" s="3">
        <f t="shared" si="12"/>
        <v>5801.6879999999992</v>
      </c>
      <c r="L146" s="3">
        <f t="shared" si="13"/>
        <v>26429.912</v>
      </c>
      <c r="M146" s="3" t="str">
        <f t="shared" si="14"/>
        <v>Low</v>
      </c>
    </row>
    <row r="147" spans="1:13" ht="15.75" customHeight="1" x14ac:dyDescent="0.4">
      <c r="A147" s="15">
        <v>1146</v>
      </c>
      <c r="B147" s="16" t="s">
        <v>168</v>
      </c>
      <c r="C147" s="16" t="s">
        <v>9</v>
      </c>
      <c r="D147" s="16" t="s">
        <v>21</v>
      </c>
      <c r="E147" s="16" t="s">
        <v>28</v>
      </c>
      <c r="F147" s="17">
        <v>92</v>
      </c>
      <c r="G147" s="17">
        <v>1242.47</v>
      </c>
      <c r="H147" s="18">
        <v>45437</v>
      </c>
      <c r="I147" s="16">
        <f t="shared" si="11"/>
        <v>114307.24</v>
      </c>
      <c r="J147" s="19" t="str">
        <f t="shared" si="10"/>
        <v>Top Performer</v>
      </c>
      <c r="K147" s="3">
        <f t="shared" si="12"/>
        <v>20575.303199999998</v>
      </c>
      <c r="L147" s="3">
        <f t="shared" si="13"/>
        <v>93731.93680000001</v>
      </c>
      <c r="M147" s="3" t="str">
        <f t="shared" si="14"/>
        <v>High</v>
      </c>
    </row>
    <row r="148" spans="1:13" ht="15.75" customHeight="1" x14ac:dyDescent="0.4">
      <c r="A148" s="20">
        <v>1147</v>
      </c>
      <c r="B148" s="13" t="s">
        <v>169</v>
      </c>
      <c r="C148" s="13" t="s">
        <v>9</v>
      </c>
      <c r="D148" s="13" t="s">
        <v>27</v>
      </c>
      <c r="E148" s="13" t="s">
        <v>18</v>
      </c>
      <c r="F148" s="21">
        <v>97</v>
      </c>
      <c r="G148" s="21">
        <v>674.75</v>
      </c>
      <c r="H148" s="22">
        <v>45438</v>
      </c>
      <c r="I148" s="13">
        <f t="shared" si="11"/>
        <v>65450.75</v>
      </c>
      <c r="J148" s="14" t="str">
        <f t="shared" si="10"/>
        <v>Top Performer</v>
      </c>
      <c r="K148" s="3">
        <f t="shared" si="12"/>
        <v>11781.135</v>
      </c>
      <c r="L148" s="3">
        <f t="shared" si="13"/>
        <v>53669.614999999998</v>
      </c>
      <c r="M148" s="3" t="str">
        <f t="shared" si="14"/>
        <v>Medium</v>
      </c>
    </row>
    <row r="149" spans="1:13" ht="15.75" customHeight="1" x14ac:dyDescent="0.4">
      <c r="A149" s="15">
        <v>1148</v>
      </c>
      <c r="B149" s="16" t="s">
        <v>170</v>
      </c>
      <c r="C149" s="16" t="s">
        <v>17</v>
      </c>
      <c r="D149" s="16" t="s">
        <v>14</v>
      </c>
      <c r="E149" s="16" t="s">
        <v>18</v>
      </c>
      <c r="F149" s="17">
        <v>59</v>
      </c>
      <c r="G149" s="17">
        <v>1350.24</v>
      </c>
      <c r="H149" s="18">
        <v>45439</v>
      </c>
      <c r="I149" s="16">
        <f t="shared" si="11"/>
        <v>79664.160000000003</v>
      </c>
      <c r="J149" s="19" t="str">
        <f t="shared" si="10"/>
        <v>Top Performer</v>
      </c>
      <c r="K149" s="3">
        <f t="shared" si="12"/>
        <v>14339.5488</v>
      </c>
      <c r="L149" s="3">
        <f t="shared" si="13"/>
        <v>65324.611199999999</v>
      </c>
      <c r="M149" s="3" t="str">
        <f t="shared" si="14"/>
        <v>Medium</v>
      </c>
    </row>
    <row r="150" spans="1:13" ht="15.75" customHeight="1" x14ac:dyDescent="0.4">
      <c r="A150" s="20">
        <v>1149</v>
      </c>
      <c r="B150" s="13" t="s">
        <v>171</v>
      </c>
      <c r="C150" s="13" t="s">
        <v>25</v>
      </c>
      <c r="D150" s="13" t="s">
        <v>21</v>
      </c>
      <c r="E150" s="13" t="s">
        <v>28</v>
      </c>
      <c r="F150" s="21">
        <v>59</v>
      </c>
      <c r="G150" s="21">
        <v>153.36000000000001</v>
      </c>
      <c r="H150" s="22">
        <v>45440</v>
      </c>
      <c r="I150" s="13">
        <f t="shared" si="11"/>
        <v>9048.2400000000016</v>
      </c>
      <c r="J150" s="14" t="str">
        <f t="shared" si="10"/>
        <v>Regular</v>
      </c>
      <c r="K150" s="3">
        <f t="shared" si="12"/>
        <v>1628.6832000000002</v>
      </c>
      <c r="L150" s="3">
        <f t="shared" si="13"/>
        <v>7419.5568000000012</v>
      </c>
      <c r="M150" s="3" t="str">
        <f t="shared" si="14"/>
        <v>Low</v>
      </c>
    </row>
    <row r="151" spans="1:13" ht="15.75" customHeight="1" x14ac:dyDescent="0.4">
      <c r="A151" s="15">
        <v>1150</v>
      </c>
      <c r="B151" s="16" t="s">
        <v>172</v>
      </c>
      <c r="C151" s="16" t="s">
        <v>9</v>
      </c>
      <c r="D151" s="16" t="s">
        <v>14</v>
      </c>
      <c r="E151" s="16" t="s">
        <v>11</v>
      </c>
      <c r="F151" s="17"/>
      <c r="G151" s="17">
        <v>1434.26</v>
      </c>
      <c r="H151" s="18">
        <v>45441</v>
      </c>
      <c r="I151" s="16">
        <f t="shared" si="11"/>
        <v>0</v>
      </c>
      <c r="J151" s="19" t="str">
        <f t="shared" si="10"/>
        <v>Regular</v>
      </c>
      <c r="K151" s="3">
        <f t="shared" si="12"/>
        <v>0</v>
      </c>
      <c r="L151" s="3">
        <f t="shared" si="13"/>
        <v>0</v>
      </c>
      <c r="M151" s="3" t="str">
        <f t="shared" si="14"/>
        <v>Low</v>
      </c>
    </row>
    <row r="152" spans="1:13" ht="15.75" customHeight="1" x14ac:dyDescent="0.4">
      <c r="A152" s="20">
        <v>1151</v>
      </c>
      <c r="B152" s="13" t="s">
        <v>173</v>
      </c>
      <c r="C152" s="13" t="s">
        <v>41</v>
      </c>
      <c r="D152" s="13" t="s">
        <v>27</v>
      </c>
      <c r="E152" s="13" t="s">
        <v>22</v>
      </c>
      <c r="F152" s="21">
        <v>41</v>
      </c>
      <c r="G152" s="21">
        <v>999.3</v>
      </c>
      <c r="H152" s="22">
        <v>45442</v>
      </c>
      <c r="I152" s="13">
        <f t="shared" si="11"/>
        <v>40971.299999999996</v>
      </c>
      <c r="J152" s="14" t="str">
        <f t="shared" si="10"/>
        <v>Regular</v>
      </c>
      <c r="K152" s="3">
        <f t="shared" si="12"/>
        <v>7374.8339999999989</v>
      </c>
      <c r="L152" s="3">
        <f t="shared" si="13"/>
        <v>33596.466</v>
      </c>
      <c r="M152" s="3" t="str">
        <f t="shared" si="14"/>
        <v>Low</v>
      </c>
    </row>
    <row r="153" spans="1:13" ht="15.75" customHeight="1" x14ac:dyDescent="0.4">
      <c r="A153" s="15">
        <v>1152</v>
      </c>
      <c r="B153" s="16" t="s">
        <v>174</v>
      </c>
      <c r="C153" s="16" t="s">
        <v>41</v>
      </c>
      <c r="D153" s="16" t="s">
        <v>27</v>
      </c>
      <c r="E153" s="16" t="s">
        <v>22</v>
      </c>
      <c r="F153" s="17">
        <v>13</v>
      </c>
      <c r="G153" s="17">
        <v>601.11</v>
      </c>
      <c r="H153" s="18">
        <v>45443</v>
      </c>
      <c r="I153" s="16">
        <f t="shared" si="11"/>
        <v>7814.43</v>
      </c>
      <c r="J153" s="19" t="str">
        <f t="shared" si="10"/>
        <v>Regular</v>
      </c>
      <c r="K153" s="3">
        <f t="shared" si="12"/>
        <v>1406.5974000000001</v>
      </c>
      <c r="L153" s="3">
        <f t="shared" si="13"/>
        <v>6407.8325999999997</v>
      </c>
      <c r="M153" s="3" t="str">
        <f t="shared" si="14"/>
        <v>Low</v>
      </c>
    </row>
    <row r="154" spans="1:13" ht="15.75" customHeight="1" x14ac:dyDescent="0.4">
      <c r="A154" s="20">
        <v>1153</v>
      </c>
      <c r="B154" s="13" t="s">
        <v>175</v>
      </c>
      <c r="C154" s="13" t="s">
        <v>41</v>
      </c>
      <c r="D154" s="13" t="s">
        <v>14</v>
      </c>
      <c r="E154" s="13" t="s">
        <v>22</v>
      </c>
      <c r="F154" s="21">
        <v>45</v>
      </c>
      <c r="G154" s="21">
        <v>335.87</v>
      </c>
      <c r="H154" s="22">
        <v>45444</v>
      </c>
      <c r="I154" s="13">
        <f t="shared" si="11"/>
        <v>15114.15</v>
      </c>
      <c r="J154" s="14" t="str">
        <f t="shared" si="10"/>
        <v>Regular</v>
      </c>
      <c r="K154" s="3">
        <f t="shared" si="12"/>
        <v>2720.547</v>
      </c>
      <c r="L154" s="3">
        <f t="shared" si="13"/>
        <v>12393.602999999999</v>
      </c>
      <c r="M154" s="3" t="str">
        <f t="shared" si="14"/>
        <v>Low</v>
      </c>
    </row>
    <row r="155" spans="1:13" ht="15.75" customHeight="1" x14ac:dyDescent="0.4">
      <c r="A155" s="15">
        <v>1154</v>
      </c>
      <c r="B155" s="16" t="s">
        <v>176</v>
      </c>
      <c r="C155" s="16" t="s">
        <v>41</v>
      </c>
      <c r="D155" s="16" t="s">
        <v>21</v>
      </c>
      <c r="E155" s="16" t="s">
        <v>18</v>
      </c>
      <c r="F155" s="17">
        <v>89</v>
      </c>
      <c r="G155" s="17">
        <v>744.82</v>
      </c>
      <c r="H155" s="18">
        <v>45445</v>
      </c>
      <c r="I155" s="16">
        <f t="shared" si="11"/>
        <v>66288.98000000001</v>
      </c>
      <c r="J155" s="19" t="str">
        <f t="shared" si="10"/>
        <v>Top Performer</v>
      </c>
      <c r="K155" s="3">
        <f t="shared" si="12"/>
        <v>11932.016400000002</v>
      </c>
      <c r="L155" s="3">
        <f t="shared" si="13"/>
        <v>54356.96360000001</v>
      </c>
      <c r="M155" s="3" t="str">
        <f t="shared" si="14"/>
        <v>Medium</v>
      </c>
    </row>
    <row r="156" spans="1:13" ht="15.75" customHeight="1" x14ac:dyDescent="0.4">
      <c r="A156" s="20">
        <v>1155</v>
      </c>
      <c r="B156" s="13" t="s">
        <v>177</v>
      </c>
      <c r="C156" s="13" t="s">
        <v>17</v>
      </c>
      <c r="D156" s="13" t="s">
        <v>10</v>
      </c>
      <c r="E156" s="13" t="s">
        <v>18</v>
      </c>
      <c r="F156" s="21">
        <v>53</v>
      </c>
      <c r="G156" s="21">
        <v>332.11</v>
      </c>
      <c r="H156" s="22">
        <v>45446</v>
      </c>
      <c r="I156" s="13">
        <f t="shared" si="11"/>
        <v>17601.830000000002</v>
      </c>
      <c r="J156" s="14" t="str">
        <f t="shared" si="10"/>
        <v>Regular</v>
      </c>
      <c r="K156" s="3">
        <f t="shared" si="12"/>
        <v>3168.3294000000001</v>
      </c>
      <c r="L156" s="3">
        <f t="shared" si="13"/>
        <v>14433.500600000001</v>
      </c>
      <c r="M156" s="3" t="str">
        <f t="shared" si="14"/>
        <v>Low</v>
      </c>
    </row>
    <row r="157" spans="1:13" ht="15.75" customHeight="1" x14ac:dyDescent="0.4">
      <c r="A157" s="15">
        <v>1156</v>
      </c>
      <c r="B157" s="16" t="s">
        <v>178</v>
      </c>
      <c r="C157" s="16" t="s">
        <v>41</v>
      </c>
      <c r="D157" s="16" t="s">
        <v>27</v>
      </c>
      <c r="E157" s="16" t="s">
        <v>11</v>
      </c>
      <c r="F157" s="17">
        <v>42</v>
      </c>
      <c r="G157" s="17">
        <v>291.18</v>
      </c>
      <c r="H157" s="18">
        <v>45447</v>
      </c>
      <c r="I157" s="16">
        <f t="shared" si="11"/>
        <v>12229.56</v>
      </c>
      <c r="J157" s="19" t="str">
        <f t="shared" si="10"/>
        <v>Regular</v>
      </c>
      <c r="K157" s="3">
        <f t="shared" si="12"/>
        <v>2201.3208</v>
      </c>
      <c r="L157" s="3">
        <f t="shared" si="13"/>
        <v>10028.2392</v>
      </c>
      <c r="M157" s="3" t="str">
        <f t="shared" si="14"/>
        <v>Low</v>
      </c>
    </row>
    <row r="158" spans="1:13" ht="15.75" customHeight="1" x14ac:dyDescent="0.4">
      <c r="A158" s="20">
        <v>1157</v>
      </c>
      <c r="B158" s="13" t="s">
        <v>179</v>
      </c>
      <c r="C158" s="13" t="s">
        <v>9</v>
      </c>
      <c r="D158" s="13" t="s">
        <v>21</v>
      </c>
      <c r="E158" s="13" t="s">
        <v>22</v>
      </c>
      <c r="F158" s="21">
        <v>63</v>
      </c>
      <c r="G158" s="21">
        <v>945.16</v>
      </c>
      <c r="H158" s="22">
        <v>45448</v>
      </c>
      <c r="I158" s="13">
        <f t="shared" si="11"/>
        <v>59545.079999999994</v>
      </c>
      <c r="J158" s="14" t="str">
        <f t="shared" si="10"/>
        <v>Top Performer</v>
      </c>
      <c r="K158" s="3">
        <f t="shared" si="12"/>
        <v>10718.114399999999</v>
      </c>
      <c r="L158" s="3">
        <f t="shared" si="13"/>
        <v>48826.965599999996</v>
      </c>
      <c r="M158" s="3" t="str">
        <f t="shared" si="14"/>
        <v>Medium</v>
      </c>
    </row>
    <row r="159" spans="1:13" ht="15.75" customHeight="1" x14ac:dyDescent="0.4">
      <c r="A159" s="15">
        <v>1158</v>
      </c>
      <c r="B159" s="16" t="s">
        <v>180</v>
      </c>
      <c r="C159" s="16" t="s">
        <v>20</v>
      </c>
      <c r="D159" s="16" t="s">
        <v>21</v>
      </c>
      <c r="E159" s="16" t="s">
        <v>22</v>
      </c>
      <c r="F159" s="17">
        <v>27</v>
      </c>
      <c r="G159" s="17">
        <v>808.47</v>
      </c>
      <c r="H159" s="18">
        <v>45449</v>
      </c>
      <c r="I159" s="16">
        <f t="shared" si="11"/>
        <v>21828.690000000002</v>
      </c>
      <c r="J159" s="19" t="str">
        <f t="shared" si="10"/>
        <v>Regular</v>
      </c>
      <c r="K159" s="3">
        <f t="shared" si="12"/>
        <v>3929.1642000000002</v>
      </c>
      <c r="L159" s="3">
        <f t="shared" si="13"/>
        <v>17899.525800000003</v>
      </c>
      <c r="M159" s="3" t="str">
        <f t="shared" si="14"/>
        <v>Low</v>
      </c>
    </row>
    <row r="160" spans="1:13" ht="15.75" customHeight="1" x14ac:dyDescent="0.4">
      <c r="A160" s="20">
        <v>1159</v>
      </c>
      <c r="B160" s="13" t="s">
        <v>181</v>
      </c>
      <c r="C160" s="13" t="s">
        <v>41</v>
      </c>
      <c r="D160" s="13" t="s">
        <v>10</v>
      </c>
      <c r="E160" s="13" t="s">
        <v>28</v>
      </c>
      <c r="F160" s="21">
        <v>38</v>
      </c>
      <c r="G160" s="21">
        <v>1021.64</v>
      </c>
      <c r="H160" s="22">
        <v>45450</v>
      </c>
      <c r="I160" s="13">
        <f t="shared" si="11"/>
        <v>38822.32</v>
      </c>
      <c r="J160" s="14" t="str">
        <f t="shared" si="10"/>
        <v>Regular</v>
      </c>
      <c r="K160" s="3">
        <f t="shared" si="12"/>
        <v>6988.0176000000001</v>
      </c>
      <c r="L160" s="3">
        <f t="shared" si="13"/>
        <v>31834.3024</v>
      </c>
      <c r="M160" s="3" t="str">
        <f t="shared" si="14"/>
        <v>Low</v>
      </c>
    </row>
    <row r="161" spans="1:13" ht="15.75" customHeight="1" x14ac:dyDescent="0.4">
      <c r="A161" s="15">
        <v>1160</v>
      </c>
      <c r="B161" s="16" t="s">
        <v>182</v>
      </c>
      <c r="C161" s="16" t="s">
        <v>17</v>
      </c>
      <c r="D161" s="16" t="s">
        <v>27</v>
      </c>
      <c r="E161" s="16" t="s">
        <v>18</v>
      </c>
      <c r="F161" s="17">
        <v>60</v>
      </c>
      <c r="G161" s="17">
        <v>1397.93</v>
      </c>
      <c r="H161" s="18">
        <v>45451</v>
      </c>
      <c r="I161" s="16">
        <f t="shared" si="11"/>
        <v>83875.8</v>
      </c>
      <c r="J161" s="19" t="str">
        <f t="shared" si="10"/>
        <v>Top Performer</v>
      </c>
      <c r="K161" s="3">
        <f t="shared" si="12"/>
        <v>15097.644</v>
      </c>
      <c r="L161" s="3">
        <f t="shared" si="13"/>
        <v>68778.156000000003</v>
      </c>
      <c r="M161" s="3" t="str">
        <f t="shared" si="14"/>
        <v>Medium</v>
      </c>
    </row>
    <row r="162" spans="1:13" ht="15.75" customHeight="1" x14ac:dyDescent="0.4">
      <c r="A162" s="20">
        <v>1161</v>
      </c>
      <c r="B162" s="13" t="s">
        <v>183</v>
      </c>
      <c r="C162" s="13" t="s">
        <v>17</v>
      </c>
      <c r="D162" s="13" t="s">
        <v>27</v>
      </c>
      <c r="E162" s="13" t="s">
        <v>22</v>
      </c>
      <c r="F162" s="21">
        <v>7</v>
      </c>
      <c r="G162" s="21">
        <v>821.78</v>
      </c>
      <c r="H162" s="22">
        <v>45452</v>
      </c>
      <c r="I162" s="13">
        <f t="shared" si="11"/>
        <v>5752.46</v>
      </c>
      <c r="J162" s="14" t="str">
        <f t="shared" si="10"/>
        <v>Regular</v>
      </c>
      <c r="K162" s="3">
        <f t="shared" si="12"/>
        <v>1035.4428</v>
      </c>
      <c r="L162" s="3">
        <f t="shared" si="13"/>
        <v>4717.0172000000002</v>
      </c>
      <c r="M162" s="3" t="str">
        <f t="shared" si="14"/>
        <v>Low</v>
      </c>
    </row>
    <row r="163" spans="1:13" ht="15.75" customHeight="1" x14ac:dyDescent="0.4">
      <c r="A163" s="15">
        <v>1162</v>
      </c>
      <c r="B163" s="16" t="s">
        <v>184</v>
      </c>
      <c r="C163" s="16" t="s">
        <v>41</v>
      </c>
      <c r="D163" s="16" t="s">
        <v>21</v>
      </c>
      <c r="E163" s="16" t="s">
        <v>11</v>
      </c>
      <c r="F163" s="17">
        <v>5</v>
      </c>
      <c r="G163" s="17">
        <v>892.35</v>
      </c>
      <c r="H163" s="18">
        <v>45453</v>
      </c>
      <c r="I163" s="16">
        <f t="shared" si="11"/>
        <v>4461.75</v>
      </c>
      <c r="J163" s="19" t="str">
        <f t="shared" si="10"/>
        <v>Regular</v>
      </c>
      <c r="K163" s="3">
        <f t="shared" si="12"/>
        <v>803.11500000000001</v>
      </c>
      <c r="L163" s="3">
        <f t="shared" si="13"/>
        <v>3658.6350000000002</v>
      </c>
      <c r="M163" s="3" t="str">
        <f t="shared" si="14"/>
        <v>Low</v>
      </c>
    </row>
    <row r="164" spans="1:13" ht="15.75" customHeight="1" x14ac:dyDescent="0.4">
      <c r="A164" s="20">
        <v>1163</v>
      </c>
      <c r="B164" s="13" t="s">
        <v>185</v>
      </c>
      <c r="C164" s="13" t="s">
        <v>20</v>
      </c>
      <c r="D164" s="13" t="s">
        <v>21</v>
      </c>
      <c r="E164" s="13" t="s">
        <v>11</v>
      </c>
      <c r="F164" s="21">
        <v>45</v>
      </c>
      <c r="G164" s="21">
        <v>179.96</v>
      </c>
      <c r="H164" s="22">
        <v>45454</v>
      </c>
      <c r="I164" s="13">
        <f t="shared" si="11"/>
        <v>8098.2000000000007</v>
      </c>
      <c r="J164" s="14" t="str">
        <f t="shared" si="10"/>
        <v>Regular</v>
      </c>
      <c r="K164" s="3">
        <f t="shared" si="12"/>
        <v>1457.6760000000002</v>
      </c>
      <c r="L164" s="3">
        <f t="shared" si="13"/>
        <v>6640.5240000000003</v>
      </c>
      <c r="M164" s="3" t="str">
        <f t="shared" si="14"/>
        <v>Low</v>
      </c>
    </row>
    <row r="165" spans="1:13" ht="15.75" customHeight="1" x14ac:dyDescent="0.4">
      <c r="A165" s="15">
        <v>1164</v>
      </c>
      <c r="B165" s="16" t="s">
        <v>186</v>
      </c>
      <c r="C165" s="16" t="s">
        <v>41</v>
      </c>
      <c r="D165" s="16" t="s">
        <v>10</v>
      </c>
      <c r="E165" s="16" t="s">
        <v>22</v>
      </c>
      <c r="F165" s="17">
        <v>58</v>
      </c>
      <c r="G165" s="17">
        <v>1090.57</v>
      </c>
      <c r="H165" s="18">
        <v>45455</v>
      </c>
      <c r="I165" s="16">
        <f t="shared" si="11"/>
        <v>63253.06</v>
      </c>
      <c r="J165" s="19" t="str">
        <f t="shared" si="10"/>
        <v>Top Performer</v>
      </c>
      <c r="K165" s="3">
        <f t="shared" si="12"/>
        <v>11385.550799999999</v>
      </c>
      <c r="L165" s="3">
        <f t="shared" si="13"/>
        <v>51867.5092</v>
      </c>
      <c r="M165" s="3" t="str">
        <f t="shared" si="14"/>
        <v>Medium</v>
      </c>
    </row>
    <row r="166" spans="1:13" ht="15.75" customHeight="1" x14ac:dyDescent="0.4">
      <c r="A166" s="20">
        <v>1165</v>
      </c>
      <c r="B166" s="13" t="s">
        <v>187</v>
      </c>
      <c r="C166" s="13" t="s">
        <v>17</v>
      </c>
      <c r="D166" s="13" t="s">
        <v>10</v>
      </c>
      <c r="E166" s="13" t="s">
        <v>18</v>
      </c>
      <c r="F166" s="21">
        <v>31</v>
      </c>
      <c r="G166" s="21">
        <v>629.86</v>
      </c>
      <c r="H166" s="22">
        <v>45456</v>
      </c>
      <c r="I166" s="13">
        <f t="shared" si="11"/>
        <v>19525.66</v>
      </c>
      <c r="J166" s="14" t="str">
        <f t="shared" si="10"/>
        <v>Regular</v>
      </c>
      <c r="K166" s="3">
        <f t="shared" si="12"/>
        <v>3514.6187999999997</v>
      </c>
      <c r="L166" s="3">
        <f t="shared" si="13"/>
        <v>16011.0412</v>
      </c>
      <c r="M166" s="3" t="str">
        <f t="shared" si="14"/>
        <v>Low</v>
      </c>
    </row>
    <row r="167" spans="1:13" ht="15.75" customHeight="1" x14ac:dyDescent="0.4">
      <c r="A167" s="15">
        <v>1166</v>
      </c>
      <c r="B167" s="16" t="s">
        <v>188</v>
      </c>
      <c r="C167" s="16" t="s">
        <v>25</v>
      </c>
      <c r="D167" s="16" t="s">
        <v>27</v>
      </c>
      <c r="E167" s="16" t="s">
        <v>11</v>
      </c>
      <c r="F167" s="17">
        <v>23</v>
      </c>
      <c r="G167" s="17">
        <v>1466.25</v>
      </c>
      <c r="H167" s="18">
        <v>45457</v>
      </c>
      <c r="I167" s="16">
        <f t="shared" si="11"/>
        <v>33723.75</v>
      </c>
      <c r="J167" s="19" t="str">
        <f t="shared" si="10"/>
        <v>Regular</v>
      </c>
      <c r="K167" s="3">
        <f t="shared" si="12"/>
        <v>6070.2749999999996</v>
      </c>
      <c r="L167" s="3">
        <f t="shared" si="13"/>
        <v>27653.474999999999</v>
      </c>
      <c r="M167" s="3" t="str">
        <f t="shared" si="14"/>
        <v>Low</v>
      </c>
    </row>
    <row r="168" spans="1:13" ht="15.75" customHeight="1" x14ac:dyDescent="0.4">
      <c r="A168" s="20">
        <v>1167</v>
      </c>
      <c r="B168" s="13" t="s">
        <v>189</v>
      </c>
      <c r="C168" s="13" t="s">
        <v>9</v>
      </c>
      <c r="D168" s="13" t="s">
        <v>14</v>
      </c>
      <c r="E168" s="13" t="s">
        <v>28</v>
      </c>
      <c r="F168" s="21">
        <v>42</v>
      </c>
      <c r="G168" s="21">
        <v>1243.5999999999999</v>
      </c>
      <c r="H168" s="22">
        <v>45458</v>
      </c>
      <c r="I168" s="13">
        <f t="shared" si="11"/>
        <v>52231.199999999997</v>
      </c>
      <c r="J168" s="14" t="str">
        <f t="shared" si="10"/>
        <v>Top Performer</v>
      </c>
      <c r="K168" s="3">
        <f t="shared" si="12"/>
        <v>9401.616</v>
      </c>
      <c r="L168" s="3">
        <f t="shared" si="13"/>
        <v>42829.583999999995</v>
      </c>
      <c r="M168" s="3" t="str">
        <f t="shared" si="14"/>
        <v>Medium</v>
      </c>
    </row>
    <row r="169" spans="1:13" ht="15.75" customHeight="1" x14ac:dyDescent="0.4">
      <c r="A169" s="15">
        <v>1168</v>
      </c>
      <c r="B169" s="16" t="s">
        <v>190</v>
      </c>
      <c r="C169" s="16" t="s">
        <v>17</v>
      </c>
      <c r="D169" s="16" t="s">
        <v>27</v>
      </c>
      <c r="E169" s="16" t="s">
        <v>11</v>
      </c>
      <c r="F169" s="17">
        <v>10</v>
      </c>
      <c r="G169" s="17">
        <v>807.6</v>
      </c>
      <c r="H169" s="18">
        <v>45459</v>
      </c>
      <c r="I169" s="16">
        <f t="shared" si="11"/>
        <v>8076</v>
      </c>
      <c r="J169" s="19" t="str">
        <f t="shared" si="10"/>
        <v>Regular</v>
      </c>
      <c r="K169" s="3">
        <f t="shared" si="12"/>
        <v>1453.6799999999998</v>
      </c>
      <c r="L169" s="3">
        <f t="shared" si="13"/>
        <v>6622.32</v>
      </c>
      <c r="M169" s="3" t="str">
        <f t="shared" si="14"/>
        <v>Low</v>
      </c>
    </row>
    <row r="170" spans="1:13" ht="15.75" customHeight="1" x14ac:dyDescent="0.4">
      <c r="A170" s="20">
        <v>1169</v>
      </c>
      <c r="B170" s="13" t="s">
        <v>191</v>
      </c>
      <c r="C170" s="13" t="s">
        <v>41</v>
      </c>
      <c r="D170" s="13" t="s">
        <v>21</v>
      </c>
      <c r="E170" s="13" t="s">
        <v>15</v>
      </c>
      <c r="F170" s="21">
        <v>32</v>
      </c>
      <c r="G170" s="21">
        <v>228.67</v>
      </c>
      <c r="H170" s="22">
        <v>45460</v>
      </c>
      <c r="I170" s="13">
        <f t="shared" si="11"/>
        <v>7317.44</v>
      </c>
      <c r="J170" s="14" t="str">
        <f t="shared" si="10"/>
        <v>Regular</v>
      </c>
      <c r="K170" s="3">
        <f t="shared" si="12"/>
        <v>1317.1391999999998</v>
      </c>
      <c r="L170" s="3">
        <f t="shared" si="13"/>
        <v>6000.3008</v>
      </c>
      <c r="M170" s="3" t="str">
        <f t="shared" si="14"/>
        <v>Low</v>
      </c>
    </row>
    <row r="171" spans="1:13" ht="15.75" customHeight="1" x14ac:dyDescent="0.4">
      <c r="A171" s="15">
        <v>1170</v>
      </c>
      <c r="B171" s="16" t="s">
        <v>192</v>
      </c>
      <c r="C171" s="16" t="s">
        <v>9</v>
      </c>
      <c r="D171" s="16" t="s">
        <v>27</v>
      </c>
      <c r="E171" s="16" t="s">
        <v>15</v>
      </c>
      <c r="F171" s="17">
        <v>53</v>
      </c>
      <c r="G171" s="17">
        <v>1296.1500000000001</v>
      </c>
      <c r="H171" s="18">
        <v>45461</v>
      </c>
      <c r="I171" s="16">
        <f t="shared" si="11"/>
        <v>68695.950000000012</v>
      </c>
      <c r="J171" s="19" t="str">
        <f t="shared" si="10"/>
        <v>Top Performer</v>
      </c>
      <c r="K171" s="3">
        <f t="shared" si="12"/>
        <v>12365.271000000002</v>
      </c>
      <c r="L171" s="3">
        <f t="shared" si="13"/>
        <v>56330.679000000011</v>
      </c>
      <c r="M171" s="3" t="str">
        <f t="shared" si="14"/>
        <v>Medium</v>
      </c>
    </row>
    <row r="172" spans="1:13" ht="15.75" customHeight="1" x14ac:dyDescent="0.4">
      <c r="A172" s="20">
        <v>1171</v>
      </c>
      <c r="B172" s="13" t="s">
        <v>193</v>
      </c>
      <c r="C172" s="13" t="s">
        <v>41</v>
      </c>
      <c r="D172" s="13" t="s">
        <v>14</v>
      </c>
      <c r="E172" s="13" t="s">
        <v>18</v>
      </c>
      <c r="F172" s="21">
        <v>30</v>
      </c>
      <c r="G172" s="21">
        <v>1209.68</v>
      </c>
      <c r="H172" s="22">
        <v>45462</v>
      </c>
      <c r="I172" s="13">
        <f t="shared" si="11"/>
        <v>36290.400000000001</v>
      </c>
      <c r="J172" s="14" t="str">
        <f t="shared" si="10"/>
        <v>Regular</v>
      </c>
      <c r="K172" s="3">
        <f t="shared" si="12"/>
        <v>6532.2719999999999</v>
      </c>
      <c r="L172" s="3">
        <f t="shared" si="13"/>
        <v>29758.128000000001</v>
      </c>
      <c r="M172" s="3" t="str">
        <f t="shared" si="14"/>
        <v>Low</v>
      </c>
    </row>
    <row r="173" spans="1:13" ht="15.75" customHeight="1" x14ac:dyDescent="0.4">
      <c r="A173" s="15">
        <v>1172</v>
      </c>
      <c r="B173" s="16" t="s">
        <v>194</v>
      </c>
      <c r="C173" s="16" t="s">
        <v>41</v>
      </c>
      <c r="D173" s="16" t="s">
        <v>10</v>
      </c>
      <c r="E173" s="16" t="s">
        <v>22</v>
      </c>
      <c r="F173" s="17">
        <v>39</v>
      </c>
      <c r="G173" s="17">
        <v>317.64999999999998</v>
      </c>
      <c r="H173" s="18">
        <v>45463</v>
      </c>
      <c r="I173" s="16">
        <f t="shared" si="11"/>
        <v>12388.349999999999</v>
      </c>
      <c r="J173" s="19" t="str">
        <f t="shared" si="10"/>
        <v>Regular</v>
      </c>
      <c r="K173" s="3">
        <f t="shared" si="12"/>
        <v>2229.9029999999998</v>
      </c>
      <c r="L173" s="3">
        <f t="shared" si="13"/>
        <v>10158.446999999998</v>
      </c>
      <c r="M173" s="3" t="str">
        <f t="shared" si="14"/>
        <v>Low</v>
      </c>
    </row>
    <row r="174" spans="1:13" ht="15.75" customHeight="1" x14ac:dyDescent="0.4">
      <c r="A174" s="20">
        <v>1173</v>
      </c>
      <c r="B174" s="13" t="s">
        <v>195</v>
      </c>
      <c r="C174" s="13" t="s">
        <v>25</v>
      </c>
      <c r="D174" s="13" t="s">
        <v>14</v>
      </c>
      <c r="E174" s="13" t="s">
        <v>18</v>
      </c>
      <c r="F174" s="21">
        <v>31</v>
      </c>
      <c r="G174" s="21">
        <v>478.15</v>
      </c>
      <c r="H174" s="22">
        <v>45464</v>
      </c>
      <c r="I174" s="13">
        <f t="shared" si="11"/>
        <v>14822.65</v>
      </c>
      <c r="J174" s="14" t="str">
        <f t="shared" si="10"/>
        <v>Regular</v>
      </c>
      <c r="K174" s="3">
        <f t="shared" si="12"/>
        <v>2668.0769999999998</v>
      </c>
      <c r="L174" s="3">
        <f t="shared" si="13"/>
        <v>12154.573</v>
      </c>
      <c r="M174" s="3" t="str">
        <f t="shared" si="14"/>
        <v>Low</v>
      </c>
    </row>
    <row r="175" spans="1:13" ht="15.75" customHeight="1" x14ac:dyDescent="0.4">
      <c r="A175" s="15">
        <v>1174</v>
      </c>
      <c r="B175" s="16" t="s">
        <v>196</v>
      </c>
      <c r="C175" s="16" t="s">
        <v>9</v>
      </c>
      <c r="D175" s="16" t="s">
        <v>14</v>
      </c>
      <c r="E175" s="16" t="s">
        <v>18</v>
      </c>
      <c r="F175" s="17">
        <v>82</v>
      </c>
      <c r="G175" s="17">
        <v>1200.44</v>
      </c>
      <c r="H175" s="18">
        <v>45465</v>
      </c>
      <c r="I175" s="16">
        <f t="shared" si="11"/>
        <v>98436.08</v>
      </c>
      <c r="J175" s="19" t="str">
        <f t="shared" si="10"/>
        <v>Top Performer</v>
      </c>
      <c r="K175" s="3">
        <f t="shared" si="12"/>
        <v>17718.4944</v>
      </c>
      <c r="L175" s="3">
        <f t="shared" si="13"/>
        <v>80717.585600000006</v>
      </c>
      <c r="M175" s="3" t="str">
        <f t="shared" si="14"/>
        <v>Medium</v>
      </c>
    </row>
    <row r="176" spans="1:13" ht="15.75" customHeight="1" x14ac:dyDescent="0.4">
      <c r="A176" s="20">
        <v>1175</v>
      </c>
      <c r="B176" s="13" t="s">
        <v>197</v>
      </c>
      <c r="C176" s="13" t="s">
        <v>9</v>
      </c>
      <c r="D176" s="13" t="s">
        <v>14</v>
      </c>
      <c r="E176" s="13" t="s">
        <v>18</v>
      </c>
      <c r="F176" s="21">
        <v>2</v>
      </c>
      <c r="G176" s="21">
        <v>318.58</v>
      </c>
      <c r="H176" s="22">
        <v>45466</v>
      </c>
      <c r="I176" s="13">
        <f t="shared" si="11"/>
        <v>637.16</v>
      </c>
      <c r="J176" s="14" t="str">
        <f t="shared" si="10"/>
        <v>Regular</v>
      </c>
      <c r="K176" s="3">
        <f t="shared" si="12"/>
        <v>114.68879999999999</v>
      </c>
      <c r="L176" s="3">
        <f t="shared" si="13"/>
        <v>522.47119999999995</v>
      </c>
      <c r="M176" s="3" t="str">
        <f t="shared" si="14"/>
        <v>Low</v>
      </c>
    </row>
    <row r="177" spans="1:13" ht="15.75" customHeight="1" x14ac:dyDescent="0.4">
      <c r="A177" s="15">
        <v>1176</v>
      </c>
      <c r="B177" s="16" t="s">
        <v>198</v>
      </c>
      <c r="C177" s="16" t="s">
        <v>25</v>
      </c>
      <c r="D177" s="16" t="s">
        <v>10</v>
      </c>
      <c r="E177" s="16" t="s">
        <v>18</v>
      </c>
      <c r="F177" s="17">
        <v>78</v>
      </c>
      <c r="G177" s="17">
        <v>1380.74</v>
      </c>
      <c r="H177" s="18">
        <v>45467</v>
      </c>
      <c r="I177" s="16">
        <f t="shared" si="11"/>
        <v>107697.72</v>
      </c>
      <c r="J177" s="19" t="str">
        <f t="shared" si="10"/>
        <v>Top Performer</v>
      </c>
      <c r="K177" s="3">
        <f t="shared" si="12"/>
        <v>19385.589599999999</v>
      </c>
      <c r="L177" s="3">
        <f t="shared" si="13"/>
        <v>88312.130399999995</v>
      </c>
      <c r="M177" s="3" t="str">
        <f t="shared" si="14"/>
        <v>High</v>
      </c>
    </row>
    <row r="178" spans="1:13" ht="15.75" customHeight="1" x14ac:dyDescent="0.4">
      <c r="A178" s="20">
        <v>1177</v>
      </c>
      <c r="B178" s="13" t="s">
        <v>199</v>
      </c>
      <c r="C178" s="13" t="s">
        <v>17</v>
      </c>
      <c r="D178" s="13" t="s">
        <v>14</v>
      </c>
      <c r="E178" s="13" t="s">
        <v>28</v>
      </c>
      <c r="F178" s="21">
        <v>77</v>
      </c>
      <c r="G178" s="21">
        <v>665.56</v>
      </c>
      <c r="H178" s="22">
        <v>45468</v>
      </c>
      <c r="I178" s="13">
        <f t="shared" si="11"/>
        <v>51248.119999999995</v>
      </c>
      <c r="J178" s="14" t="str">
        <f t="shared" si="10"/>
        <v>Top Performer</v>
      </c>
      <c r="K178" s="3">
        <f t="shared" si="12"/>
        <v>9224.6615999999995</v>
      </c>
      <c r="L178" s="3">
        <f t="shared" si="13"/>
        <v>42023.458399999996</v>
      </c>
      <c r="M178" s="3" t="str">
        <f t="shared" si="14"/>
        <v>Medium</v>
      </c>
    </row>
    <row r="179" spans="1:13" ht="15.75" customHeight="1" x14ac:dyDescent="0.4">
      <c r="A179" s="15">
        <v>1178</v>
      </c>
      <c r="B179" s="16" t="s">
        <v>200</v>
      </c>
      <c r="C179" s="16" t="s">
        <v>41</v>
      </c>
      <c r="D179" s="16" t="s">
        <v>14</v>
      </c>
      <c r="E179" s="16" t="s">
        <v>28</v>
      </c>
      <c r="F179" s="17">
        <v>93</v>
      </c>
      <c r="G179" s="17">
        <v>176.21</v>
      </c>
      <c r="H179" s="18">
        <v>45469</v>
      </c>
      <c r="I179" s="16">
        <f t="shared" si="11"/>
        <v>16387.530000000002</v>
      </c>
      <c r="J179" s="19" t="str">
        <f t="shared" si="10"/>
        <v>Regular</v>
      </c>
      <c r="K179" s="3">
        <f t="shared" si="12"/>
        <v>2949.7554000000005</v>
      </c>
      <c r="L179" s="3">
        <f t="shared" si="13"/>
        <v>13437.774600000002</v>
      </c>
      <c r="M179" s="3" t="str">
        <f t="shared" si="14"/>
        <v>Low</v>
      </c>
    </row>
    <row r="180" spans="1:13" ht="15.75" customHeight="1" x14ac:dyDescent="0.4">
      <c r="A180" s="20">
        <v>1179</v>
      </c>
      <c r="B180" s="13" t="s">
        <v>201</v>
      </c>
      <c r="C180" s="13" t="s">
        <v>20</v>
      </c>
      <c r="D180" s="13" t="s">
        <v>14</v>
      </c>
      <c r="E180" s="13" t="s">
        <v>11</v>
      </c>
      <c r="F180" s="21">
        <v>12</v>
      </c>
      <c r="G180" s="21">
        <v>1232.8399999999999</v>
      </c>
      <c r="H180" s="22">
        <v>45470</v>
      </c>
      <c r="I180" s="13">
        <f t="shared" si="11"/>
        <v>14794.079999999998</v>
      </c>
      <c r="J180" s="14" t="str">
        <f t="shared" si="10"/>
        <v>Regular</v>
      </c>
      <c r="K180" s="3">
        <f t="shared" si="12"/>
        <v>2662.9343999999996</v>
      </c>
      <c r="L180" s="3">
        <f t="shared" si="13"/>
        <v>12131.145599999998</v>
      </c>
      <c r="M180" s="3" t="str">
        <f t="shared" si="14"/>
        <v>Low</v>
      </c>
    </row>
    <row r="181" spans="1:13" ht="15.75" customHeight="1" x14ac:dyDescent="0.4">
      <c r="A181" s="15">
        <v>1180</v>
      </c>
      <c r="B181" s="16" t="s">
        <v>202</v>
      </c>
      <c r="C181" s="16" t="s">
        <v>41</v>
      </c>
      <c r="D181" s="16" t="s">
        <v>21</v>
      </c>
      <c r="E181" s="16" t="s">
        <v>15</v>
      </c>
      <c r="F181" s="17">
        <v>39</v>
      </c>
      <c r="G181" s="17">
        <v>591.59</v>
      </c>
      <c r="H181" s="18">
        <v>45471</v>
      </c>
      <c r="I181" s="16">
        <f t="shared" si="11"/>
        <v>23072.010000000002</v>
      </c>
      <c r="J181" s="19" t="str">
        <f t="shared" si="10"/>
        <v>Regular</v>
      </c>
      <c r="K181" s="3">
        <f t="shared" si="12"/>
        <v>4152.9618</v>
      </c>
      <c r="L181" s="3">
        <f t="shared" si="13"/>
        <v>18919.048200000001</v>
      </c>
      <c r="M181" s="3" t="str">
        <f t="shared" si="14"/>
        <v>Low</v>
      </c>
    </row>
    <row r="182" spans="1:13" ht="15.75" customHeight="1" x14ac:dyDescent="0.4">
      <c r="A182" s="20">
        <v>1181</v>
      </c>
      <c r="B182" s="13" t="s">
        <v>203</v>
      </c>
      <c r="C182" s="13" t="s">
        <v>41</v>
      </c>
      <c r="D182" s="13" t="s">
        <v>14</v>
      </c>
      <c r="E182" s="13" t="s">
        <v>18</v>
      </c>
      <c r="F182" s="21">
        <v>66</v>
      </c>
      <c r="G182" s="21">
        <v>813.42</v>
      </c>
      <c r="H182" s="22">
        <v>45472</v>
      </c>
      <c r="I182" s="13">
        <f t="shared" si="11"/>
        <v>53685.719999999994</v>
      </c>
      <c r="J182" s="14" t="str">
        <f t="shared" si="10"/>
        <v>Top Performer</v>
      </c>
      <c r="K182" s="3">
        <f t="shared" si="12"/>
        <v>9663.4295999999977</v>
      </c>
      <c r="L182" s="3">
        <f t="shared" si="13"/>
        <v>44022.290399999998</v>
      </c>
      <c r="M182" s="3" t="str">
        <f t="shared" si="14"/>
        <v>Medium</v>
      </c>
    </row>
    <row r="183" spans="1:13" ht="15.75" customHeight="1" x14ac:dyDescent="0.4">
      <c r="A183" s="15">
        <v>1182</v>
      </c>
      <c r="B183" s="16" t="s">
        <v>204</v>
      </c>
      <c r="C183" s="16" t="s">
        <v>17</v>
      </c>
      <c r="D183" s="16" t="s">
        <v>10</v>
      </c>
      <c r="E183" s="16" t="s">
        <v>11</v>
      </c>
      <c r="F183" s="17">
        <v>96</v>
      </c>
      <c r="G183" s="17"/>
      <c r="H183" s="18">
        <v>45473</v>
      </c>
      <c r="I183" s="16">
        <f t="shared" si="11"/>
        <v>0</v>
      </c>
      <c r="J183" s="19" t="str">
        <f t="shared" si="10"/>
        <v>Regular</v>
      </c>
      <c r="K183" s="3">
        <f t="shared" si="12"/>
        <v>0</v>
      </c>
      <c r="L183" s="3">
        <f t="shared" si="13"/>
        <v>0</v>
      </c>
      <c r="M183" s="3" t="str">
        <f t="shared" si="14"/>
        <v>Low</v>
      </c>
    </row>
    <row r="184" spans="1:13" ht="15.75" customHeight="1" x14ac:dyDescent="0.4">
      <c r="A184" s="20">
        <v>1183</v>
      </c>
      <c r="B184" s="13" t="s">
        <v>205</v>
      </c>
      <c r="C184" s="13" t="s">
        <v>41</v>
      </c>
      <c r="D184" s="13" t="s">
        <v>14</v>
      </c>
      <c r="E184" s="13" t="s">
        <v>15</v>
      </c>
      <c r="F184" s="21">
        <v>13</v>
      </c>
      <c r="G184" s="21">
        <v>53.75</v>
      </c>
      <c r="H184" s="22">
        <v>45474</v>
      </c>
      <c r="I184" s="13">
        <f t="shared" si="11"/>
        <v>698.75</v>
      </c>
      <c r="J184" s="14" t="str">
        <f t="shared" si="10"/>
        <v>Regular</v>
      </c>
      <c r="K184" s="3">
        <f t="shared" si="12"/>
        <v>125.77499999999999</v>
      </c>
      <c r="L184" s="3">
        <f t="shared" si="13"/>
        <v>572.97500000000002</v>
      </c>
      <c r="M184" s="3" t="str">
        <f t="shared" si="14"/>
        <v>Low</v>
      </c>
    </row>
    <row r="185" spans="1:13" ht="15.75" customHeight="1" x14ac:dyDescent="0.4">
      <c r="A185" s="15">
        <v>1184</v>
      </c>
      <c r="B185" s="16" t="s">
        <v>206</v>
      </c>
      <c r="C185" s="16" t="s">
        <v>25</v>
      </c>
      <c r="D185" s="16" t="s">
        <v>14</v>
      </c>
      <c r="E185" s="16" t="s">
        <v>22</v>
      </c>
      <c r="F185" s="17">
        <v>46</v>
      </c>
      <c r="G185" s="17">
        <v>975.08</v>
      </c>
      <c r="H185" s="18">
        <v>45475</v>
      </c>
      <c r="I185" s="16">
        <f t="shared" si="11"/>
        <v>44853.68</v>
      </c>
      <c r="J185" s="19" t="str">
        <f t="shared" si="10"/>
        <v>Regular</v>
      </c>
      <c r="K185" s="3">
        <f t="shared" si="12"/>
        <v>8073.6624000000002</v>
      </c>
      <c r="L185" s="3">
        <f t="shared" si="13"/>
        <v>36780.017599999999</v>
      </c>
      <c r="M185" s="3" t="str">
        <f t="shared" si="14"/>
        <v>Low</v>
      </c>
    </row>
    <row r="186" spans="1:13" ht="15.75" customHeight="1" x14ac:dyDescent="0.4">
      <c r="A186" s="20">
        <v>1185</v>
      </c>
      <c r="B186" s="13" t="s">
        <v>207</v>
      </c>
      <c r="C186" s="13" t="s">
        <v>25</v>
      </c>
      <c r="D186" s="13" t="s">
        <v>10</v>
      </c>
      <c r="E186" s="13" t="s">
        <v>28</v>
      </c>
      <c r="F186" s="21">
        <v>27</v>
      </c>
      <c r="G186" s="21">
        <v>797</v>
      </c>
      <c r="H186" s="22">
        <v>45476</v>
      </c>
      <c r="I186" s="13">
        <f t="shared" si="11"/>
        <v>21519</v>
      </c>
      <c r="J186" s="14" t="str">
        <f t="shared" si="10"/>
        <v>Regular</v>
      </c>
      <c r="K186" s="3">
        <f t="shared" si="12"/>
        <v>3873.42</v>
      </c>
      <c r="L186" s="3">
        <f t="shared" si="13"/>
        <v>17645.580000000002</v>
      </c>
      <c r="M186" s="3" t="str">
        <f t="shared" si="14"/>
        <v>Low</v>
      </c>
    </row>
    <row r="187" spans="1:13" ht="15.75" customHeight="1" x14ac:dyDescent="0.4">
      <c r="A187" s="15">
        <v>1186</v>
      </c>
      <c r="B187" s="16" t="s">
        <v>208</v>
      </c>
      <c r="C187" s="16" t="s">
        <v>9</v>
      </c>
      <c r="D187" s="16" t="s">
        <v>14</v>
      </c>
      <c r="E187" s="16" t="s">
        <v>15</v>
      </c>
      <c r="F187" s="17">
        <v>17</v>
      </c>
      <c r="G187" s="17">
        <v>910.63</v>
      </c>
      <c r="H187" s="18">
        <v>45477</v>
      </c>
      <c r="I187" s="16">
        <f t="shared" si="11"/>
        <v>15480.71</v>
      </c>
      <c r="J187" s="19" t="str">
        <f t="shared" si="10"/>
        <v>Regular</v>
      </c>
      <c r="K187" s="3">
        <f t="shared" si="12"/>
        <v>2786.5277999999998</v>
      </c>
      <c r="L187" s="3">
        <f t="shared" si="13"/>
        <v>12694.182199999999</v>
      </c>
      <c r="M187" s="3" t="str">
        <f t="shared" si="14"/>
        <v>Low</v>
      </c>
    </row>
    <row r="188" spans="1:13" ht="15.75" customHeight="1" x14ac:dyDescent="0.4">
      <c r="A188" s="20">
        <v>1187</v>
      </c>
      <c r="B188" s="13" t="s">
        <v>209</v>
      </c>
      <c r="C188" s="13" t="s">
        <v>20</v>
      </c>
      <c r="D188" s="13" t="s">
        <v>10</v>
      </c>
      <c r="E188" s="13" t="s">
        <v>22</v>
      </c>
      <c r="F188" s="21">
        <v>95</v>
      </c>
      <c r="G188" s="21">
        <v>1200.93</v>
      </c>
      <c r="H188" s="22">
        <v>45478</v>
      </c>
      <c r="I188" s="13">
        <f t="shared" si="11"/>
        <v>114088.35</v>
      </c>
      <c r="J188" s="14" t="str">
        <f t="shared" si="10"/>
        <v>Top Performer</v>
      </c>
      <c r="K188" s="3">
        <f t="shared" si="12"/>
        <v>20535.903000000002</v>
      </c>
      <c r="L188" s="3">
        <f t="shared" si="13"/>
        <v>93552.447</v>
      </c>
      <c r="M188" s="3" t="str">
        <f t="shared" si="14"/>
        <v>High</v>
      </c>
    </row>
    <row r="189" spans="1:13" ht="15.75" customHeight="1" x14ac:dyDescent="0.4">
      <c r="A189" s="15">
        <v>1188</v>
      </c>
      <c r="B189" s="16" t="s">
        <v>210</v>
      </c>
      <c r="C189" s="16" t="s">
        <v>41</v>
      </c>
      <c r="D189" s="16" t="s">
        <v>14</v>
      </c>
      <c r="E189" s="16" t="s">
        <v>15</v>
      </c>
      <c r="F189" s="17">
        <v>98</v>
      </c>
      <c r="G189" s="17">
        <v>987.58</v>
      </c>
      <c r="H189" s="18">
        <v>45479</v>
      </c>
      <c r="I189" s="16">
        <f t="shared" si="11"/>
        <v>96782.840000000011</v>
      </c>
      <c r="J189" s="19" t="str">
        <f t="shared" si="10"/>
        <v>Top Performer</v>
      </c>
      <c r="K189" s="3">
        <f t="shared" si="12"/>
        <v>17420.911200000002</v>
      </c>
      <c r="L189" s="3">
        <f t="shared" si="13"/>
        <v>79361.928800000009</v>
      </c>
      <c r="M189" s="3" t="str">
        <f t="shared" si="14"/>
        <v>Medium</v>
      </c>
    </row>
    <row r="190" spans="1:13" ht="15.75" customHeight="1" x14ac:dyDescent="0.4">
      <c r="A190" s="20">
        <v>1189</v>
      </c>
      <c r="B190" s="13" t="s">
        <v>211</v>
      </c>
      <c r="C190" s="13" t="s">
        <v>41</v>
      </c>
      <c r="D190" s="13" t="s">
        <v>10</v>
      </c>
      <c r="E190" s="13" t="s">
        <v>28</v>
      </c>
      <c r="F190" s="21">
        <v>60</v>
      </c>
      <c r="G190" s="21">
        <v>303.42</v>
      </c>
      <c r="H190" s="22">
        <v>45480</v>
      </c>
      <c r="I190" s="13">
        <f t="shared" si="11"/>
        <v>18205.2</v>
      </c>
      <c r="J190" s="14" t="str">
        <f t="shared" si="10"/>
        <v>Regular</v>
      </c>
      <c r="K190" s="3">
        <f t="shared" si="12"/>
        <v>3276.9360000000001</v>
      </c>
      <c r="L190" s="3">
        <f t="shared" si="13"/>
        <v>14928.264000000001</v>
      </c>
      <c r="M190" s="3" t="str">
        <f t="shared" si="14"/>
        <v>Low</v>
      </c>
    </row>
    <row r="191" spans="1:13" ht="15.75" customHeight="1" x14ac:dyDescent="0.4">
      <c r="A191" s="15">
        <v>1190</v>
      </c>
      <c r="B191" s="16" t="s">
        <v>212</v>
      </c>
      <c r="C191" s="16" t="s">
        <v>17</v>
      </c>
      <c r="D191" s="16" t="s">
        <v>14</v>
      </c>
      <c r="E191" s="16" t="s">
        <v>28</v>
      </c>
      <c r="F191" s="17"/>
      <c r="G191" s="17">
        <v>573.12</v>
      </c>
      <c r="H191" s="18">
        <v>45481</v>
      </c>
      <c r="I191" s="16">
        <f t="shared" si="11"/>
        <v>0</v>
      </c>
      <c r="J191" s="19" t="str">
        <f t="shared" si="10"/>
        <v>Regular</v>
      </c>
      <c r="K191" s="3">
        <f t="shared" si="12"/>
        <v>0</v>
      </c>
      <c r="L191" s="3">
        <f t="shared" si="13"/>
        <v>0</v>
      </c>
      <c r="M191" s="3" t="str">
        <f t="shared" si="14"/>
        <v>Low</v>
      </c>
    </row>
    <row r="192" spans="1:13" ht="15.75" customHeight="1" x14ac:dyDescent="0.4">
      <c r="A192" s="20">
        <v>1191</v>
      </c>
      <c r="B192" s="13" t="s">
        <v>213</v>
      </c>
      <c r="C192" s="13" t="s">
        <v>25</v>
      </c>
      <c r="D192" s="13" t="s">
        <v>14</v>
      </c>
      <c r="E192" s="13" t="s">
        <v>11</v>
      </c>
      <c r="F192" s="21">
        <v>88</v>
      </c>
      <c r="G192" s="21">
        <v>1363.54</v>
      </c>
      <c r="H192" s="22">
        <v>45482</v>
      </c>
      <c r="I192" s="13">
        <f t="shared" si="11"/>
        <v>119991.51999999999</v>
      </c>
      <c r="J192" s="14" t="str">
        <f t="shared" si="10"/>
        <v>Top Performer</v>
      </c>
      <c r="K192" s="3">
        <f t="shared" si="12"/>
        <v>21598.473599999998</v>
      </c>
      <c r="L192" s="3">
        <f t="shared" si="13"/>
        <v>98393.046399999992</v>
      </c>
      <c r="M192" s="3" t="str">
        <f t="shared" si="14"/>
        <v>High</v>
      </c>
    </row>
    <row r="193" spans="1:13" ht="15.75" customHeight="1" x14ac:dyDescent="0.4">
      <c r="A193" s="15">
        <v>1192</v>
      </c>
      <c r="B193" s="16" t="s">
        <v>214</v>
      </c>
      <c r="C193" s="16" t="s">
        <v>20</v>
      </c>
      <c r="D193" s="16" t="s">
        <v>21</v>
      </c>
      <c r="E193" s="16" t="s">
        <v>18</v>
      </c>
      <c r="F193" s="17">
        <v>35</v>
      </c>
      <c r="G193" s="17">
        <v>1166.42</v>
      </c>
      <c r="H193" s="18">
        <v>45483</v>
      </c>
      <c r="I193" s="16">
        <f t="shared" si="11"/>
        <v>40824.700000000004</v>
      </c>
      <c r="J193" s="19" t="str">
        <f t="shared" si="10"/>
        <v>Regular</v>
      </c>
      <c r="K193" s="3">
        <f t="shared" si="12"/>
        <v>7348.4460000000008</v>
      </c>
      <c r="L193" s="3">
        <f t="shared" si="13"/>
        <v>33476.254000000001</v>
      </c>
      <c r="M193" s="3" t="str">
        <f t="shared" si="14"/>
        <v>Low</v>
      </c>
    </row>
    <row r="194" spans="1:13" ht="15.75" customHeight="1" x14ac:dyDescent="0.4">
      <c r="A194" s="20">
        <v>1193</v>
      </c>
      <c r="B194" s="13" t="s">
        <v>215</v>
      </c>
      <c r="C194" s="13" t="s">
        <v>9</v>
      </c>
      <c r="D194" s="13" t="s">
        <v>21</v>
      </c>
      <c r="E194" s="13" t="s">
        <v>15</v>
      </c>
      <c r="F194" s="21">
        <v>70</v>
      </c>
      <c r="G194" s="21">
        <v>857.12</v>
      </c>
      <c r="H194" s="22">
        <v>45484</v>
      </c>
      <c r="I194" s="13">
        <f t="shared" si="11"/>
        <v>59998.400000000001</v>
      </c>
      <c r="J194" s="14" t="str">
        <f t="shared" ref="J194:J257" si="15">IF( I194 &gt; 50000, "Top Performer", "Regular")</f>
        <v>Top Performer</v>
      </c>
      <c r="K194" s="3">
        <f t="shared" si="12"/>
        <v>10799.712</v>
      </c>
      <c r="L194" s="3">
        <f t="shared" si="13"/>
        <v>49198.688000000002</v>
      </c>
      <c r="M194" s="3" t="str">
        <f t="shared" si="14"/>
        <v>Medium</v>
      </c>
    </row>
    <row r="195" spans="1:13" ht="15.75" customHeight="1" x14ac:dyDescent="0.4">
      <c r="A195" s="15">
        <v>1194</v>
      </c>
      <c r="B195" s="16" t="s">
        <v>216</v>
      </c>
      <c r="C195" s="16" t="s">
        <v>534</v>
      </c>
      <c r="D195" s="16" t="s">
        <v>14</v>
      </c>
      <c r="E195" s="16" t="s">
        <v>15</v>
      </c>
      <c r="F195" s="17">
        <v>83</v>
      </c>
      <c r="G195" s="17">
        <v>420.69</v>
      </c>
      <c r="H195" s="18">
        <v>45485</v>
      </c>
      <c r="I195" s="16">
        <f t="shared" ref="I195:I258" si="16">F195*G195</f>
        <v>34917.269999999997</v>
      </c>
      <c r="J195" s="19" t="str">
        <f t="shared" si="15"/>
        <v>Regular</v>
      </c>
      <c r="K195" s="3">
        <f t="shared" ref="K195:K258" si="17">I195*$O$3</f>
        <v>6285.1085999999996</v>
      </c>
      <c r="L195" s="3">
        <f t="shared" ref="L195:L258" si="18">I195-K195</f>
        <v>28632.161399999997</v>
      </c>
      <c r="M195" s="3" t="str">
        <f t="shared" ref="M195:M258" si="19">_xlfn.IFS(I195&gt;100000, "High", I195&gt;=50000, "Medium", I195&lt;50000, "Low")</f>
        <v>Low</v>
      </c>
    </row>
    <row r="196" spans="1:13" ht="15.75" customHeight="1" x14ac:dyDescent="0.4">
      <c r="A196" s="20">
        <v>1195</v>
      </c>
      <c r="B196" s="13" t="s">
        <v>217</v>
      </c>
      <c r="C196" s="13" t="s">
        <v>9</v>
      </c>
      <c r="D196" s="13" t="s">
        <v>14</v>
      </c>
      <c r="E196" s="13" t="s">
        <v>22</v>
      </c>
      <c r="F196" s="21">
        <v>30</v>
      </c>
      <c r="G196" s="21">
        <v>487.99</v>
      </c>
      <c r="H196" s="22">
        <v>45486</v>
      </c>
      <c r="I196" s="13">
        <f t="shared" si="16"/>
        <v>14639.7</v>
      </c>
      <c r="J196" s="14" t="str">
        <f t="shared" si="15"/>
        <v>Regular</v>
      </c>
      <c r="K196" s="3">
        <f t="shared" si="17"/>
        <v>2635.1460000000002</v>
      </c>
      <c r="L196" s="3">
        <f t="shared" si="18"/>
        <v>12004.554</v>
      </c>
      <c r="M196" s="3" t="str">
        <f t="shared" si="19"/>
        <v>Low</v>
      </c>
    </row>
    <row r="197" spans="1:13" ht="15.75" customHeight="1" x14ac:dyDescent="0.4">
      <c r="A197" s="15">
        <v>1196</v>
      </c>
      <c r="B197" s="16" t="s">
        <v>218</v>
      </c>
      <c r="C197" s="16" t="s">
        <v>17</v>
      </c>
      <c r="D197" s="16" t="s">
        <v>27</v>
      </c>
      <c r="E197" s="16" t="s">
        <v>28</v>
      </c>
      <c r="F197" s="17">
        <v>71</v>
      </c>
      <c r="G197" s="17">
        <v>1111.3399999999999</v>
      </c>
      <c r="H197" s="18">
        <v>45487</v>
      </c>
      <c r="I197" s="16">
        <f t="shared" si="16"/>
        <v>78905.14</v>
      </c>
      <c r="J197" s="19" t="str">
        <f t="shared" si="15"/>
        <v>Top Performer</v>
      </c>
      <c r="K197" s="3">
        <f t="shared" si="17"/>
        <v>14202.9252</v>
      </c>
      <c r="L197" s="3">
        <f t="shared" si="18"/>
        <v>64702.214800000002</v>
      </c>
      <c r="M197" s="3" t="str">
        <f t="shared" si="19"/>
        <v>Medium</v>
      </c>
    </row>
    <row r="198" spans="1:13" ht="15.75" customHeight="1" x14ac:dyDescent="0.4">
      <c r="A198" s="20">
        <v>1197</v>
      </c>
      <c r="B198" s="13" t="s">
        <v>219</v>
      </c>
      <c r="C198" s="13" t="s">
        <v>17</v>
      </c>
      <c r="D198" s="13" t="s">
        <v>10</v>
      </c>
      <c r="E198" s="13" t="s">
        <v>15</v>
      </c>
      <c r="F198" s="21">
        <v>74</v>
      </c>
      <c r="G198" s="21">
        <v>1284.2</v>
      </c>
      <c r="H198" s="22">
        <v>45488</v>
      </c>
      <c r="I198" s="13">
        <f t="shared" si="16"/>
        <v>95030.8</v>
      </c>
      <c r="J198" s="14" t="str">
        <f t="shared" si="15"/>
        <v>Top Performer</v>
      </c>
      <c r="K198" s="3">
        <f t="shared" si="17"/>
        <v>17105.544000000002</v>
      </c>
      <c r="L198" s="3">
        <f t="shared" si="18"/>
        <v>77925.255999999994</v>
      </c>
      <c r="M198" s="3" t="str">
        <f t="shared" si="19"/>
        <v>Medium</v>
      </c>
    </row>
    <row r="199" spans="1:13" ht="15.75" customHeight="1" x14ac:dyDescent="0.4">
      <c r="A199" s="15">
        <v>1198</v>
      </c>
      <c r="B199" s="16" t="s">
        <v>220</v>
      </c>
      <c r="C199" s="16" t="s">
        <v>41</v>
      </c>
      <c r="D199" s="16" t="s">
        <v>27</v>
      </c>
      <c r="E199" s="16" t="s">
        <v>28</v>
      </c>
      <c r="F199" s="17">
        <v>96</v>
      </c>
      <c r="G199" s="17">
        <v>1023.57</v>
      </c>
      <c r="H199" s="18">
        <v>45489</v>
      </c>
      <c r="I199" s="16">
        <f t="shared" si="16"/>
        <v>98262.720000000001</v>
      </c>
      <c r="J199" s="19" t="str">
        <f t="shared" si="15"/>
        <v>Top Performer</v>
      </c>
      <c r="K199" s="3">
        <f t="shared" si="17"/>
        <v>17687.2896</v>
      </c>
      <c r="L199" s="3">
        <f t="shared" si="18"/>
        <v>80575.430399999997</v>
      </c>
      <c r="M199" s="3" t="str">
        <f t="shared" si="19"/>
        <v>Medium</v>
      </c>
    </row>
    <row r="200" spans="1:13" ht="15.75" customHeight="1" x14ac:dyDescent="0.4">
      <c r="A200" s="20">
        <v>1199</v>
      </c>
      <c r="B200" s="13" t="s">
        <v>221</v>
      </c>
      <c r="C200" s="13" t="s">
        <v>20</v>
      </c>
      <c r="D200" s="13" t="s">
        <v>21</v>
      </c>
      <c r="E200" s="13" t="s">
        <v>15</v>
      </c>
      <c r="F200" s="21">
        <v>98</v>
      </c>
      <c r="G200" s="21">
        <v>1223.82</v>
      </c>
      <c r="H200" s="22">
        <v>45490</v>
      </c>
      <c r="I200" s="13">
        <f t="shared" si="16"/>
        <v>119934.36</v>
      </c>
      <c r="J200" s="14" t="str">
        <f t="shared" si="15"/>
        <v>Top Performer</v>
      </c>
      <c r="K200" s="3">
        <f t="shared" si="17"/>
        <v>21588.184799999999</v>
      </c>
      <c r="L200" s="3">
        <f t="shared" si="18"/>
        <v>98346.175199999998</v>
      </c>
      <c r="M200" s="3" t="str">
        <f t="shared" si="19"/>
        <v>High</v>
      </c>
    </row>
    <row r="201" spans="1:13" ht="15.75" customHeight="1" x14ac:dyDescent="0.4">
      <c r="A201" s="15">
        <v>1200</v>
      </c>
      <c r="B201" s="16" t="s">
        <v>222</v>
      </c>
      <c r="C201" s="16" t="s">
        <v>9</v>
      </c>
      <c r="D201" s="16" t="s">
        <v>21</v>
      </c>
      <c r="E201" s="16" t="s">
        <v>11</v>
      </c>
      <c r="F201" s="17">
        <v>63</v>
      </c>
      <c r="G201" s="17">
        <v>1161.6500000000001</v>
      </c>
      <c r="H201" s="18">
        <v>45491</v>
      </c>
      <c r="I201" s="16">
        <f t="shared" si="16"/>
        <v>73183.950000000012</v>
      </c>
      <c r="J201" s="19" t="str">
        <f t="shared" si="15"/>
        <v>Top Performer</v>
      </c>
      <c r="K201" s="3">
        <f t="shared" si="17"/>
        <v>13173.111000000001</v>
      </c>
      <c r="L201" s="3">
        <f t="shared" si="18"/>
        <v>60010.839000000007</v>
      </c>
      <c r="M201" s="3" t="str">
        <f t="shared" si="19"/>
        <v>Medium</v>
      </c>
    </row>
    <row r="202" spans="1:13" ht="15.75" customHeight="1" x14ac:dyDescent="0.4">
      <c r="A202" s="20">
        <v>1201</v>
      </c>
      <c r="B202" s="13" t="s">
        <v>223</v>
      </c>
      <c r="C202" s="13" t="s">
        <v>25</v>
      </c>
      <c r="D202" s="13" t="s">
        <v>21</v>
      </c>
      <c r="E202" s="13" t="s">
        <v>18</v>
      </c>
      <c r="F202" s="21">
        <v>28</v>
      </c>
      <c r="G202" s="21">
        <v>267.07</v>
      </c>
      <c r="H202" s="22">
        <v>45492</v>
      </c>
      <c r="I202" s="13">
        <f t="shared" si="16"/>
        <v>7477.96</v>
      </c>
      <c r="J202" s="14" t="str">
        <f t="shared" si="15"/>
        <v>Regular</v>
      </c>
      <c r="K202" s="3">
        <f t="shared" si="17"/>
        <v>1346.0328</v>
      </c>
      <c r="L202" s="3">
        <f t="shared" si="18"/>
        <v>6131.9272000000001</v>
      </c>
      <c r="M202" s="3" t="str">
        <f t="shared" si="19"/>
        <v>Low</v>
      </c>
    </row>
    <row r="203" spans="1:13" ht="15.75" customHeight="1" x14ac:dyDescent="0.4">
      <c r="A203" s="15">
        <v>1202</v>
      </c>
      <c r="B203" s="16" t="s">
        <v>224</v>
      </c>
      <c r="C203" s="16" t="s">
        <v>17</v>
      </c>
      <c r="D203" s="16" t="s">
        <v>21</v>
      </c>
      <c r="E203" s="16" t="s">
        <v>15</v>
      </c>
      <c r="F203" s="17">
        <v>60</v>
      </c>
      <c r="G203" s="17">
        <v>664.72</v>
      </c>
      <c r="H203" s="18">
        <v>45493</v>
      </c>
      <c r="I203" s="16">
        <f t="shared" si="16"/>
        <v>39883.200000000004</v>
      </c>
      <c r="J203" s="19" t="str">
        <f t="shared" si="15"/>
        <v>Regular</v>
      </c>
      <c r="K203" s="3">
        <f t="shared" si="17"/>
        <v>7178.9760000000006</v>
      </c>
      <c r="L203" s="3">
        <f t="shared" si="18"/>
        <v>32704.224000000002</v>
      </c>
      <c r="M203" s="3" t="str">
        <f t="shared" si="19"/>
        <v>Low</v>
      </c>
    </row>
    <row r="204" spans="1:13" ht="15.75" customHeight="1" x14ac:dyDescent="0.4">
      <c r="A204" s="20">
        <v>1203</v>
      </c>
      <c r="B204" s="13" t="s">
        <v>225</v>
      </c>
      <c r="C204" s="13" t="s">
        <v>41</v>
      </c>
      <c r="D204" s="13" t="s">
        <v>14</v>
      </c>
      <c r="E204" s="13" t="s">
        <v>28</v>
      </c>
      <c r="F204" s="21">
        <v>79</v>
      </c>
      <c r="G204" s="21">
        <v>271.83</v>
      </c>
      <c r="H204" s="22">
        <v>45494</v>
      </c>
      <c r="I204" s="13">
        <f t="shared" si="16"/>
        <v>21474.57</v>
      </c>
      <c r="J204" s="14" t="str">
        <f t="shared" si="15"/>
        <v>Regular</v>
      </c>
      <c r="K204" s="3">
        <f t="shared" si="17"/>
        <v>3865.4225999999999</v>
      </c>
      <c r="L204" s="3">
        <f t="shared" si="18"/>
        <v>17609.147400000002</v>
      </c>
      <c r="M204" s="3" t="str">
        <f t="shared" si="19"/>
        <v>Low</v>
      </c>
    </row>
    <row r="205" spans="1:13" ht="15.75" customHeight="1" x14ac:dyDescent="0.4">
      <c r="A205" s="15">
        <v>1204</v>
      </c>
      <c r="B205" s="16" t="s">
        <v>226</v>
      </c>
      <c r="C205" s="16" t="s">
        <v>41</v>
      </c>
      <c r="D205" s="16" t="s">
        <v>21</v>
      </c>
      <c r="E205" s="16" t="s">
        <v>11</v>
      </c>
      <c r="F205" s="17">
        <v>94</v>
      </c>
      <c r="G205" s="17">
        <v>391.09</v>
      </c>
      <c r="H205" s="18">
        <v>45495</v>
      </c>
      <c r="I205" s="16">
        <f t="shared" si="16"/>
        <v>36762.46</v>
      </c>
      <c r="J205" s="19" t="str">
        <f t="shared" si="15"/>
        <v>Regular</v>
      </c>
      <c r="K205" s="3">
        <f t="shared" si="17"/>
        <v>6617.2428</v>
      </c>
      <c r="L205" s="3">
        <f t="shared" si="18"/>
        <v>30145.217199999999</v>
      </c>
      <c r="M205" s="3" t="str">
        <f t="shared" si="19"/>
        <v>Low</v>
      </c>
    </row>
    <row r="206" spans="1:13" ht="15.75" customHeight="1" x14ac:dyDescent="0.4">
      <c r="A206" s="20">
        <v>1205</v>
      </c>
      <c r="B206" s="13" t="s">
        <v>227</v>
      </c>
      <c r="C206" s="13" t="s">
        <v>9</v>
      </c>
      <c r="D206" s="13" t="s">
        <v>14</v>
      </c>
      <c r="E206" s="13" t="s">
        <v>15</v>
      </c>
      <c r="F206" s="21">
        <v>37</v>
      </c>
      <c r="G206" s="21">
        <v>1310.43</v>
      </c>
      <c r="H206" s="22">
        <v>45496</v>
      </c>
      <c r="I206" s="13">
        <f t="shared" si="16"/>
        <v>48485.91</v>
      </c>
      <c r="J206" s="14" t="str">
        <f t="shared" si="15"/>
        <v>Regular</v>
      </c>
      <c r="K206" s="3">
        <f t="shared" si="17"/>
        <v>8727.4637999999995</v>
      </c>
      <c r="L206" s="3">
        <f t="shared" si="18"/>
        <v>39758.446200000006</v>
      </c>
      <c r="M206" s="3" t="str">
        <f t="shared" si="19"/>
        <v>Low</v>
      </c>
    </row>
    <row r="207" spans="1:13" ht="15.75" customHeight="1" x14ac:dyDescent="0.4">
      <c r="A207" s="15">
        <v>1206</v>
      </c>
      <c r="B207" s="16" t="s">
        <v>228</v>
      </c>
      <c r="C207" s="16" t="s">
        <v>17</v>
      </c>
      <c r="D207" s="16" t="s">
        <v>14</v>
      </c>
      <c r="E207" s="16" t="s">
        <v>22</v>
      </c>
      <c r="F207" s="17">
        <v>93</v>
      </c>
      <c r="G207" s="17">
        <v>735.69</v>
      </c>
      <c r="H207" s="18">
        <v>45497</v>
      </c>
      <c r="I207" s="16">
        <f t="shared" si="16"/>
        <v>68419.17</v>
      </c>
      <c r="J207" s="19" t="str">
        <f t="shared" si="15"/>
        <v>Top Performer</v>
      </c>
      <c r="K207" s="3">
        <f t="shared" si="17"/>
        <v>12315.4506</v>
      </c>
      <c r="L207" s="3">
        <f t="shared" si="18"/>
        <v>56103.719400000002</v>
      </c>
      <c r="M207" s="3" t="str">
        <f t="shared" si="19"/>
        <v>Medium</v>
      </c>
    </row>
    <row r="208" spans="1:13" ht="15.75" customHeight="1" x14ac:dyDescent="0.4">
      <c r="A208" s="20">
        <v>1207</v>
      </c>
      <c r="B208" s="13" t="s">
        <v>229</v>
      </c>
      <c r="C208" s="13" t="s">
        <v>20</v>
      </c>
      <c r="D208" s="13" t="s">
        <v>21</v>
      </c>
      <c r="E208" s="13" t="s">
        <v>18</v>
      </c>
      <c r="F208" s="21">
        <v>22</v>
      </c>
      <c r="G208" s="21">
        <v>826.27</v>
      </c>
      <c r="H208" s="22">
        <v>45498</v>
      </c>
      <c r="I208" s="13">
        <f t="shared" si="16"/>
        <v>18177.939999999999</v>
      </c>
      <c r="J208" s="14" t="str">
        <f t="shared" si="15"/>
        <v>Regular</v>
      </c>
      <c r="K208" s="3">
        <f t="shared" si="17"/>
        <v>3272.0291999999995</v>
      </c>
      <c r="L208" s="3">
        <f t="shared" si="18"/>
        <v>14905.9108</v>
      </c>
      <c r="M208" s="3" t="str">
        <f t="shared" si="19"/>
        <v>Low</v>
      </c>
    </row>
    <row r="209" spans="1:13" ht="15.75" customHeight="1" x14ac:dyDescent="0.4">
      <c r="A209" s="15">
        <v>1208</v>
      </c>
      <c r="B209" s="16" t="s">
        <v>230</v>
      </c>
      <c r="C209" s="16" t="s">
        <v>17</v>
      </c>
      <c r="D209" s="16" t="s">
        <v>21</v>
      </c>
      <c r="E209" s="16" t="s">
        <v>15</v>
      </c>
      <c r="F209" s="17">
        <v>68</v>
      </c>
      <c r="G209" s="17">
        <v>308.75</v>
      </c>
      <c r="H209" s="18">
        <v>45499</v>
      </c>
      <c r="I209" s="16">
        <f t="shared" si="16"/>
        <v>20995</v>
      </c>
      <c r="J209" s="19" t="str">
        <f t="shared" si="15"/>
        <v>Regular</v>
      </c>
      <c r="K209" s="3">
        <f t="shared" si="17"/>
        <v>3779.1</v>
      </c>
      <c r="L209" s="3">
        <f t="shared" si="18"/>
        <v>17215.900000000001</v>
      </c>
      <c r="M209" s="3" t="str">
        <f t="shared" si="19"/>
        <v>Low</v>
      </c>
    </row>
    <row r="210" spans="1:13" ht="15.75" customHeight="1" x14ac:dyDescent="0.4">
      <c r="A210" s="20">
        <v>1209</v>
      </c>
      <c r="B210" s="13" t="s">
        <v>231</v>
      </c>
      <c r="C210" s="13" t="s">
        <v>9</v>
      </c>
      <c r="D210" s="13" t="s">
        <v>10</v>
      </c>
      <c r="E210" s="13" t="s">
        <v>11</v>
      </c>
      <c r="F210" s="21">
        <v>20</v>
      </c>
      <c r="G210" s="21">
        <v>502.79</v>
      </c>
      <c r="H210" s="22">
        <v>45500</v>
      </c>
      <c r="I210" s="13">
        <f t="shared" si="16"/>
        <v>10055.800000000001</v>
      </c>
      <c r="J210" s="14" t="str">
        <f t="shared" si="15"/>
        <v>Regular</v>
      </c>
      <c r="K210" s="3">
        <f t="shared" si="17"/>
        <v>1810.0440000000001</v>
      </c>
      <c r="L210" s="3">
        <f t="shared" si="18"/>
        <v>8245.7560000000012</v>
      </c>
      <c r="M210" s="3" t="str">
        <f t="shared" si="19"/>
        <v>Low</v>
      </c>
    </row>
    <row r="211" spans="1:13" ht="15.75" customHeight="1" x14ac:dyDescent="0.4">
      <c r="A211" s="15">
        <v>1210</v>
      </c>
      <c r="B211" s="16" t="s">
        <v>232</v>
      </c>
      <c r="C211" s="16" t="s">
        <v>9</v>
      </c>
      <c r="D211" s="16" t="s">
        <v>27</v>
      </c>
      <c r="E211" s="16" t="s">
        <v>22</v>
      </c>
      <c r="F211" s="17">
        <v>96</v>
      </c>
      <c r="G211" s="17">
        <v>383.86</v>
      </c>
      <c r="H211" s="18">
        <v>45501</v>
      </c>
      <c r="I211" s="16">
        <f t="shared" si="16"/>
        <v>36850.559999999998</v>
      </c>
      <c r="J211" s="19" t="str">
        <f t="shared" si="15"/>
        <v>Regular</v>
      </c>
      <c r="K211" s="3">
        <f t="shared" si="17"/>
        <v>6633.1007999999993</v>
      </c>
      <c r="L211" s="3">
        <f t="shared" si="18"/>
        <v>30217.459199999998</v>
      </c>
      <c r="M211" s="3" t="str">
        <f t="shared" si="19"/>
        <v>Low</v>
      </c>
    </row>
    <row r="212" spans="1:13" ht="15.75" customHeight="1" x14ac:dyDescent="0.4">
      <c r="A212" s="20">
        <v>1211</v>
      </c>
      <c r="B212" s="13" t="s">
        <v>233</v>
      </c>
      <c r="C212" s="13" t="s">
        <v>17</v>
      </c>
      <c r="D212" s="13" t="s">
        <v>21</v>
      </c>
      <c r="E212" s="13" t="s">
        <v>11</v>
      </c>
      <c r="F212" s="21">
        <v>68</v>
      </c>
      <c r="G212" s="21">
        <v>348.97</v>
      </c>
      <c r="H212" s="22">
        <v>45502</v>
      </c>
      <c r="I212" s="13">
        <f t="shared" si="16"/>
        <v>23729.960000000003</v>
      </c>
      <c r="J212" s="14" t="str">
        <f t="shared" si="15"/>
        <v>Regular</v>
      </c>
      <c r="K212" s="3">
        <f t="shared" si="17"/>
        <v>4271.3928000000005</v>
      </c>
      <c r="L212" s="3">
        <f t="shared" si="18"/>
        <v>19458.567200000001</v>
      </c>
      <c r="M212" s="3" t="str">
        <f t="shared" si="19"/>
        <v>Low</v>
      </c>
    </row>
    <row r="213" spans="1:13" ht="15.75" customHeight="1" x14ac:dyDescent="0.4">
      <c r="A213" s="15">
        <v>1212</v>
      </c>
      <c r="B213" s="16" t="s">
        <v>234</v>
      </c>
      <c r="C213" s="16" t="s">
        <v>9</v>
      </c>
      <c r="D213" s="16" t="s">
        <v>10</v>
      </c>
      <c r="E213" s="16" t="s">
        <v>11</v>
      </c>
      <c r="F213" s="17">
        <v>91</v>
      </c>
      <c r="G213" s="17">
        <v>975.04</v>
      </c>
      <c r="H213" s="18">
        <v>45503</v>
      </c>
      <c r="I213" s="16">
        <f t="shared" si="16"/>
        <v>88728.639999999999</v>
      </c>
      <c r="J213" s="19" t="str">
        <f t="shared" si="15"/>
        <v>Top Performer</v>
      </c>
      <c r="K213" s="3">
        <f t="shared" si="17"/>
        <v>15971.155199999999</v>
      </c>
      <c r="L213" s="3">
        <f t="shared" si="18"/>
        <v>72757.484800000006</v>
      </c>
      <c r="M213" s="3" t="str">
        <f t="shared" si="19"/>
        <v>Medium</v>
      </c>
    </row>
    <row r="214" spans="1:13" ht="15.75" customHeight="1" x14ac:dyDescent="0.4">
      <c r="A214" s="20">
        <v>1213</v>
      </c>
      <c r="B214" s="13" t="s">
        <v>235</v>
      </c>
      <c r="C214" s="13" t="s">
        <v>17</v>
      </c>
      <c r="D214" s="13" t="s">
        <v>10</v>
      </c>
      <c r="E214" s="13" t="s">
        <v>22</v>
      </c>
      <c r="F214" s="21">
        <v>64</v>
      </c>
      <c r="G214" s="21">
        <v>422.48</v>
      </c>
      <c r="H214" s="22">
        <v>45504</v>
      </c>
      <c r="I214" s="13">
        <f t="shared" si="16"/>
        <v>27038.720000000001</v>
      </c>
      <c r="J214" s="14" t="str">
        <f t="shared" si="15"/>
        <v>Regular</v>
      </c>
      <c r="K214" s="3">
        <f t="shared" si="17"/>
        <v>4866.9696000000004</v>
      </c>
      <c r="L214" s="3">
        <f t="shared" si="18"/>
        <v>22171.750400000001</v>
      </c>
      <c r="M214" s="3" t="str">
        <f t="shared" si="19"/>
        <v>Low</v>
      </c>
    </row>
    <row r="215" spans="1:13" ht="15.75" customHeight="1" x14ac:dyDescent="0.4">
      <c r="A215" s="15">
        <v>1214</v>
      </c>
      <c r="B215" s="16" t="s">
        <v>236</v>
      </c>
      <c r="C215" s="16" t="s">
        <v>25</v>
      </c>
      <c r="D215" s="16" t="s">
        <v>27</v>
      </c>
      <c r="E215" s="16" t="s">
        <v>11</v>
      </c>
      <c r="F215" s="17">
        <v>17</v>
      </c>
      <c r="G215" s="17">
        <v>966.42</v>
      </c>
      <c r="H215" s="18">
        <v>45505</v>
      </c>
      <c r="I215" s="16">
        <f t="shared" si="16"/>
        <v>16429.14</v>
      </c>
      <c r="J215" s="19" t="str">
        <f t="shared" si="15"/>
        <v>Regular</v>
      </c>
      <c r="K215" s="3">
        <f t="shared" si="17"/>
        <v>2957.2451999999998</v>
      </c>
      <c r="L215" s="3">
        <f t="shared" si="18"/>
        <v>13471.8948</v>
      </c>
      <c r="M215" s="3" t="str">
        <f t="shared" si="19"/>
        <v>Low</v>
      </c>
    </row>
    <row r="216" spans="1:13" ht="15.75" customHeight="1" x14ac:dyDescent="0.4">
      <c r="A216" s="20">
        <v>1215</v>
      </c>
      <c r="B216" s="13" t="s">
        <v>237</v>
      </c>
      <c r="C216" s="13" t="s">
        <v>17</v>
      </c>
      <c r="D216" s="13" t="s">
        <v>14</v>
      </c>
      <c r="E216" s="13" t="s">
        <v>22</v>
      </c>
      <c r="F216" s="21">
        <v>12</v>
      </c>
      <c r="G216" s="21">
        <v>134.76</v>
      </c>
      <c r="H216" s="22">
        <v>45506</v>
      </c>
      <c r="I216" s="13">
        <f t="shared" si="16"/>
        <v>1617.12</v>
      </c>
      <c r="J216" s="14" t="str">
        <f t="shared" si="15"/>
        <v>Regular</v>
      </c>
      <c r="K216" s="3">
        <f t="shared" si="17"/>
        <v>291.08159999999998</v>
      </c>
      <c r="L216" s="3">
        <f t="shared" si="18"/>
        <v>1326.0383999999999</v>
      </c>
      <c r="M216" s="3" t="str">
        <f t="shared" si="19"/>
        <v>Low</v>
      </c>
    </row>
    <row r="217" spans="1:13" ht="15.75" customHeight="1" x14ac:dyDescent="0.4">
      <c r="A217" s="15">
        <v>1216</v>
      </c>
      <c r="B217" s="16" t="s">
        <v>238</v>
      </c>
      <c r="C217" s="16" t="s">
        <v>17</v>
      </c>
      <c r="D217" s="16" t="s">
        <v>21</v>
      </c>
      <c r="E217" s="16" t="s">
        <v>15</v>
      </c>
      <c r="F217" s="17">
        <v>22</v>
      </c>
      <c r="G217" s="17">
        <v>255.57</v>
      </c>
      <c r="H217" s="18">
        <v>45507</v>
      </c>
      <c r="I217" s="16">
        <f t="shared" si="16"/>
        <v>5622.54</v>
      </c>
      <c r="J217" s="19" t="str">
        <f t="shared" si="15"/>
        <v>Regular</v>
      </c>
      <c r="K217" s="3">
        <f t="shared" si="17"/>
        <v>1012.0572</v>
      </c>
      <c r="L217" s="3">
        <f t="shared" si="18"/>
        <v>4610.4827999999998</v>
      </c>
      <c r="M217" s="3" t="str">
        <f t="shared" si="19"/>
        <v>Low</v>
      </c>
    </row>
    <row r="218" spans="1:13" ht="15.75" customHeight="1" x14ac:dyDescent="0.4">
      <c r="A218" s="20">
        <v>1217</v>
      </c>
      <c r="B218" s="13" t="s">
        <v>239</v>
      </c>
      <c r="C218" s="13" t="s">
        <v>9</v>
      </c>
      <c r="D218" s="13" t="s">
        <v>27</v>
      </c>
      <c r="E218" s="13" t="s">
        <v>22</v>
      </c>
      <c r="F218" s="21">
        <v>17</v>
      </c>
      <c r="G218" s="21">
        <v>448.08</v>
      </c>
      <c r="H218" s="22">
        <v>45508</v>
      </c>
      <c r="I218" s="13">
        <f t="shared" si="16"/>
        <v>7617.36</v>
      </c>
      <c r="J218" s="14" t="str">
        <f t="shared" si="15"/>
        <v>Regular</v>
      </c>
      <c r="K218" s="3">
        <f t="shared" si="17"/>
        <v>1371.1247999999998</v>
      </c>
      <c r="L218" s="3">
        <f t="shared" si="18"/>
        <v>6246.2352000000001</v>
      </c>
      <c r="M218" s="3" t="str">
        <f t="shared" si="19"/>
        <v>Low</v>
      </c>
    </row>
    <row r="219" spans="1:13" ht="15.75" customHeight="1" x14ac:dyDescent="0.4">
      <c r="A219" s="15">
        <v>1218</v>
      </c>
      <c r="B219" s="16" t="s">
        <v>240</v>
      </c>
      <c r="C219" s="16" t="s">
        <v>9</v>
      </c>
      <c r="D219" s="16" t="s">
        <v>21</v>
      </c>
      <c r="E219" s="16" t="s">
        <v>22</v>
      </c>
      <c r="F219" s="17">
        <v>10</v>
      </c>
      <c r="G219" s="17">
        <v>915.72</v>
      </c>
      <c r="H219" s="18">
        <v>45509</v>
      </c>
      <c r="I219" s="16">
        <f t="shared" si="16"/>
        <v>9157.2000000000007</v>
      </c>
      <c r="J219" s="19" t="str">
        <f t="shared" si="15"/>
        <v>Regular</v>
      </c>
      <c r="K219" s="3">
        <f t="shared" si="17"/>
        <v>1648.296</v>
      </c>
      <c r="L219" s="3">
        <f t="shared" si="18"/>
        <v>7508.9040000000005</v>
      </c>
      <c r="M219" s="3" t="str">
        <f t="shared" si="19"/>
        <v>Low</v>
      </c>
    </row>
    <row r="220" spans="1:13" ht="15.75" customHeight="1" x14ac:dyDescent="0.4">
      <c r="A220" s="20">
        <v>1219</v>
      </c>
      <c r="B220" s="13" t="s">
        <v>241</v>
      </c>
      <c r="C220" s="13" t="s">
        <v>41</v>
      </c>
      <c r="D220" s="13" t="s">
        <v>10</v>
      </c>
      <c r="E220" s="13" t="s">
        <v>18</v>
      </c>
      <c r="F220" s="21">
        <v>65</v>
      </c>
      <c r="G220" s="21">
        <v>1029.97</v>
      </c>
      <c r="H220" s="22">
        <v>45510</v>
      </c>
      <c r="I220" s="13">
        <f t="shared" si="16"/>
        <v>66948.05</v>
      </c>
      <c r="J220" s="14" t="str">
        <f t="shared" si="15"/>
        <v>Top Performer</v>
      </c>
      <c r="K220" s="3">
        <f t="shared" si="17"/>
        <v>12050.648999999999</v>
      </c>
      <c r="L220" s="3">
        <f t="shared" si="18"/>
        <v>54897.401000000005</v>
      </c>
      <c r="M220" s="3" t="str">
        <f t="shared" si="19"/>
        <v>Medium</v>
      </c>
    </row>
    <row r="221" spans="1:13" ht="15.75" customHeight="1" x14ac:dyDescent="0.4">
      <c r="A221" s="15">
        <v>1220</v>
      </c>
      <c r="B221" s="16" t="s">
        <v>242</v>
      </c>
      <c r="C221" s="16" t="s">
        <v>41</v>
      </c>
      <c r="D221" s="16" t="s">
        <v>10</v>
      </c>
      <c r="E221" s="16" t="s">
        <v>22</v>
      </c>
      <c r="F221" s="17">
        <v>22</v>
      </c>
      <c r="G221" s="17">
        <v>691.94</v>
      </c>
      <c r="H221" s="18">
        <v>45511</v>
      </c>
      <c r="I221" s="16">
        <f t="shared" si="16"/>
        <v>15222.68</v>
      </c>
      <c r="J221" s="19" t="str">
        <f t="shared" si="15"/>
        <v>Regular</v>
      </c>
      <c r="K221" s="3">
        <f t="shared" si="17"/>
        <v>2740.0823999999998</v>
      </c>
      <c r="L221" s="3">
        <f t="shared" si="18"/>
        <v>12482.597600000001</v>
      </c>
      <c r="M221" s="3" t="str">
        <f t="shared" si="19"/>
        <v>Low</v>
      </c>
    </row>
    <row r="222" spans="1:13" ht="15.75" customHeight="1" x14ac:dyDescent="0.4">
      <c r="A222" s="20">
        <v>1221</v>
      </c>
      <c r="B222" s="13" t="s">
        <v>243</v>
      </c>
      <c r="C222" s="13" t="s">
        <v>25</v>
      </c>
      <c r="D222" s="13" t="s">
        <v>14</v>
      </c>
      <c r="E222" s="13" t="s">
        <v>22</v>
      </c>
      <c r="F222" s="21">
        <v>90</v>
      </c>
      <c r="G222" s="21">
        <v>696.4</v>
      </c>
      <c r="H222" s="22">
        <v>45512</v>
      </c>
      <c r="I222" s="13">
        <f t="shared" si="16"/>
        <v>62676</v>
      </c>
      <c r="J222" s="14" t="str">
        <f t="shared" si="15"/>
        <v>Top Performer</v>
      </c>
      <c r="K222" s="3">
        <f t="shared" si="17"/>
        <v>11281.68</v>
      </c>
      <c r="L222" s="3">
        <f t="shared" si="18"/>
        <v>51394.32</v>
      </c>
      <c r="M222" s="3" t="str">
        <f t="shared" si="19"/>
        <v>Medium</v>
      </c>
    </row>
    <row r="223" spans="1:13" ht="15.75" customHeight="1" x14ac:dyDescent="0.4">
      <c r="A223" s="15">
        <v>1222</v>
      </c>
      <c r="B223" s="16" t="s">
        <v>244</v>
      </c>
      <c r="C223" s="16" t="s">
        <v>41</v>
      </c>
      <c r="D223" s="16" t="s">
        <v>10</v>
      </c>
      <c r="E223" s="16" t="s">
        <v>15</v>
      </c>
      <c r="F223" s="17">
        <v>82</v>
      </c>
      <c r="G223" s="17">
        <v>1100.55</v>
      </c>
      <c r="H223" s="18">
        <v>45513</v>
      </c>
      <c r="I223" s="16">
        <f t="shared" si="16"/>
        <v>90245.099999999991</v>
      </c>
      <c r="J223" s="19" t="str">
        <f t="shared" si="15"/>
        <v>Top Performer</v>
      </c>
      <c r="K223" s="3">
        <f t="shared" si="17"/>
        <v>16244.117999999999</v>
      </c>
      <c r="L223" s="3">
        <f t="shared" si="18"/>
        <v>74000.981999999989</v>
      </c>
      <c r="M223" s="3" t="str">
        <f t="shared" si="19"/>
        <v>Medium</v>
      </c>
    </row>
    <row r="224" spans="1:13" ht="15.75" customHeight="1" x14ac:dyDescent="0.4">
      <c r="A224" s="20">
        <v>1223</v>
      </c>
      <c r="B224" s="13" t="s">
        <v>245</v>
      </c>
      <c r="C224" s="13" t="s">
        <v>17</v>
      </c>
      <c r="D224" s="13" t="s">
        <v>10</v>
      </c>
      <c r="E224" s="13" t="s">
        <v>18</v>
      </c>
      <c r="F224" s="21">
        <v>50</v>
      </c>
      <c r="G224" s="21">
        <v>72.94</v>
      </c>
      <c r="H224" s="22">
        <v>45514</v>
      </c>
      <c r="I224" s="13">
        <f t="shared" si="16"/>
        <v>3647</v>
      </c>
      <c r="J224" s="14" t="str">
        <f t="shared" si="15"/>
        <v>Regular</v>
      </c>
      <c r="K224" s="3">
        <f t="shared" si="17"/>
        <v>656.45999999999992</v>
      </c>
      <c r="L224" s="3">
        <f t="shared" si="18"/>
        <v>2990.54</v>
      </c>
      <c r="M224" s="3" t="str">
        <f t="shared" si="19"/>
        <v>Low</v>
      </c>
    </row>
    <row r="225" spans="1:13" ht="15.75" customHeight="1" x14ac:dyDescent="0.4">
      <c r="A225" s="15">
        <v>1224</v>
      </c>
      <c r="B225" s="16" t="s">
        <v>246</v>
      </c>
      <c r="C225" s="16" t="s">
        <v>9</v>
      </c>
      <c r="D225" s="16" t="s">
        <v>27</v>
      </c>
      <c r="E225" s="16" t="s">
        <v>28</v>
      </c>
      <c r="F225" s="17">
        <v>14</v>
      </c>
      <c r="G225" s="17">
        <v>544.58000000000004</v>
      </c>
      <c r="H225" s="18">
        <v>45515</v>
      </c>
      <c r="I225" s="16">
        <f t="shared" si="16"/>
        <v>7624.1200000000008</v>
      </c>
      <c r="J225" s="19" t="str">
        <f t="shared" si="15"/>
        <v>Regular</v>
      </c>
      <c r="K225" s="3">
        <f t="shared" si="17"/>
        <v>1372.3416000000002</v>
      </c>
      <c r="L225" s="3">
        <f t="shared" si="18"/>
        <v>6251.7784000000011</v>
      </c>
      <c r="M225" s="3" t="str">
        <f t="shared" si="19"/>
        <v>Low</v>
      </c>
    </row>
    <row r="226" spans="1:13" ht="15.75" customHeight="1" x14ac:dyDescent="0.4">
      <c r="A226" s="20">
        <v>1225</v>
      </c>
      <c r="B226" s="13" t="s">
        <v>247</v>
      </c>
      <c r="C226" s="13" t="s">
        <v>41</v>
      </c>
      <c r="D226" s="13" t="s">
        <v>21</v>
      </c>
      <c r="E226" s="13" t="s">
        <v>15</v>
      </c>
      <c r="F226" s="21">
        <v>64</v>
      </c>
      <c r="G226" s="21">
        <v>1237.1300000000001</v>
      </c>
      <c r="H226" s="22">
        <v>45516</v>
      </c>
      <c r="I226" s="13">
        <f t="shared" si="16"/>
        <v>79176.320000000007</v>
      </c>
      <c r="J226" s="14" t="str">
        <f t="shared" si="15"/>
        <v>Top Performer</v>
      </c>
      <c r="K226" s="3">
        <f t="shared" si="17"/>
        <v>14251.7376</v>
      </c>
      <c r="L226" s="3">
        <f t="shared" si="18"/>
        <v>64924.582400000007</v>
      </c>
      <c r="M226" s="3" t="str">
        <f t="shared" si="19"/>
        <v>Medium</v>
      </c>
    </row>
    <row r="227" spans="1:13" ht="15.75" customHeight="1" x14ac:dyDescent="0.4">
      <c r="A227" s="15">
        <v>1226</v>
      </c>
      <c r="B227" s="16" t="s">
        <v>248</v>
      </c>
      <c r="C227" s="16" t="s">
        <v>41</v>
      </c>
      <c r="D227" s="16" t="s">
        <v>21</v>
      </c>
      <c r="E227" s="16" t="s">
        <v>15</v>
      </c>
      <c r="F227" s="17">
        <v>47</v>
      </c>
      <c r="G227" s="17">
        <v>924.67</v>
      </c>
      <c r="H227" s="18">
        <v>45517</v>
      </c>
      <c r="I227" s="16">
        <f t="shared" si="16"/>
        <v>43459.49</v>
      </c>
      <c r="J227" s="19" t="str">
        <f t="shared" si="15"/>
        <v>Regular</v>
      </c>
      <c r="K227" s="3">
        <f t="shared" si="17"/>
        <v>7822.7081999999991</v>
      </c>
      <c r="L227" s="3">
        <f t="shared" si="18"/>
        <v>35636.781799999997</v>
      </c>
      <c r="M227" s="3" t="str">
        <f t="shared" si="19"/>
        <v>Low</v>
      </c>
    </row>
    <row r="228" spans="1:13" ht="15.75" customHeight="1" x14ac:dyDescent="0.4">
      <c r="A228" s="20">
        <v>1227</v>
      </c>
      <c r="B228" s="13" t="s">
        <v>249</v>
      </c>
      <c r="C228" s="13" t="s">
        <v>25</v>
      </c>
      <c r="D228" s="13" t="s">
        <v>27</v>
      </c>
      <c r="E228" s="13" t="s">
        <v>28</v>
      </c>
      <c r="F228" s="21">
        <v>29</v>
      </c>
      <c r="G228" s="21">
        <v>538.98</v>
      </c>
      <c r="H228" s="22">
        <v>45518</v>
      </c>
      <c r="I228" s="13">
        <f t="shared" si="16"/>
        <v>15630.42</v>
      </c>
      <c r="J228" s="14" t="str">
        <f t="shared" si="15"/>
        <v>Regular</v>
      </c>
      <c r="K228" s="3">
        <f t="shared" si="17"/>
        <v>2813.4755999999998</v>
      </c>
      <c r="L228" s="3">
        <f t="shared" si="18"/>
        <v>12816.9444</v>
      </c>
      <c r="M228" s="3" t="str">
        <f t="shared" si="19"/>
        <v>Low</v>
      </c>
    </row>
    <row r="229" spans="1:13" ht="15.75" customHeight="1" x14ac:dyDescent="0.4">
      <c r="A229" s="15">
        <v>1228</v>
      </c>
      <c r="B229" s="16" t="s">
        <v>250</v>
      </c>
      <c r="C229" s="16" t="s">
        <v>25</v>
      </c>
      <c r="D229" s="16" t="s">
        <v>14</v>
      </c>
      <c r="E229" s="16" t="s">
        <v>22</v>
      </c>
      <c r="F229" s="17">
        <v>76</v>
      </c>
      <c r="G229" s="17">
        <v>1363.01</v>
      </c>
      <c r="H229" s="18">
        <v>45519</v>
      </c>
      <c r="I229" s="16">
        <f t="shared" si="16"/>
        <v>103588.76</v>
      </c>
      <c r="J229" s="19" t="str">
        <f t="shared" si="15"/>
        <v>Top Performer</v>
      </c>
      <c r="K229" s="3">
        <f t="shared" si="17"/>
        <v>18645.976799999997</v>
      </c>
      <c r="L229" s="3">
        <f t="shared" si="18"/>
        <v>84942.783200000005</v>
      </c>
      <c r="M229" s="3" t="str">
        <f t="shared" si="19"/>
        <v>High</v>
      </c>
    </row>
    <row r="230" spans="1:13" ht="15.75" customHeight="1" x14ac:dyDescent="0.4">
      <c r="A230" s="20">
        <v>1229</v>
      </c>
      <c r="B230" s="13" t="s">
        <v>251</v>
      </c>
      <c r="C230" s="13" t="s">
        <v>17</v>
      </c>
      <c r="D230" s="13" t="s">
        <v>21</v>
      </c>
      <c r="E230" s="13" t="s">
        <v>11</v>
      </c>
      <c r="F230" s="21">
        <v>36</v>
      </c>
      <c r="G230" s="21">
        <v>1170.3</v>
      </c>
      <c r="H230" s="22">
        <v>45520</v>
      </c>
      <c r="I230" s="13">
        <f t="shared" si="16"/>
        <v>42130.799999999996</v>
      </c>
      <c r="J230" s="14" t="str">
        <f t="shared" si="15"/>
        <v>Regular</v>
      </c>
      <c r="K230" s="3">
        <f t="shared" si="17"/>
        <v>7583.543999999999</v>
      </c>
      <c r="L230" s="3">
        <f t="shared" si="18"/>
        <v>34547.255999999994</v>
      </c>
      <c r="M230" s="3" t="str">
        <f t="shared" si="19"/>
        <v>Low</v>
      </c>
    </row>
    <row r="231" spans="1:13" ht="15.75" customHeight="1" x14ac:dyDescent="0.4">
      <c r="A231" s="15">
        <v>1230</v>
      </c>
      <c r="B231" s="16" t="s">
        <v>252</v>
      </c>
      <c r="C231" s="16" t="s">
        <v>9</v>
      </c>
      <c r="D231" s="16" t="s">
        <v>10</v>
      </c>
      <c r="E231" s="16" t="s">
        <v>18</v>
      </c>
      <c r="F231" s="17">
        <v>99</v>
      </c>
      <c r="G231" s="17">
        <v>434.1</v>
      </c>
      <c r="H231" s="18">
        <v>45521</v>
      </c>
      <c r="I231" s="16">
        <f t="shared" si="16"/>
        <v>42975.9</v>
      </c>
      <c r="J231" s="19" t="str">
        <f t="shared" si="15"/>
        <v>Regular</v>
      </c>
      <c r="K231" s="3">
        <f t="shared" si="17"/>
        <v>7735.6620000000003</v>
      </c>
      <c r="L231" s="3">
        <f t="shared" si="18"/>
        <v>35240.237999999998</v>
      </c>
      <c r="M231" s="3" t="str">
        <f t="shared" si="19"/>
        <v>Low</v>
      </c>
    </row>
    <row r="232" spans="1:13" ht="15.75" customHeight="1" x14ac:dyDescent="0.4">
      <c r="A232" s="20">
        <v>1231</v>
      </c>
      <c r="B232" s="13" t="s">
        <v>253</v>
      </c>
      <c r="C232" s="13" t="s">
        <v>25</v>
      </c>
      <c r="D232" s="13" t="s">
        <v>21</v>
      </c>
      <c r="E232" s="13" t="s">
        <v>11</v>
      </c>
      <c r="F232" s="21">
        <v>52</v>
      </c>
      <c r="G232" s="21">
        <v>985.67</v>
      </c>
      <c r="H232" s="22">
        <v>45522</v>
      </c>
      <c r="I232" s="13">
        <f t="shared" si="16"/>
        <v>51254.84</v>
      </c>
      <c r="J232" s="14" t="str">
        <f t="shared" si="15"/>
        <v>Top Performer</v>
      </c>
      <c r="K232" s="3">
        <f t="shared" si="17"/>
        <v>9225.8711999999996</v>
      </c>
      <c r="L232" s="3">
        <f t="shared" si="18"/>
        <v>42028.968799999995</v>
      </c>
      <c r="M232" s="3" t="str">
        <f t="shared" si="19"/>
        <v>Medium</v>
      </c>
    </row>
    <row r="233" spans="1:13" ht="15.75" customHeight="1" x14ac:dyDescent="0.4">
      <c r="A233" s="15">
        <v>1232</v>
      </c>
      <c r="B233" s="16" t="s">
        <v>254</v>
      </c>
      <c r="C233" s="16" t="s">
        <v>41</v>
      </c>
      <c r="D233" s="16" t="s">
        <v>10</v>
      </c>
      <c r="E233" s="16" t="s">
        <v>28</v>
      </c>
      <c r="F233" s="17">
        <v>76</v>
      </c>
      <c r="G233" s="17">
        <v>913.84</v>
      </c>
      <c r="H233" s="18">
        <v>45523</v>
      </c>
      <c r="I233" s="16">
        <f t="shared" si="16"/>
        <v>69451.839999999997</v>
      </c>
      <c r="J233" s="19" t="str">
        <f t="shared" si="15"/>
        <v>Top Performer</v>
      </c>
      <c r="K233" s="3">
        <f t="shared" si="17"/>
        <v>12501.331199999999</v>
      </c>
      <c r="L233" s="3">
        <f t="shared" si="18"/>
        <v>56950.508799999996</v>
      </c>
      <c r="M233" s="3" t="str">
        <f t="shared" si="19"/>
        <v>Medium</v>
      </c>
    </row>
    <row r="234" spans="1:13" ht="15.75" customHeight="1" x14ac:dyDescent="0.4">
      <c r="A234" s="20">
        <v>1233</v>
      </c>
      <c r="B234" s="13" t="s">
        <v>255</v>
      </c>
      <c r="C234" s="13" t="s">
        <v>9</v>
      </c>
      <c r="D234" s="13" t="s">
        <v>14</v>
      </c>
      <c r="E234" s="13" t="s">
        <v>15</v>
      </c>
      <c r="F234" s="21">
        <v>7</v>
      </c>
      <c r="G234" s="21">
        <v>631.72</v>
      </c>
      <c r="H234" s="22">
        <v>45524</v>
      </c>
      <c r="I234" s="13">
        <f t="shared" si="16"/>
        <v>4422.04</v>
      </c>
      <c r="J234" s="14" t="str">
        <f t="shared" si="15"/>
        <v>Regular</v>
      </c>
      <c r="K234" s="3">
        <f t="shared" si="17"/>
        <v>795.96719999999993</v>
      </c>
      <c r="L234" s="3">
        <f t="shared" si="18"/>
        <v>3626.0727999999999</v>
      </c>
      <c r="M234" s="3" t="str">
        <f t="shared" si="19"/>
        <v>Low</v>
      </c>
    </row>
    <row r="235" spans="1:13" ht="15.75" customHeight="1" x14ac:dyDescent="0.4">
      <c r="A235" s="15">
        <v>1234</v>
      </c>
      <c r="B235" s="16" t="s">
        <v>256</v>
      </c>
      <c r="C235" s="16" t="s">
        <v>9</v>
      </c>
      <c r="D235" s="16" t="s">
        <v>27</v>
      </c>
      <c r="E235" s="16" t="s">
        <v>15</v>
      </c>
      <c r="F235" s="17">
        <v>29</v>
      </c>
      <c r="G235" s="17">
        <v>582.09</v>
      </c>
      <c r="H235" s="18">
        <v>45525</v>
      </c>
      <c r="I235" s="16">
        <f t="shared" si="16"/>
        <v>16880.61</v>
      </c>
      <c r="J235" s="19" t="str">
        <f t="shared" si="15"/>
        <v>Regular</v>
      </c>
      <c r="K235" s="3">
        <f t="shared" si="17"/>
        <v>3038.5097999999998</v>
      </c>
      <c r="L235" s="3">
        <f t="shared" si="18"/>
        <v>13842.100200000001</v>
      </c>
      <c r="M235" s="3" t="str">
        <f t="shared" si="19"/>
        <v>Low</v>
      </c>
    </row>
    <row r="236" spans="1:13" ht="15.75" customHeight="1" x14ac:dyDescent="0.4">
      <c r="A236" s="20">
        <v>1235</v>
      </c>
      <c r="B236" s="13" t="s">
        <v>257</v>
      </c>
      <c r="C236" s="13" t="s">
        <v>41</v>
      </c>
      <c r="D236" s="13" t="s">
        <v>21</v>
      </c>
      <c r="E236" s="13" t="s">
        <v>18</v>
      </c>
      <c r="F236" s="21">
        <v>11</v>
      </c>
      <c r="G236" s="21">
        <v>548.16</v>
      </c>
      <c r="H236" s="22">
        <v>45526</v>
      </c>
      <c r="I236" s="13">
        <f t="shared" si="16"/>
        <v>6029.7599999999993</v>
      </c>
      <c r="J236" s="14" t="str">
        <f t="shared" si="15"/>
        <v>Regular</v>
      </c>
      <c r="K236" s="3">
        <f t="shared" si="17"/>
        <v>1085.3567999999998</v>
      </c>
      <c r="L236" s="3">
        <f t="shared" si="18"/>
        <v>4944.4031999999997</v>
      </c>
      <c r="M236" s="3" t="str">
        <f t="shared" si="19"/>
        <v>Low</v>
      </c>
    </row>
    <row r="237" spans="1:13" ht="15.75" customHeight="1" x14ac:dyDescent="0.4">
      <c r="A237" s="15">
        <v>1236</v>
      </c>
      <c r="B237" s="16" t="s">
        <v>258</v>
      </c>
      <c r="C237" s="16" t="s">
        <v>25</v>
      </c>
      <c r="D237" s="16" t="s">
        <v>27</v>
      </c>
      <c r="E237" s="16" t="s">
        <v>15</v>
      </c>
      <c r="F237" s="17">
        <v>33</v>
      </c>
      <c r="G237" s="17">
        <v>944.88</v>
      </c>
      <c r="H237" s="18">
        <v>45527</v>
      </c>
      <c r="I237" s="16">
        <f t="shared" si="16"/>
        <v>31181.040000000001</v>
      </c>
      <c r="J237" s="19" t="str">
        <f t="shared" si="15"/>
        <v>Regular</v>
      </c>
      <c r="K237" s="3">
        <f t="shared" si="17"/>
        <v>5612.5871999999999</v>
      </c>
      <c r="L237" s="3">
        <f t="shared" si="18"/>
        <v>25568.452799999999</v>
      </c>
      <c r="M237" s="3" t="str">
        <f t="shared" si="19"/>
        <v>Low</v>
      </c>
    </row>
    <row r="238" spans="1:13" ht="15.75" customHeight="1" x14ac:dyDescent="0.4">
      <c r="A238" s="20">
        <v>1237</v>
      </c>
      <c r="B238" s="13" t="s">
        <v>259</v>
      </c>
      <c r="C238" s="13" t="s">
        <v>41</v>
      </c>
      <c r="D238" s="13" t="s">
        <v>21</v>
      </c>
      <c r="E238" s="13" t="s">
        <v>15</v>
      </c>
      <c r="F238" s="21">
        <v>6</v>
      </c>
      <c r="G238" s="21">
        <v>691.49</v>
      </c>
      <c r="H238" s="22">
        <v>45528</v>
      </c>
      <c r="I238" s="13">
        <f t="shared" si="16"/>
        <v>4148.9400000000005</v>
      </c>
      <c r="J238" s="14" t="str">
        <f t="shared" si="15"/>
        <v>Regular</v>
      </c>
      <c r="K238" s="3">
        <f t="shared" si="17"/>
        <v>746.80920000000003</v>
      </c>
      <c r="L238" s="3">
        <f t="shared" si="18"/>
        <v>3402.1308000000004</v>
      </c>
      <c r="M238" s="3" t="str">
        <f t="shared" si="19"/>
        <v>Low</v>
      </c>
    </row>
    <row r="239" spans="1:13" ht="15.75" customHeight="1" x14ac:dyDescent="0.4">
      <c r="A239" s="15">
        <v>1238</v>
      </c>
      <c r="B239" s="16" t="s">
        <v>260</v>
      </c>
      <c r="C239" s="16" t="s">
        <v>9</v>
      </c>
      <c r="D239" s="16" t="s">
        <v>10</v>
      </c>
      <c r="E239" s="16" t="s">
        <v>18</v>
      </c>
      <c r="F239" s="17">
        <v>79</v>
      </c>
      <c r="G239" s="17">
        <v>1256.2</v>
      </c>
      <c r="H239" s="18">
        <v>45529</v>
      </c>
      <c r="I239" s="16">
        <f t="shared" si="16"/>
        <v>99239.8</v>
      </c>
      <c r="J239" s="19" t="str">
        <f t="shared" si="15"/>
        <v>Top Performer</v>
      </c>
      <c r="K239" s="3">
        <f t="shared" si="17"/>
        <v>17863.164000000001</v>
      </c>
      <c r="L239" s="3">
        <f t="shared" si="18"/>
        <v>81376.635999999999</v>
      </c>
      <c r="M239" s="3" t="str">
        <f t="shared" si="19"/>
        <v>Medium</v>
      </c>
    </row>
    <row r="240" spans="1:13" ht="15.75" customHeight="1" x14ac:dyDescent="0.4">
      <c r="A240" s="20">
        <v>1239</v>
      </c>
      <c r="B240" s="13" t="s">
        <v>261</v>
      </c>
      <c r="C240" s="13" t="s">
        <v>20</v>
      </c>
      <c r="D240" s="13" t="s">
        <v>27</v>
      </c>
      <c r="E240" s="13" t="s">
        <v>18</v>
      </c>
      <c r="F240" s="21">
        <v>32</v>
      </c>
      <c r="G240" s="21">
        <v>1020.92</v>
      </c>
      <c r="H240" s="22">
        <v>45530</v>
      </c>
      <c r="I240" s="13">
        <f t="shared" si="16"/>
        <v>32669.439999999999</v>
      </c>
      <c r="J240" s="14" t="str">
        <f t="shared" si="15"/>
        <v>Regular</v>
      </c>
      <c r="K240" s="3">
        <f t="shared" si="17"/>
        <v>5880.4991999999993</v>
      </c>
      <c r="L240" s="3">
        <f t="shared" si="18"/>
        <v>26788.9408</v>
      </c>
      <c r="M240" s="3" t="str">
        <f t="shared" si="19"/>
        <v>Low</v>
      </c>
    </row>
    <row r="241" spans="1:13" ht="15.75" customHeight="1" x14ac:dyDescent="0.4">
      <c r="A241" s="15">
        <v>1240</v>
      </c>
      <c r="B241" s="16" t="s">
        <v>262</v>
      </c>
      <c r="C241" s="16" t="s">
        <v>20</v>
      </c>
      <c r="D241" s="16" t="s">
        <v>21</v>
      </c>
      <c r="E241" s="16" t="s">
        <v>28</v>
      </c>
      <c r="F241" s="17">
        <v>51</v>
      </c>
      <c r="G241" s="17">
        <v>151.4</v>
      </c>
      <c r="H241" s="18">
        <v>45531</v>
      </c>
      <c r="I241" s="16">
        <f t="shared" si="16"/>
        <v>7721.4000000000005</v>
      </c>
      <c r="J241" s="19" t="str">
        <f t="shared" si="15"/>
        <v>Regular</v>
      </c>
      <c r="K241" s="3">
        <f t="shared" si="17"/>
        <v>1389.8520000000001</v>
      </c>
      <c r="L241" s="3">
        <f t="shared" si="18"/>
        <v>6331.5480000000007</v>
      </c>
      <c r="M241" s="3" t="str">
        <f t="shared" si="19"/>
        <v>Low</v>
      </c>
    </row>
    <row r="242" spans="1:13" ht="15.75" customHeight="1" x14ac:dyDescent="0.4">
      <c r="A242" s="20">
        <v>1241</v>
      </c>
      <c r="B242" s="13" t="s">
        <v>263</v>
      </c>
      <c r="C242" s="13" t="s">
        <v>17</v>
      </c>
      <c r="D242" s="13" t="s">
        <v>10</v>
      </c>
      <c r="E242" s="13" t="s">
        <v>15</v>
      </c>
      <c r="F242" s="21"/>
      <c r="G242" s="21">
        <v>978.24</v>
      </c>
      <c r="H242" s="22">
        <v>45532</v>
      </c>
      <c r="I242" s="13">
        <f t="shared" si="16"/>
        <v>0</v>
      </c>
      <c r="J242" s="14" t="str">
        <f t="shared" si="15"/>
        <v>Regular</v>
      </c>
      <c r="K242" s="3">
        <f t="shared" si="17"/>
        <v>0</v>
      </c>
      <c r="L242" s="3">
        <f t="shared" si="18"/>
        <v>0</v>
      </c>
      <c r="M242" s="3" t="str">
        <f t="shared" si="19"/>
        <v>Low</v>
      </c>
    </row>
    <row r="243" spans="1:13" ht="15.75" customHeight="1" x14ac:dyDescent="0.4">
      <c r="A243" s="15">
        <v>1242</v>
      </c>
      <c r="B243" s="16" t="s">
        <v>264</v>
      </c>
      <c r="C243" s="16" t="s">
        <v>41</v>
      </c>
      <c r="D243" s="16" t="s">
        <v>27</v>
      </c>
      <c r="E243" s="16" t="s">
        <v>15</v>
      </c>
      <c r="F243" s="17">
        <v>58</v>
      </c>
      <c r="G243" s="17">
        <v>443.16</v>
      </c>
      <c r="H243" s="18">
        <v>45533</v>
      </c>
      <c r="I243" s="16">
        <f t="shared" si="16"/>
        <v>25703.280000000002</v>
      </c>
      <c r="J243" s="19" t="str">
        <f t="shared" si="15"/>
        <v>Regular</v>
      </c>
      <c r="K243" s="3">
        <f t="shared" si="17"/>
        <v>4626.5904</v>
      </c>
      <c r="L243" s="3">
        <f t="shared" si="18"/>
        <v>21076.689600000002</v>
      </c>
      <c r="M243" s="3" t="str">
        <f t="shared" si="19"/>
        <v>Low</v>
      </c>
    </row>
    <row r="244" spans="1:13" ht="15.75" customHeight="1" x14ac:dyDescent="0.4">
      <c r="A244" s="20">
        <v>1243</v>
      </c>
      <c r="B244" s="13" t="s">
        <v>265</v>
      </c>
      <c r="C244" s="13" t="s">
        <v>41</v>
      </c>
      <c r="D244" s="13" t="s">
        <v>27</v>
      </c>
      <c r="E244" s="13" t="s">
        <v>28</v>
      </c>
      <c r="F244" s="21">
        <v>87</v>
      </c>
      <c r="G244" s="21">
        <v>909.58</v>
      </c>
      <c r="H244" s="22">
        <v>45534</v>
      </c>
      <c r="I244" s="13">
        <f t="shared" si="16"/>
        <v>79133.460000000006</v>
      </c>
      <c r="J244" s="14" t="str">
        <f t="shared" si="15"/>
        <v>Top Performer</v>
      </c>
      <c r="K244" s="3">
        <f t="shared" si="17"/>
        <v>14244.022800000001</v>
      </c>
      <c r="L244" s="3">
        <f t="shared" si="18"/>
        <v>64889.437200000008</v>
      </c>
      <c r="M244" s="3" t="str">
        <f t="shared" si="19"/>
        <v>Medium</v>
      </c>
    </row>
    <row r="245" spans="1:13" ht="15.75" customHeight="1" x14ac:dyDescent="0.4">
      <c r="A245" s="15">
        <v>1244</v>
      </c>
      <c r="B245" s="16" t="s">
        <v>266</v>
      </c>
      <c r="C245" s="16" t="s">
        <v>17</v>
      </c>
      <c r="D245" s="16" t="s">
        <v>21</v>
      </c>
      <c r="E245" s="16" t="s">
        <v>22</v>
      </c>
      <c r="F245" s="17">
        <v>26</v>
      </c>
      <c r="G245" s="17">
        <v>1036.19</v>
      </c>
      <c r="H245" s="18">
        <v>45535</v>
      </c>
      <c r="I245" s="16">
        <f t="shared" si="16"/>
        <v>26940.940000000002</v>
      </c>
      <c r="J245" s="19" t="str">
        <f t="shared" si="15"/>
        <v>Regular</v>
      </c>
      <c r="K245" s="3">
        <f t="shared" si="17"/>
        <v>4849.3692000000001</v>
      </c>
      <c r="L245" s="3">
        <f t="shared" si="18"/>
        <v>22091.570800000001</v>
      </c>
      <c r="M245" s="3" t="str">
        <f t="shared" si="19"/>
        <v>Low</v>
      </c>
    </row>
    <row r="246" spans="1:13" ht="15.75" customHeight="1" x14ac:dyDescent="0.4">
      <c r="A246" s="20">
        <v>1245</v>
      </c>
      <c r="B246" s="13" t="s">
        <v>267</v>
      </c>
      <c r="C246" s="13" t="s">
        <v>17</v>
      </c>
      <c r="D246" s="13" t="s">
        <v>21</v>
      </c>
      <c r="E246" s="13" t="s">
        <v>22</v>
      </c>
      <c r="F246" s="21">
        <v>98</v>
      </c>
      <c r="G246" s="21">
        <v>384.7</v>
      </c>
      <c r="H246" s="22">
        <v>45536</v>
      </c>
      <c r="I246" s="13">
        <f t="shared" si="16"/>
        <v>37700.6</v>
      </c>
      <c r="J246" s="14" t="str">
        <f t="shared" si="15"/>
        <v>Regular</v>
      </c>
      <c r="K246" s="3">
        <f t="shared" si="17"/>
        <v>6786.1079999999993</v>
      </c>
      <c r="L246" s="3">
        <f t="shared" si="18"/>
        <v>30914.491999999998</v>
      </c>
      <c r="M246" s="3" t="str">
        <f t="shared" si="19"/>
        <v>Low</v>
      </c>
    </row>
    <row r="247" spans="1:13" ht="15.75" customHeight="1" x14ac:dyDescent="0.4">
      <c r="A247" s="15">
        <v>1246</v>
      </c>
      <c r="B247" s="16" t="s">
        <v>268</v>
      </c>
      <c r="C247" s="16" t="s">
        <v>17</v>
      </c>
      <c r="D247" s="16" t="s">
        <v>21</v>
      </c>
      <c r="E247" s="16" t="s">
        <v>22</v>
      </c>
      <c r="F247" s="17">
        <v>46</v>
      </c>
      <c r="G247" s="17">
        <v>712.45</v>
      </c>
      <c r="H247" s="18">
        <v>45537</v>
      </c>
      <c r="I247" s="16">
        <f t="shared" si="16"/>
        <v>32772.700000000004</v>
      </c>
      <c r="J247" s="19" t="str">
        <f t="shared" si="15"/>
        <v>Regular</v>
      </c>
      <c r="K247" s="3">
        <f t="shared" si="17"/>
        <v>5899.0860000000002</v>
      </c>
      <c r="L247" s="3">
        <f t="shared" si="18"/>
        <v>26873.614000000005</v>
      </c>
      <c r="M247" s="3" t="str">
        <f t="shared" si="19"/>
        <v>Low</v>
      </c>
    </row>
    <row r="248" spans="1:13" ht="15.75" customHeight="1" x14ac:dyDescent="0.4">
      <c r="A248" s="20">
        <v>1247</v>
      </c>
      <c r="B248" s="13" t="s">
        <v>269</v>
      </c>
      <c r="C248" s="13" t="s">
        <v>9</v>
      </c>
      <c r="D248" s="13" t="s">
        <v>10</v>
      </c>
      <c r="E248" s="13" t="s">
        <v>28</v>
      </c>
      <c r="F248" s="21">
        <v>98</v>
      </c>
      <c r="G248" s="21">
        <v>325.97000000000003</v>
      </c>
      <c r="H248" s="22">
        <v>45538</v>
      </c>
      <c r="I248" s="13">
        <f t="shared" si="16"/>
        <v>31945.06</v>
      </c>
      <c r="J248" s="14" t="str">
        <f t="shared" si="15"/>
        <v>Regular</v>
      </c>
      <c r="K248" s="3">
        <f t="shared" si="17"/>
        <v>5750.1108000000004</v>
      </c>
      <c r="L248" s="3">
        <f t="shared" si="18"/>
        <v>26194.949200000003</v>
      </c>
      <c r="M248" s="3" t="str">
        <f t="shared" si="19"/>
        <v>Low</v>
      </c>
    </row>
    <row r="249" spans="1:13" ht="15.75" customHeight="1" x14ac:dyDescent="0.4">
      <c r="A249" s="15">
        <v>1248</v>
      </c>
      <c r="B249" s="16" t="s">
        <v>270</v>
      </c>
      <c r="C249" s="16" t="s">
        <v>41</v>
      </c>
      <c r="D249" s="16" t="s">
        <v>21</v>
      </c>
      <c r="E249" s="16" t="s">
        <v>15</v>
      </c>
      <c r="F249" s="17">
        <v>29</v>
      </c>
      <c r="G249" s="17">
        <v>125.89</v>
      </c>
      <c r="H249" s="18">
        <v>45539</v>
      </c>
      <c r="I249" s="16">
        <f t="shared" si="16"/>
        <v>3650.81</v>
      </c>
      <c r="J249" s="19" t="str">
        <f t="shared" si="15"/>
        <v>Regular</v>
      </c>
      <c r="K249" s="3">
        <f t="shared" si="17"/>
        <v>657.14580000000001</v>
      </c>
      <c r="L249" s="3">
        <f t="shared" si="18"/>
        <v>2993.6642000000002</v>
      </c>
      <c r="M249" s="3" t="str">
        <f t="shared" si="19"/>
        <v>Low</v>
      </c>
    </row>
    <row r="250" spans="1:13" ht="15.75" customHeight="1" x14ac:dyDescent="0.4">
      <c r="A250" s="20">
        <v>1249</v>
      </c>
      <c r="B250" s="13" t="s">
        <v>271</v>
      </c>
      <c r="C250" s="13" t="s">
        <v>9</v>
      </c>
      <c r="D250" s="13" t="s">
        <v>27</v>
      </c>
      <c r="E250" s="13" t="s">
        <v>28</v>
      </c>
      <c r="F250" s="21">
        <v>4</v>
      </c>
      <c r="G250" s="21">
        <v>598.79</v>
      </c>
      <c r="H250" s="22">
        <v>45540</v>
      </c>
      <c r="I250" s="13">
        <f t="shared" si="16"/>
        <v>2395.16</v>
      </c>
      <c r="J250" s="14" t="str">
        <f t="shared" si="15"/>
        <v>Regular</v>
      </c>
      <c r="K250" s="3">
        <f t="shared" si="17"/>
        <v>431.12879999999996</v>
      </c>
      <c r="L250" s="3">
        <f t="shared" si="18"/>
        <v>1964.0311999999999</v>
      </c>
      <c r="M250" s="3" t="str">
        <f t="shared" si="19"/>
        <v>Low</v>
      </c>
    </row>
    <row r="251" spans="1:13" ht="15.75" customHeight="1" x14ac:dyDescent="0.4">
      <c r="A251" s="15">
        <v>1250</v>
      </c>
      <c r="B251" s="16" t="s">
        <v>272</v>
      </c>
      <c r="C251" s="16" t="s">
        <v>17</v>
      </c>
      <c r="D251" s="16" t="s">
        <v>27</v>
      </c>
      <c r="E251" s="16" t="s">
        <v>28</v>
      </c>
      <c r="F251" s="17">
        <v>81</v>
      </c>
      <c r="G251" s="17">
        <v>576.27</v>
      </c>
      <c r="H251" s="18">
        <v>45541</v>
      </c>
      <c r="I251" s="16">
        <f t="shared" si="16"/>
        <v>46677.869999999995</v>
      </c>
      <c r="J251" s="19" t="str">
        <f t="shared" si="15"/>
        <v>Regular</v>
      </c>
      <c r="K251" s="3">
        <f t="shared" si="17"/>
        <v>8402.016599999999</v>
      </c>
      <c r="L251" s="3">
        <f t="shared" si="18"/>
        <v>38275.853399999993</v>
      </c>
      <c r="M251" s="3" t="str">
        <f t="shared" si="19"/>
        <v>Low</v>
      </c>
    </row>
    <row r="252" spans="1:13" ht="15.75" customHeight="1" x14ac:dyDescent="0.4">
      <c r="A252" s="20">
        <v>1251</v>
      </c>
      <c r="B252" s="13" t="s">
        <v>273</v>
      </c>
      <c r="C252" s="13" t="s">
        <v>41</v>
      </c>
      <c r="D252" s="13" t="s">
        <v>21</v>
      </c>
      <c r="E252" s="13" t="s">
        <v>22</v>
      </c>
      <c r="F252" s="21">
        <v>99</v>
      </c>
      <c r="G252" s="21">
        <v>1493.45</v>
      </c>
      <c r="H252" s="22">
        <v>45542</v>
      </c>
      <c r="I252" s="13">
        <f t="shared" si="16"/>
        <v>147851.55000000002</v>
      </c>
      <c r="J252" s="14" t="str">
        <f t="shared" si="15"/>
        <v>Top Performer</v>
      </c>
      <c r="K252" s="3">
        <f t="shared" si="17"/>
        <v>26613.279000000002</v>
      </c>
      <c r="L252" s="3">
        <f t="shared" si="18"/>
        <v>121238.27100000001</v>
      </c>
      <c r="M252" s="3" t="str">
        <f t="shared" si="19"/>
        <v>High</v>
      </c>
    </row>
    <row r="253" spans="1:13" ht="15.75" customHeight="1" x14ac:dyDescent="0.4">
      <c r="A253" s="15">
        <v>1252</v>
      </c>
      <c r="B253" s="16" t="s">
        <v>274</v>
      </c>
      <c r="C253" s="16" t="s">
        <v>9</v>
      </c>
      <c r="D253" s="16" t="s">
        <v>21</v>
      </c>
      <c r="E253" s="16" t="s">
        <v>11</v>
      </c>
      <c r="F253" s="17">
        <v>13</v>
      </c>
      <c r="G253" s="17">
        <v>697.21</v>
      </c>
      <c r="H253" s="18">
        <v>45543</v>
      </c>
      <c r="I253" s="16">
        <f t="shared" si="16"/>
        <v>9063.73</v>
      </c>
      <c r="J253" s="19" t="str">
        <f t="shared" si="15"/>
        <v>Regular</v>
      </c>
      <c r="K253" s="3">
        <f t="shared" si="17"/>
        <v>1631.4713999999999</v>
      </c>
      <c r="L253" s="3">
        <f t="shared" si="18"/>
        <v>7432.2585999999992</v>
      </c>
      <c r="M253" s="3" t="str">
        <f t="shared" si="19"/>
        <v>Low</v>
      </c>
    </row>
    <row r="254" spans="1:13" ht="15.75" customHeight="1" x14ac:dyDescent="0.4">
      <c r="A254" s="20">
        <v>1253</v>
      </c>
      <c r="B254" s="13" t="s">
        <v>275</v>
      </c>
      <c r="C254" s="13" t="s">
        <v>9</v>
      </c>
      <c r="D254" s="13" t="s">
        <v>14</v>
      </c>
      <c r="E254" s="13" t="s">
        <v>15</v>
      </c>
      <c r="F254" s="21">
        <v>39</v>
      </c>
      <c r="G254" s="21">
        <v>533.67999999999995</v>
      </c>
      <c r="H254" s="22">
        <v>45544</v>
      </c>
      <c r="I254" s="13">
        <f t="shared" si="16"/>
        <v>20813.519999999997</v>
      </c>
      <c r="J254" s="14" t="str">
        <f t="shared" si="15"/>
        <v>Regular</v>
      </c>
      <c r="K254" s="3">
        <f t="shared" si="17"/>
        <v>3746.4335999999994</v>
      </c>
      <c r="L254" s="3">
        <f t="shared" si="18"/>
        <v>17067.086399999997</v>
      </c>
      <c r="M254" s="3" t="str">
        <f t="shared" si="19"/>
        <v>Low</v>
      </c>
    </row>
    <row r="255" spans="1:13" ht="15.75" customHeight="1" x14ac:dyDescent="0.4">
      <c r="A255" s="15">
        <v>1254</v>
      </c>
      <c r="B255" s="16" t="s">
        <v>276</v>
      </c>
      <c r="C255" s="16" t="s">
        <v>17</v>
      </c>
      <c r="D255" s="16" t="s">
        <v>27</v>
      </c>
      <c r="E255" s="16" t="s">
        <v>22</v>
      </c>
      <c r="F255" s="17">
        <v>15</v>
      </c>
      <c r="G255" s="17">
        <v>891.69</v>
      </c>
      <c r="H255" s="18">
        <v>45545</v>
      </c>
      <c r="I255" s="16">
        <f t="shared" si="16"/>
        <v>13375.35</v>
      </c>
      <c r="J255" s="19" t="str">
        <f t="shared" si="15"/>
        <v>Regular</v>
      </c>
      <c r="K255" s="3">
        <f t="shared" si="17"/>
        <v>2407.5630000000001</v>
      </c>
      <c r="L255" s="3">
        <f t="shared" si="18"/>
        <v>10967.787</v>
      </c>
      <c r="M255" s="3" t="str">
        <f t="shared" si="19"/>
        <v>Low</v>
      </c>
    </row>
    <row r="256" spans="1:13" ht="15.75" customHeight="1" x14ac:dyDescent="0.4">
      <c r="A256" s="20">
        <v>1255</v>
      </c>
      <c r="B256" s="13" t="s">
        <v>277</v>
      </c>
      <c r="C256" s="13" t="s">
        <v>41</v>
      </c>
      <c r="D256" s="13" t="s">
        <v>10</v>
      </c>
      <c r="E256" s="13" t="s">
        <v>11</v>
      </c>
      <c r="F256" s="21">
        <v>29</v>
      </c>
      <c r="G256" s="21">
        <v>178.71</v>
      </c>
      <c r="H256" s="22">
        <v>45546</v>
      </c>
      <c r="I256" s="13">
        <f t="shared" si="16"/>
        <v>5182.59</v>
      </c>
      <c r="J256" s="14" t="str">
        <f t="shared" si="15"/>
        <v>Regular</v>
      </c>
      <c r="K256" s="3">
        <f t="shared" si="17"/>
        <v>932.86619999999994</v>
      </c>
      <c r="L256" s="3">
        <f t="shared" si="18"/>
        <v>4249.7237999999998</v>
      </c>
      <c r="M256" s="3" t="str">
        <f t="shared" si="19"/>
        <v>Low</v>
      </c>
    </row>
    <row r="257" spans="1:13" ht="15.75" customHeight="1" x14ac:dyDescent="0.4">
      <c r="A257" s="15">
        <v>1256</v>
      </c>
      <c r="B257" s="16" t="s">
        <v>278</v>
      </c>
      <c r="C257" s="16" t="s">
        <v>17</v>
      </c>
      <c r="D257" s="16" t="s">
        <v>14</v>
      </c>
      <c r="E257" s="16" t="s">
        <v>11</v>
      </c>
      <c r="F257" s="17">
        <v>29</v>
      </c>
      <c r="G257" s="17">
        <v>1444.42</v>
      </c>
      <c r="H257" s="18">
        <v>45547</v>
      </c>
      <c r="I257" s="16">
        <f t="shared" si="16"/>
        <v>41888.18</v>
      </c>
      <c r="J257" s="19" t="str">
        <f t="shared" si="15"/>
        <v>Regular</v>
      </c>
      <c r="K257" s="3">
        <f t="shared" si="17"/>
        <v>7539.8724000000002</v>
      </c>
      <c r="L257" s="3">
        <f t="shared" si="18"/>
        <v>34348.3076</v>
      </c>
      <c r="M257" s="3" t="str">
        <f t="shared" si="19"/>
        <v>Low</v>
      </c>
    </row>
    <row r="258" spans="1:13" ht="15.75" customHeight="1" x14ac:dyDescent="0.4">
      <c r="A258" s="20">
        <v>1257</v>
      </c>
      <c r="B258" s="13" t="s">
        <v>279</v>
      </c>
      <c r="C258" s="13" t="s">
        <v>41</v>
      </c>
      <c r="D258" s="13" t="s">
        <v>21</v>
      </c>
      <c r="E258" s="13" t="s">
        <v>18</v>
      </c>
      <c r="F258" s="21">
        <v>75</v>
      </c>
      <c r="G258" s="21">
        <v>970.69</v>
      </c>
      <c r="H258" s="22">
        <v>45548</v>
      </c>
      <c r="I258" s="13">
        <f t="shared" si="16"/>
        <v>72801.75</v>
      </c>
      <c r="J258" s="14" t="str">
        <f t="shared" ref="J258:J321" si="20">IF( I258 &gt; 50000, "Top Performer", "Regular")</f>
        <v>Top Performer</v>
      </c>
      <c r="K258" s="3">
        <f t="shared" si="17"/>
        <v>13104.314999999999</v>
      </c>
      <c r="L258" s="3">
        <f t="shared" si="18"/>
        <v>59697.434999999998</v>
      </c>
      <c r="M258" s="3" t="str">
        <f t="shared" si="19"/>
        <v>Medium</v>
      </c>
    </row>
    <row r="259" spans="1:13" ht="15.75" customHeight="1" x14ac:dyDescent="0.4">
      <c r="A259" s="15">
        <v>1258</v>
      </c>
      <c r="B259" s="16" t="s">
        <v>280</v>
      </c>
      <c r="C259" s="16" t="s">
        <v>20</v>
      </c>
      <c r="D259" s="16" t="s">
        <v>21</v>
      </c>
      <c r="E259" s="16" t="s">
        <v>15</v>
      </c>
      <c r="F259" s="17">
        <v>32</v>
      </c>
      <c r="G259" s="17">
        <v>1144.51</v>
      </c>
      <c r="H259" s="18">
        <v>45549</v>
      </c>
      <c r="I259" s="16">
        <f t="shared" ref="I259:I322" si="21">F259*G259</f>
        <v>36624.32</v>
      </c>
      <c r="J259" s="19" t="str">
        <f t="shared" si="20"/>
        <v>Regular</v>
      </c>
      <c r="K259" s="3">
        <f t="shared" ref="K259:K322" si="22">I259*$O$3</f>
        <v>6592.3775999999998</v>
      </c>
      <c r="L259" s="3">
        <f t="shared" ref="L259:L322" si="23">I259-K259</f>
        <v>30031.9424</v>
      </c>
      <c r="M259" s="3" t="str">
        <f t="shared" ref="M259:M322" si="24">_xlfn.IFS(I259&gt;100000, "High", I259&gt;=50000, "Medium", I259&lt;50000, "Low")</f>
        <v>Low</v>
      </c>
    </row>
    <row r="260" spans="1:13" ht="15.75" customHeight="1" x14ac:dyDescent="0.4">
      <c r="A260" s="20">
        <v>1259</v>
      </c>
      <c r="B260" s="13" t="s">
        <v>281</v>
      </c>
      <c r="C260" s="13" t="s">
        <v>25</v>
      </c>
      <c r="D260" s="13" t="s">
        <v>27</v>
      </c>
      <c r="E260" s="13" t="s">
        <v>11</v>
      </c>
      <c r="F260" s="21">
        <v>2</v>
      </c>
      <c r="G260" s="21">
        <v>297.19</v>
      </c>
      <c r="H260" s="22">
        <v>45550</v>
      </c>
      <c r="I260" s="13">
        <f t="shared" si="21"/>
        <v>594.38</v>
      </c>
      <c r="J260" s="14" t="str">
        <f t="shared" si="20"/>
        <v>Regular</v>
      </c>
      <c r="K260" s="3">
        <f t="shared" si="22"/>
        <v>106.9884</v>
      </c>
      <c r="L260" s="3">
        <f t="shared" si="23"/>
        <v>487.39159999999998</v>
      </c>
      <c r="M260" s="3" t="str">
        <f t="shared" si="24"/>
        <v>Low</v>
      </c>
    </row>
    <row r="261" spans="1:13" ht="15.75" customHeight="1" x14ac:dyDescent="0.4">
      <c r="A261" s="15">
        <v>1260</v>
      </c>
      <c r="B261" s="16" t="s">
        <v>282</v>
      </c>
      <c r="C261" s="16" t="s">
        <v>25</v>
      </c>
      <c r="D261" s="16" t="s">
        <v>21</v>
      </c>
      <c r="E261" s="16" t="s">
        <v>22</v>
      </c>
      <c r="F261" s="17">
        <v>47</v>
      </c>
      <c r="G261" s="17">
        <v>643.74</v>
      </c>
      <c r="H261" s="18">
        <v>45551</v>
      </c>
      <c r="I261" s="16">
        <f t="shared" si="21"/>
        <v>30255.78</v>
      </c>
      <c r="J261" s="19" t="str">
        <f t="shared" si="20"/>
        <v>Regular</v>
      </c>
      <c r="K261" s="3">
        <f t="shared" si="22"/>
        <v>5446.0403999999999</v>
      </c>
      <c r="L261" s="3">
        <f t="shared" si="23"/>
        <v>24809.739600000001</v>
      </c>
      <c r="M261" s="3" t="str">
        <f t="shared" si="24"/>
        <v>Low</v>
      </c>
    </row>
    <row r="262" spans="1:13" ht="15.75" customHeight="1" x14ac:dyDescent="0.4">
      <c r="A262" s="20">
        <v>1261</v>
      </c>
      <c r="B262" s="13" t="s">
        <v>283</v>
      </c>
      <c r="C262" s="13" t="s">
        <v>25</v>
      </c>
      <c r="D262" s="13" t="s">
        <v>10</v>
      </c>
      <c r="E262" s="13" t="s">
        <v>18</v>
      </c>
      <c r="F262" s="21">
        <v>78</v>
      </c>
      <c r="G262" s="21">
        <v>662.9</v>
      </c>
      <c r="H262" s="22">
        <v>45552</v>
      </c>
      <c r="I262" s="13">
        <f t="shared" si="21"/>
        <v>51706.2</v>
      </c>
      <c r="J262" s="14" t="str">
        <f t="shared" si="20"/>
        <v>Top Performer</v>
      </c>
      <c r="K262" s="3">
        <f t="shared" si="22"/>
        <v>9307.116</v>
      </c>
      <c r="L262" s="3">
        <f t="shared" si="23"/>
        <v>42399.083999999995</v>
      </c>
      <c r="M262" s="3" t="str">
        <f t="shared" si="24"/>
        <v>Medium</v>
      </c>
    </row>
    <row r="263" spans="1:13" ht="15.75" customHeight="1" x14ac:dyDescent="0.4">
      <c r="A263" s="15">
        <v>1262</v>
      </c>
      <c r="B263" s="16" t="s">
        <v>284</v>
      </c>
      <c r="C263" s="16" t="s">
        <v>17</v>
      </c>
      <c r="D263" s="16" t="s">
        <v>27</v>
      </c>
      <c r="E263" s="16" t="s">
        <v>15</v>
      </c>
      <c r="F263" s="17">
        <v>84</v>
      </c>
      <c r="G263" s="17">
        <v>1241.6199999999999</v>
      </c>
      <c r="H263" s="18">
        <v>45553</v>
      </c>
      <c r="I263" s="16">
        <f t="shared" si="21"/>
        <v>104296.07999999999</v>
      </c>
      <c r="J263" s="19" t="str">
        <f t="shared" si="20"/>
        <v>Top Performer</v>
      </c>
      <c r="K263" s="3">
        <f t="shared" si="22"/>
        <v>18773.294399999995</v>
      </c>
      <c r="L263" s="3">
        <f t="shared" si="23"/>
        <v>85522.785599999988</v>
      </c>
      <c r="M263" s="3" t="str">
        <f t="shared" si="24"/>
        <v>High</v>
      </c>
    </row>
    <row r="264" spans="1:13" ht="15.75" customHeight="1" x14ac:dyDescent="0.4">
      <c r="A264" s="20">
        <v>1263</v>
      </c>
      <c r="B264" s="13" t="s">
        <v>285</v>
      </c>
      <c r="C264" s="13" t="s">
        <v>20</v>
      </c>
      <c r="D264" s="13" t="s">
        <v>21</v>
      </c>
      <c r="E264" s="13" t="s">
        <v>28</v>
      </c>
      <c r="F264" s="21">
        <v>22</v>
      </c>
      <c r="G264" s="21">
        <v>51.79</v>
      </c>
      <c r="H264" s="22">
        <v>45554</v>
      </c>
      <c r="I264" s="13">
        <f t="shared" si="21"/>
        <v>1139.3799999999999</v>
      </c>
      <c r="J264" s="14" t="str">
        <f t="shared" si="20"/>
        <v>Regular</v>
      </c>
      <c r="K264" s="3">
        <f t="shared" si="22"/>
        <v>205.08839999999998</v>
      </c>
      <c r="L264" s="3">
        <f t="shared" si="23"/>
        <v>934.2915999999999</v>
      </c>
      <c r="M264" s="3" t="str">
        <f t="shared" si="24"/>
        <v>Low</v>
      </c>
    </row>
    <row r="265" spans="1:13" ht="15.75" customHeight="1" x14ac:dyDescent="0.4">
      <c r="A265" s="15">
        <v>1264</v>
      </c>
      <c r="B265" s="16" t="s">
        <v>286</v>
      </c>
      <c r="C265" s="16" t="s">
        <v>41</v>
      </c>
      <c r="D265" s="16" t="s">
        <v>27</v>
      </c>
      <c r="E265" s="16" t="s">
        <v>22</v>
      </c>
      <c r="F265" s="17">
        <v>75</v>
      </c>
      <c r="G265" s="17">
        <v>486.24</v>
      </c>
      <c r="H265" s="18">
        <v>45555</v>
      </c>
      <c r="I265" s="16">
        <f t="shared" si="21"/>
        <v>36468</v>
      </c>
      <c r="J265" s="19" t="str">
        <f t="shared" si="20"/>
        <v>Regular</v>
      </c>
      <c r="K265" s="3">
        <f t="shared" si="22"/>
        <v>6564.24</v>
      </c>
      <c r="L265" s="3">
        <f t="shared" si="23"/>
        <v>29903.760000000002</v>
      </c>
      <c r="M265" s="3" t="str">
        <f t="shared" si="24"/>
        <v>Low</v>
      </c>
    </row>
    <row r="266" spans="1:13" ht="15.75" customHeight="1" x14ac:dyDescent="0.4">
      <c r="A266" s="20">
        <v>1265</v>
      </c>
      <c r="B266" s="13" t="s">
        <v>287</v>
      </c>
      <c r="C266" s="13" t="s">
        <v>9</v>
      </c>
      <c r="D266" s="13" t="s">
        <v>21</v>
      </c>
      <c r="E266" s="13" t="s">
        <v>11</v>
      </c>
      <c r="F266" s="21">
        <v>27</v>
      </c>
      <c r="G266" s="21">
        <v>1472.79</v>
      </c>
      <c r="H266" s="22">
        <v>45556</v>
      </c>
      <c r="I266" s="13">
        <f t="shared" si="21"/>
        <v>39765.33</v>
      </c>
      <c r="J266" s="14" t="str">
        <f t="shared" si="20"/>
        <v>Regular</v>
      </c>
      <c r="K266" s="3">
        <f t="shared" si="22"/>
        <v>7157.7593999999999</v>
      </c>
      <c r="L266" s="3">
        <f t="shared" si="23"/>
        <v>32607.570600000003</v>
      </c>
      <c r="M266" s="3" t="str">
        <f t="shared" si="24"/>
        <v>Low</v>
      </c>
    </row>
    <row r="267" spans="1:13" ht="15.75" customHeight="1" x14ac:dyDescent="0.4">
      <c r="A267" s="15">
        <v>1266</v>
      </c>
      <c r="B267" s="16" t="s">
        <v>288</v>
      </c>
      <c r="C267" s="16" t="s">
        <v>41</v>
      </c>
      <c r="D267" s="16" t="s">
        <v>21</v>
      </c>
      <c r="E267" s="16" t="s">
        <v>11</v>
      </c>
      <c r="F267" s="17">
        <v>67</v>
      </c>
      <c r="G267" s="17">
        <v>738.59</v>
      </c>
      <c r="H267" s="18">
        <v>45557</v>
      </c>
      <c r="I267" s="16">
        <f t="shared" si="21"/>
        <v>49485.53</v>
      </c>
      <c r="J267" s="19" t="str">
        <f t="shared" si="20"/>
        <v>Regular</v>
      </c>
      <c r="K267" s="3">
        <f t="shared" si="22"/>
        <v>8907.3953999999994</v>
      </c>
      <c r="L267" s="3">
        <f t="shared" si="23"/>
        <v>40578.134599999998</v>
      </c>
      <c r="M267" s="3" t="str">
        <f t="shared" si="24"/>
        <v>Low</v>
      </c>
    </row>
    <row r="268" spans="1:13" ht="15.75" customHeight="1" x14ac:dyDescent="0.4">
      <c r="A268" s="20">
        <v>1267</v>
      </c>
      <c r="B268" s="13" t="s">
        <v>289</v>
      </c>
      <c r="C268" s="13" t="s">
        <v>9</v>
      </c>
      <c r="D268" s="13" t="s">
        <v>21</v>
      </c>
      <c r="E268" s="13" t="s">
        <v>22</v>
      </c>
      <c r="F268" s="21">
        <v>81</v>
      </c>
      <c r="G268" s="21">
        <v>604.66</v>
      </c>
      <c r="H268" s="22">
        <v>45558</v>
      </c>
      <c r="I268" s="13">
        <f t="shared" si="21"/>
        <v>48977.46</v>
      </c>
      <c r="J268" s="14" t="str">
        <f t="shared" si="20"/>
        <v>Regular</v>
      </c>
      <c r="K268" s="3">
        <f t="shared" si="22"/>
        <v>8815.9427999999989</v>
      </c>
      <c r="L268" s="3">
        <f t="shared" si="23"/>
        <v>40161.517200000002</v>
      </c>
      <c r="M268" s="3" t="str">
        <f t="shared" si="24"/>
        <v>Low</v>
      </c>
    </row>
    <row r="269" spans="1:13" ht="15.75" customHeight="1" x14ac:dyDescent="0.4">
      <c r="A269" s="15">
        <v>1268</v>
      </c>
      <c r="B269" s="16" t="s">
        <v>290</v>
      </c>
      <c r="C269" s="16" t="s">
        <v>41</v>
      </c>
      <c r="D269" s="16" t="s">
        <v>10</v>
      </c>
      <c r="E269" s="16" t="s">
        <v>11</v>
      </c>
      <c r="F269" s="17">
        <v>56</v>
      </c>
      <c r="G269" s="17">
        <v>223.75</v>
      </c>
      <c r="H269" s="18">
        <v>45559</v>
      </c>
      <c r="I269" s="16">
        <f t="shared" si="21"/>
        <v>12530</v>
      </c>
      <c r="J269" s="19" t="str">
        <f t="shared" si="20"/>
        <v>Regular</v>
      </c>
      <c r="K269" s="3">
        <f t="shared" si="22"/>
        <v>2255.4</v>
      </c>
      <c r="L269" s="3">
        <f t="shared" si="23"/>
        <v>10274.6</v>
      </c>
      <c r="M269" s="3" t="str">
        <f t="shared" si="24"/>
        <v>Low</v>
      </c>
    </row>
    <row r="270" spans="1:13" ht="15.75" customHeight="1" x14ac:dyDescent="0.4">
      <c r="A270" s="20">
        <v>1269</v>
      </c>
      <c r="B270" s="13" t="s">
        <v>291</v>
      </c>
      <c r="C270" s="13" t="s">
        <v>20</v>
      </c>
      <c r="D270" s="13" t="s">
        <v>10</v>
      </c>
      <c r="E270" s="13" t="s">
        <v>18</v>
      </c>
      <c r="F270" s="21">
        <v>92</v>
      </c>
      <c r="G270" s="21">
        <v>1462.54</v>
      </c>
      <c r="H270" s="22">
        <v>45560</v>
      </c>
      <c r="I270" s="13">
        <f t="shared" si="21"/>
        <v>134553.68</v>
      </c>
      <c r="J270" s="14" t="str">
        <f t="shared" si="20"/>
        <v>Top Performer</v>
      </c>
      <c r="K270" s="3">
        <f t="shared" si="22"/>
        <v>24219.662399999997</v>
      </c>
      <c r="L270" s="3">
        <f t="shared" si="23"/>
        <v>110334.01759999999</v>
      </c>
      <c r="M270" s="3" t="str">
        <f t="shared" si="24"/>
        <v>High</v>
      </c>
    </row>
    <row r="271" spans="1:13" ht="15.75" customHeight="1" x14ac:dyDescent="0.4">
      <c r="A271" s="15">
        <v>1270</v>
      </c>
      <c r="B271" s="16" t="s">
        <v>292</v>
      </c>
      <c r="C271" s="16" t="s">
        <v>9</v>
      </c>
      <c r="D271" s="16" t="s">
        <v>27</v>
      </c>
      <c r="E271" s="16" t="s">
        <v>15</v>
      </c>
      <c r="F271" s="17">
        <v>93</v>
      </c>
      <c r="G271" s="17">
        <v>79.040000000000006</v>
      </c>
      <c r="H271" s="18">
        <v>45561</v>
      </c>
      <c r="I271" s="16">
        <f t="shared" si="21"/>
        <v>7350.72</v>
      </c>
      <c r="J271" s="19" t="str">
        <f t="shared" si="20"/>
        <v>Regular</v>
      </c>
      <c r="K271" s="3">
        <f t="shared" si="22"/>
        <v>1323.1296</v>
      </c>
      <c r="L271" s="3">
        <f t="shared" si="23"/>
        <v>6027.5904</v>
      </c>
      <c r="M271" s="3" t="str">
        <f t="shared" si="24"/>
        <v>Low</v>
      </c>
    </row>
    <row r="272" spans="1:13" ht="15.75" customHeight="1" x14ac:dyDescent="0.4">
      <c r="A272" s="20">
        <v>1271</v>
      </c>
      <c r="B272" s="13" t="s">
        <v>293</v>
      </c>
      <c r="C272" s="13" t="s">
        <v>17</v>
      </c>
      <c r="D272" s="13" t="s">
        <v>21</v>
      </c>
      <c r="E272" s="13" t="s">
        <v>18</v>
      </c>
      <c r="F272" s="21">
        <v>21</v>
      </c>
      <c r="G272" s="21">
        <v>1118.9100000000001</v>
      </c>
      <c r="H272" s="22">
        <v>45562</v>
      </c>
      <c r="I272" s="13">
        <f t="shared" si="21"/>
        <v>23497.11</v>
      </c>
      <c r="J272" s="14" t="str">
        <f t="shared" si="20"/>
        <v>Regular</v>
      </c>
      <c r="K272" s="3">
        <f t="shared" si="22"/>
        <v>4229.4798000000001</v>
      </c>
      <c r="L272" s="3">
        <f t="shared" si="23"/>
        <v>19267.6302</v>
      </c>
      <c r="M272" s="3" t="str">
        <f t="shared" si="24"/>
        <v>Low</v>
      </c>
    </row>
    <row r="273" spans="1:13" ht="15.75" customHeight="1" x14ac:dyDescent="0.4">
      <c r="A273" s="15">
        <v>1272</v>
      </c>
      <c r="B273" s="16" t="s">
        <v>294</v>
      </c>
      <c r="C273" s="16" t="s">
        <v>41</v>
      </c>
      <c r="D273" s="16" t="s">
        <v>21</v>
      </c>
      <c r="E273" s="16" t="s">
        <v>11</v>
      </c>
      <c r="F273" s="17">
        <v>47</v>
      </c>
      <c r="G273" s="17">
        <v>1164.47</v>
      </c>
      <c r="H273" s="18">
        <v>45563</v>
      </c>
      <c r="I273" s="16">
        <f t="shared" si="21"/>
        <v>54730.090000000004</v>
      </c>
      <c r="J273" s="19" t="str">
        <f t="shared" si="20"/>
        <v>Top Performer</v>
      </c>
      <c r="K273" s="3">
        <f t="shared" si="22"/>
        <v>9851.4161999999997</v>
      </c>
      <c r="L273" s="3">
        <f t="shared" si="23"/>
        <v>44878.673800000004</v>
      </c>
      <c r="M273" s="3" t="str">
        <f t="shared" si="24"/>
        <v>Medium</v>
      </c>
    </row>
    <row r="274" spans="1:13" ht="15.75" customHeight="1" x14ac:dyDescent="0.4">
      <c r="A274" s="20">
        <v>1273</v>
      </c>
      <c r="B274" s="13" t="s">
        <v>295</v>
      </c>
      <c r="C274" s="13" t="s">
        <v>41</v>
      </c>
      <c r="D274" s="13" t="s">
        <v>10</v>
      </c>
      <c r="E274" s="13" t="s">
        <v>28</v>
      </c>
      <c r="F274" s="21">
        <v>80</v>
      </c>
      <c r="G274" s="21">
        <v>403.3</v>
      </c>
      <c r="H274" s="22">
        <v>45564</v>
      </c>
      <c r="I274" s="13">
        <f t="shared" si="21"/>
        <v>32264</v>
      </c>
      <c r="J274" s="14" t="str">
        <f t="shared" si="20"/>
        <v>Regular</v>
      </c>
      <c r="K274" s="3">
        <f t="shared" si="22"/>
        <v>5807.5199999999995</v>
      </c>
      <c r="L274" s="3">
        <f t="shared" si="23"/>
        <v>26456.48</v>
      </c>
      <c r="M274" s="3" t="str">
        <f t="shared" si="24"/>
        <v>Low</v>
      </c>
    </row>
    <row r="275" spans="1:13" ht="15.75" customHeight="1" x14ac:dyDescent="0.4">
      <c r="A275" s="15">
        <v>1274</v>
      </c>
      <c r="B275" s="16" t="s">
        <v>296</v>
      </c>
      <c r="C275" s="16" t="s">
        <v>9</v>
      </c>
      <c r="D275" s="16" t="s">
        <v>21</v>
      </c>
      <c r="E275" s="16" t="s">
        <v>15</v>
      </c>
      <c r="F275" s="17">
        <v>59</v>
      </c>
      <c r="G275" s="17">
        <v>1023.76</v>
      </c>
      <c r="H275" s="18">
        <v>45565</v>
      </c>
      <c r="I275" s="16">
        <f t="shared" si="21"/>
        <v>60401.84</v>
      </c>
      <c r="J275" s="19" t="str">
        <f t="shared" si="20"/>
        <v>Top Performer</v>
      </c>
      <c r="K275" s="3">
        <f t="shared" si="22"/>
        <v>10872.331199999999</v>
      </c>
      <c r="L275" s="3">
        <f t="shared" si="23"/>
        <v>49529.508799999996</v>
      </c>
      <c r="M275" s="3" t="str">
        <f t="shared" si="24"/>
        <v>Medium</v>
      </c>
    </row>
    <row r="276" spans="1:13" ht="15.75" customHeight="1" x14ac:dyDescent="0.4">
      <c r="A276" s="20">
        <v>1275</v>
      </c>
      <c r="B276" s="13" t="s">
        <v>297</v>
      </c>
      <c r="C276" s="13" t="s">
        <v>17</v>
      </c>
      <c r="D276" s="13" t="s">
        <v>10</v>
      </c>
      <c r="E276" s="13" t="s">
        <v>15</v>
      </c>
      <c r="F276" s="21">
        <v>84</v>
      </c>
      <c r="G276" s="21">
        <v>184.75</v>
      </c>
      <c r="H276" s="22">
        <v>45566</v>
      </c>
      <c r="I276" s="13">
        <f t="shared" si="21"/>
        <v>15519</v>
      </c>
      <c r="J276" s="14" t="str">
        <f t="shared" si="20"/>
        <v>Regular</v>
      </c>
      <c r="K276" s="3">
        <f t="shared" si="22"/>
        <v>2793.42</v>
      </c>
      <c r="L276" s="3">
        <f t="shared" si="23"/>
        <v>12725.58</v>
      </c>
      <c r="M276" s="3" t="str">
        <f t="shared" si="24"/>
        <v>Low</v>
      </c>
    </row>
    <row r="277" spans="1:13" ht="15.75" customHeight="1" x14ac:dyDescent="0.4">
      <c r="A277" s="15">
        <v>1276</v>
      </c>
      <c r="B277" s="16" t="s">
        <v>298</v>
      </c>
      <c r="C277" s="16" t="s">
        <v>17</v>
      </c>
      <c r="D277" s="16" t="s">
        <v>21</v>
      </c>
      <c r="E277" s="16" t="s">
        <v>22</v>
      </c>
      <c r="F277" s="17">
        <v>6</v>
      </c>
      <c r="G277" s="17">
        <v>422.72</v>
      </c>
      <c r="H277" s="18">
        <v>45567</v>
      </c>
      <c r="I277" s="16">
        <f t="shared" si="21"/>
        <v>2536.3200000000002</v>
      </c>
      <c r="J277" s="19" t="str">
        <f t="shared" si="20"/>
        <v>Regular</v>
      </c>
      <c r="K277" s="3">
        <f t="shared" si="22"/>
        <v>456.5376</v>
      </c>
      <c r="L277" s="3">
        <f t="shared" si="23"/>
        <v>2079.7824000000001</v>
      </c>
      <c r="M277" s="3" t="str">
        <f t="shared" si="24"/>
        <v>Low</v>
      </c>
    </row>
    <row r="278" spans="1:13" ht="15.75" customHeight="1" x14ac:dyDescent="0.4">
      <c r="A278" s="20">
        <v>1277</v>
      </c>
      <c r="B278" s="13" t="s">
        <v>299</v>
      </c>
      <c r="C278" s="13" t="s">
        <v>20</v>
      </c>
      <c r="D278" s="13" t="s">
        <v>27</v>
      </c>
      <c r="E278" s="13" t="s">
        <v>22</v>
      </c>
      <c r="F278" s="21">
        <v>19</v>
      </c>
      <c r="G278" s="21">
        <v>1192.46</v>
      </c>
      <c r="H278" s="22">
        <v>45568</v>
      </c>
      <c r="I278" s="13">
        <f t="shared" si="21"/>
        <v>22656.74</v>
      </c>
      <c r="J278" s="14" t="str">
        <f t="shared" si="20"/>
        <v>Regular</v>
      </c>
      <c r="K278" s="3">
        <f t="shared" si="22"/>
        <v>4078.2132000000001</v>
      </c>
      <c r="L278" s="3">
        <f t="shared" si="23"/>
        <v>18578.5268</v>
      </c>
      <c r="M278" s="3" t="str">
        <f t="shared" si="24"/>
        <v>Low</v>
      </c>
    </row>
    <row r="279" spans="1:13" ht="15.75" customHeight="1" x14ac:dyDescent="0.4">
      <c r="A279" s="15">
        <v>1278</v>
      </c>
      <c r="B279" s="16" t="s">
        <v>300</v>
      </c>
      <c r="C279" s="16" t="s">
        <v>17</v>
      </c>
      <c r="D279" s="16" t="s">
        <v>21</v>
      </c>
      <c r="E279" s="16" t="s">
        <v>28</v>
      </c>
      <c r="F279" s="17">
        <v>57</v>
      </c>
      <c r="G279" s="17">
        <v>1303.79</v>
      </c>
      <c r="H279" s="18">
        <v>45569</v>
      </c>
      <c r="I279" s="16">
        <f t="shared" si="21"/>
        <v>74316.03</v>
      </c>
      <c r="J279" s="19" t="str">
        <f t="shared" si="20"/>
        <v>Top Performer</v>
      </c>
      <c r="K279" s="3">
        <f t="shared" si="22"/>
        <v>13376.885399999999</v>
      </c>
      <c r="L279" s="3">
        <f t="shared" si="23"/>
        <v>60939.1446</v>
      </c>
      <c r="M279" s="3" t="str">
        <f t="shared" si="24"/>
        <v>Medium</v>
      </c>
    </row>
    <row r="280" spans="1:13" ht="15.75" customHeight="1" x14ac:dyDescent="0.4">
      <c r="A280" s="20">
        <v>1279</v>
      </c>
      <c r="B280" s="13" t="s">
        <v>301</v>
      </c>
      <c r="C280" s="13" t="s">
        <v>17</v>
      </c>
      <c r="D280" s="13" t="s">
        <v>21</v>
      </c>
      <c r="E280" s="13" t="s">
        <v>15</v>
      </c>
      <c r="F280" s="21">
        <v>69</v>
      </c>
      <c r="G280" s="21">
        <v>932.31</v>
      </c>
      <c r="H280" s="22">
        <v>45570</v>
      </c>
      <c r="I280" s="13">
        <f t="shared" si="21"/>
        <v>64329.39</v>
      </c>
      <c r="J280" s="14" t="str">
        <f t="shared" si="20"/>
        <v>Top Performer</v>
      </c>
      <c r="K280" s="3">
        <f t="shared" si="22"/>
        <v>11579.290199999999</v>
      </c>
      <c r="L280" s="3">
        <f t="shared" si="23"/>
        <v>52750.099799999996</v>
      </c>
      <c r="M280" s="3" t="str">
        <f t="shared" si="24"/>
        <v>Medium</v>
      </c>
    </row>
    <row r="281" spans="1:13" ht="15.75" customHeight="1" x14ac:dyDescent="0.4">
      <c r="A281" s="15">
        <v>1280</v>
      </c>
      <c r="B281" s="16" t="s">
        <v>302</v>
      </c>
      <c r="C281" s="16" t="s">
        <v>17</v>
      </c>
      <c r="D281" s="16" t="s">
        <v>14</v>
      </c>
      <c r="E281" s="16" t="s">
        <v>28</v>
      </c>
      <c r="F281" s="17">
        <v>3</v>
      </c>
      <c r="G281" s="17">
        <v>784.92</v>
      </c>
      <c r="H281" s="18">
        <v>45571</v>
      </c>
      <c r="I281" s="16">
        <f t="shared" si="21"/>
        <v>2354.7599999999998</v>
      </c>
      <c r="J281" s="19" t="str">
        <f t="shared" si="20"/>
        <v>Regular</v>
      </c>
      <c r="K281" s="3">
        <f t="shared" si="22"/>
        <v>423.85679999999996</v>
      </c>
      <c r="L281" s="3">
        <f t="shared" si="23"/>
        <v>1930.9031999999997</v>
      </c>
      <c r="M281" s="3" t="str">
        <f t="shared" si="24"/>
        <v>Low</v>
      </c>
    </row>
    <row r="282" spans="1:13" ht="15.75" customHeight="1" x14ac:dyDescent="0.4">
      <c r="A282" s="20">
        <v>1281</v>
      </c>
      <c r="B282" s="13" t="s">
        <v>303</v>
      </c>
      <c r="C282" s="13" t="s">
        <v>25</v>
      </c>
      <c r="D282" s="13" t="s">
        <v>10</v>
      </c>
      <c r="E282" s="13" t="s">
        <v>22</v>
      </c>
      <c r="F282" s="21">
        <v>1</v>
      </c>
      <c r="G282" s="21">
        <v>280.99</v>
      </c>
      <c r="H282" s="22">
        <v>45572</v>
      </c>
      <c r="I282" s="13">
        <f t="shared" si="21"/>
        <v>280.99</v>
      </c>
      <c r="J282" s="14" t="str">
        <f t="shared" si="20"/>
        <v>Regular</v>
      </c>
      <c r="K282" s="3">
        <f t="shared" si="22"/>
        <v>50.578200000000002</v>
      </c>
      <c r="L282" s="3">
        <f t="shared" si="23"/>
        <v>230.4118</v>
      </c>
      <c r="M282" s="3" t="str">
        <f t="shared" si="24"/>
        <v>Low</v>
      </c>
    </row>
    <row r="283" spans="1:13" ht="15.75" customHeight="1" x14ac:dyDescent="0.4">
      <c r="A283" s="15">
        <v>1282</v>
      </c>
      <c r="B283" s="16" t="s">
        <v>304</v>
      </c>
      <c r="C283" s="16" t="s">
        <v>20</v>
      </c>
      <c r="D283" s="16" t="s">
        <v>21</v>
      </c>
      <c r="E283" s="16" t="s">
        <v>22</v>
      </c>
      <c r="F283" s="17">
        <v>58</v>
      </c>
      <c r="G283" s="17">
        <v>141.51</v>
      </c>
      <c r="H283" s="18">
        <v>45573</v>
      </c>
      <c r="I283" s="16">
        <f t="shared" si="21"/>
        <v>8207.58</v>
      </c>
      <c r="J283" s="19" t="str">
        <f t="shared" si="20"/>
        <v>Regular</v>
      </c>
      <c r="K283" s="3">
        <f t="shared" si="22"/>
        <v>1477.3643999999999</v>
      </c>
      <c r="L283" s="3">
        <f t="shared" si="23"/>
        <v>6730.2155999999995</v>
      </c>
      <c r="M283" s="3" t="str">
        <f t="shared" si="24"/>
        <v>Low</v>
      </c>
    </row>
    <row r="284" spans="1:13" ht="15.75" customHeight="1" x14ac:dyDescent="0.4">
      <c r="A284" s="20">
        <v>1283</v>
      </c>
      <c r="B284" s="13" t="s">
        <v>305</v>
      </c>
      <c r="C284" s="13" t="s">
        <v>41</v>
      </c>
      <c r="D284" s="13" t="s">
        <v>21</v>
      </c>
      <c r="E284" s="13" t="s">
        <v>15</v>
      </c>
      <c r="F284" s="21">
        <v>38</v>
      </c>
      <c r="G284" s="21">
        <v>220.59</v>
      </c>
      <c r="H284" s="22">
        <v>45574</v>
      </c>
      <c r="I284" s="13">
        <f t="shared" si="21"/>
        <v>8382.42</v>
      </c>
      <c r="J284" s="14" t="str">
        <f t="shared" si="20"/>
        <v>Regular</v>
      </c>
      <c r="K284" s="3">
        <f t="shared" si="22"/>
        <v>1508.8355999999999</v>
      </c>
      <c r="L284" s="3">
        <f t="shared" si="23"/>
        <v>6873.5843999999997</v>
      </c>
      <c r="M284" s="3" t="str">
        <f t="shared" si="24"/>
        <v>Low</v>
      </c>
    </row>
    <row r="285" spans="1:13" ht="15.75" customHeight="1" x14ac:dyDescent="0.4">
      <c r="A285" s="15">
        <v>1284</v>
      </c>
      <c r="B285" s="16" t="s">
        <v>306</v>
      </c>
      <c r="C285" s="16" t="s">
        <v>9</v>
      </c>
      <c r="D285" s="16" t="s">
        <v>14</v>
      </c>
      <c r="E285" s="16" t="s">
        <v>18</v>
      </c>
      <c r="F285" s="17">
        <v>15</v>
      </c>
      <c r="G285" s="17">
        <v>379.67</v>
      </c>
      <c r="H285" s="18">
        <v>45575</v>
      </c>
      <c r="I285" s="16">
        <f t="shared" si="21"/>
        <v>5695.05</v>
      </c>
      <c r="J285" s="19" t="str">
        <f t="shared" si="20"/>
        <v>Regular</v>
      </c>
      <c r="K285" s="3">
        <f t="shared" si="22"/>
        <v>1025.1089999999999</v>
      </c>
      <c r="L285" s="3">
        <f t="shared" si="23"/>
        <v>4669.9410000000007</v>
      </c>
      <c r="M285" s="3" t="str">
        <f t="shared" si="24"/>
        <v>Low</v>
      </c>
    </row>
    <row r="286" spans="1:13" ht="15.75" customHeight="1" x14ac:dyDescent="0.4">
      <c r="A286" s="20">
        <v>1285</v>
      </c>
      <c r="B286" s="13" t="s">
        <v>307</v>
      </c>
      <c r="C286" s="13" t="s">
        <v>41</v>
      </c>
      <c r="D286" s="13" t="s">
        <v>14</v>
      </c>
      <c r="E286" s="13" t="s">
        <v>11</v>
      </c>
      <c r="F286" s="21">
        <v>34</v>
      </c>
      <c r="G286" s="21">
        <v>545.42999999999995</v>
      </c>
      <c r="H286" s="22">
        <v>45576</v>
      </c>
      <c r="I286" s="13">
        <f t="shared" si="21"/>
        <v>18544.62</v>
      </c>
      <c r="J286" s="14" t="str">
        <f t="shared" si="20"/>
        <v>Regular</v>
      </c>
      <c r="K286" s="3">
        <f t="shared" si="22"/>
        <v>3338.0315999999998</v>
      </c>
      <c r="L286" s="3">
        <f t="shared" si="23"/>
        <v>15206.588399999999</v>
      </c>
      <c r="M286" s="3" t="str">
        <f t="shared" si="24"/>
        <v>Low</v>
      </c>
    </row>
    <row r="287" spans="1:13" ht="15.75" customHeight="1" x14ac:dyDescent="0.4">
      <c r="A287" s="15">
        <v>1286</v>
      </c>
      <c r="B287" s="16" t="s">
        <v>308</v>
      </c>
      <c r="C287" s="16" t="s">
        <v>20</v>
      </c>
      <c r="D287" s="16" t="s">
        <v>10</v>
      </c>
      <c r="E287" s="16" t="s">
        <v>22</v>
      </c>
      <c r="F287" s="17">
        <v>61</v>
      </c>
      <c r="G287" s="17">
        <v>602.32000000000005</v>
      </c>
      <c r="H287" s="18">
        <v>45577</v>
      </c>
      <c r="I287" s="16">
        <f t="shared" si="21"/>
        <v>36741.520000000004</v>
      </c>
      <c r="J287" s="19" t="str">
        <f t="shared" si="20"/>
        <v>Regular</v>
      </c>
      <c r="K287" s="3">
        <f t="shared" si="22"/>
        <v>6613.4736000000003</v>
      </c>
      <c r="L287" s="3">
        <f t="shared" si="23"/>
        <v>30128.046400000003</v>
      </c>
      <c r="M287" s="3" t="str">
        <f t="shared" si="24"/>
        <v>Low</v>
      </c>
    </row>
    <row r="288" spans="1:13" ht="15.75" customHeight="1" x14ac:dyDescent="0.4">
      <c r="A288" s="20">
        <v>1287</v>
      </c>
      <c r="B288" s="13" t="s">
        <v>309</v>
      </c>
      <c r="C288" s="13" t="s">
        <v>9</v>
      </c>
      <c r="D288" s="13" t="s">
        <v>14</v>
      </c>
      <c r="E288" s="13" t="s">
        <v>22</v>
      </c>
      <c r="F288" s="21">
        <v>35</v>
      </c>
      <c r="G288" s="21">
        <v>552.16999999999996</v>
      </c>
      <c r="H288" s="22">
        <v>45578</v>
      </c>
      <c r="I288" s="13">
        <f t="shared" si="21"/>
        <v>19325.949999999997</v>
      </c>
      <c r="J288" s="14" t="str">
        <f t="shared" si="20"/>
        <v>Regular</v>
      </c>
      <c r="K288" s="3">
        <f t="shared" si="22"/>
        <v>3478.6709999999994</v>
      </c>
      <c r="L288" s="3">
        <f t="shared" si="23"/>
        <v>15847.278999999999</v>
      </c>
      <c r="M288" s="3" t="str">
        <f t="shared" si="24"/>
        <v>Low</v>
      </c>
    </row>
    <row r="289" spans="1:13" ht="15.75" customHeight="1" x14ac:dyDescent="0.4">
      <c r="A289" s="15">
        <v>1288</v>
      </c>
      <c r="B289" s="16" t="s">
        <v>310</v>
      </c>
      <c r="C289" s="16" t="s">
        <v>20</v>
      </c>
      <c r="D289" s="16" t="s">
        <v>27</v>
      </c>
      <c r="E289" s="16" t="s">
        <v>18</v>
      </c>
      <c r="F289" s="17">
        <v>64</v>
      </c>
      <c r="G289" s="17">
        <v>396.63</v>
      </c>
      <c r="H289" s="18">
        <v>45579</v>
      </c>
      <c r="I289" s="16">
        <f t="shared" si="21"/>
        <v>25384.32</v>
      </c>
      <c r="J289" s="19" t="str">
        <f t="shared" si="20"/>
        <v>Regular</v>
      </c>
      <c r="K289" s="3">
        <f t="shared" si="22"/>
        <v>4569.1776</v>
      </c>
      <c r="L289" s="3">
        <f t="shared" si="23"/>
        <v>20815.142400000001</v>
      </c>
      <c r="M289" s="3" t="str">
        <f t="shared" si="24"/>
        <v>Low</v>
      </c>
    </row>
    <row r="290" spans="1:13" ht="15.75" customHeight="1" x14ac:dyDescent="0.4">
      <c r="A290" s="20">
        <v>1289</v>
      </c>
      <c r="B290" s="13" t="s">
        <v>311</v>
      </c>
      <c r="C290" s="13" t="s">
        <v>17</v>
      </c>
      <c r="D290" s="13" t="s">
        <v>14</v>
      </c>
      <c r="E290" s="13" t="s">
        <v>18</v>
      </c>
      <c r="F290" s="21">
        <v>25</v>
      </c>
      <c r="G290" s="21">
        <v>789.1</v>
      </c>
      <c r="H290" s="22">
        <v>45580</v>
      </c>
      <c r="I290" s="13">
        <f t="shared" si="21"/>
        <v>19727.5</v>
      </c>
      <c r="J290" s="14" t="str">
        <f t="shared" si="20"/>
        <v>Regular</v>
      </c>
      <c r="K290" s="3">
        <f t="shared" si="22"/>
        <v>3550.95</v>
      </c>
      <c r="L290" s="3">
        <f t="shared" si="23"/>
        <v>16176.55</v>
      </c>
      <c r="M290" s="3" t="str">
        <f t="shared" si="24"/>
        <v>Low</v>
      </c>
    </row>
    <row r="291" spans="1:13" ht="15.75" customHeight="1" x14ac:dyDescent="0.4">
      <c r="A291" s="15">
        <v>1290</v>
      </c>
      <c r="B291" s="16" t="s">
        <v>312</v>
      </c>
      <c r="C291" s="16" t="s">
        <v>9</v>
      </c>
      <c r="D291" s="16" t="s">
        <v>27</v>
      </c>
      <c r="E291" s="16" t="s">
        <v>28</v>
      </c>
      <c r="F291" s="17">
        <v>24</v>
      </c>
      <c r="G291" s="17">
        <v>1246.6600000000001</v>
      </c>
      <c r="H291" s="18">
        <v>45581</v>
      </c>
      <c r="I291" s="16">
        <f t="shared" si="21"/>
        <v>29919.840000000004</v>
      </c>
      <c r="J291" s="19" t="str">
        <f t="shared" si="20"/>
        <v>Regular</v>
      </c>
      <c r="K291" s="3">
        <f t="shared" si="22"/>
        <v>5385.5712000000003</v>
      </c>
      <c r="L291" s="3">
        <f t="shared" si="23"/>
        <v>24534.268800000005</v>
      </c>
      <c r="M291" s="3" t="str">
        <f t="shared" si="24"/>
        <v>Low</v>
      </c>
    </row>
    <row r="292" spans="1:13" ht="15.75" customHeight="1" x14ac:dyDescent="0.4">
      <c r="A292" s="20">
        <v>1291</v>
      </c>
      <c r="B292" s="13" t="s">
        <v>313</v>
      </c>
      <c r="C292" s="13" t="s">
        <v>17</v>
      </c>
      <c r="D292" s="13" t="s">
        <v>10</v>
      </c>
      <c r="E292" s="13" t="s">
        <v>28</v>
      </c>
      <c r="F292" s="21">
        <v>12</v>
      </c>
      <c r="G292" s="21">
        <v>455.57</v>
      </c>
      <c r="H292" s="22">
        <v>45582</v>
      </c>
      <c r="I292" s="13">
        <f t="shared" si="21"/>
        <v>5466.84</v>
      </c>
      <c r="J292" s="14" t="str">
        <f t="shared" si="20"/>
        <v>Regular</v>
      </c>
      <c r="K292" s="3">
        <f t="shared" si="22"/>
        <v>984.03120000000001</v>
      </c>
      <c r="L292" s="3">
        <f t="shared" si="23"/>
        <v>4482.8087999999998</v>
      </c>
      <c r="M292" s="3" t="str">
        <f t="shared" si="24"/>
        <v>Low</v>
      </c>
    </row>
    <row r="293" spans="1:13" ht="15.75" customHeight="1" x14ac:dyDescent="0.4">
      <c r="A293" s="15">
        <v>1292</v>
      </c>
      <c r="B293" s="16" t="s">
        <v>314</v>
      </c>
      <c r="C293" s="16" t="s">
        <v>41</v>
      </c>
      <c r="D293" s="16" t="s">
        <v>10</v>
      </c>
      <c r="E293" s="16" t="s">
        <v>11</v>
      </c>
      <c r="F293" s="17">
        <v>18</v>
      </c>
      <c r="G293" s="17">
        <v>1416.46</v>
      </c>
      <c r="H293" s="18">
        <v>45583</v>
      </c>
      <c r="I293" s="16">
        <f t="shared" si="21"/>
        <v>25496.28</v>
      </c>
      <c r="J293" s="19" t="str">
        <f t="shared" si="20"/>
        <v>Regular</v>
      </c>
      <c r="K293" s="3">
        <f t="shared" si="22"/>
        <v>4589.3303999999998</v>
      </c>
      <c r="L293" s="3">
        <f t="shared" si="23"/>
        <v>20906.9496</v>
      </c>
      <c r="M293" s="3" t="str">
        <f t="shared" si="24"/>
        <v>Low</v>
      </c>
    </row>
    <row r="294" spans="1:13" ht="15.75" customHeight="1" x14ac:dyDescent="0.4">
      <c r="A294" s="20">
        <v>1293</v>
      </c>
      <c r="B294" s="13" t="s">
        <v>315</v>
      </c>
      <c r="C294" s="13" t="s">
        <v>41</v>
      </c>
      <c r="D294" s="13" t="s">
        <v>10</v>
      </c>
      <c r="E294" s="13" t="s">
        <v>11</v>
      </c>
      <c r="F294" s="21">
        <v>15</v>
      </c>
      <c r="G294" s="21">
        <v>1316.34</v>
      </c>
      <c r="H294" s="22">
        <v>45584</v>
      </c>
      <c r="I294" s="13">
        <f t="shared" si="21"/>
        <v>19745.099999999999</v>
      </c>
      <c r="J294" s="14" t="str">
        <f t="shared" si="20"/>
        <v>Regular</v>
      </c>
      <c r="K294" s="3">
        <f t="shared" si="22"/>
        <v>3554.1179999999995</v>
      </c>
      <c r="L294" s="3">
        <f t="shared" si="23"/>
        <v>16190.982</v>
      </c>
      <c r="M294" s="3" t="str">
        <f t="shared" si="24"/>
        <v>Low</v>
      </c>
    </row>
    <row r="295" spans="1:13" ht="15.75" customHeight="1" x14ac:dyDescent="0.4">
      <c r="A295" s="15">
        <v>1294</v>
      </c>
      <c r="B295" s="16" t="s">
        <v>316</v>
      </c>
      <c r="C295" s="16" t="s">
        <v>9</v>
      </c>
      <c r="D295" s="16" t="s">
        <v>10</v>
      </c>
      <c r="E295" s="16" t="s">
        <v>15</v>
      </c>
      <c r="F295" s="17">
        <v>80</v>
      </c>
      <c r="G295" s="17">
        <v>284.56</v>
      </c>
      <c r="H295" s="18">
        <v>45585</v>
      </c>
      <c r="I295" s="16">
        <f t="shared" si="21"/>
        <v>22764.799999999999</v>
      </c>
      <c r="J295" s="19" t="str">
        <f t="shared" si="20"/>
        <v>Regular</v>
      </c>
      <c r="K295" s="3">
        <f t="shared" si="22"/>
        <v>4097.6639999999998</v>
      </c>
      <c r="L295" s="3">
        <f t="shared" si="23"/>
        <v>18667.135999999999</v>
      </c>
      <c r="M295" s="3" t="str">
        <f t="shared" si="24"/>
        <v>Low</v>
      </c>
    </row>
    <row r="296" spans="1:13" ht="15.75" customHeight="1" x14ac:dyDescent="0.4">
      <c r="A296" s="20">
        <v>1295</v>
      </c>
      <c r="B296" s="13" t="s">
        <v>317</v>
      </c>
      <c r="C296" s="13" t="s">
        <v>9</v>
      </c>
      <c r="D296" s="13" t="s">
        <v>10</v>
      </c>
      <c r="E296" s="13" t="s">
        <v>28</v>
      </c>
      <c r="F296" s="21">
        <v>27</v>
      </c>
      <c r="G296" s="21">
        <v>1190.0999999999999</v>
      </c>
      <c r="H296" s="22">
        <v>45586</v>
      </c>
      <c r="I296" s="13">
        <f t="shared" si="21"/>
        <v>32132.699999999997</v>
      </c>
      <c r="J296" s="14" t="str">
        <f t="shared" si="20"/>
        <v>Regular</v>
      </c>
      <c r="K296" s="3">
        <f t="shared" si="22"/>
        <v>5783.8859999999995</v>
      </c>
      <c r="L296" s="3">
        <f t="shared" si="23"/>
        <v>26348.813999999998</v>
      </c>
      <c r="M296" s="3" t="str">
        <f t="shared" si="24"/>
        <v>Low</v>
      </c>
    </row>
    <row r="297" spans="1:13" ht="15.75" customHeight="1" x14ac:dyDescent="0.4">
      <c r="A297" s="15">
        <v>1296</v>
      </c>
      <c r="B297" s="16" t="s">
        <v>318</v>
      </c>
      <c r="C297" s="16" t="s">
        <v>20</v>
      </c>
      <c r="D297" s="16" t="s">
        <v>27</v>
      </c>
      <c r="E297" s="16" t="s">
        <v>22</v>
      </c>
      <c r="F297" s="17">
        <v>72</v>
      </c>
      <c r="G297" s="17">
        <v>883.15</v>
      </c>
      <c r="H297" s="18">
        <v>45587</v>
      </c>
      <c r="I297" s="16">
        <f t="shared" si="21"/>
        <v>63586.799999999996</v>
      </c>
      <c r="J297" s="19" t="str">
        <f t="shared" si="20"/>
        <v>Top Performer</v>
      </c>
      <c r="K297" s="3">
        <f t="shared" si="22"/>
        <v>11445.623999999998</v>
      </c>
      <c r="L297" s="3">
        <f t="shared" si="23"/>
        <v>52141.175999999999</v>
      </c>
      <c r="M297" s="3" t="str">
        <f t="shared" si="24"/>
        <v>Medium</v>
      </c>
    </row>
    <row r="298" spans="1:13" ht="15.75" customHeight="1" x14ac:dyDescent="0.4">
      <c r="A298" s="20">
        <v>1297</v>
      </c>
      <c r="B298" s="13" t="s">
        <v>319</v>
      </c>
      <c r="C298" s="13" t="s">
        <v>20</v>
      </c>
      <c r="D298" s="13" t="s">
        <v>27</v>
      </c>
      <c r="E298" s="13" t="s">
        <v>28</v>
      </c>
      <c r="F298" s="21">
        <v>60</v>
      </c>
      <c r="G298" s="21">
        <v>871.53</v>
      </c>
      <c r="H298" s="22">
        <v>45588</v>
      </c>
      <c r="I298" s="13">
        <f t="shared" si="21"/>
        <v>52291.799999999996</v>
      </c>
      <c r="J298" s="14" t="str">
        <f t="shared" si="20"/>
        <v>Top Performer</v>
      </c>
      <c r="K298" s="3">
        <f t="shared" si="22"/>
        <v>9412.5239999999994</v>
      </c>
      <c r="L298" s="3">
        <f t="shared" si="23"/>
        <v>42879.275999999998</v>
      </c>
      <c r="M298" s="3" t="str">
        <f t="shared" si="24"/>
        <v>Medium</v>
      </c>
    </row>
    <row r="299" spans="1:13" ht="15.75" customHeight="1" x14ac:dyDescent="0.4">
      <c r="A299" s="15">
        <v>1298</v>
      </c>
      <c r="B299" s="16" t="s">
        <v>320</v>
      </c>
      <c r="C299" s="16" t="s">
        <v>17</v>
      </c>
      <c r="D299" s="16" t="s">
        <v>10</v>
      </c>
      <c r="E299" s="16" t="s">
        <v>22</v>
      </c>
      <c r="F299" s="17">
        <v>46</v>
      </c>
      <c r="G299" s="17">
        <v>617.01</v>
      </c>
      <c r="H299" s="18">
        <v>45589</v>
      </c>
      <c r="I299" s="16">
        <f t="shared" si="21"/>
        <v>28382.46</v>
      </c>
      <c r="J299" s="19" t="str">
        <f t="shared" si="20"/>
        <v>Regular</v>
      </c>
      <c r="K299" s="3">
        <f t="shared" si="22"/>
        <v>5108.8427999999994</v>
      </c>
      <c r="L299" s="3">
        <f t="shared" si="23"/>
        <v>23273.617200000001</v>
      </c>
      <c r="M299" s="3" t="str">
        <f t="shared" si="24"/>
        <v>Low</v>
      </c>
    </row>
    <row r="300" spans="1:13" ht="15.75" customHeight="1" x14ac:dyDescent="0.4">
      <c r="A300" s="20">
        <v>1299</v>
      </c>
      <c r="B300" s="13" t="s">
        <v>321</v>
      </c>
      <c r="C300" s="13" t="s">
        <v>9</v>
      </c>
      <c r="D300" s="13" t="s">
        <v>14</v>
      </c>
      <c r="E300" s="13" t="s">
        <v>18</v>
      </c>
      <c r="F300" s="21">
        <v>89</v>
      </c>
      <c r="G300" s="21">
        <v>776.67</v>
      </c>
      <c r="H300" s="22">
        <v>45590</v>
      </c>
      <c r="I300" s="13">
        <f t="shared" si="21"/>
        <v>69123.62999999999</v>
      </c>
      <c r="J300" s="14" t="str">
        <f t="shared" si="20"/>
        <v>Top Performer</v>
      </c>
      <c r="K300" s="3">
        <f t="shared" si="22"/>
        <v>12442.253399999998</v>
      </c>
      <c r="L300" s="3">
        <f t="shared" si="23"/>
        <v>56681.376599999989</v>
      </c>
      <c r="M300" s="3" t="str">
        <f t="shared" si="24"/>
        <v>Medium</v>
      </c>
    </row>
    <row r="301" spans="1:13" ht="15.75" customHeight="1" x14ac:dyDescent="0.4">
      <c r="A301" s="15">
        <v>1300</v>
      </c>
      <c r="B301" s="16" t="s">
        <v>322</v>
      </c>
      <c r="C301" s="16" t="s">
        <v>41</v>
      </c>
      <c r="D301" s="16" t="s">
        <v>21</v>
      </c>
      <c r="E301" s="16" t="s">
        <v>28</v>
      </c>
      <c r="F301" s="17">
        <v>17</v>
      </c>
      <c r="G301" s="17">
        <v>625.91</v>
      </c>
      <c r="H301" s="18">
        <v>45591</v>
      </c>
      <c r="I301" s="16">
        <f t="shared" si="21"/>
        <v>10640.47</v>
      </c>
      <c r="J301" s="19" t="str">
        <f t="shared" si="20"/>
        <v>Regular</v>
      </c>
      <c r="K301" s="3">
        <f t="shared" si="22"/>
        <v>1915.2845999999997</v>
      </c>
      <c r="L301" s="3">
        <f t="shared" si="23"/>
        <v>8725.1854000000003</v>
      </c>
      <c r="M301" s="3" t="str">
        <f t="shared" si="24"/>
        <v>Low</v>
      </c>
    </row>
    <row r="302" spans="1:13" ht="15.75" customHeight="1" x14ac:dyDescent="0.4">
      <c r="A302" s="20">
        <v>1301</v>
      </c>
      <c r="B302" s="13" t="s">
        <v>323</v>
      </c>
      <c r="C302" s="13" t="s">
        <v>20</v>
      </c>
      <c r="D302" s="13" t="s">
        <v>10</v>
      </c>
      <c r="E302" s="13" t="s">
        <v>18</v>
      </c>
      <c r="F302" s="21">
        <v>93</v>
      </c>
      <c r="G302" s="21">
        <v>832.61</v>
      </c>
      <c r="H302" s="22">
        <v>45592</v>
      </c>
      <c r="I302" s="13">
        <f t="shared" si="21"/>
        <v>77432.73</v>
      </c>
      <c r="J302" s="14" t="str">
        <f t="shared" si="20"/>
        <v>Top Performer</v>
      </c>
      <c r="K302" s="3">
        <f t="shared" si="22"/>
        <v>13937.891399999999</v>
      </c>
      <c r="L302" s="3">
        <f t="shared" si="23"/>
        <v>63494.838599999995</v>
      </c>
      <c r="M302" s="3" t="str">
        <f t="shared" si="24"/>
        <v>Medium</v>
      </c>
    </row>
    <row r="303" spans="1:13" ht="15.75" customHeight="1" x14ac:dyDescent="0.4">
      <c r="A303" s="15">
        <v>1302</v>
      </c>
      <c r="B303" s="16" t="s">
        <v>324</v>
      </c>
      <c r="C303" s="16" t="s">
        <v>20</v>
      </c>
      <c r="D303" s="16" t="s">
        <v>14</v>
      </c>
      <c r="E303" s="16" t="s">
        <v>11</v>
      </c>
      <c r="F303" s="17">
        <v>53</v>
      </c>
      <c r="G303" s="17">
        <v>960.53</v>
      </c>
      <c r="H303" s="18">
        <v>45593</v>
      </c>
      <c r="I303" s="16">
        <f t="shared" si="21"/>
        <v>50908.09</v>
      </c>
      <c r="J303" s="19" t="str">
        <f t="shared" si="20"/>
        <v>Top Performer</v>
      </c>
      <c r="K303" s="3">
        <f t="shared" si="22"/>
        <v>9163.4561999999987</v>
      </c>
      <c r="L303" s="3">
        <f t="shared" si="23"/>
        <v>41744.633799999996</v>
      </c>
      <c r="M303" s="3" t="str">
        <f t="shared" si="24"/>
        <v>Medium</v>
      </c>
    </row>
    <row r="304" spans="1:13" ht="15.75" customHeight="1" x14ac:dyDescent="0.4">
      <c r="A304" s="20">
        <v>1303</v>
      </c>
      <c r="B304" s="13" t="s">
        <v>325</v>
      </c>
      <c r="C304" s="13" t="s">
        <v>41</v>
      </c>
      <c r="D304" s="13" t="s">
        <v>21</v>
      </c>
      <c r="E304" s="13" t="s">
        <v>11</v>
      </c>
      <c r="F304" s="21">
        <v>8</v>
      </c>
      <c r="G304" s="21">
        <v>1027.74</v>
      </c>
      <c r="H304" s="22">
        <v>45594</v>
      </c>
      <c r="I304" s="13">
        <f t="shared" si="21"/>
        <v>8221.92</v>
      </c>
      <c r="J304" s="14" t="str">
        <f t="shared" si="20"/>
        <v>Regular</v>
      </c>
      <c r="K304" s="3">
        <f t="shared" si="22"/>
        <v>1479.9456</v>
      </c>
      <c r="L304" s="3">
        <f t="shared" si="23"/>
        <v>6741.9744000000001</v>
      </c>
      <c r="M304" s="3" t="str">
        <f t="shared" si="24"/>
        <v>Low</v>
      </c>
    </row>
    <row r="305" spans="1:13" ht="15.75" customHeight="1" x14ac:dyDescent="0.4">
      <c r="A305" s="15">
        <v>1304</v>
      </c>
      <c r="B305" s="16" t="s">
        <v>326</v>
      </c>
      <c r="C305" s="16" t="s">
        <v>20</v>
      </c>
      <c r="D305" s="16" t="s">
        <v>10</v>
      </c>
      <c r="E305" s="16" t="s">
        <v>15</v>
      </c>
      <c r="F305" s="17">
        <v>79</v>
      </c>
      <c r="G305" s="17">
        <v>822.1</v>
      </c>
      <c r="H305" s="18">
        <v>45595</v>
      </c>
      <c r="I305" s="16">
        <f t="shared" si="21"/>
        <v>64945.9</v>
      </c>
      <c r="J305" s="19" t="str">
        <f t="shared" si="20"/>
        <v>Top Performer</v>
      </c>
      <c r="K305" s="3">
        <f t="shared" si="22"/>
        <v>11690.262000000001</v>
      </c>
      <c r="L305" s="3">
        <f t="shared" si="23"/>
        <v>53255.637999999999</v>
      </c>
      <c r="M305" s="3" t="str">
        <f t="shared" si="24"/>
        <v>Medium</v>
      </c>
    </row>
    <row r="306" spans="1:13" ht="15.75" customHeight="1" x14ac:dyDescent="0.4">
      <c r="A306" s="20">
        <v>1305</v>
      </c>
      <c r="B306" s="13" t="s">
        <v>327</v>
      </c>
      <c r="C306" s="13" t="s">
        <v>17</v>
      </c>
      <c r="D306" s="13" t="s">
        <v>10</v>
      </c>
      <c r="E306" s="13" t="s">
        <v>28</v>
      </c>
      <c r="F306" s="21">
        <v>27</v>
      </c>
      <c r="G306" s="21">
        <v>1096.06</v>
      </c>
      <c r="H306" s="22">
        <v>45596</v>
      </c>
      <c r="I306" s="13">
        <f t="shared" si="21"/>
        <v>29593.62</v>
      </c>
      <c r="J306" s="14" t="str">
        <f t="shared" si="20"/>
        <v>Regular</v>
      </c>
      <c r="K306" s="3">
        <f t="shared" si="22"/>
        <v>5326.8516</v>
      </c>
      <c r="L306" s="3">
        <f t="shared" si="23"/>
        <v>24266.768400000001</v>
      </c>
      <c r="M306" s="3" t="str">
        <f t="shared" si="24"/>
        <v>Low</v>
      </c>
    </row>
    <row r="307" spans="1:13" ht="15.75" customHeight="1" x14ac:dyDescent="0.4">
      <c r="A307" s="15">
        <v>1306</v>
      </c>
      <c r="B307" s="16" t="s">
        <v>328</v>
      </c>
      <c r="C307" s="16" t="s">
        <v>9</v>
      </c>
      <c r="D307" s="16" t="s">
        <v>27</v>
      </c>
      <c r="E307" s="16" t="s">
        <v>18</v>
      </c>
      <c r="F307" s="17">
        <v>46</v>
      </c>
      <c r="G307" s="17">
        <v>254.85</v>
      </c>
      <c r="H307" s="18">
        <v>45597</v>
      </c>
      <c r="I307" s="16">
        <f t="shared" si="21"/>
        <v>11723.1</v>
      </c>
      <c r="J307" s="19" t="str">
        <f t="shared" si="20"/>
        <v>Regular</v>
      </c>
      <c r="K307" s="3">
        <f t="shared" si="22"/>
        <v>2110.1579999999999</v>
      </c>
      <c r="L307" s="3">
        <f t="shared" si="23"/>
        <v>9612.9420000000009</v>
      </c>
      <c r="M307" s="3" t="str">
        <f t="shared" si="24"/>
        <v>Low</v>
      </c>
    </row>
    <row r="308" spans="1:13" ht="15.75" customHeight="1" x14ac:dyDescent="0.4">
      <c r="A308" s="20">
        <v>1307</v>
      </c>
      <c r="B308" s="13" t="s">
        <v>329</v>
      </c>
      <c r="C308" s="13" t="s">
        <v>41</v>
      </c>
      <c r="D308" s="13" t="s">
        <v>21</v>
      </c>
      <c r="E308" s="13" t="s">
        <v>22</v>
      </c>
      <c r="F308" s="21">
        <v>50</v>
      </c>
      <c r="G308" s="21">
        <v>357.37</v>
      </c>
      <c r="H308" s="22">
        <v>45598</v>
      </c>
      <c r="I308" s="13">
        <f t="shared" si="21"/>
        <v>17868.5</v>
      </c>
      <c r="J308" s="14" t="str">
        <f t="shared" si="20"/>
        <v>Regular</v>
      </c>
      <c r="K308" s="3">
        <f t="shared" si="22"/>
        <v>3216.33</v>
      </c>
      <c r="L308" s="3">
        <f t="shared" si="23"/>
        <v>14652.17</v>
      </c>
      <c r="M308" s="3" t="str">
        <f t="shared" si="24"/>
        <v>Low</v>
      </c>
    </row>
    <row r="309" spans="1:13" ht="15.75" customHeight="1" x14ac:dyDescent="0.4">
      <c r="A309" s="15">
        <v>1308</v>
      </c>
      <c r="B309" s="16" t="s">
        <v>330</v>
      </c>
      <c r="C309" s="16" t="s">
        <v>9</v>
      </c>
      <c r="D309" s="16" t="s">
        <v>21</v>
      </c>
      <c r="E309" s="16" t="s">
        <v>11</v>
      </c>
      <c r="F309" s="17">
        <v>71</v>
      </c>
      <c r="G309" s="17">
        <v>1237.17</v>
      </c>
      <c r="H309" s="18">
        <v>45599</v>
      </c>
      <c r="I309" s="16">
        <f t="shared" si="21"/>
        <v>87839.07</v>
      </c>
      <c r="J309" s="19" t="str">
        <f t="shared" si="20"/>
        <v>Top Performer</v>
      </c>
      <c r="K309" s="3">
        <f t="shared" si="22"/>
        <v>15811.0326</v>
      </c>
      <c r="L309" s="3">
        <f t="shared" si="23"/>
        <v>72028.037400000001</v>
      </c>
      <c r="M309" s="3" t="str">
        <f t="shared" si="24"/>
        <v>Medium</v>
      </c>
    </row>
    <row r="310" spans="1:13" ht="15.75" customHeight="1" x14ac:dyDescent="0.4">
      <c r="A310" s="20">
        <v>1309</v>
      </c>
      <c r="B310" s="13" t="s">
        <v>331</v>
      </c>
      <c r="C310" s="13" t="s">
        <v>20</v>
      </c>
      <c r="D310" s="13" t="s">
        <v>14</v>
      </c>
      <c r="E310" s="13" t="s">
        <v>11</v>
      </c>
      <c r="F310" s="21">
        <v>3</v>
      </c>
      <c r="G310" s="21">
        <v>517.66999999999996</v>
      </c>
      <c r="H310" s="22">
        <v>45600</v>
      </c>
      <c r="I310" s="13">
        <f t="shared" si="21"/>
        <v>1553.0099999999998</v>
      </c>
      <c r="J310" s="14" t="str">
        <f t="shared" si="20"/>
        <v>Regular</v>
      </c>
      <c r="K310" s="3">
        <f t="shared" si="22"/>
        <v>279.54179999999997</v>
      </c>
      <c r="L310" s="3">
        <f t="shared" si="23"/>
        <v>1273.4681999999998</v>
      </c>
      <c r="M310" s="3" t="str">
        <f t="shared" si="24"/>
        <v>Low</v>
      </c>
    </row>
    <row r="311" spans="1:13" ht="15.75" customHeight="1" x14ac:dyDescent="0.4">
      <c r="A311" s="15">
        <v>1310</v>
      </c>
      <c r="B311" s="16" t="s">
        <v>332</v>
      </c>
      <c r="C311" s="16" t="s">
        <v>20</v>
      </c>
      <c r="D311" s="16" t="s">
        <v>27</v>
      </c>
      <c r="E311" s="16" t="s">
        <v>22</v>
      </c>
      <c r="F311" s="17">
        <v>93</v>
      </c>
      <c r="G311" s="17">
        <v>83.2</v>
      </c>
      <c r="H311" s="18">
        <v>45601</v>
      </c>
      <c r="I311" s="16">
        <f t="shared" si="21"/>
        <v>7737.6</v>
      </c>
      <c r="J311" s="19" t="str">
        <f t="shared" si="20"/>
        <v>Regular</v>
      </c>
      <c r="K311" s="3">
        <f t="shared" si="22"/>
        <v>1392.768</v>
      </c>
      <c r="L311" s="3">
        <f t="shared" si="23"/>
        <v>6344.8320000000003</v>
      </c>
      <c r="M311" s="3" t="str">
        <f t="shared" si="24"/>
        <v>Low</v>
      </c>
    </row>
    <row r="312" spans="1:13" ht="15.75" customHeight="1" x14ac:dyDescent="0.4">
      <c r="A312" s="20">
        <v>1311</v>
      </c>
      <c r="B312" s="13" t="s">
        <v>333</v>
      </c>
      <c r="C312" s="13" t="s">
        <v>41</v>
      </c>
      <c r="D312" s="13" t="s">
        <v>27</v>
      </c>
      <c r="E312" s="13" t="s">
        <v>18</v>
      </c>
      <c r="F312" s="21">
        <v>64</v>
      </c>
      <c r="G312" s="21">
        <v>273</v>
      </c>
      <c r="H312" s="22">
        <v>45602</v>
      </c>
      <c r="I312" s="13">
        <f t="shared" si="21"/>
        <v>17472</v>
      </c>
      <c r="J312" s="14" t="str">
        <f t="shared" si="20"/>
        <v>Regular</v>
      </c>
      <c r="K312" s="3">
        <f t="shared" si="22"/>
        <v>3144.96</v>
      </c>
      <c r="L312" s="3">
        <f t="shared" si="23"/>
        <v>14327.04</v>
      </c>
      <c r="M312" s="3" t="str">
        <f t="shared" si="24"/>
        <v>Low</v>
      </c>
    </row>
    <row r="313" spans="1:13" ht="15.75" customHeight="1" x14ac:dyDescent="0.4">
      <c r="A313" s="15">
        <v>1312</v>
      </c>
      <c r="B313" s="16" t="s">
        <v>334</v>
      </c>
      <c r="C313" s="16" t="s">
        <v>17</v>
      </c>
      <c r="D313" s="16" t="s">
        <v>27</v>
      </c>
      <c r="E313" s="16" t="s">
        <v>18</v>
      </c>
      <c r="F313" s="17">
        <v>44</v>
      </c>
      <c r="G313" s="17">
        <v>374.24</v>
      </c>
      <c r="H313" s="18">
        <v>45603</v>
      </c>
      <c r="I313" s="16">
        <f t="shared" si="21"/>
        <v>16466.560000000001</v>
      </c>
      <c r="J313" s="19" t="str">
        <f t="shared" si="20"/>
        <v>Regular</v>
      </c>
      <c r="K313" s="3">
        <f t="shared" si="22"/>
        <v>2963.9808000000003</v>
      </c>
      <c r="L313" s="3">
        <f t="shared" si="23"/>
        <v>13502.5792</v>
      </c>
      <c r="M313" s="3" t="str">
        <f t="shared" si="24"/>
        <v>Low</v>
      </c>
    </row>
    <row r="314" spans="1:13" ht="15.75" customHeight="1" x14ac:dyDescent="0.4">
      <c r="A314" s="20">
        <v>1313</v>
      </c>
      <c r="B314" s="13" t="s">
        <v>335</v>
      </c>
      <c r="C314" s="13" t="s">
        <v>25</v>
      </c>
      <c r="D314" s="13" t="s">
        <v>27</v>
      </c>
      <c r="E314" s="13" t="s">
        <v>28</v>
      </c>
      <c r="F314" s="21">
        <v>53</v>
      </c>
      <c r="G314" s="21">
        <v>1438.12</v>
      </c>
      <c r="H314" s="22">
        <v>45604</v>
      </c>
      <c r="I314" s="13">
        <f t="shared" si="21"/>
        <v>76220.36</v>
      </c>
      <c r="J314" s="14" t="str">
        <f t="shared" si="20"/>
        <v>Top Performer</v>
      </c>
      <c r="K314" s="3">
        <f t="shared" si="22"/>
        <v>13719.6648</v>
      </c>
      <c r="L314" s="3">
        <f t="shared" si="23"/>
        <v>62500.695200000002</v>
      </c>
      <c r="M314" s="3" t="str">
        <f t="shared" si="24"/>
        <v>Medium</v>
      </c>
    </row>
    <row r="315" spans="1:13" ht="15.75" customHeight="1" x14ac:dyDescent="0.4">
      <c r="A315" s="15">
        <v>1314</v>
      </c>
      <c r="B315" s="16" t="s">
        <v>336</v>
      </c>
      <c r="C315" s="16" t="s">
        <v>41</v>
      </c>
      <c r="D315" s="16" t="s">
        <v>21</v>
      </c>
      <c r="E315" s="16" t="s">
        <v>28</v>
      </c>
      <c r="F315" s="17">
        <v>24</v>
      </c>
      <c r="G315" s="17">
        <v>880.91</v>
      </c>
      <c r="H315" s="18">
        <v>45605</v>
      </c>
      <c r="I315" s="16">
        <f t="shared" si="21"/>
        <v>21141.84</v>
      </c>
      <c r="J315" s="19" t="str">
        <f t="shared" si="20"/>
        <v>Regular</v>
      </c>
      <c r="K315" s="3">
        <f t="shared" si="22"/>
        <v>3805.5311999999999</v>
      </c>
      <c r="L315" s="3">
        <f t="shared" si="23"/>
        <v>17336.308799999999</v>
      </c>
      <c r="M315" s="3" t="str">
        <f t="shared" si="24"/>
        <v>Low</v>
      </c>
    </row>
    <row r="316" spans="1:13" ht="15.75" customHeight="1" x14ac:dyDescent="0.4">
      <c r="A316" s="20">
        <v>1315</v>
      </c>
      <c r="B316" s="13" t="s">
        <v>337</v>
      </c>
      <c r="C316" s="13" t="s">
        <v>25</v>
      </c>
      <c r="D316" s="13" t="s">
        <v>21</v>
      </c>
      <c r="E316" s="13" t="s">
        <v>15</v>
      </c>
      <c r="F316" s="21">
        <v>60</v>
      </c>
      <c r="G316" s="21">
        <v>1402.46</v>
      </c>
      <c r="H316" s="22">
        <v>45606</v>
      </c>
      <c r="I316" s="13">
        <f t="shared" si="21"/>
        <v>84147.6</v>
      </c>
      <c r="J316" s="14" t="str">
        <f t="shared" si="20"/>
        <v>Top Performer</v>
      </c>
      <c r="K316" s="3">
        <f t="shared" si="22"/>
        <v>15146.568000000001</v>
      </c>
      <c r="L316" s="3">
        <f t="shared" si="23"/>
        <v>69001.032000000007</v>
      </c>
      <c r="M316" s="3" t="str">
        <f t="shared" si="24"/>
        <v>Medium</v>
      </c>
    </row>
    <row r="317" spans="1:13" ht="15.75" customHeight="1" x14ac:dyDescent="0.4">
      <c r="A317" s="15">
        <v>1316</v>
      </c>
      <c r="B317" s="16" t="s">
        <v>338</v>
      </c>
      <c r="C317" s="16" t="s">
        <v>25</v>
      </c>
      <c r="D317" s="16" t="s">
        <v>10</v>
      </c>
      <c r="E317" s="16" t="s">
        <v>11</v>
      </c>
      <c r="F317" s="17">
        <v>3</v>
      </c>
      <c r="G317" s="17">
        <v>883.99</v>
      </c>
      <c r="H317" s="18">
        <v>45607</v>
      </c>
      <c r="I317" s="16">
        <f t="shared" si="21"/>
        <v>2651.9700000000003</v>
      </c>
      <c r="J317" s="19" t="str">
        <f t="shared" si="20"/>
        <v>Regular</v>
      </c>
      <c r="K317" s="3">
        <f t="shared" si="22"/>
        <v>477.3546</v>
      </c>
      <c r="L317" s="3">
        <f t="shared" si="23"/>
        <v>2174.6154000000001</v>
      </c>
      <c r="M317" s="3" t="str">
        <f t="shared" si="24"/>
        <v>Low</v>
      </c>
    </row>
    <row r="318" spans="1:13" ht="15.75" customHeight="1" x14ac:dyDescent="0.4">
      <c r="A318" s="20">
        <v>1317</v>
      </c>
      <c r="B318" s="13" t="s">
        <v>339</v>
      </c>
      <c r="C318" s="13" t="s">
        <v>17</v>
      </c>
      <c r="D318" s="13" t="s">
        <v>10</v>
      </c>
      <c r="E318" s="13" t="s">
        <v>28</v>
      </c>
      <c r="F318" s="21">
        <v>20</v>
      </c>
      <c r="G318" s="21">
        <v>745.06</v>
      </c>
      <c r="H318" s="22">
        <v>45608</v>
      </c>
      <c r="I318" s="13">
        <f t="shared" si="21"/>
        <v>14901.199999999999</v>
      </c>
      <c r="J318" s="14" t="str">
        <f t="shared" si="20"/>
        <v>Regular</v>
      </c>
      <c r="K318" s="3">
        <f t="shared" si="22"/>
        <v>2682.2159999999999</v>
      </c>
      <c r="L318" s="3">
        <f t="shared" si="23"/>
        <v>12218.983999999999</v>
      </c>
      <c r="M318" s="3" t="str">
        <f t="shared" si="24"/>
        <v>Low</v>
      </c>
    </row>
    <row r="319" spans="1:13" ht="15.75" customHeight="1" x14ac:dyDescent="0.4">
      <c r="A319" s="15">
        <v>1318</v>
      </c>
      <c r="B319" s="16" t="s">
        <v>340</v>
      </c>
      <c r="C319" s="16" t="s">
        <v>25</v>
      </c>
      <c r="D319" s="16" t="s">
        <v>27</v>
      </c>
      <c r="E319" s="16" t="s">
        <v>18</v>
      </c>
      <c r="F319" s="17">
        <v>46</v>
      </c>
      <c r="G319" s="17">
        <v>504.91</v>
      </c>
      <c r="H319" s="18">
        <v>45609</v>
      </c>
      <c r="I319" s="16">
        <f t="shared" si="21"/>
        <v>23225.86</v>
      </c>
      <c r="J319" s="19" t="str">
        <f t="shared" si="20"/>
        <v>Regular</v>
      </c>
      <c r="K319" s="3">
        <f t="shared" si="22"/>
        <v>4180.6548000000003</v>
      </c>
      <c r="L319" s="3">
        <f t="shared" si="23"/>
        <v>19045.2052</v>
      </c>
      <c r="M319" s="3" t="str">
        <f t="shared" si="24"/>
        <v>Low</v>
      </c>
    </row>
    <row r="320" spans="1:13" ht="15.75" customHeight="1" x14ac:dyDescent="0.4">
      <c r="A320" s="20">
        <v>1319</v>
      </c>
      <c r="B320" s="13" t="s">
        <v>341</v>
      </c>
      <c r="C320" s="13" t="s">
        <v>25</v>
      </c>
      <c r="D320" s="13" t="s">
        <v>27</v>
      </c>
      <c r="E320" s="13" t="s">
        <v>22</v>
      </c>
      <c r="F320" s="21">
        <v>15</v>
      </c>
      <c r="G320" s="21">
        <v>929.24</v>
      </c>
      <c r="H320" s="22">
        <v>45610</v>
      </c>
      <c r="I320" s="13">
        <f t="shared" si="21"/>
        <v>13938.6</v>
      </c>
      <c r="J320" s="14" t="str">
        <f t="shared" si="20"/>
        <v>Regular</v>
      </c>
      <c r="K320" s="3">
        <f t="shared" si="22"/>
        <v>2508.9479999999999</v>
      </c>
      <c r="L320" s="3">
        <f t="shared" si="23"/>
        <v>11429.652</v>
      </c>
      <c r="M320" s="3" t="str">
        <f t="shared" si="24"/>
        <v>Low</v>
      </c>
    </row>
    <row r="321" spans="1:13" ht="15.75" customHeight="1" x14ac:dyDescent="0.4">
      <c r="A321" s="15">
        <v>1320</v>
      </c>
      <c r="B321" s="16" t="s">
        <v>342</v>
      </c>
      <c r="C321" s="16" t="s">
        <v>17</v>
      </c>
      <c r="D321" s="16" t="s">
        <v>27</v>
      </c>
      <c r="E321" s="16" t="s">
        <v>18</v>
      </c>
      <c r="F321" s="17">
        <v>25</v>
      </c>
      <c r="G321" s="17">
        <v>251.84</v>
      </c>
      <c r="H321" s="18">
        <v>45611</v>
      </c>
      <c r="I321" s="16">
        <f t="shared" si="21"/>
        <v>6296</v>
      </c>
      <c r="J321" s="19" t="str">
        <f t="shared" si="20"/>
        <v>Regular</v>
      </c>
      <c r="K321" s="3">
        <f t="shared" si="22"/>
        <v>1133.28</v>
      </c>
      <c r="L321" s="3">
        <f t="shared" si="23"/>
        <v>5162.72</v>
      </c>
      <c r="M321" s="3" t="str">
        <f t="shared" si="24"/>
        <v>Low</v>
      </c>
    </row>
    <row r="322" spans="1:13" ht="15.75" customHeight="1" x14ac:dyDescent="0.4">
      <c r="A322" s="20">
        <v>1321</v>
      </c>
      <c r="B322" s="13" t="s">
        <v>343</v>
      </c>
      <c r="C322" s="13" t="s">
        <v>25</v>
      </c>
      <c r="D322" s="13" t="s">
        <v>10</v>
      </c>
      <c r="E322" s="13" t="s">
        <v>11</v>
      </c>
      <c r="F322" s="21">
        <v>94</v>
      </c>
      <c r="G322" s="21">
        <v>1352.48</v>
      </c>
      <c r="H322" s="22">
        <v>45612</v>
      </c>
      <c r="I322" s="13">
        <f t="shared" si="21"/>
        <v>127133.12</v>
      </c>
      <c r="J322" s="14" t="str">
        <f t="shared" ref="J322:J385" si="25">IF( I322 &gt; 50000, "Top Performer", "Regular")</f>
        <v>Top Performer</v>
      </c>
      <c r="K322" s="3">
        <f t="shared" si="22"/>
        <v>22883.961599999999</v>
      </c>
      <c r="L322" s="3">
        <f t="shared" si="23"/>
        <v>104249.1584</v>
      </c>
      <c r="M322" s="3" t="str">
        <f t="shared" si="24"/>
        <v>High</v>
      </c>
    </row>
    <row r="323" spans="1:13" ht="15.75" customHeight="1" x14ac:dyDescent="0.4">
      <c r="A323" s="15">
        <v>1322</v>
      </c>
      <c r="B323" s="16" t="s">
        <v>344</v>
      </c>
      <c r="C323" s="16" t="s">
        <v>25</v>
      </c>
      <c r="D323" s="16" t="s">
        <v>14</v>
      </c>
      <c r="E323" s="16" t="s">
        <v>18</v>
      </c>
      <c r="F323" s="17">
        <v>78</v>
      </c>
      <c r="G323" s="17">
        <v>1252.53</v>
      </c>
      <c r="H323" s="18">
        <v>45613</v>
      </c>
      <c r="I323" s="16">
        <f t="shared" ref="I323:I386" si="26">F323*G323</f>
        <v>97697.34</v>
      </c>
      <c r="J323" s="19" t="str">
        <f t="shared" si="25"/>
        <v>Top Performer</v>
      </c>
      <c r="K323" s="3">
        <f t="shared" ref="K323:K386" si="27">I323*$O$3</f>
        <v>17585.521199999999</v>
      </c>
      <c r="L323" s="3">
        <f t="shared" ref="L323:L386" si="28">I323-K323</f>
        <v>80111.818799999994</v>
      </c>
      <c r="M323" s="3" t="str">
        <f t="shared" ref="M323:M386" si="29">_xlfn.IFS(I323&gt;100000, "High", I323&gt;=50000, "Medium", I323&lt;50000, "Low")</f>
        <v>Medium</v>
      </c>
    </row>
    <row r="324" spans="1:13" ht="15.75" customHeight="1" x14ac:dyDescent="0.4">
      <c r="A324" s="20">
        <v>1323</v>
      </c>
      <c r="B324" s="13" t="s">
        <v>345</v>
      </c>
      <c r="C324" s="13" t="s">
        <v>25</v>
      </c>
      <c r="D324" s="13" t="s">
        <v>14</v>
      </c>
      <c r="E324" s="13" t="s">
        <v>15</v>
      </c>
      <c r="F324" s="21">
        <v>71</v>
      </c>
      <c r="G324" s="21">
        <v>510.42</v>
      </c>
      <c r="H324" s="22">
        <v>45614</v>
      </c>
      <c r="I324" s="13">
        <f t="shared" si="26"/>
        <v>36239.82</v>
      </c>
      <c r="J324" s="14" t="str">
        <f t="shared" si="25"/>
        <v>Regular</v>
      </c>
      <c r="K324" s="3">
        <f t="shared" si="27"/>
        <v>6523.1675999999998</v>
      </c>
      <c r="L324" s="3">
        <f t="shared" si="28"/>
        <v>29716.652399999999</v>
      </c>
      <c r="M324" s="3" t="str">
        <f t="shared" si="29"/>
        <v>Low</v>
      </c>
    </row>
    <row r="325" spans="1:13" ht="15.75" customHeight="1" x14ac:dyDescent="0.4">
      <c r="A325" s="15">
        <v>1324</v>
      </c>
      <c r="B325" s="16" t="s">
        <v>346</v>
      </c>
      <c r="C325" s="16" t="s">
        <v>41</v>
      </c>
      <c r="D325" s="16" t="s">
        <v>10</v>
      </c>
      <c r="E325" s="16" t="s">
        <v>11</v>
      </c>
      <c r="F325" s="17">
        <v>17</v>
      </c>
      <c r="G325" s="17">
        <v>1431.56</v>
      </c>
      <c r="H325" s="18">
        <v>45615</v>
      </c>
      <c r="I325" s="16">
        <f t="shared" si="26"/>
        <v>24336.52</v>
      </c>
      <c r="J325" s="19" t="str">
        <f t="shared" si="25"/>
        <v>Regular</v>
      </c>
      <c r="K325" s="3">
        <f t="shared" si="27"/>
        <v>4380.5735999999997</v>
      </c>
      <c r="L325" s="3">
        <f t="shared" si="28"/>
        <v>19955.946400000001</v>
      </c>
      <c r="M325" s="3" t="str">
        <f t="shared" si="29"/>
        <v>Low</v>
      </c>
    </row>
    <row r="326" spans="1:13" ht="15.75" customHeight="1" x14ac:dyDescent="0.4">
      <c r="A326" s="20">
        <v>1325</v>
      </c>
      <c r="B326" s="13" t="s">
        <v>347</v>
      </c>
      <c r="C326" s="13" t="s">
        <v>41</v>
      </c>
      <c r="D326" s="13" t="s">
        <v>10</v>
      </c>
      <c r="E326" s="13" t="s">
        <v>22</v>
      </c>
      <c r="F326" s="21">
        <v>84</v>
      </c>
      <c r="G326" s="21">
        <v>1246.54</v>
      </c>
      <c r="H326" s="22">
        <v>45616</v>
      </c>
      <c r="I326" s="13">
        <f t="shared" si="26"/>
        <v>104709.36</v>
      </c>
      <c r="J326" s="14" t="str">
        <f t="shared" si="25"/>
        <v>Top Performer</v>
      </c>
      <c r="K326" s="3">
        <f t="shared" si="27"/>
        <v>18847.684799999999</v>
      </c>
      <c r="L326" s="3">
        <f t="shared" si="28"/>
        <v>85861.675199999998</v>
      </c>
      <c r="M326" s="3" t="str">
        <f t="shared" si="29"/>
        <v>High</v>
      </c>
    </row>
    <row r="327" spans="1:13" ht="15.75" customHeight="1" x14ac:dyDescent="0.4">
      <c r="A327" s="15">
        <v>1326</v>
      </c>
      <c r="B327" s="16" t="s">
        <v>348</v>
      </c>
      <c r="C327" s="16" t="s">
        <v>41</v>
      </c>
      <c r="D327" s="16" t="s">
        <v>10</v>
      </c>
      <c r="E327" s="16" t="s">
        <v>15</v>
      </c>
      <c r="F327" s="17">
        <v>9</v>
      </c>
      <c r="G327" s="17">
        <v>1016.14</v>
      </c>
      <c r="H327" s="18">
        <v>45617</v>
      </c>
      <c r="I327" s="16">
        <f t="shared" si="26"/>
        <v>9145.26</v>
      </c>
      <c r="J327" s="19" t="str">
        <f t="shared" si="25"/>
        <v>Regular</v>
      </c>
      <c r="K327" s="3">
        <f t="shared" si="27"/>
        <v>1646.1468</v>
      </c>
      <c r="L327" s="3">
        <f t="shared" si="28"/>
        <v>7499.1131999999998</v>
      </c>
      <c r="M327" s="3" t="str">
        <f t="shared" si="29"/>
        <v>Low</v>
      </c>
    </row>
    <row r="328" spans="1:13" ht="15.75" customHeight="1" x14ac:dyDescent="0.4">
      <c r="A328" s="20">
        <v>1327</v>
      </c>
      <c r="B328" s="13" t="s">
        <v>349</v>
      </c>
      <c r="C328" s="13" t="s">
        <v>17</v>
      </c>
      <c r="D328" s="13" t="s">
        <v>10</v>
      </c>
      <c r="E328" s="13" t="s">
        <v>11</v>
      </c>
      <c r="F328" s="21">
        <v>38</v>
      </c>
      <c r="G328" s="21">
        <v>226.55</v>
      </c>
      <c r="H328" s="22">
        <v>45618</v>
      </c>
      <c r="I328" s="13">
        <f t="shared" si="26"/>
        <v>8608.9</v>
      </c>
      <c r="J328" s="14" t="str">
        <f t="shared" si="25"/>
        <v>Regular</v>
      </c>
      <c r="K328" s="3">
        <f t="shared" si="27"/>
        <v>1549.6019999999999</v>
      </c>
      <c r="L328" s="3">
        <f t="shared" si="28"/>
        <v>7059.2979999999998</v>
      </c>
      <c r="M328" s="3" t="str">
        <f t="shared" si="29"/>
        <v>Low</v>
      </c>
    </row>
    <row r="329" spans="1:13" ht="15.75" customHeight="1" x14ac:dyDescent="0.4">
      <c r="A329" s="15">
        <v>1328</v>
      </c>
      <c r="B329" s="16" t="s">
        <v>350</v>
      </c>
      <c r="C329" s="16" t="s">
        <v>20</v>
      </c>
      <c r="D329" s="16" t="s">
        <v>10</v>
      </c>
      <c r="E329" s="16" t="s">
        <v>22</v>
      </c>
      <c r="F329" s="17">
        <v>48</v>
      </c>
      <c r="G329" s="17">
        <v>743.44</v>
      </c>
      <c r="H329" s="18">
        <v>45619</v>
      </c>
      <c r="I329" s="16">
        <f t="shared" si="26"/>
        <v>35685.120000000003</v>
      </c>
      <c r="J329" s="19" t="str">
        <f t="shared" si="25"/>
        <v>Regular</v>
      </c>
      <c r="K329" s="3">
        <f t="shared" si="27"/>
        <v>6423.3216000000002</v>
      </c>
      <c r="L329" s="3">
        <f t="shared" si="28"/>
        <v>29261.798400000003</v>
      </c>
      <c r="M329" s="3" t="str">
        <f t="shared" si="29"/>
        <v>Low</v>
      </c>
    </row>
    <row r="330" spans="1:13" ht="15.75" customHeight="1" x14ac:dyDescent="0.4">
      <c r="A330" s="20">
        <v>1329</v>
      </c>
      <c r="B330" s="13" t="s">
        <v>351</v>
      </c>
      <c r="C330" s="13" t="s">
        <v>25</v>
      </c>
      <c r="D330" s="13" t="s">
        <v>10</v>
      </c>
      <c r="E330" s="13" t="s">
        <v>15</v>
      </c>
      <c r="F330" s="21">
        <v>60</v>
      </c>
      <c r="G330" s="21">
        <v>783.86</v>
      </c>
      <c r="H330" s="22">
        <v>45620</v>
      </c>
      <c r="I330" s="13">
        <f t="shared" si="26"/>
        <v>47031.6</v>
      </c>
      <c r="J330" s="14" t="str">
        <f t="shared" si="25"/>
        <v>Regular</v>
      </c>
      <c r="K330" s="3">
        <f t="shared" si="27"/>
        <v>8465.6880000000001</v>
      </c>
      <c r="L330" s="3">
        <f t="shared" si="28"/>
        <v>38565.911999999997</v>
      </c>
      <c r="M330" s="3" t="str">
        <f t="shared" si="29"/>
        <v>Low</v>
      </c>
    </row>
    <row r="331" spans="1:13" ht="15.75" customHeight="1" x14ac:dyDescent="0.4">
      <c r="A331" s="15">
        <v>1330</v>
      </c>
      <c r="B331" s="16" t="s">
        <v>352</v>
      </c>
      <c r="C331" s="16" t="s">
        <v>25</v>
      </c>
      <c r="D331" s="16" t="s">
        <v>27</v>
      </c>
      <c r="E331" s="16" t="s">
        <v>15</v>
      </c>
      <c r="F331" s="17">
        <v>63</v>
      </c>
      <c r="G331" s="17">
        <v>387.2</v>
      </c>
      <c r="H331" s="18">
        <v>45621</v>
      </c>
      <c r="I331" s="16">
        <f t="shared" si="26"/>
        <v>24393.599999999999</v>
      </c>
      <c r="J331" s="19" t="str">
        <f t="shared" si="25"/>
        <v>Regular</v>
      </c>
      <c r="K331" s="3">
        <f t="shared" si="27"/>
        <v>4390.848</v>
      </c>
      <c r="L331" s="3">
        <f t="shared" si="28"/>
        <v>20002.752</v>
      </c>
      <c r="M331" s="3" t="str">
        <f t="shared" si="29"/>
        <v>Low</v>
      </c>
    </row>
    <row r="332" spans="1:13" ht="15.75" customHeight="1" x14ac:dyDescent="0.4">
      <c r="A332" s="20">
        <v>1331</v>
      </c>
      <c r="B332" s="13" t="s">
        <v>353</v>
      </c>
      <c r="C332" s="13" t="s">
        <v>17</v>
      </c>
      <c r="D332" s="13" t="s">
        <v>27</v>
      </c>
      <c r="E332" s="13" t="s">
        <v>11</v>
      </c>
      <c r="F332" s="21">
        <v>86</v>
      </c>
      <c r="G332" s="21">
        <v>165.95</v>
      </c>
      <c r="H332" s="22">
        <v>45622</v>
      </c>
      <c r="I332" s="13">
        <f t="shared" si="26"/>
        <v>14271.699999999999</v>
      </c>
      <c r="J332" s="14" t="str">
        <f t="shared" si="25"/>
        <v>Regular</v>
      </c>
      <c r="K332" s="3">
        <f t="shared" si="27"/>
        <v>2568.9059999999995</v>
      </c>
      <c r="L332" s="3">
        <f t="shared" si="28"/>
        <v>11702.794</v>
      </c>
      <c r="M332" s="3" t="str">
        <f t="shared" si="29"/>
        <v>Low</v>
      </c>
    </row>
    <row r="333" spans="1:13" ht="15.75" customHeight="1" x14ac:dyDescent="0.4">
      <c r="A333" s="15">
        <v>1332</v>
      </c>
      <c r="B333" s="16" t="s">
        <v>354</v>
      </c>
      <c r="C333" s="16" t="s">
        <v>25</v>
      </c>
      <c r="D333" s="16" t="s">
        <v>27</v>
      </c>
      <c r="E333" s="16" t="s">
        <v>28</v>
      </c>
      <c r="F333" s="17">
        <v>2</v>
      </c>
      <c r="G333" s="17">
        <v>1176.25</v>
      </c>
      <c r="H333" s="18">
        <v>45623</v>
      </c>
      <c r="I333" s="16">
        <f t="shared" si="26"/>
        <v>2352.5</v>
      </c>
      <c r="J333" s="19" t="str">
        <f t="shared" si="25"/>
        <v>Regular</v>
      </c>
      <c r="K333" s="3">
        <f t="shared" si="27"/>
        <v>423.45</v>
      </c>
      <c r="L333" s="3">
        <f t="shared" si="28"/>
        <v>1929.05</v>
      </c>
      <c r="M333" s="3" t="str">
        <f t="shared" si="29"/>
        <v>Low</v>
      </c>
    </row>
    <row r="334" spans="1:13" ht="15.75" customHeight="1" x14ac:dyDescent="0.4">
      <c r="A334" s="20">
        <v>1333</v>
      </c>
      <c r="B334" s="13" t="s">
        <v>355</v>
      </c>
      <c r="C334" s="13" t="s">
        <v>41</v>
      </c>
      <c r="D334" s="13" t="s">
        <v>27</v>
      </c>
      <c r="E334" s="13" t="s">
        <v>15</v>
      </c>
      <c r="F334" s="21">
        <v>88</v>
      </c>
      <c r="G334" s="21">
        <v>226.95</v>
      </c>
      <c r="H334" s="22">
        <v>45624</v>
      </c>
      <c r="I334" s="13">
        <f t="shared" si="26"/>
        <v>19971.599999999999</v>
      </c>
      <c r="J334" s="14" t="str">
        <f t="shared" si="25"/>
        <v>Regular</v>
      </c>
      <c r="K334" s="3">
        <f t="shared" si="27"/>
        <v>3594.8879999999995</v>
      </c>
      <c r="L334" s="3">
        <f t="shared" si="28"/>
        <v>16376.712</v>
      </c>
      <c r="M334" s="3" t="str">
        <f t="shared" si="29"/>
        <v>Low</v>
      </c>
    </row>
    <row r="335" spans="1:13" ht="15.75" customHeight="1" x14ac:dyDescent="0.4">
      <c r="A335" s="15">
        <v>1334</v>
      </c>
      <c r="B335" s="16" t="s">
        <v>356</v>
      </c>
      <c r="C335" s="16" t="s">
        <v>20</v>
      </c>
      <c r="D335" s="16" t="s">
        <v>10</v>
      </c>
      <c r="E335" s="16" t="s">
        <v>15</v>
      </c>
      <c r="F335" s="17">
        <v>72</v>
      </c>
      <c r="G335" s="17">
        <v>911.72</v>
      </c>
      <c r="H335" s="18">
        <v>45625</v>
      </c>
      <c r="I335" s="16">
        <f t="shared" si="26"/>
        <v>65643.839999999997</v>
      </c>
      <c r="J335" s="19" t="str">
        <f t="shared" si="25"/>
        <v>Top Performer</v>
      </c>
      <c r="K335" s="3">
        <f t="shared" si="27"/>
        <v>11815.891199999998</v>
      </c>
      <c r="L335" s="3">
        <f t="shared" si="28"/>
        <v>53827.948799999998</v>
      </c>
      <c r="M335" s="3" t="str">
        <f t="shared" si="29"/>
        <v>Medium</v>
      </c>
    </row>
    <row r="336" spans="1:13" ht="15.75" customHeight="1" x14ac:dyDescent="0.4">
      <c r="A336" s="20">
        <v>1335</v>
      </c>
      <c r="B336" s="13" t="s">
        <v>357</v>
      </c>
      <c r="C336" s="13" t="s">
        <v>9</v>
      </c>
      <c r="D336" s="13" t="s">
        <v>14</v>
      </c>
      <c r="E336" s="13" t="s">
        <v>22</v>
      </c>
      <c r="F336" s="21">
        <v>11</v>
      </c>
      <c r="G336" s="21">
        <v>1407.85</v>
      </c>
      <c r="H336" s="22">
        <v>45626</v>
      </c>
      <c r="I336" s="13">
        <f t="shared" si="26"/>
        <v>15486.349999999999</v>
      </c>
      <c r="J336" s="14" t="str">
        <f t="shared" si="25"/>
        <v>Regular</v>
      </c>
      <c r="K336" s="3">
        <f t="shared" si="27"/>
        <v>2787.5429999999997</v>
      </c>
      <c r="L336" s="3">
        <f t="shared" si="28"/>
        <v>12698.806999999999</v>
      </c>
      <c r="M336" s="3" t="str">
        <f t="shared" si="29"/>
        <v>Low</v>
      </c>
    </row>
    <row r="337" spans="1:13" ht="15.75" customHeight="1" x14ac:dyDescent="0.4">
      <c r="A337" s="15">
        <v>1336</v>
      </c>
      <c r="B337" s="16" t="s">
        <v>358</v>
      </c>
      <c r="C337" s="16" t="s">
        <v>25</v>
      </c>
      <c r="D337" s="16" t="s">
        <v>21</v>
      </c>
      <c r="E337" s="16" t="s">
        <v>18</v>
      </c>
      <c r="F337" s="17">
        <v>64</v>
      </c>
      <c r="G337" s="17">
        <v>1320.35</v>
      </c>
      <c r="H337" s="18">
        <v>45627</v>
      </c>
      <c r="I337" s="16">
        <f t="shared" si="26"/>
        <v>84502.399999999994</v>
      </c>
      <c r="J337" s="19" t="str">
        <f t="shared" si="25"/>
        <v>Top Performer</v>
      </c>
      <c r="K337" s="3">
        <f t="shared" si="27"/>
        <v>15210.431999999999</v>
      </c>
      <c r="L337" s="3">
        <f t="shared" si="28"/>
        <v>69291.967999999993</v>
      </c>
      <c r="M337" s="3" t="str">
        <f t="shared" si="29"/>
        <v>Medium</v>
      </c>
    </row>
    <row r="338" spans="1:13" ht="15.75" customHeight="1" x14ac:dyDescent="0.4">
      <c r="A338" s="20">
        <v>1337</v>
      </c>
      <c r="B338" s="13" t="s">
        <v>359</v>
      </c>
      <c r="C338" s="13" t="s">
        <v>41</v>
      </c>
      <c r="D338" s="13" t="s">
        <v>10</v>
      </c>
      <c r="E338" s="13" t="s">
        <v>11</v>
      </c>
      <c r="F338" s="21">
        <v>77</v>
      </c>
      <c r="G338" s="21">
        <v>452.74</v>
      </c>
      <c r="H338" s="22">
        <v>45628</v>
      </c>
      <c r="I338" s="13">
        <f t="shared" si="26"/>
        <v>34860.980000000003</v>
      </c>
      <c r="J338" s="14" t="str">
        <f t="shared" si="25"/>
        <v>Regular</v>
      </c>
      <c r="K338" s="3">
        <f t="shared" si="27"/>
        <v>6274.9764000000005</v>
      </c>
      <c r="L338" s="3">
        <f t="shared" si="28"/>
        <v>28586.003600000004</v>
      </c>
      <c r="M338" s="3" t="str">
        <f t="shared" si="29"/>
        <v>Low</v>
      </c>
    </row>
    <row r="339" spans="1:13" ht="15.75" customHeight="1" x14ac:dyDescent="0.4">
      <c r="A339" s="15">
        <v>1338</v>
      </c>
      <c r="B339" s="16" t="s">
        <v>360</v>
      </c>
      <c r="C339" s="16" t="s">
        <v>9</v>
      </c>
      <c r="D339" s="16" t="s">
        <v>21</v>
      </c>
      <c r="E339" s="16" t="s">
        <v>11</v>
      </c>
      <c r="F339" s="17">
        <v>81</v>
      </c>
      <c r="G339" s="17">
        <v>1284.5999999999999</v>
      </c>
      <c r="H339" s="18">
        <v>45629</v>
      </c>
      <c r="I339" s="16">
        <f t="shared" si="26"/>
        <v>104052.59999999999</v>
      </c>
      <c r="J339" s="19" t="str">
        <f t="shared" si="25"/>
        <v>Top Performer</v>
      </c>
      <c r="K339" s="3">
        <f t="shared" si="27"/>
        <v>18729.467999999997</v>
      </c>
      <c r="L339" s="3">
        <f t="shared" si="28"/>
        <v>85323.131999999998</v>
      </c>
      <c r="M339" s="3" t="str">
        <f t="shared" si="29"/>
        <v>High</v>
      </c>
    </row>
    <row r="340" spans="1:13" ht="15.75" customHeight="1" x14ac:dyDescent="0.4">
      <c r="A340" s="20">
        <v>1339</v>
      </c>
      <c r="B340" s="13" t="s">
        <v>361</v>
      </c>
      <c r="C340" s="13" t="s">
        <v>20</v>
      </c>
      <c r="D340" s="13" t="s">
        <v>14</v>
      </c>
      <c r="E340" s="13" t="s">
        <v>28</v>
      </c>
      <c r="F340" s="21">
        <v>72</v>
      </c>
      <c r="G340" s="21">
        <v>50.48</v>
      </c>
      <c r="H340" s="22">
        <v>45630</v>
      </c>
      <c r="I340" s="13">
        <f t="shared" si="26"/>
        <v>3634.56</v>
      </c>
      <c r="J340" s="14" t="str">
        <f t="shared" si="25"/>
        <v>Regular</v>
      </c>
      <c r="K340" s="3">
        <f t="shared" si="27"/>
        <v>654.22079999999994</v>
      </c>
      <c r="L340" s="3">
        <f t="shared" si="28"/>
        <v>2980.3391999999999</v>
      </c>
      <c r="M340" s="3" t="str">
        <f t="shared" si="29"/>
        <v>Low</v>
      </c>
    </row>
    <row r="341" spans="1:13" ht="15.75" customHeight="1" x14ac:dyDescent="0.4">
      <c r="A341" s="15">
        <v>1340</v>
      </c>
      <c r="B341" s="16" t="s">
        <v>362</v>
      </c>
      <c r="C341" s="16" t="s">
        <v>9</v>
      </c>
      <c r="D341" s="16" t="s">
        <v>27</v>
      </c>
      <c r="E341" s="16" t="s">
        <v>28</v>
      </c>
      <c r="F341" s="17">
        <v>21</v>
      </c>
      <c r="G341" s="17">
        <v>75.650000000000006</v>
      </c>
      <c r="H341" s="18">
        <v>45631</v>
      </c>
      <c r="I341" s="16">
        <f t="shared" si="26"/>
        <v>1588.65</v>
      </c>
      <c r="J341" s="19" t="str">
        <f t="shared" si="25"/>
        <v>Regular</v>
      </c>
      <c r="K341" s="3">
        <f t="shared" si="27"/>
        <v>285.95699999999999</v>
      </c>
      <c r="L341" s="3">
        <f t="shared" si="28"/>
        <v>1302.6930000000002</v>
      </c>
      <c r="M341" s="3" t="str">
        <f t="shared" si="29"/>
        <v>Low</v>
      </c>
    </row>
    <row r="342" spans="1:13" ht="15.75" customHeight="1" x14ac:dyDescent="0.4">
      <c r="A342" s="20">
        <v>1341</v>
      </c>
      <c r="B342" s="13" t="s">
        <v>363</v>
      </c>
      <c r="C342" s="13" t="s">
        <v>41</v>
      </c>
      <c r="D342" s="13" t="s">
        <v>14</v>
      </c>
      <c r="E342" s="13" t="s">
        <v>11</v>
      </c>
      <c r="F342" s="21">
        <v>18</v>
      </c>
      <c r="G342" s="21">
        <v>923.7</v>
      </c>
      <c r="H342" s="22">
        <v>45632</v>
      </c>
      <c r="I342" s="13">
        <f t="shared" si="26"/>
        <v>16626.600000000002</v>
      </c>
      <c r="J342" s="14" t="str">
        <f t="shared" si="25"/>
        <v>Regular</v>
      </c>
      <c r="K342" s="3">
        <f t="shared" si="27"/>
        <v>2992.7880000000005</v>
      </c>
      <c r="L342" s="3">
        <f t="shared" si="28"/>
        <v>13633.812000000002</v>
      </c>
      <c r="M342" s="3" t="str">
        <f t="shared" si="29"/>
        <v>Low</v>
      </c>
    </row>
    <row r="343" spans="1:13" ht="15.75" customHeight="1" x14ac:dyDescent="0.4">
      <c r="A343" s="15">
        <v>1342</v>
      </c>
      <c r="B343" s="16" t="s">
        <v>364</v>
      </c>
      <c r="C343" s="16" t="s">
        <v>9</v>
      </c>
      <c r="D343" s="16" t="s">
        <v>10</v>
      </c>
      <c r="E343" s="16" t="s">
        <v>28</v>
      </c>
      <c r="F343" s="17">
        <v>94</v>
      </c>
      <c r="G343" s="17">
        <v>578.96</v>
      </c>
      <c r="H343" s="18">
        <v>45633</v>
      </c>
      <c r="I343" s="16">
        <f t="shared" si="26"/>
        <v>54422.240000000005</v>
      </c>
      <c r="J343" s="19" t="str">
        <f t="shared" si="25"/>
        <v>Top Performer</v>
      </c>
      <c r="K343" s="3">
        <f t="shared" si="27"/>
        <v>9796.003200000001</v>
      </c>
      <c r="L343" s="3">
        <f t="shared" si="28"/>
        <v>44626.236800000006</v>
      </c>
      <c r="M343" s="3" t="str">
        <f t="shared" si="29"/>
        <v>Medium</v>
      </c>
    </row>
    <row r="344" spans="1:13" ht="15.75" customHeight="1" x14ac:dyDescent="0.4">
      <c r="A344" s="20">
        <v>1343</v>
      </c>
      <c r="B344" s="13" t="s">
        <v>365</v>
      </c>
      <c r="C344" s="13" t="s">
        <v>17</v>
      </c>
      <c r="D344" s="13" t="s">
        <v>27</v>
      </c>
      <c r="E344" s="13" t="s">
        <v>22</v>
      </c>
      <c r="F344" s="21">
        <v>64</v>
      </c>
      <c r="G344" s="21">
        <v>610.37</v>
      </c>
      <c r="H344" s="22">
        <v>45634</v>
      </c>
      <c r="I344" s="13">
        <f t="shared" si="26"/>
        <v>39063.68</v>
      </c>
      <c r="J344" s="14" t="str">
        <f t="shared" si="25"/>
        <v>Regular</v>
      </c>
      <c r="K344" s="3">
        <f t="shared" si="27"/>
        <v>7031.4623999999994</v>
      </c>
      <c r="L344" s="3">
        <f t="shared" si="28"/>
        <v>32032.2176</v>
      </c>
      <c r="M344" s="3" t="str">
        <f t="shared" si="29"/>
        <v>Low</v>
      </c>
    </row>
    <row r="345" spans="1:13" ht="15.75" customHeight="1" x14ac:dyDescent="0.4">
      <c r="A345" s="15">
        <v>1344</v>
      </c>
      <c r="B345" s="16" t="s">
        <v>366</v>
      </c>
      <c r="C345" s="16" t="s">
        <v>9</v>
      </c>
      <c r="D345" s="16" t="s">
        <v>10</v>
      </c>
      <c r="E345" s="16" t="s">
        <v>11</v>
      </c>
      <c r="F345" s="17">
        <v>82</v>
      </c>
      <c r="G345" s="17">
        <v>868.44</v>
      </c>
      <c r="H345" s="18">
        <v>45635</v>
      </c>
      <c r="I345" s="16">
        <f t="shared" si="26"/>
        <v>71212.08</v>
      </c>
      <c r="J345" s="19" t="str">
        <f t="shared" si="25"/>
        <v>Top Performer</v>
      </c>
      <c r="K345" s="3">
        <f t="shared" si="27"/>
        <v>12818.1744</v>
      </c>
      <c r="L345" s="3">
        <f t="shared" si="28"/>
        <v>58393.905599999998</v>
      </c>
      <c r="M345" s="3" t="str">
        <f t="shared" si="29"/>
        <v>Medium</v>
      </c>
    </row>
    <row r="346" spans="1:13" ht="15.75" customHeight="1" x14ac:dyDescent="0.4">
      <c r="A346" s="20">
        <v>1345</v>
      </c>
      <c r="B346" s="13" t="s">
        <v>367</v>
      </c>
      <c r="C346" s="13" t="s">
        <v>25</v>
      </c>
      <c r="D346" s="13" t="s">
        <v>27</v>
      </c>
      <c r="E346" s="13" t="s">
        <v>28</v>
      </c>
      <c r="F346" s="21">
        <v>95</v>
      </c>
      <c r="G346" s="21">
        <v>328.08</v>
      </c>
      <c r="H346" s="22">
        <v>45636</v>
      </c>
      <c r="I346" s="13">
        <f t="shared" si="26"/>
        <v>31167.599999999999</v>
      </c>
      <c r="J346" s="14" t="str">
        <f t="shared" si="25"/>
        <v>Regular</v>
      </c>
      <c r="K346" s="3">
        <f t="shared" si="27"/>
        <v>5610.1679999999997</v>
      </c>
      <c r="L346" s="3">
        <f t="shared" si="28"/>
        <v>25557.432000000001</v>
      </c>
      <c r="M346" s="3" t="str">
        <f t="shared" si="29"/>
        <v>Low</v>
      </c>
    </row>
    <row r="347" spans="1:13" ht="15.75" customHeight="1" x14ac:dyDescent="0.4">
      <c r="A347" s="15">
        <v>1346</v>
      </c>
      <c r="B347" s="16" t="s">
        <v>368</v>
      </c>
      <c r="C347" s="16" t="s">
        <v>25</v>
      </c>
      <c r="D347" s="16" t="s">
        <v>21</v>
      </c>
      <c r="E347" s="16" t="s">
        <v>11</v>
      </c>
      <c r="F347" s="17">
        <v>38</v>
      </c>
      <c r="G347" s="17">
        <v>357.05</v>
      </c>
      <c r="H347" s="18">
        <v>45637</v>
      </c>
      <c r="I347" s="16">
        <f t="shared" si="26"/>
        <v>13567.9</v>
      </c>
      <c r="J347" s="19" t="str">
        <f t="shared" si="25"/>
        <v>Regular</v>
      </c>
      <c r="K347" s="3">
        <f t="shared" si="27"/>
        <v>2442.2219999999998</v>
      </c>
      <c r="L347" s="3">
        <f t="shared" si="28"/>
        <v>11125.678</v>
      </c>
      <c r="M347" s="3" t="str">
        <f t="shared" si="29"/>
        <v>Low</v>
      </c>
    </row>
    <row r="348" spans="1:13" ht="15.75" customHeight="1" x14ac:dyDescent="0.4">
      <c r="A348" s="20">
        <v>1347</v>
      </c>
      <c r="B348" s="13" t="s">
        <v>369</v>
      </c>
      <c r="C348" s="13" t="s">
        <v>17</v>
      </c>
      <c r="D348" s="13" t="s">
        <v>21</v>
      </c>
      <c r="E348" s="13" t="s">
        <v>18</v>
      </c>
      <c r="F348" s="21">
        <v>32</v>
      </c>
      <c r="G348" s="21">
        <v>752.67</v>
      </c>
      <c r="H348" s="22">
        <v>45638</v>
      </c>
      <c r="I348" s="13">
        <f t="shared" si="26"/>
        <v>24085.439999999999</v>
      </c>
      <c r="J348" s="14" t="str">
        <f t="shared" si="25"/>
        <v>Regular</v>
      </c>
      <c r="K348" s="3">
        <f t="shared" si="27"/>
        <v>4335.3791999999994</v>
      </c>
      <c r="L348" s="3">
        <f t="shared" si="28"/>
        <v>19750.060799999999</v>
      </c>
      <c r="M348" s="3" t="str">
        <f t="shared" si="29"/>
        <v>Low</v>
      </c>
    </row>
    <row r="349" spans="1:13" ht="15.75" customHeight="1" x14ac:dyDescent="0.4">
      <c r="A349" s="15">
        <v>1348</v>
      </c>
      <c r="B349" s="16" t="s">
        <v>370</v>
      </c>
      <c r="C349" s="16" t="s">
        <v>41</v>
      </c>
      <c r="D349" s="16" t="s">
        <v>21</v>
      </c>
      <c r="E349" s="16" t="s">
        <v>15</v>
      </c>
      <c r="F349" s="17">
        <v>11</v>
      </c>
      <c r="G349" s="17">
        <v>1143.67</v>
      </c>
      <c r="H349" s="18">
        <v>45639</v>
      </c>
      <c r="I349" s="16">
        <f t="shared" si="26"/>
        <v>12580.37</v>
      </c>
      <c r="J349" s="19" t="str">
        <f t="shared" si="25"/>
        <v>Regular</v>
      </c>
      <c r="K349" s="3">
        <f t="shared" si="27"/>
        <v>2264.4666000000002</v>
      </c>
      <c r="L349" s="3">
        <f t="shared" si="28"/>
        <v>10315.903400000001</v>
      </c>
      <c r="M349" s="3" t="str">
        <f t="shared" si="29"/>
        <v>Low</v>
      </c>
    </row>
    <row r="350" spans="1:13" ht="15.75" customHeight="1" x14ac:dyDescent="0.4">
      <c r="A350" s="20">
        <v>1349</v>
      </c>
      <c r="B350" s="13" t="s">
        <v>371</v>
      </c>
      <c r="C350" s="13" t="s">
        <v>25</v>
      </c>
      <c r="D350" s="13" t="s">
        <v>14</v>
      </c>
      <c r="E350" s="13" t="s">
        <v>11</v>
      </c>
      <c r="F350" s="21">
        <v>45</v>
      </c>
      <c r="G350" s="21">
        <v>948.27</v>
      </c>
      <c r="H350" s="22">
        <v>45640</v>
      </c>
      <c r="I350" s="13">
        <f t="shared" si="26"/>
        <v>42672.15</v>
      </c>
      <c r="J350" s="14" t="str">
        <f t="shared" si="25"/>
        <v>Regular</v>
      </c>
      <c r="K350" s="3">
        <f t="shared" si="27"/>
        <v>7680.9870000000001</v>
      </c>
      <c r="L350" s="3">
        <f t="shared" si="28"/>
        <v>34991.163</v>
      </c>
      <c r="M350" s="3" t="str">
        <f t="shared" si="29"/>
        <v>Low</v>
      </c>
    </row>
    <row r="351" spans="1:13" ht="15.75" customHeight="1" x14ac:dyDescent="0.4">
      <c r="A351" s="15">
        <v>1350</v>
      </c>
      <c r="B351" s="16" t="s">
        <v>372</v>
      </c>
      <c r="C351" s="16" t="s">
        <v>20</v>
      </c>
      <c r="D351" s="16" t="s">
        <v>10</v>
      </c>
      <c r="E351" s="16" t="s">
        <v>15</v>
      </c>
      <c r="F351" s="17">
        <v>89</v>
      </c>
      <c r="G351" s="17"/>
      <c r="H351" s="18">
        <v>45641</v>
      </c>
      <c r="I351" s="16">
        <f t="shared" si="26"/>
        <v>0</v>
      </c>
      <c r="J351" s="19" t="str">
        <f t="shared" si="25"/>
        <v>Regular</v>
      </c>
      <c r="K351" s="3">
        <f t="shared" si="27"/>
        <v>0</v>
      </c>
      <c r="L351" s="3">
        <f t="shared" si="28"/>
        <v>0</v>
      </c>
      <c r="M351" s="3" t="str">
        <f t="shared" si="29"/>
        <v>Low</v>
      </c>
    </row>
    <row r="352" spans="1:13" ht="15.75" customHeight="1" x14ac:dyDescent="0.4">
      <c r="A352" s="20">
        <v>1351</v>
      </c>
      <c r="B352" s="13" t="s">
        <v>373</v>
      </c>
      <c r="C352" s="13" t="s">
        <v>25</v>
      </c>
      <c r="D352" s="13" t="s">
        <v>14</v>
      </c>
      <c r="E352" s="13" t="s">
        <v>28</v>
      </c>
      <c r="F352" s="21">
        <v>33</v>
      </c>
      <c r="G352" s="21">
        <v>673.99</v>
      </c>
      <c r="H352" s="22">
        <v>45642</v>
      </c>
      <c r="I352" s="13">
        <f t="shared" si="26"/>
        <v>22241.670000000002</v>
      </c>
      <c r="J352" s="14" t="str">
        <f t="shared" si="25"/>
        <v>Regular</v>
      </c>
      <c r="K352" s="3">
        <f t="shared" si="27"/>
        <v>4003.5006000000003</v>
      </c>
      <c r="L352" s="3">
        <f t="shared" si="28"/>
        <v>18238.169400000002</v>
      </c>
      <c r="M352" s="3" t="str">
        <f t="shared" si="29"/>
        <v>Low</v>
      </c>
    </row>
    <row r="353" spans="1:13" ht="15.75" customHeight="1" x14ac:dyDescent="0.4">
      <c r="A353" s="15">
        <v>1352</v>
      </c>
      <c r="B353" s="16" t="s">
        <v>374</v>
      </c>
      <c r="C353" s="16" t="s">
        <v>25</v>
      </c>
      <c r="D353" s="16" t="s">
        <v>21</v>
      </c>
      <c r="E353" s="16" t="s">
        <v>15</v>
      </c>
      <c r="F353" s="17">
        <v>41</v>
      </c>
      <c r="G353" s="17">
        <v>297.45999999999998</v>
      </c>
      <c r="H353" s="18">
        <v>45643</v>
      </c>
      <c r="I353" s="16">
        <f t="shared" si="26"/>
        <v>12195.859999999999</v>
      </c>
      <c r="J353" s="19" t="str">
        <f t="shared" si="25"/>
        <v>Regular</v>
      </c>
      <c r="K353" s="3">
        <f t="shared" si="27"/>
        <v>2195.2547999999997</v>
      </c>
      <c r="L353" s="3">
        <f t="shared" si="28"/>
        <v>10000.605199999998</v>
      </c>
      <c r="M353" s="3" t="str">
        <f t="shared" si="29"/>
        <v>Low</v>
      </c>
    </row>
    <row r="354" spans="1:13" ht="15.75" customHeight="1" x14ac:dyDescent="0.4">
      <c r="A354" s="20">
        <v>1353</v>
      </c>
      <c r="B354" s="13" t="s">
        <v>375</v>
      </c>
      <c r="C354" s="13" t="s">
        <v>41</v>
      </c>
      <c r="D354" s="13" t="s">
        <v>10</v>
      </c>
      <c r="E354" s="13" t="s">
        <v>11</v>
      </c>
      <c r="F354" s="21">
        <v>8</v>
      </c>
      <c r="G354" s="21">
        <v>158.21</v>
      </c>
      <c r="H354" s="22">
        <v>45644</v>
      </c>
      <c r="I354" s="13">
        <f t="shared" si="26"/>
        <v>1265.68</v>
      </c>
      <c r="J354" s="14" t="str">
        <f t="shared" si="25"/>
        <v>Regular</v>
      </c>
      <c r="K354" s="3">
        <f t="shared" si="27"/>
        <v>227.82240000000002</v>
      </c>
      <c r="L354" s="3">
        <f t="shared" si="28"/>
        <v>1037.8576</v>
      </c>
      <c r="M354" s="3" t="str">
        <f t="shared" si="29"/>
        <v>Low</v>
      </c>
    </row>
    <row r="355" spans="1:13" ht="15.75" customHeight="1" x14ac:dyDescent="0.4">
      <c r="A355" s="15">
        <v>1354</v>
      </c>
      <c r="B355" s="16" t="s">
        <v>376</v>
      </c>
      <c r="C355" s="16" t="s">
        <v>9</v>
      </c>
      <c r="D355" s="16" t="s">
        <v>21</v>
      </c>
      <c r="E355" s="16" t="s">
        <v>18</v>
      </c>
      <c r="F355" s="17">
        <v>11</v>
      </c>
      <c r="G355" s="17">
        <v>1184.9100000000001</v>
      </c>
      <c r="H355" s="18">
        <v>45645</v>
      </c>
      <c r="I355" s="16">
        <f t="shared" si="26"/>
        <v>13034.01</v>
      </c>
      <c r="J355" s="19" t="str">
        <f t="shared" si="25"/>
        <v>Regular</v>
      </c>
      <c r="K355" s="3">
        <f t="shared" si="27"/>
        <v>2346.1217999999999</v>
      </c>
      <c r="L355" s="3">
        <f t="shared" si="28"/>
        <v>10687.888200000001</v>
      </c>
      <c r="M355" s="3" t="str">
        <f t="shared" si="29"/>
        <v>Low</v>
      </c>
    </row>
    <row r="356" spans="1:13" ht="15.75" customHeight="1" x14ac:dyDescent="0.4">
      <c r="A356" s="20">
        <v>1355</v>
      </c>
      <c r="B356" s="13" t="s">
        <v>377</v>
      </c>
      <c r="C356" s="13" t="s">
        <v>25</v>
      </c>
      <c r="D356" s="13" t="s">
        <v>14</v>
      </c>
      <c r="E356" s="13" t="s">
        <v>28</v>
      </c>
      <c r="F356" s="21">
        <v>86</v>
      </c>
      <c r="G356" s="21">
        <v>434.81</v>
      </c>
      <c r="H356" s="22">
        <v>45646</v>
      </c>
      <c r="I356" s="13">
        <f t="shared" si="26"/>
        <v>37393.660000000003</v>
      </c>
      <c r="J356" s="14" t="str">
        <f t="shared" si="25"/>
        <v>Regular</v>
      </c>
      <c r="K356" s="3">
        <f t="shared" si="27"/>
        <v>6730.8588</v>
      </c>
      <c r="L356" s="3">
        <f t="shared" si="28"/>
        <v>30662.801200000002</v>
      </c>
      <c r="M356" s="3" t="str">
        <f t="shared" si="29"/>
        <v>Low</v>
      </c>
    </row>
    <row r="357" spans="1:13" ht="15.75" customHeight="1" x14ac:dyDescent="0.4">
      <c r="A357" s="15">
        <v>1356</v>
      </c>
      <c r="B357" s="16" t="s">
        <v>378</v>
      </c>
      <c r="C357" s="16" t="s">
        <v>17</v>
      </c>
      <c r="D357" s="16" t="s">
        <v>14</v>
      </c>
      <c r="E357" s="16" t="s">
        <v>11</v>
      </c>
      <c r="F357" s="17">
        <v>51</v>
      </c>
      <c r="G357" s="17"/>
      <c r="H357" s="18">
        <v>45647</v>
      </c>
      <c r="I357" s="16">
        <f t="shared" si="26"/>
        <v>0</v>
      </c>
      <c r="J357" s="19" t="str">
        <f t="shared" si="25"/>
        <v>Regular</v>
      </c>
      <c r="K357" s="3">
        <f t="shared" si="27"/>
        <v>0</v>
      </c>
      <c r="L357" s="3">
        <f t="shared" si="28"/>
        <v>0</v>
      </c>
      <c r="M357" s="3" t="str">
        <f t="shared" si="29"/>
        <v>Low</v>
      </c>
    </row>
    <row r="358" spans="1:13" ht="15.75" customHeight="1" x14ac:dyDescent="0.4">
      <c r="A358" s="20">
        <v>1357</v>
      </c>
      <c r="B358" s="13" t="s">
        <v>379</v>
      </c>
      <c r="C358" s="13" t="s">
        <v>9</v>
      </c>
      <c r="D358" s="13" t="s">
        <v>14</v>
      </c>
      <c r="E358" s="13" t="s">
        <v>28</v>
      </c>
      <c r="F358" s="21">
        <v>88</v>
      </c>
      <c r="G358" s="21">
        <v>1052.8499999999999</v>
      </c>
      <c r="H358" s="22">
        <v>45648</v>
      </c>
      <c r="I358" s="13">
        <f t="shared" si="26"/>
        <v>92650.799999999988</v>
      </c>
      <c r="J358" s="14" t="str">
        <f t="shared" si="25"/>
        <v>Top Performer</v>
      </c>
      <c r="K358" s="3">
        <f t="shared" si="27"/>
        <v>16677.143999999997</v>
      </c>
      <c r="L358" s="3">
        <f t="shared" si="28"/>
        <v>75973.655999999988</v>
      </c>
      <c r="M358" s="3" t="str">
        <f t="shared" si="29"/>
        <v>Medium</v>
      </c>
    </row>
    <row r="359" spans="1:13" ht="15.75" customHeight="1" x14ac:dyDescent="0.4">
      <c r="A359" s="15">
        <v>1358</v>
      </c>
      <c r="B359" s="16" t="s">
        <v>380</v>
      </c>
      <c r="C359" s="16" t="s">
        <v>20</v>
      </c>
      <c r="D359" s="16" t="s">
        <v>21</v>
      </c>
      <c r="E359" s="16" t="s">
        <v>22</v>
      </c>
      <c r="F359" s="17">
        <v>41</v>
      </c>
      <c r="G359" s="17">
        <v>946.17</v>
      </c>
      <c r="H359" s="18">
        <v>45649</v>
      </c>
      <c r="I359" s="16">
        <f t="shared" si="26"/>
        <v>38792.97</v>
      </c>
      <c r="J359" s="19" t="str">
        <f t="shared" si="25"/>
        <v>Regular</v>
      </c>
      <c r="K359" s="3">
        <f t="shared" si="27"/>
        <v>6982.7345999999998</v>
      </c>
      <c r="L359" s="3">
        <f t="shared" si="28"/>
        <v>31810.235400000001</v>
      </c>
      <c r="M359" s="3" t="str">
        <f t="shared" si="29"/>
        <v>Low</v>
      </c>
    </row>
    <row r="360" spans="1:13" ht="15.75" customHeight="1" x14ac:dyDescent="0.4">
      <c r="A360" s="20">
        <v>1359</v>
      </c>
      <c r="B360" s="13" t="s">
        <v>381</v>
      </c>
      <c r="C360" s="13" t="s">
        <v>41</v>
      </c>
      <c r="D360" s="13" t="s">
        <v>10</v>
      </c>
      <c r="E360" s="13" t="s">
        <v>15</v>
      </c>
      <c r="F360" s="21">
        <v>17</v>
      </c>
      <c r="G360" s="21">
        <v>968.12</v>
      </c>
      <c r="H360" s="22">
        <v>45650</v>
      </c>
      <c r="I360" s="13">
        <f t="shared" si="26"/>
        <v>16458.04</v>
      </c>
      <c r="J360" s="14" t="str">
        <f t="shared" si="25"/>
        <v>Regular</v>
      </c>
      <c r="K360" s="3">
        <f t="shared" si="27"/>
        <v>2962.4472000000001</v>
      </c>
      <c r="L360" s="3">
        <f t="shared" si="28"/>
        <v>13495.5928</v>
      </c>
      <c r="M360" s="3" t="str">
        <f t="shared" si="29"/>
        <v>Low</v>
      </c>
    </row>
    <row r="361" spans="1:13" ht="15.75" customHeight="1" x14ac:dyDescent="0.4">
      <c r="A361" s="15">
        <v>1360</v>
      </c>
      <c r="B361" s="16" t="s">
        <v>382</v>
      </c>
      <c r="C361" s="16" t="s">
        <v>20</v>
      </c>
      <c r="D361" s="16" t="s">
        <v>10</v>
      </c>
      <c r="E361" s="16" t="s">
        <v>22</v>
      </c>
      <c r="F361" s="17">
        <v>76</v>
      </c>
      <c r="G361" s="17">
        <v>381.9</v>
      </c>
      <c r="H361" s="18">
        <v>45651</v>
      </c>
      <c r="I361" s="16">
        <f t="shared" si="26"/>
        <v>29024.399999999998</v>
      </c>
      <c r="J361" s="19" t="str">
        <f t="shared" si="25"/>
        <v>Regular</v>
      </c>
      <c r="K361" s="3">
        <f t="shared" si="27"/>
        <v>5224.3919999999998</v>
      </c>
      <c r="L361" s="3">
        <f t="shared" si="28"/>
        <v>23800.007999999998</v>
      </c>
      <c r="M361" s="3" t="str">
        <f t="shared" si="29"/>
        <v>Low</v>
      </c>
    </row>
    <row r="362" spans="1:13" ht="15.75" customHeight="1" x14ac:dyDescent="0.4">
      <c r="A362" s="20">
        <v>1361</v>
      </c>
      <c r="B362" s="13" t="s">
        <v>383</v>
      </c>
      <c r="C362" s="13" t="s">
        <v>9</v>
      </c>
      <c r="D362" s="13" t="s">
        <v>21</v>
      </c>
      <c r="E362" s="13" t="s">
        <v>11</v>
      </c>
      <c r="F362" s="21">
        <v>46</v>
      </c>
      <c r="G362" s="21">
        <v>387.34</v>
      </c>
      <c r="H362" s="22">
        <v>45652</v>
      </c>
      <c r="I362" s="13">
        <f t="shared" si="26"/>
        <v>17817.64</v>
      </c>
      <c r="J362" s="14" t="str">
        <f t="shared" si="25"/>
        <v>Regular</v>
      </c>
      <c r="K362" s="3">
        <f t="shared" si="27"/>
        <v>3207.1751999999997</v>
      </c>
      <c r="L362" s="3">
        <f t="shared" si="28"/>
        <v>14610.4648</v>
      </c>
      <c r="M362" s="3" t="str">
        <f t="shared" si="29"/>
        <v>Low</v>
      </c>
    </row>
    <row r="363" spans="1:13" ht="15.75" customHeight="1" x14ac:dyDescent="0.4">
      <c r="A363" s="15">
        <v>1362</v>
      </c>
      <c r="B363" s="16" t="s">
        <v>384</v>
      </c>
      <c r="C363" s="16" t="s">
        <v>9</v>
      </c>
      <c r="D363" s="16" t="s">
        <v>10</v>
      </c>
      <c r="E363" s="16" t="s">
        <v>18</v>
      </c>
      <c r="F363" s="17">
        <v>32</v>
      </c>
      <c r="G363" s="17">
        <v>370.16</v>
      </c>
      <c r="H363" s="18">
        <v>45653</v>
      </c>
      <c r="I363" s="16">
        <f t="shared" si="26"/>
        <v>11845.12</v>
      </c>
      <c r="J363" s="19" t="str">
        <f t="shared" si="25"/>
        <v>Regular</v>
      </c>
      <c r="K363" s="3">
        <f t="shared" si="27"/>
        <v>2132.1215999999999</v>
      </c>
      <c r="L363" s="3">
        <f t="shared" si="28"/>
        <v>9712.9984000000004</v>
      </c>
      <c r="M363" s="3" t="str">
        <f t="shared" si="29"/>
        <v>Low</v>
      </c>
    </row>
    <row r="364" spans="1:13" ht="15.75" customHeight="1" x14ac:dyDescent="0.4">
      <c r="A364" s="20">
        <v>1363</v>
      </c>
      <c r="B364" s="13" t="s">
        <v>385</v>
      </c>
      <c r="C364" s="13" t="s">
        <v>9</v>
      </c>
      <c r="D364" s="13" t="s">
        <v>21</v>
      </c>
      <c r="E364" s="13" t="s">
        <v>28</v>
      </c>
      <c r="F364" s="21">
        <v>79</v>
      </c>
      <c r="G364" s="21">
        <v>301.94</v>
      </c>
      <c r="H364" s="22">
        <v>45654</v>
      </c>
      <c r="I364" s="13">
        <f t="shared" si="26"/>
        <v>23853.26</v>
      </c>
      <c r="J364" s="14" t="str">
        <f t="shared" si="25"/>
        <v>Regular</v>
      </c>
      <c r="K364" s="3">
        <f t="shared" si="27"/>
        <v>4293.5867999999991</v>
      </c>
      <c r="L364" s="3">
        <f t="shared" si="28"/>
        <v>19559.673199999997</v>
      </c>
      <c r="M364" s="3" t="str">
        <f t="shared" si="29"/>
        <v>Low</v>
      </c>
    </row>
    <row r="365" spans="1:13" ht="15.75" customHeight="1" x14ac:dyDescent="0.4">
      <c r="A365" s="15">
        <v>1364</v>
      </c>
      <c r="B365" s="16" t="s">
        <v>386</v>
      </c>
      <c r="C365" s="16" t="s">
        <v>20</v>
      </c>
      <c r="D365" s="16" t="s">
        <v>10</v>
      </c>
      <c r="E365" s="16" t="s">
        <v>15</v>
      </c>
      <c r="F365" s="17">
        <v>80</v>
      </c>
      <c r="G365" s="17">
        <v>1000.8</v>
      </c>
      <c r="H365" s="18">
        <v>45655</v>
      </c>
      <c r="I365" s="16">
        <f t="shared" si="26"/>
        <v>80064</v>
      </c>
      <c r="J365" s="19" t="str">
        <f t="shared" si="25"/>
        <v>Top Performer</v>
      </c>
      <c r="K365" s="3">
        <f t="shared" si="27"/>
        <v>14411.519999999999</v>
      </c>
      <c r="L365" s="3">
        <f t="shared" si="28"/>
        <v>65652.479999999996</v>
      </c>
      <c r="M365" s="3" t="str">
        <f t="shared" si="29"/>
        <v>Medium</v>
      </c>
    </row>
    <row r="366" spans="1:13" ht="15.75" customHeight="1" x14ac:dyDescent="0.4">
      <c r="A366" s="20">
        <v>1365</v>
      </c>
      <c r="B366" s="13" t="s">
        <v>387</v>
      </c>
      <c r="C366" s="13" t="s">
        <v>9</v>
      </c>
      <c r="D366" s="13" t="s">
        <v>27</v>
      </c>
      <c r="E366" s="13" t="s">
        <v>28</v>
      </c>
      <c r="F366" s="21">
        <v>54</v>
      </c>
      <c r="G366" s="21">
        <v>1279.6199999999999</v>
      </c>
      <c r="H366" s="22">
        <v>45656</v>
      </c>
      <c r="I366" s="13">
        <f t="shared" si="26"/>
        <v>69099.48</v>
      </c>
      <c r="J366" s="14" t="str">
        <f t="shared" si="25"/>
        <v>Top Performer</v>
      </c>
      <c r="K366" s="3">
        <f t="shared" si="27"/>
        <v>12437.906399999998</v>
      </c>
      <c r="L366" s="3">
        <f t="shared" si="28"/>
        <v>56661.573599999996</v>
      </c>
      <c r="M366" s="3" t="str">
        <f t="shared" si="29"/>
        <v>Medium</v>
      </c>
    </row>
    <row r="367" spans="1:13" ht="15.75" customHeight="1" x14ac:dyDescent="0.4">
      <c r="A367" s="15">
        <v>1366</v>
      </c>
      <c r="B367" s="16" t="s">
        <v>388</v>
      </c>
      <c r="C367" s="16" t="s">
        <v>20</v>
      </c>
      <c r="D367" s="16" t="s">
        <v>27</v>
      </c>
      <c r="E367" s="16" t="s">
        <v>11</v>
      </c>
      <c r="F367" s="17">
        <v>86</v>
      </c>
      <c r="G367" s="17">
        <v>1100.26</v>
      </c>
      <c r="H367" s="18">
        <v>45657</v>
      </c>
      <c r="I367" s="16">
        <f t="shared" si="26"/>
        <v>94622.36</v>
      </c>
      <c r="J367" s="19" t="str">
        <f t="shared" si="25"/>
        <v>Top Performer</v>
      </c>
      <c r="K367" s="3">
        <f t="shared" si="27"/>
        <v>17032.024799999999</v>
      </c>
      <c r="L367" s="3">
        <f t="shared" si="28"/>
        <v>77590.335200000001</v>
      </c>
      <c r="M367" s="3" t="str">
        <f t="shared" si="29"/>
        <v>Medium</v>
      </c>
    </row>
    <row r="368" spans="1:13" ht="15.75" customHeight="1" x14ac:dyDescent="0.4">
      <c r="A368" s="20">
        <v>1367</v>
      </c>
      <c r="B368" s="13" t="s">
        <v>389</v>
      </c>
      <c r="C368" s="13" t="s">
        <v>9</v>
      </c>
      <c r="D368" s="13" t="s">
        <v>14</v>
      </c>
      <c r="E368" s="13" t="s">
        <v>28</v>
      </c>
      <c r="F368" s="21">
        <v>92</v>
      </c>
      <c r="G368" s="21">
        <v>1198.54</v>
      </c>
      <c r="H368" s="22">
        <v>45658</v>
      </c>
      <c r="I368" s="13">
        <f t="shared" si="26"/>
        <v>110265.68</v>
      </c>
      <c r="J368" s="14" t="str">
        <f t="shared" si="25"/>
        <v>Top Performer</v>
      </c>
      <c r="K368" s="3">
        <f t="shared" si="27"/>
        <v>19847.822399999997</v>
      </c>
      <c r="L368" s="3">
        <f t="shared" si="28"/>
        <v>90417.857599999988</v>
      </c>
      <c r="M368" s="3" t="str">
        <f t="shared" si="29"/>
        <v>High</v>
      </c>
    </row>
    <row r="369" spans="1:13" ht="15.75" customHeight="1" x14ac:dyDescent="0.4">
      <c r="A369" s="15">
        <v>1368</v>
      </c>
      <c r="B369" s="16" t="s">
        <v>390</v>
      </c>
      <c r="C369" s="16" t="s">
        <v>17</v>
      </c>
      <c r="D369" s="16" t="s">
        <v>27</v>
      </c>
      <c r="E369" s="16" t="s">
        <v>15</v>
      </c>
      <c r="F369" s="17">
        <v>20</v>
      </c>
      <c r="G369" s="17">
        <v>636.96</v>
      </c>
      <c r="H369" s="18">
        <v>45659</v>
      </c>
      <c r="I369" s="16">
        <f t="shared" si="26"/>
        <v>12739.2</v>
      </c>
      <c r="J369" s="19" t="str">
        <f t="shared" si="25"/>
        <v>Regular</v>
      </c>
      <c r="K369" s="3">
        <f t="shared" si="27"/>
        <v>2293.056</v>
      </c>
      <c r="L369" s="3">
        <f t="shared" si="28"/>
        <v>10446.144</v>
      </c>
      <c r="M369" s="3" t="str">
        <f t="shared" si="29"/>
        <v>Low</v>
      </c>
    </row>
    <row r="370" spans="1:13" ht="15.75" customHeight="1" x14ac:dyDescent="0.4">
      <c r="A370" s="20">
        <v>1369</v>
      </c>
      <c r="B370" s="13" t="s">
        <v>391</v>
      </c>
      <c r="C370" s="13" t="s">
        <v>9</v>
      </c>
      <c r="D370" s="13" t="s">
        <v>27</v>
      </c>
      <c r="E370" s="13" t="s">
        <v>11</v>
      </c>
      <c r="F370" s="21">
        <v>33</v>
      </c>
      <c r="G370" s="21">
        <v>998.41</v>
      </c>
      <c r="H370" s="22">
        <v>45660</v>
      </c>
      <c r="I370" s="13">
        <f t="shared" si="26"/>
        <v>32947.53</v>
      </c>
      <c r="J370" s="14" t="str">
        <f t="shared" si="25"/>
        <v>Regular</v>
      </c>
      <c r="K370" s="3">
        <f t="shared" si="27"/>
        <v>5930.5553999999993</v>
      </c>
      <c r="L370" s="3">
        <f t="shared" si="28"/>
        <v>27016.974600000001</v>
      </c>
      <c r="M370" s="3" t="str">
        <f t="shared" si="29"/>
        <v>Low</v>
      </c>
    </row>
    <row r="371" spans="1:13" ht="15.75" customHeight="1" x14ac:dyDescent="0.4">
      <c r="A371" s="15">
        <v>1370</v>
      </c>
      <c r="B371" s="16" t="s">
        <v>392</v>
      </c>
      <c r="C371" s="16" t="s">
        <v>20</v>
      </c>
      <c r="D371" s="16" t="s">
        <v>27</v>
      </c>
      <c r="E371" s="16" t="s">
        <v>28</v>
      </c>
      <c r="F371" s="17">
        <v>74</v>
      </c>
      <c r="G371" s="17">
        <v>563.64</v>
      </c>
      <c r="H371" s="18">
        <v>45661</v>
      </c>
      <c r="I371" s="16">
        <f t="shared" si="26"/>
        <v>41709.360000000001</v>
      </c>
      <c r="J371" s="19" t="str">
        <f t="shared" si="25"/>
        <v>Regular</v>
      </c>
      <c r="K371" s="3">
        <f t="shared" si="27"/>
        <v>7507.6848</v>
      </c>
      <c r="L371" s="3">
        <f t="shared" si="28"/>
        <v>34201.675199999998</v>
      </c>
      <c r="M371" s="3" t="str">
        <f t="shared" si="29"/>
        <v>Low</v>
      </c>
    </row>
    <row r="372" spans="1:13" ht="15.75" customHeight="1" x14ac:dyDescent="0.4">
      <c r="A372" s="20">
        <v>1371</v>
      </c>
      <c r="B372" s="13" t="s">
        <v>393</v>
      </c>
      <c r="C372" s="13" t="s">
        <v>25</v>
      </c>
      <c r="D372" s="13" t="s">
        <v>21</v>
      </c>
      <c r="E372" s="13" t="s">
        <v>18</v>
      </c>
      <c r="F372" s="21">
        <v>40</v>
      </c>
      <c r="G372" s="21">
        <v>811.98</v>
      </c>
      <c r="H372" s="22">
        <v>45662</v>
      </c>
      <c r="I372" s="13">
        <f t="shared" si="26"/>
        <v>32479.200000000001</v>
      </c>
      <c r="J372" s="14" t="str">
        <f t="shared" si="25"/>
        <v>Regular</v>
      </c>
      <c r="K372" s="3">
        <f t="shared" si="27"/>
        <v>5846.2560000000003</v>
      </c>
      <c r="L372" s="3">
        <f t="shared" si="28"/>
        <v>26632.944</v>
      </c>
      <c r="M372" s="3" t="str">
        <f t="shared" si="29"/>
        <v>Low</v>
      </c>
    </row>
    <row r="373" spans="1:13" ht="15.75" customHeight="1" x14ac:dyDescent="0.4">
      <c r="A373" s="15">
        <v>1372</v>
      </c>
      <c r="B373" s="16" t="s">
        <v>394</v>
      </c>
      <c r="C373" s="16" t="s">
        <v>9</v>
      </c>
      <c r="D373" s="16" t="s">
        <v>27</v>
      </c>
      <c r="E373" s="16" t="s">
        <v>11</v>
      </c>
      <c r="F373" s="17">
        <v>32</v>
      </c>
      <c r="G373" s="17">
        <v>748.37</v>
      </c>
      <c r="H373" s="18">
        <v>45663</v>
      </c>
      <c r="I373" s="16">
        <f t="shared" si="26"/>
        <v>23947.84</v>
      </c>
      <c r="J373" s="19" t="str">
        <f t="shared" si="25"/>
        <v>Regular</v>
      </c>
      <c r="K373" s="3">
        <f t="shared" si="27"/>
        <v>4310.6112000000003</v>
      </c>
      <c r="L373" s="3">
        <f t="shared" si="28"/>
        <v>19637.228800000001</v>
      </c>
      <c r="M373" s="3" t="str">
        <f t="shared" si="29"/>
        <v>Low</v>
      </c>
    </row>
    <row r="374" spans="1:13" ht="15.75" customHeight="1" x14ac:dyDescent="0.4">
      <c r="A374" s="20">
        <v>1373</v>
      </c>
      <c r="B374" s="13" t="s">
        <v>395</v>
      </c>
      <c r="C374" s="13" t="s">
        <v>25</v>
      </c>
      <c r="D374" s="13" t="s">
        <v>27</v>
      </c>
      <c r="E374" s="13" t="s">
        <v>11</v>
      </c>
      <c r="F374" s="21">
        <v>97</v>
      </c>
      <c r="G374" s="21">
        <v>306.49</v>
      </c>
      <c r="H374" s="22">
        <v>45664</v>
      </c>
      <c r="I374" s="13">
        <f t="shared" si="26"/>
        <v>29729.530000000002</v>
      </c>
      <c r="J374" s="14" t="str">
        <f t="shared" si="25"/>
        <v>Regular</v>
      </c>
      <c r="K374" s="3">
        <f t="shared" si="27"/>
        <v>5351.3154000000004</v>
      </c>
      <c r="L374" s="3">
        <f t="shared" si="28"/>
        <v>24378.214600000003</v>
      </c>
      <c r="M374" s="3" t="str">
        <f t="shared" si="29"/>
        <v>Low</v>
      </c>
    </row>
    <row r="375" spans="1:13" ht="15.75" customHeight="1" x14ac:dyDescent="0.4">
      <c r="A375" s="15">
        <v>1374</v>
      </c>
      <c r="B375" s="16" t="s">
        <v>396</v>
      </c>
      <c r="C375" s="16" t="s">
        <v>17</v>
      </c>
      <c r="D375" s="16" t="s">
        <v>14</v>
      </c>
      <c r="E375" s="16" t="s">
        <v>18</v>
      </c>
      <c r="F375" s="17">
        <v>2</v>
      </c>
      <c r="G375" s="17">
        <v>611.26</v>
      </c>
      <c r="H375" s="18">
        <v>45665</v>
      </c>
      <c r="I375" s="16">
        <f t="shared" si="26"/>
        <v>1222.52</v>
      </c>
      <c r="J375" s="19" t="str">
        <f t="shared" si="25"/>
        <v>Regular</v>
      </c>
      <c r="K375" s="3">
        <f t="shared" si="27"/>
        <v>220.05359999999999</v>
      </c>
      <c r="L375" s="3">
        <f t="shared" si="28"/>
        <v>1002.4664</v>
      </c>
      <c r="M375" s="3" t="str">
        <f t="shared" si="29"/>
        <v>Low</v>
      </c>
    </row>
    <row r="376" spans="1:13" ht="15.75" customHeight="1" x14ac:dyDescent="0.4">
      <c r="A376" s="20">
        <v>1375</v>
      </c>
      <c r="B376" s="13" t="s">
        <v>397</v>
      </c>
      <c r="C376" s="13" t="s">
        <v>41</v>
      </c>
      <c r="D376" s="13" t="s">
        <v>27</v>
      </c>
      <c r="E376" s="13" t="s">
        <v>22</v>
      </c>
      <c r="F376" s="21">
        <v>97</v>
      </c>
      <c r="G376" s="21">
        <v>1447.54</v>
      </c>
      <c r="H376" s="22">
        <v>45666</v>
      </c>
      <c r="I376" s="13">
        <f t="shared" si="26"/>
        <v>140411.38</v>
      </c>
      <c r="J376" s="14" t="str">
        <f t="shared" si="25"/>
        <v>Top Performer</v>
      </c>
      <c r="K376" s="3">
        <f t="shared" si="27"/>
        <v>25274.0484</v>
      </c>
      <c r="L376" s="3">
        <f t="shared" si="28"/>
        <v>115137.3316</v>
      </c>
      <c r="M376" s="3" t="str">
        <f t="shared" si="29"/>
        <v>High</v>
      </c>
    </row>
    <row r="377" spans="1:13" ht="15.75" customHeight="1" x14ac:dyDescent="0.4">
      <c r="A377" s="15">
        <v>1376</v>
      </c>
      <c r="B377" s="16" t="s">
        <v>398</v>
      </c>
      <c r="C377" s="16" t="s">
        <v>17</v>
      </c>
      <c r="D377" s="16" t="s">
        <v>27</v>
      </c>
      <c r="E377" s="16" t="s">
        <v>15</v>
      </c>
      <c r="F377" s="17">
        <v>33</v>
      </c>
      <c r="G377" s="17">
        <v>410.44</v>
      </c>
      <c r="H377" s="18">
        <v>45667</v>
      </c>
      <c r="I377" s="16">
        <f t="shared" si="26"/>
        <v>13544.52</v>
      </c>
      <c r="J377" s="19" t="str">
        <f t="shared" si="25"/>
        <v>Regular</v>
      </c>
      <c r="K377" s="3">
        <f t="shared" si="27"/>
        <v>2438.0135999999998</v>
      </c>
      <c r="L377" s="3">
        <f t="shared" si="28"/>
        <v>11106.5064</v>
      </c>
      <c r="M377" s="3" t="str">
        <f t="shared" si="29"/>
        <v>Low</v>
      </c>
    </row>
    <row r="378" spans="1:13" ht="15.75" customHeight="1" x14ac:dyDescent="0.4">
      <c r="A378" s="20">
        <v>1377</v>
      </c>
      <c r="B378" s="13" t="s">
        <v>399</v>
      </c>
      <c r="C378" s="13" t="s">
        <v>9</v>
      </c>
      <c r="D378" s="13" t="s">
        <v>10</v>
      </c>
      <c r="E378" s="13" t="s">
        <v>22</v>
      </c>
      <c r="F378" s="21">
        <v>77</v>
      </c>
      <c r="G378" s="21">
        <v>244.02</v>
      </c>
      <c r="H378" s="22">
        <v>45668</v>
      </c>
      <c r="I378" s="13">
        <f t="shared" si="26"/>
        <v>18789.54</v>
      </c>
      <c r="J378" s="14" t="str">
        <f t="shared" si="25"/>
        <v>Regular</v>
      </c>
      <c r="K378" s="3">
        <f t="shared" si="27"/>
        <v>3382.1172000000001</v>
      </c>
      <c r="L378" s="3">
        <f t="shared" si="28"/>
        <v>15407.4228</v>
      </c>
      <c r="M378" s="3" t="str">
        <f t="shared" si="29"/>
        <v>Low</v>
      </c>
    </row>
    <row r="379" spans="1:13" ht="15.75" customHeight="1" x14ac:dyDescent="0.4">
      <c r="A379" s="15">
        <v>1378</v>
      </c>
      <c r="B379" s="16" t="s">
        <v>400</v>
      </c>
      <c r="C379" s="16" t="s">
        <v>25</v>
      </c>
      <c r="D379" s="16" t="s">
        <v>14</v>
      </c>
      <c r="E379" s="16" t="s">
        <v>28</v>
      </c>
      <c r="F379" s="17">
        <v>30</v>
      </c>
      <c r="G379" s="17">
        <v>656.94</v>
      </c>
      <c r="H379" s="18">
        <v>45669</v>
      </c>
      <c r="I379" s="16">
        <f t="shared" si="26"/>
        <v>19708.2</v>
      </c>
      <c r="J379" s="19" t="str">
        <f t="shared" si="25"/>
        <v>Regular</v>
      </c>
      <c r="K379" s="3">
        <f t="shared" si="27"/>
        <v>3547.4760000000001</v>
      </c>
      <c r="L379" s="3">
        <f t="shared" si="28"/>
        <v>16160.724</v>
      </c>
      <c r="M379" s="3" t="str">
        <f t="shared" si="29"/>
        <v>Low</v>
      </c>
    </row>
    <row r="380" spans="1:13" ht="15.75" customHeight="1" x14ac:dyDescent="0.4">
      <c r="A380" s="20">
        <v>1379</v>
      </c>
      <c r="B380" s="13" t="s">
        <v>401</v>
      </c>
      <c r="C380" s="13" t="s">
        <v>25</v>
      </c>
      <c r="D380" s="13" t="s">
        <v>14</v>
      </c>
      <c r="E380" s="13" t="s">
        <v>18</v>
      </c>
      <c r="F380" s="21">
        <v>33</v>
      </c>
      <c r="G380" s="21">
        <v>1195.99</v>
      </c>
      <c r="H380" s="22">
        <v>45670</v>
      </c>
      <c r="I380" s="13">
        <f t="shared" si="26"/>
        <v>39467.67</v>
      </c>
      <c r="J380" s="14" t="str">
        <f t="shared" si="25"/>
        <v>Regular</v>
      </c>
      <c r="K380" s="3">
        <f t="shared" si="27"/>
        <v>7104.1805999999997</v>
      </c>
      <c r="L380" s="3">
        <f t="shared" si="28"/>
        <v>32363.489399999999</v>
      </c>
      <c r="M380" s="3" t="str">
        <f t="shared" si="29"/>
        <v>Low</v>
      </c>
    </row>
    <row r="381" spans="1:13" ht="15.75" customHeight="1" x14ac:dyDescent="0.4">
      <c r="A381" s="15">
        <v>1380</v>
      </c>
      <c r="B381" s="16" t="s">
        <v>402</v>
      </c>
      <c r="C381" s="16" t="s">
        <v>20</v>
      </c>
      <c r="D381" s="16" t="s">
        <v>14</v>
      </c>
      <c r="E381" s="16" t="s">
        <v>22</v>
      </c>
      <c r="F381" s="17">
        <v>77</v>
      </c>
      <c r="G381" s="17">
        <v>894.11</v>
      </c>
      <c r="H381" s="18">
        <v>45671</v>
      </c>
      <c r="I381" s="16">
        <f t="shared" si="26"/>
        <v>68846.47</v>
      </c>
      <c r="J381" s="19" t="str">
        <f t="shared" si="25"/>
        <v>Top Performer</v>
      </c>
      <c r="K381" s="3">
        <f t="shared" si="27"/>
        <v>12392.364599999999</v>
      </c>
      <c r="L381" s="3">
        <f t="shared" si="28"/>
        <v>56454.1054</v>
      </c>
      <c r="M381" s="3" t="str">
        <f t="shared" si="29"/>
        <v>Medium</v>
      </c>
    </row>
    <row r="382" spans="1:13" ht="15.75" customHeight="1" x14ac:dyDescent="0.4">
      <c r="A382" s="20">
        <v>1381</v>
      </c>
      <c r="B382" s="13" t="s">
        <v>403</v>
      </c>
      <c r="C382" s="13" t="s">
        <v>534</v>
      </c>
      <c r="D382" s="13" t="s">
        <v>14</v>
      </c>
      <c r="E382" s="13" t="s">
        <v>11</v>
      </c>
      <c r="F382" s="21">
        <v>26</v>
      </c>
      <c r="G382" s="21">
        <v>1037.4100000000001</v>
      </c>
      <c r="H382" s="22">
        <v>45672</v>
      </c>
      <c r="I382" s="13">
        <f t="shared" si="26"/>
        <v>26972.660000000003</v>
      </c>
      <c r="J382" s="14" t="str">
        <f t="shared" si="25"/>
        <v>Regular</v>
      </c>
      <c r="K382" s="3">
        <f t="shared" si="27"/>
        <v>4855.0788000000002</v>
      </c>
      <c r="L382" s="3">
        <f t="shared" si="28"/>
        <v>22117.581200000004</v>
      </c>
      <c r="M382" s="3" t="str">
        <f t="shared" si="29"/>
        <v>Low</v>
      </c>
    </row>
    <row r="383" spans="1:13" ht="15.75" customHeight="1" x14ac:dyDescent="0.4">
      <c r="A383" s="15">
        <v>1382</v>
      </c>
      <c r="B383" s="16" t="s">
        <v>404</v>
      </c>
      <c r="C383" s="16" t="s">
        <v>20</v>
      </c>
      <c r="D383" s="16" t="s">
        <v>14</v>
      </c>
      <c r="E383" s="16" t="s">
        <v>28</v>
      </c>
      <c r="F383" s="17">
        <v>22</v>
      </c>
      <c r="G383" s="17">
        <v>325.06</v>
      </c>
      <c r="H383" s="18">
        <v>45673</v>
      </c>
      <c r="I383" s="16">
        <f t="shared" si="26"/>
        <v>7151.32</v>
      </c>
      <c r="J383" s="19" t="str">
        <f t="shared" si="25"/>
        <v>Regular</v>
      </c>
      <c r="K383" s="3">
        <f t="shared" si="27"/>
        <v>1287.2375999999999</v>
      </c>
      <c r="L383" s="3">
        <f t="shared" si="28"/>
        <v>5864.0823999999993</v>
      </c>
      <c r="M383" s="3" t="str">
        <f t="shared" si="29"/>
        <v>Low</v>
      </c>
    </row>
    <row r="384" spans="1:13" ht="15.75" customHeight="1" x14ac:dyDescent="0.4">
      <c r="A384" s="20">
        <v>1383</v>
      </c>
      <c r="B384" s="13" t="s">
        <v>405</v>
      </c>
      <c r="C384" s="13" t="s">
        <v>41</v>
      </c>
      <c r="D384" s="13" t="s">
        <v>14</v>
      </c>
      <c r="E384" s="13" t="s">
        <v>28</v>
      </c>
      <c r="F384" s="21">
        <v>66</v>
      </c>
      <c r="G384" s="21">
        <v>947.47</v>
      </c>
      <c r="H384" s="22">
        <v>45674</v>
      </c>
      <c r="I384" s="13">
        <f t="shared" si="26"/>
        <v>62533.020000000004</v>
      </c>
      <c r="J384" s="14" t="str">
        <f t="shared" si="25"/>
        <v>Top Performer</v>
      </c>
      <c r="K384" s="3">
        <f t="shared" si="27"/>
        <v>11255.943600000001</v>
      </c>
      <c r="L384" s="3">
        <f t="shared" si="28"/>
        <v>51277.076400000005</v>
      </c>
      <c r="M384" s="3" t="str">
        <f t="shared" si="29"/>
        <v>Medium</v>
      </c>
    </row>
    <row r="385" spans="1:13" ht="15.75" customHeight="1" x14ac:dyDescent="0.4">
      <c r="A385" s="15">
        <v>1384</v>
      </c>
      <c r="B385" s="16" t="s">
        <v>406</v>
      </c>
      <c r="C385" s="16" t="s">
        <v>9</v>
      </c>
      <c r="D385" s="16" t="s">
        <v>21</v>
      </c>
      <c r="E385" s="16" t="s">
        <v>22</v>
      </c>
      <c r="F385" s="17">
        <v>38</v>
      </c>
      <c r="G385" s="17">
        <v>519.08000000000004</v>
      </c>
      <c r="H385" s="18">
        <v>45675</v>
      </c>
      <c r="I385" s="16">
        <f t="shared" si="26"/>
        <v>19725.04</v>
      </c>
      <c r="J385" s="19" t="str">
        <f t="shared" si="25"/>
        <v>Regular</v>
      </c>
      <c r="K385" s="3">
        <f t="shared" si="27"/>
        <v>3550.5072</v>
      </c>
      <c r="L385" s="3">
        <f t="shared" si="28"/>
        <v>16174.532800000001</v>
      </c>
      <c r="M385" s="3" t="str">
        <f t="shared" si="29"/>
        <v>Low</v>
      </c>
    </row>
    <row r="386" spans="1:13" ht="15.75" customHeight="1" x14ac:dyDescent="0.4">
      <c r="A386" s="20">
        <v>1385</v>
      </c>
      <c r="B386" s="13" t="s">
        <v>407</v>
      </c>
      <c r="C386" s="13" t="s">
        <v>20</v>
      </c>
      <c r="D386" s="13" t="s">
        <v>27</v>
      </c>
      <c r="E386" s="13" t="s">
        <v>22</v>
      </c>
      <c r="F386" s="21">
        <v>90</v>
      </c>
      <c r="G386" s="21">
        <v>1259.74</v>
      </c>
      <c r="H386" s="22">
        <v>45676</v>
      </c>
      <c r="I386" s="13">
        <f t="shared" si="26"/>
        <v>113376.6</v>
      </c>
      <c r="J386" s="14" t="str">
        <f t="shared" ref="J386:J449" si="30">IF( I386 &gt; 50000, "Top Performer", "Regular")</f>
        <v>Top Performer</v>
      </c>
      <c r="K386" s="3">
        <f t="shared" si="27"/>
        <v>20407.788</v>
      </c>
      <c r="L386" s="3">
        <f t="shared" si="28"/>
        <v>92968.812000000005</v>
      </c>
      <c r="M386" s="3" t="str">
        <f t="shared" si="29"/>
        <v>High</v>
      </c>
    </row>
    <row r="387" spans="1:13" ht="15.75" customHeight="1" x14ac:dyDescent="0.4">
      <c r="A387" s="15">
        <v>1386</v>
      </c>
      <c r="B387" s="16" t="s">
        <v>408</v>
      </c>
      <c r="C387" s="16" t="s">
        <v>41</v>
      </c>
      <c r="D387" s="16" t="s">
        <v>14</v>
      </c>
      <c r="E387" s="16" t="s">
        <v>18</v>
      </c>
      <c r="F387" s="17">
        <v>46</v>
      </c>
      <c r="G387" s="17">
        <v>962.48</v>
      </c>
      <c r="H387" s="18">
        <v>45677</v>
      </c>
      <c r="I387" s="16">
        <f t="shared" ref="I387:I450" si="31">F387*G387</f>
        <v>44274.080000000002</v>
      </c>
      <c r="J387" s="19" t="str">
        <f t="shared" si="30"/>
        <v>Regular</v>
      </c>
      <c r="K387" s="3">
        <f t="shared" ref="K387:K450" si="32">I387*$O$3</f>
        <v>7969.3343999999997</v>
      </c>
      <c r="L387" s="3">
        <f t="shared" ref="L387:L450" si="33">I387-K387</f>
        <v>36304.745600000002</v>
      </c>
      <c r="M387" s="3" t="str">
        <f t="shared" ref="M387:M450" si="34">_xlfn.IFS(I387&gt;100000, "High", I387&gt;=50000, "Medium", I387&lt;50000, "Low")</f>
        <v>Low</v>
      </c>
    </row>
    <row r="388" spans="1:13" ht="15.75" customHeight="1" x14ac:dyDescent="0.4">
      <c r="A388" s="20">
        <v>1387</v>
      </c>
      <c r="B388" s="13" t="s">
        <v>409</v>
      </c>
      <c r="C388" s="13" t="s">
        <v>25</v>
      </c>
      <c r="D388" s="13" t="s">
        <v>27</v>
      </c>
      <c r="E388" s="13" t="s">
        <v>15</v>
      </c>
      <c r="F388" s="21">
        <v>15</v>
      </c>
      <c r="G388" s="21">
        <v>338.34</v>
      </c>
      <c r="H388" s="22">
        <v>45678</v>
      </c>
      <c r="I388" s="13">
        <f t="shared" si="31"/>
        <v>5075.0999999999995</v>
      </c>
      <c r="J388" s="14" t="str">
        <f t="shared" si="30"/>
        <v>Regular</v>
      </c>
      <c r="K388" s="3">
        <f t="shared" si="32"/>
        <v>913.51799999999992</v>
      </c>
      <c r="L388" s="3">
        <f t="shared" si="33"/>
        <v>4161.5819999999994</v>
      </c>
      <c r="M388" s="3" t="str">
        <f t="shared" si="34"/>
        <v>Low</v>
      </c>
    </row>
    <row r="389" spans="1:13" ht="15.75" customHeight="1" x14ac:dyDescent="0.4">
      <c r="A389" s="15">
        <v>1388</v>
      </c>
      <c r="B389" s="16" t="s">
        <v>410</v>
      </c>
      <c r="C389" s="16" t="s">
        <v>25</v>
      </c>
      <c r="D389" s="16" t="s">
        <v>27</v>
      </c>
      <c r="E389" s="16" t="s">
        <v>22</v>
      </c>
      <c r="F389" s="17">
        <v>98</v>
      </c>
      <c r="G389" s="17">
        <v>143.69</v>
      </c>
      <c r="H389" s="18">
        <v>45679</v>
      </c>
      <c r="I389" s="16">
        <f t="shared" si="31"/>
        <v>14081.619999999999</v>
      </c>
      <c r="J389" s="19" t="str">
        <f t="shared" si="30"/>
        <v>Regular</v>
      </c>
      <c r="K389" s="3">
        <f t="shared" si="32"/>
        <v>2534.6915999999997</v>
      </c>
      <c r="L389" s="3">
        <f t="shared" si="33"/>
        <v>11546.928399999999</v>
      </c>
      <c r="M389" s="3" t="str">
        <f t="shared" si="34"/>
        <v>Low</v>
      </c>
    </row>
    <row r="390" spans="1:13" ht="15.75" customHeight="1" x14ac:dyDescent="0.4">
      <c r="A390" s="20">
        <v>1389</v>
      </c>
      <c r="B390" s="13" t="s">
        <v>411</v>
      </c>
      <c r="C390" s="13" t="s">
        <v>534</v>
      </c>
      <c r="D390" s="13" t="s">
        <v>21</v>
      </c>
      <c r="E390" s="13" t="s">
        <v>22</v>
      </c>
      <c r="F390" s="21">
        <v>44</v>
      </c>
      <c r="G390" s="21">
        <v>111.82</v>
      </c>
      <c r="H390" s="22">
        <v>45680</v>
      </c>
      <c r="I390" s="13">
        <f t="shared" si="31"/>
        <v>4920.08</v>
      </c>
      <c r="J390" s="14" t="str">
        <f t="shared" si="30"/>
        <v>Regular</v>
      </c>
      <c r="K390" s="3">
        <f t="shared" si="32"/>
        <v>885.61439999999993</v>
      </c>
      <c r="L390" s="3">
        <f t="shared" si="33"/>
        <v>4034.4656</v>
      </c>
      <c r="M390" s="3" t="str">
        <f t="shared" si="34"/>
        <v>Low</v>
      </c>
    </row>
    <row r="391" spans="1:13" ht="15.75" customHeight="1" x14ac:dyDescent="0.4">
      <c r="A391" s="15">
        <v>1390</v>
      </c>
      <c r="B391" s="16" t="s">
        <v>412</v>
      </c>
      <c r="C391" s="16" t="s">
        <v>25</v>
      </c>
      <c r="D391" s="16" t="s">
        <v>14</v>
      </c>
      <c r="E391" s="16" t="s">
        <v>11</v>
      </c>
      <c r="F391" s="17">
        <v>49</v>
      </c>
      <c r="G391" s="17">
        <v>588.54</v>
      </c>
      <c r="H391" s="18">
        <v>45681</v>
      </c>
      <c r="I391" s="16">
        <f t="shared" si="31"/>
        <v>28838.46</v>
      </c>
      <c r="J391" s="19" t="str">
        <f t="shared" si="30"/>
        <v>Regular</v>
      </c>
      <c r="K391" s="3">
        <f t="shared" si="32"/>
        <v>5190.9227999999994</v>
      </c>
      <c r="L391" s="3">
        <f t="shared" si="33"/>
        <v>23647.537199999999</v>
      </c>
      <c r="M391" s="3" t="str">
        <f t="shared" si="34"/>
        <v>Low</v>
      </c>
    </row>
    <row r="392" spans="1:13" ht="15.75" customHeight="1" x14ac:dyDescent="0.4">
      <c r="A392" s="20">
        <v>1391</v>
      </c>
      <c r="B392" s="13" t="s">
        <v>413</v>
      </c>
      <c r="C392" s="13" t="s">
        <v>41</v>
      </c>
      <c r="D392" s="13" t="s">
        <v>10</v>
      </c>
      <c r="E392" s="13" t="s">
        <v>28</v>
      </c>
      <c r="F392" s="21">
        <v>75</v>
      </c>
      <c r="G392" s="21">
        <v>435.48</v>
      </c>
      <c r="H392" s="22">
        <v>45682</v>
      </c>
      <c r="I392" s="13">
        <f t="shared" si="31"/>
        <v>32661</v>
      </c>
      <c r="J392" s="14" t="str">
        <f t="shared" si="30"/>
        <v>Regular</v>
      </c>
      <c r="K392" s="3">
        <f t="shared" si="32"/>
        <v>5878.98</v>
      </c>
      <c r="L392" s="3">
        <f t="shared" si="33"/>
        <v>26782.02</v>
      </c>
      <c r="M392" s="3" t="str">
        <f t="shared" si="34"/>
        <v>Low</v>
      </c>
    </row>
    <row r="393" spans="1:13" ht="15.75" customHeight="1" x14ac:dyDescent="0.4">
      <c r="A393" s="15">
        <v>1392</v>
      </c>
      <c r="B393" s="16" t="s">
        <v>414</v>
      </c>
      <c r="C393" s="16" t="s">
        <v>20</v>
      </c>
      <c r="D393" s="16" t="s">
        <v>21</v>
      </c>
      <c r="E393" s="16" t="s">
        <v>15</v>
      </c>
      <c r="F393" s="17">
        <v>61</v>
      </c>
      <c r="G393" s="17">
        <v>986.83</v>
      </c>
      <c r="H393" s="18">
        <v>45683</v>
      </c>
      <c r="I393" s="16">
        <f t="shared" si="31"/>
        <v>60196.630000000005</v>
      </c>
      <c r="J393" s="19" t="str">
        <f t="shared" si="30"/>
        <v>Top Performer</v>
      </c>
      <c r="K393" s="3">
        <f t="shared" si="32"/>
        <v>10835.393400000001</v>
      </c>
      <c r="L393" s="3">
        <f t="shared" si="33"/>
        <v>49361.236600000004</v>
      </c>
      <c r="M393" s="3" t="str">
        <f t="shared" si="34"/>
        <v>Medium</v>
      </c>
    </row>
    <row r="394" spans="1:13" ht="15.75" customHeight="1" x14ac:dyDescent="0.4">
      <c r="A394" s="20">
        <v>1393</v>
      </c>
      <c r="B394" s="13" t="s">
        <v>415</v>
      </c>
      <c r="C394" s="13" t="s">
        <v>20</v>
      </c>
      <c r="D394" s="13" t="s">
        <v>10</v>
      </c>
      <c r="E394" s="13" t="s">
        <v>11</v>
      </c>
      <c r="F394" s="21">
        <v>67</v>
      </c>
      <c r="G394" s="21">
        <v>774.03</v>
      </c>
      <c r="H394" s="22">
        <v>45684</v>
      </c>
      <c r="I394" s="13">
        <f t="shared" si="31"/>
        <v>51860.009999999995</v>
      </c>
      <c r="J394" s="14" t="str">
        <f t="shared" si="30"/>
        <v>Top Performer</v>
      </c>
      <c r="K394" s="3">
        <f t="shared" si="32"/>
        <v>9334.8017999999993</v>
      </c>
      <c r="L394" s="3">
        <f t="shared" si="33"/>
        <v>42525.208199999994</v>
      </c>
      <c r="M394" s="3" t="str">
        <f t="shared" si="34"/>
        <v>Medium</v>
      </c>
    </row>
    <row r="395" spans="1:13" ht="15.75" customHeight="1" x14ac:dyDescent="0.4">
      <c r="A395" s="15">
        <v>1394</v>
      </c>
      <c r="B395" s="16" t="s">
        <v>416</v>
      </c>
      <c r="C395" s="16" t="s">
        <v>41</v>
      </c>
      <c r="D395" s="16" t="s">
        <v>27</v>
      </c>
      <c r="E395" s="16" t="s">
        <v>18</v>
      </c>
      <c r="F395" s="17">
        <v>6</v>
      </c>
      <c r="G395" s="17">
        <v>435.73</v>
      </c>
      <c r="H395" s="18">
        <v>45685</v>
      </c>
      <c r="I395" s="16">
        <f t="shared" si="31"/>
        <v>2614.38</v>
      </c>
      <c r="J395" s="19" t="str">
        <f t="shared" si="30"/>
        <v>Regular</v>
      </c>
      <c r="K395" s="3">
        <f t="shared" si="32"/>
        <v>470.58839999999998</v>
      </c>
      <c r="L395" s="3">
        <f t="shared" si="33"/>
        <v>2143.7916</v>
      </c>
      <c r="M395" s="3" t="str">
        <f t="shared" si="34"/>
        <v>Low</v>
      </c>
    </row>
    <row r="396" spans="1:13" ht="15.75" customHeight="1" x14ac:dyDescent="0.4">
      <c r="A396" s="20">
        <v>1395</v>
      </c>
      <c r="B396" s="13" t="s">
        <v>417</v>
      </c>
      <c r="C396" s="13" t="s">
        <v>20</v>
      </c>
      <c r="D396" s="13" t="s">
        <v>27</v>
      </c>
      <c r="E396" s="13" t="s">
        <v>18</v>
      </c>
      <c r="F396" s="21">
        <v>9</v>
      </c>
      <c r="G396" s="21">
        <v>266.39</v>
      </c>
      <c r="H396" s="22">
        <v>45686</v>
      </c>
      <c r="I396" s="13">
        <f t="shared" si="31"/>
        <v>2397.5099999999998</v>
      </c>
      <c r="J396" s="14" t="str">
        <f t="shared" si="30"/>
        <v>Regular</v>
      </c>
      <c r="K396" s="3">
        <f t="shared" si="32"/>
        <v>431.55179999999996</v>
      </c>
      <c r="L396" s="3">
        <f t="shared" si="33"/>
        <v>1965.9581999999998</v>
      </c>
      <c r="M396" s="3" t="str">
        <f t="shared" si="34"/>
        <v>Low</v>
      </c>
    </row>
    <row r="397" spans="1:13" ht="15.75" customHeight="1" x14ac:dyDescent="0.4">
      <c r="A397" s="15">
        <v>1396</v>
      </c>
      <c r="B397" s="16" t="s">
        <v>418</v>
      </c>
      <c r="C397" s="16" t="s">
        <v>20</v>
      </c>
      <c r="D397" s="16" t="s">
        <v>21</v>
      </c>
      <c r="E397" s="16" t="s">
        <v>22</v>
      </c>
      <c r="F397" s="17">
        <v>6</v>
      </c>
      <c r="G397" s="17">
        <v>234.44</v>
      </c>
      <c r="H397" s="18">
        <v>45687</v>
      </c>
      <c r="I397" s="16">
        <f t="shared" si="31"/>
        <v>1406.6399999999999</v>
      </c>
      <c r="J397" s="19" t="str">
        <f t="shared" si="30"/>
        <v>Regular</v>
      </c>
      <c r="K397" s="3">
        <f t="shared" si="32"/>
        <v>253.19519999999997</v>
      </c>
      <c r="L397" s="3">
        <f t="shared" si="33"/>
        <v>1153.4448</v>
      </c>
      <c r="M397" s="3" t="str">
        <f t="shared" si="34"/>
        <v>Low</v>
      </c>
    </row>
    <row r="398" spans="1:13" ht="15.75" customHeight="1" x14ac:dyDescent="0.4">
      <c r="A398" s="20">
        <v>1397</v>
      </c>
      <c r="B398" s="13" t="s">
        <v>419</v>
      </c>
      <c r="C398" s="13" t="s">
        <v>20</v>
      </c>
      <c r="D398" s="13" t="s">
        <v>21</v>
      </c>
      <c r="E398" s="13" t="s">
        <v>22</v>
      </c>
      <c r="F398" s="21">
        <v>73</v>
      </c>
      <c r="G398" s="21">
        <v>1303.76</v>
      </c>
      <c r="H398" s="22">
        <v>45688</v>
      </c>
      <c r="I398" s="13">
        <f t="shared" si="31"/>
        <v>95174.48</v>
      </c>
      <c r="J398" s="14" t="str">
        <f t="shared" si="30"/>
        <v>Top Performer</v>
      </c>
      <c r="K398" s="3">
        <f t="shared" si="32"/>
        <v>17131.4064</v>
      </c>
      <c r="L398" s="3">
        <f t="shared" si="33"/>
        <v>78043.073600000003</v>
      </c>
      <c r="M398" s="3" t="str">
        <f t="shared" si="34"/>
        <v>Medium</v>
      </c>
    </row>
    <row r="399" spans="1:13" ht="15.75" customHeight="1" x14ac:dyDescent="0.4">
      <c r="A399" s="15">
        <v>1398</v>
      </c>
      <c r="B399" s="16" t="s">
        <v>420</v>
      </c>
      <c r="C399" s="16" t="s">
        <v>17</v>
      </c>
      <c r="D399" s="16" t="s">
        <v>10</v>
      </c>
      <c r="E399" s="16" t="s">
        <v>18</v>
      </c>
      <c r="F399" s="17">
        <v>95</v>
      </c>
      <c r="G399" s="17">
        <v>403.04</v>
      </c>
      <c r="H399" s="18">
        <v>45689</v>
      </c>
      <c r="I399" s="16">
        <f t="shared" si="31"/>
        <v>38288.800000000003</v>
      </c>
      <c r="J399" s="19" t="str">
        <f t="shared" si="30"/>
        <v>Regular</v>
      </c>
      <c r="K399" s="3">
        <f t="shared" si="32"/>
        <v>6891.9840000000004</v>
      </c>
      <c r="L399" s="3">
        <f t="shared" si="33"/>
        <v>31396.816000000003</v>
      </c>
      <c r="M399" s="3" t="str">
        <f t="shared" si="34"/>
        <v>Low</v>
      </c>
    </row>
    <row r="400" spans="1:13" ht="15.75" customHeight="1" x14ac:dyDescent="0.4">
      <c r="A400" s="20">
        <v>1399</v>
      </c>
      <c r="B400" s="13" t="s">
        <v>421</v>
      </c>
      <c r="C400" s="13" t="s">
        <v>9</v>
      </c>
      <c r="D400" s="13" t="s">
        <v>14</v>
      </c>
      <c r="E400" s="13" t="s">
        <v>22</v>
      </c>
      <c r="F400" s="21"/>
      <c r="G400" s="21">
        <v>994.98</v>
      </c>
      <c r="H400" s="22">
        <v>45690</v>
      </c>
      <c r="I400" s="13">
        <f t="shared" si="31"/>
        <v>0</v>
      </c>
      <c r="J400" s="14" t="str">
        <f t="shared" si="30"/>
        <v>Regular</v>
      </c>
      <c r="K400" s="3">
        <f t="shared" si="32"/>
        <v>0</v>
      </c>
      <c r="L400" s="3">
        <f t="shared" si="33"/>
        <v>0</v>
      </c>
      <c r="M400" s="3" t="str">
        <f t="shared" si="34"/>
        <v>Low</v>
      </c>
    </row>
    <row r="401" spans="1:13" ht="15.75" customHeight="1" x14ac:dyDescent="0.4">
      <c r="A401" s="15">
        <v>1400</v>
      </c>
      <c r="B401" s="16" t="s">
        <v>422</v>
      </c>
      <c r="C401" s="16" t="s">
        <v>25</v>
      </c>
      <c r="D401" s="16" t="s">
        <v>10</v>
      </c>
      <c r="E401" s="16" t="s">
        <v>15</v>
      </c>
      <c r="F401" s="17">
        <v>41</v>
      </c>
      <c r="G401" s="17">
        <v>1225.49</v>
      </c>
      <c r="H401" s="18">
        <v>45691</v>
      </c>
      <c r="I401" s="16">
        <f t="shared" si="31"/>
        <v>50245.090000000004</v>
      </c>
      <c r="J401" s="19" t="str">
        <f t="shared" si="30"/>
        <v>Top Performer</v>
      </c>
      <c r="K401" s="3">
        <f t="shared" si="32"/>
        <v>9044.1162000000004</v>
      </c>
      <c r="L401" s="3">
        <f t="shared" si="33"/>
        <v>41200.973800000007</v>
      </c>
      <c r="M401" s="3" t="str">
        <f t="shared" si="34"/>
        <v>Medium</v>
      </c>
    </row>
    <row r="402" spans="1:13" ht="15.75" customHeight="1" x14ac:dyDescent="0.4">
      <c r="A402" s="20">
        <v>1401</v>
      </c>
      <c r="B402" s="13" t="s">
        <v>423</v>
      </c>
      <c r="C402" s="13" t="s">
        <v>17</v>
      </c>
      <c r="D402" s="13" t="s">
        <v>21</v>
      </c>
      <c r="E402" s="13" t="s">
        <v>22</v>
      </c>
      <c r="F402" s="21">
        <v>76</v>
      </c>
      <c r="G402" s="21">
        <v>940.42</v>
      </c>
      <c r="H402" s="22">
        <v>45692</v>
      </c>
      <c r="I402" s="13">
        <f t="shared" si="31"/>
        <v>71471.92</v>
      </c>
      <c r="J402" s="14" t="str">
        <f t="shared" si="30"/>
        <v>Top Performer</v>
      </c>
      <c r="K402" s="3">
        <f t="shared" si="32"/>
        <v>12864.945599999999</v>
      </c>
      <c r="L402" s="3">
        <f t="shared" si="33"/>
        <v>58606.974399999999</v>
      </c>
      <c r="M402" s="3" t="str">
        <f t="shared" si="34"/>
        <v>Medium</v>
      </c>
    </row>
    <row r="403" spans="1:13" ht="15.75" customHeight="1" x14ac:dyDescent="0.4">
      <c r="A403" s="15">
        <v>1402</v>
      </c>
      <c r="B403" s="16" t="s">
        <v>424</v>
      </c>
      <c r="C403" s="16" t="s">
        <v>20</v>
      </c>
      <c r="D403" s="16" t="s">
        <v>10</v>
      </c>
      <c r="E403" s="16" t="s">
        <v>28</v>
      </c>
      <c r="F403" s="17">
        <v>8</v>
      </c>
      <c r="G403" s="17">
        <v>1296.3699999999999</v>
      </c>
      <c r="H403" s="18">
        <v>45693</v>
      </c>
      <c r="I403" s="16">
        <f t="shared" si="31"/>
        <v>10370.959999999999</v>
      </c>
      <c r="J403" s="19" t="str">
        <f t="shared" si="30"/>
        <v>Regular</v>
      </c>
      <c r="K403" s="3">
        <f t="shared" si="32"/>
        <v>1866.7727999999997</v>
      </c>
      <c r="L403" s="3">
        <f t="shared" si="33"/>
        <v>8504.1872000000003</v>
      </c>
      <c r="M403" s="3" t="str">
        <f t="shared" si="34"/>
        <v>Low</v>
      </c>
    </row>
    <row r="404" spans="1:13" ht="15.75" customHeight="1" x14ac:dyDescent="0.4">
      <c r="A404" s="20">
        <v>1403</v>
      </c>
      <c r="B404" s="13" t="s">
        <v>425</v>
      </c>
      <c r="C404" s="13" t="s">
        <v>41</v>
      </c>
      <c r="D404" s="13" t="s">
        <v>21</v>
      </c>
      <c r="E404" s="13" t="s">
        <v>22</v>
      </c>
      <c r="F404" s="21">
        <v>72</v>
      </c>
      <c r="G404" s="21">
        <v>618.97</v>
      </c>
      <c r="H404" s="22">
        <v>45694</v>
      </c>
      <c r="I404" s="13">
        <f t="shared" si="31"/>
        <v>44565.840000000004</v>
      </c>
      <c r="J404" s="14" t="str">
        <f t="shared" si="30"/>
        <v>Regular</v>
      </c>
      <c r="K404" s="3">
        <f t="shared" si="32"/>
        <v>8021.8512000000001</v>
      </c>
      <c r="L404" s="3">
        <f t="shared" si="33"/>
        <v>36543.988800000006</v>
      </c>
      <c r="M404" s="3" t="str">
        <f t="shared" si="34"/>
        <v>Low</v>
      </c>
    </row>
    <row r="405" spans="1:13" ht="15.75" customHeight="1" x14ac:dyDescent="0.4">
      <c r="A405" s="15">
        <v>1404</v>
      </c>
      <c r="B405" s="16" t="s">
        <v>426</v>
      </c>
      <c r="C405" s="16" t="s">
        <v>20</v>
      </c>
      <c r="D405" s="16" t="s">
        <v>10</v>
      </c>
      <c r="E405" s="16" t="s">
        <v>11</v>
      </c>
      <c r="F405" s="17">
        <v>50</v>
      </c>
      <c r="G405" s="17">
        <v>1436.52</v>
      </c>
      <c r="H405" s="18">
        <v>45695</v>
      </c>
      <c r="I405" s="16">
        <f t="shared" si="31"/>
        <v>71826</v>
      </c>
      <c r="J405" s="19" t="str">
        <f t="shared" si="30"/>
        <v>Top Performer</v>
      </c>
      <c r="K405" s="3">
        <f t="shared" si="32"/>
        <v>12928.68</v>
      </c>
      <c r="L405" s="3">
        <f t="shared" si="33"/>
        <v>58897.32</v>
      </c>
      <c r="M405" s="3" t="str">
        <f t="shared" si="34"/>
        <v>Medium</v>
      </c>
    </row>
    <row r="406" spans="1:13" ht="15.75" customHeight="1" x14ac:dyDescent="0.4">
      <c r="A406" s="20">
        <v>1405</v>
      </c>
      <c r="B406" s="13" t="s">
        <v>427</v>
      </c>
      <c r="C406" s="13" t="s">
        <v>9</v>
      </c>
      <c r="D406" s="13" t="s">
        <v>21</v>
      </c>
      <c r="E406" s="13" t="s">
        <v>15</v>
      </c>
      <c r="F406" s="21">
        <v>92</v>
      </c>
      <c r="G406" s="21">
        <v>243.06</v>
      </c>
      <c r="H406" s="22">
        <v>45696</v>
      </c>
      <c r="I406" s="13">
        <f t="shared" si="31"/>
        <v>22361.52</v>
      </c>
      <c r="J406" s="14" t="str">
        <f t="shared" si="30"/>
        <v>Regular</v>
      </c>
      <c r="K406" s="3">
        <f t="shared" si="32"/>
        <v>4025.0735999999997</v>
      </c>
      <c r="L406" s="3">
        <f t="shared" si="33"/>
        <v>18336.446400000001</v>
      </c>
      <c r="M406" s="3" t="str">
        <f t="shared" si="34"/>
        <v>Low</v>
      </c>
    </row>
    <row r="407" spans="1:13" ht="15.75" customHeight="1" x14ac:dyDescent="0.4">
      <c r="A407" s="15">
        <v>1406</v>
      </c>
      <c r="B407" s="16" t="s">
        <v>428</v>
      </c>
      <c r="C407" s="16" t="s">
        <v>20</v>
      </c>
      <c r="D407" s="16" t="s">
        <v>21</v>
      </c>
      <c r="E407" s="16" t="s">
        <v>11</v>
      </c>
      <c r="F407" s="17">
        <v>62</v>
      </c>
      <c r="G407" s="17">
        <v>198.12</v>
      </c>
      <c r="H407" s="18">
        <v>45697</v>
      </c>
      <c r="I407" s="16">
        <f t="shared" si="31"/>
        <v>12283.44</v>
      </c>
      <c r="J407" s="19" t="str">
        <f t="shared" si="30"/>
        <v>Regular</v>
      </c>
      <c r="K407" s="3">
        <f t="shared" si="32"/>
        <v>2211.0192000000002</v>
      </c>
      <c r="L407" s="3">
        <f t="shared" si="33"/>
        <v>10072.4208</v>
      </c>
      <c r="M407" s="3" t="str">
        <f t="shared" si="34"/>
        <v>Low</v>
      </c>
    </row>
    <row r="408" spans="1:13" ht="15.75" customHeight="1" x14ac:dyDescent="0.4">
      <c r="A408" s="20">
        <v>1407</v>
      </c>
      <c r="B408" s="13" t="s">
        <v>429</v>
      </c>
      <c r="C408" s="13" t="s">
        <v>41</v>
      </c>
      <c r="D408" s="13" t="s">
        <v>21</v>
      </c>
      <c r="E408" s="13" t="s">
        <v>11</v>
      </c>
      <c r="F408" s="21">
        <v>84</v>
      </c>
      <c r="G408" s="21">
        <v>1005.1</v>
      </c>
      <c r="H408" s="22">
        <v>45698</v>
      </c>
      <c r="I408" s="13">
        <f t="shared" si="31"/>
        <v>84428.400000000009</v>
      </c>
      <c r="J408" s="14" t="str">
        <f t="shared" si="30"/>
        <v>Top Performer</v>
      </c>
      <c r="K408" s="3">
        <f t="shared" si="32"/>
        <v>15197.112000000001</v>
      </c>
      <c r="L408" s="3">
        <f t="shared" si="33"/>
        <v>69231.288</v>
      </c>
      <c r="M408" s="3" t="str">
        <f t="shared" si="34"/>
        <v>Medium</v>
      </c>
    </row>
    <row r="409" spans="1:13" ht="15.75" customHeight="1" x14ac:dyDescent="0.4">
      <c r="A409" s="15">
        <v>1408</v>
      </c>
      <c r="B409" s="16" t="s">
        <v>430</v>
      </c>
      <c r="C409" s="16" t="s">
        <v>9</v>
      </c>
      <c r="D409" s="16" t="s">
        <v>14</v>
      </c>
      <c r="E409" s="16" t="s">
        <v>28</v>
      </c>
      <c r="F409" s="17">
        <v>62</v>
      </c>
      <c r="G409" s="17">
        <v>1417.11</v>
      </c>
      <c r="H409" s="18">
        <v>45699</v>
      </c>
      <c r="I409" s="16">
        <f t="shared" si="31"/>
        <v>87860.819999999992</v>
      </c>
      <c r="J409" s="19" t="str">
        <f t="shared" si="30"/>
        <v>Top Performer</v>
      </c>
      <c r="K409" s="3">
        <f t="shared" si="32"/>
        <v>15814.947599999998</v>
      </c>
      <c r="L409" s="3">
        <f t="shared" si="33"/>
        <v>72045.872399999993</v>
      </c>
      <c r="M409" s="3" t="str">
        <f t="shared" si="34"/>
        <v>Medium</v>
      </c>
    </row>
    <row r="410" spans="1:13" ht="15.75" customHeight="1" x14ac:dyDescent="0.4">
      <c r="A410" s="20">
        <v>1409</v>
      </c>
      <c r="B410" s="13" t="s">
        <v>431</v>
      </c>
      <c r="C410" s="13" t="s">
        <v>20</v>
      </c>
      <c r="D410" s="13" t="s">
        <v>10</v>
      </c>
      <c r="E410" s="13" t="s">
        <v>15</v>
      </c>
      <c r="F410" s="21">
        <v>7</v>
      </c>
      <c r="G410" s="21">
        <v>1222.8800000000001</v>
      </c>
      <c r="H410" s="22">
        <v>45700</v>
      </c>
      <c r="I410" s="13">
        <f t="shared" si="31"/>
        <v>8560.16</v>
      </c>
      <c r="J410" s="14" t="str">
        <f t="shared" si="30"/>
        <v>Regular</v>
      </c>
      <c r="K410" s="3">
        <f t="shared" si="32"/>
        <v>1540.8288</v>
      </c>
      <c r="L410" s="3">
        <f t="shared" si="33"/>
        <v>7019.3311999999996</v>
      </c>
      <c r="M410" s="3" t="str">
        <f t="shared" si="34"/>
        <v>Low</v>
      </c>
    </row>
    <row r="411" spans="1:13" ht="15.75" customHeight="1" x14ac:dyDescent="0.4">
      <c r="A411" s="15">
        <v>1410</v>
      </c>
      <c r="B411" s="16" t="s">
        <v>432</v>
      </c>
      <c r="C411" s="16" t="s">
        <v>9</v>
      </c>
      <c r="D411" s="16" t="s">
        <v>10</v>
      </c>
      <c r="E411" s="16" t="s">
        <v>15</v>
      </c>
      <c r="F411" s="17">
        <v>75</v>
      </c>
      <c r="G411" s="17">
        <v>160.80000000000001</v>
      </c>
      <c r="H411" s="18">
        <v>45701</v>
      </c>
      <c r="I411" s="16">
        <f t="shared" si="31"/>
        <v>12060</v>
      </c>
      <c r="J411" s="19" t="str">
        <f t="shared" si="30"/>
        <v>Regular</v>
      </c>
      <c r="K411" s="3">
        <f t="shared" si="32"/>
        <v>2170.7999999999997</v>
      </c>
      <c r="L411" s="3">
        <f t="shared" si="33"/>
        <v>9889.2000000000007</v>
      </c>
      <c r="M411" s="3" t="str">
        <f t="shared" si="34"/>
        <v>Low</v>
      </c>
    </row>
    <row r="412" spans="1:13" ht="15.75" customHeight="1" x14ac:dyDescent="0.4">
      <c r="A412" s="20">
        <v>1411</v>
      </c>
      <c r="B412" s="13" t="s">
        <v>433</v>
      </c>
      <c r="C412" s="13" t="s">
        <v>25</v>
      </c>
      <c r="D412" s="13" t="s">
        <v>10</v>
      </c>
      <c r="E412" s="13" t="s">
        <v>15</v>
      </c>
      <c r="F412" s="21">
        <v>84</v>
      </c>
      <c r="G412" s="21">
        <v>455.08</v>
      </c>
      <c r="H412" s="22">
        <v>45702</v>
      </c>
      <c r="I412" s="13">
        <f t="shared" si="31"/>
        <v>38226.720000000001</v>
      </c>
      <c r="J412" s="14" t="str">
        <f t="shared" si="30"/>
        <v>Regular</v>
      </c>
      <c r="K412" s="3">
        <f t="shared" si="32"/>
        <v>6880.8095999999996</v>
      </c>
      <c r="L412" s="3">
        <f t="shared" si="33"/>
        <v>31345.910400000001</v>
      </c>
      <c r="M412" s="3" t="str">
        <f t="shared" si="34"/>
        <v>Low</v>
      </c>
    </row>
    <row r="413" spans="1:13" ht="15.75" customHeight="1" x14ac:dyDescent="0.4">
      <c r="A413" s="15">
        <v>1412</v>
      </c>
      <c r="B413" s="16" t="s">
        <v>434</v>
      </c>
      <c r="C413" s="16" t="s">
        <v>25</v>
      </c>
      <c r="D413" s="16" t="s">
        <v>21</v>
      </c>
      <c r="E413" s="16" t="s">
        <v>15</v>
      </c>
      <c r="F413" s="17">
        <v>80</v>
      </c>
      <c r="G413" s="17">
        <v>1398.96</v>
      </c>
      <c r="H413" s="18">
        <v>45703</v>
      </c>
      <c r="I413" s="16">
        <f t="shared" si="31"/>
        <v>111916.8</v>
      </c>
      <c r="J413" s="19" t="str">
        <f t="shared" si="30"/>
        <v>Top Performer</v>
      </c>
      <c r="K413" s="3">
        <f t="shared" si="32"/>
        <v>20145.024000000001</v>
      </c>
      <c r="L413" s="3">
        <f t="shared" si="33"/>
        <v>91771.775999999998</v>
      </c>
      <c r="M413" s="3" t="str">
        <f t="shared" si="34"/>
        <v>High</v>
      </c>
    </row>
    <row r="414" spans="1:13" ht="15.75" customHeight="1" x14ac:dyDescent="0.4">
      <c r="A414" s="20">
        <v>1413</v>
      </c>
      <c r="B414" s="13" t="s">
        <v>435</v>
      </c>
      <c r="C414" s="13" t="s">
        <v>20</v>
      </c>
      <c r="D414" s="13" t="s">
        <v>10</v>
      </c>
      <c r="E414" s="13" t="s">
        <v>15</v>
      </c>
      <c r="F414" s="21">
        <v>4</v>
      </c>
      <c r="G414" s="21">
        <v>416.93</v>
      </c>
      <c r="H414" s="22">
        <v>45704</v>
      </c>
      <c r="I414" s="13">
        <f t="shared" si="31"/>
        <v>1667.72</v>
      </c>
      <c r="J414" s="14" t="str">
        <f t="shared" si="30"/>
        <v>Regular</v>
      </c>
      <c r="K414" s="3">
        <f t="shared" si="32"/>
        <v>300.18959999999998</v>
      </c>
      <c r="L414" s="3">
        <f t="shared" si="33"/>
        <v>1367.5304000000001</v>
      </c>
      <c r="M414" s="3" t="str">
        <f t="shared" si="34"/>
        <v>Low</v>
      </c>
    </row>
    <row r="415" spans="1:13" ht="15.75" customHeight="1" x14ac:dyDescent="0.4">
      <c r="A415" s="15">
        <v>1414</v>
      </c>
      <c r="B415" s="16" t="s">
        <v>436</v>
      </c>
      <c r="C415" s="16" t="s">
        <v>9</v>
      </c>
      <c r="D415" s="16" t="s">
        <v>10</v>
      </c>
      <c r="E415" s="16" t="s">
        <v>28</v>
      </c>
      <c r="F415" s="17">
        <v>6</v>
      </c>
      <c r="G415" s="17">
        <v>1182.7</v>
      </c>
      <c r="H415" s="18">
        <v>45705</v>
      </c>
      <c r="I415" s="16">
        <f t="shared" si="31"/>
        <v>7096.2000000000007</v>
      </c>
      <c r="J415" s="19" t="str">
        <f t="shared" si="30"/>
        <v>Regular</v>
      </c>
      <c r="K415" s="3">
        <f t="shared" si="32"/>
        <v>1277.316</v>
      </c>
      <c r="L415" s="3">
        <f t="shared" si="33"/>
        <v>5818.8840000000009</v>
      </c>
      <c r="M415" s="3" t="str">
        <f t="shared" si="34"/>
        <v>Low</v>
      </c>
    </row>
    <row r="416" spans="1:13" ht="15.75" customHeight="1" x14ac:dyDescent="0.4">
      <c r="A416" s="20">
        <v>1415</v>
      </c>
      <c r="B416" s="13" t="s">
        <v>437</v>
      </c>
      <c r="C416" s="13" t="s">
        <v>41</v>
      </c>
      <c r="D416" s="13" t="s">
        <v>21</v>
      </c>
      <c r="E416" s="13" t="s">
        <v>22</v>
      </c>
      <c r="F416" s="21">
        <v>58</v>
      </c>
      <c r="G416" s="21">
        <v>1246.44</v>
      </c>
      <c r="H416" s="22">
        <v>45706</v>
      </c>
      <c r="I416" s="13">
        <f t="shared" si="31"/>
        <v>72293.52</v>
      </c>
      <c r="J416" s="14" t="str">
        <f t="shared" si="30"/>
        <v>Top Performer</v>
      </c>
      <c r="K416" s="3">
        <f t="shared" si="32"/>
        <v>13012.8336</v>
      </c>
      <c r="L416" s="3">
        <f t="shared" si="33"/>
        <v>59280.686400000006</v>
      </c>
      <c r="M416" s="3" t="str">
        <f t="shared" si="34"/>
        <v>Medium</v>
      </c>
    </row>
    <row r="417" spans="1:13" ht="15.75" customHeight="1" x14ac:dyDescent="0.4">
      <c r="A417" s="15">
        <v>1416</v>
      </c>
      <c r="B417" s="16" t="s">
        <v>438</v>
      </c>
      <c r="C417" s="16" t="s">
        <v>20</v>
      </c>
      <c r="D417" s="16" t="s">
        <v>27</v>
      </c>
      <c r="E417" s="16" t="s">
        <v>11</v>
      </c>
      <c r="F417" s="17"/>
      <c r="G417" s="17">
        <v>768.41</v>
      </c>
      <c r="H417" s="18">
        <v>45707</v>
      </c>
      <c r="I417" s="16">
        <f t="shared" si="31"/>
        <v>0</v>
      </c>
      <c r="J417" s="19" t="str">
        <f t="shared" si="30"/>
        <v>Regular</v>
      </c>
      <c r="K417" s="3">
        <f t="shared" si="32"/>
        <v>0</v>
      </c>
      <c r="L417" s="3">
        <f t="shared" si="33"/>
        <v>0</v>
      </c>
      <c r="M417" s="3" t="str">
        <f t="shared" si="34"/>
        <v>Low</v>
      </c>
    </row>
    <row r="418" spans="1:13" ht="15.75" customHeight="1" x14ac:dyDescent="0.4">
      <c r="A418" s="20">
        <v>1417</v>
      </c>
      <c r="B418" s="13" t="s">
        <v>439</v>
      </c>
      <c r="C418" s="13" t="s">
        <v>25</v>
      </c>
      <c r="D418" s="13" t="s">
        <v>21</v>
      </c>
      <c r="E418" s="13" t="s">
        <v>15</v>
      </c>
      <c r="F418" s="21">
        <v>26</v>
      </c>
      <c r="G418" s="21">
        <v>610.21</v>
      </c>
      <c r="H418" s="22">
        <v>45708</v>
      </c>
      <c r="I418" s="13">
        <f t="shared" si="31"/>
        <v>15865.460000000001</v>
      </c>
      <c r="J418" s="14" t="str">
        <f t="shared" si="30"/>
        <v>Regular</v>
      </c>
      <c r="K418" s="3">
        <f t="shared" si="32"/>
        <v>2855.7828</v>
      </c>
      <c r="L418" s="3">
        <f t="shared" si="33"/>
        <v>13009.677200000002</v>
      </c>
      <c r="M418" s="3" t="str">
        <f t="shared" si="34"/>
        <v>Low</v>
      </c>
    </row>
    <row r="419" spans="1:13" ht="15.75" customHeight="1" x14ac:dyDescent="0.4">
      <c r="A419" s="15">
        <v>1418</v>
      </c>
      <c r="B419" s="16" t="s">
        <v>440</v>
      </c>
      <c r="C419" s="16" t="s">
        <v>25</v>
      </c>
      <c r="D419" s="16" t="s">
        <v>10</v>
      </c>
      <c r="E419" s="16" t="s">
        <v>22</v>
      </c>
      <c r="F419" s="17">
        <v>3</v>
      </c>
      <c r="G419" s="17">
        <v>702.68</v>
      </c>
      <c r="H419" s="18">
        <v>45709</v>
      </c>
      <c r="I419" s="16">
        <f t="shared" si="31"/>
        <v>2108.04</v>
      </c>
      <c r="J419" s="19" t="str">
        <f t="shared" si="30"/>
        <v>Regular</v>
      </c>
      <c r="K419" s="3">
        <f t="shared" si="32"/>
        <v>379.44719999999995</v>
      </c>
      <c r="L419" s="3">
        <f t="shared" si="33"/>
        <v>1728.5927999999999</v>
      </c>
      <c r="M419" s="3" t="str">
        <f t="shared" si="34"/>
        <v>Low</v>
      </c>
    </row>
    <row r="420" spans="1:13" ht="15.75" customHeight="1" x14ac:dyDescent="0.4">
      <c r="A420" s="20">
        <v>1419</v>
      </c>
      <c r="B420" s="13" t="s">
        <v>441</v>
      </c>
      <c r="C420" s="13" t="s">
        <v>20</v>
      </c>
      <c r="D420" s="13" t="s">
        <v>21</v>
      </c>
      <c r="E420" s="13" t="s">
        <v>22</v>
      </c>
      <c r="F420" s="21">
        <v>41</v>
      </c>
      <c r="G420" s="21">
        <v>379.1</v>
      </c>
      <c r="H420" s="22">
        <v>45710</v>
      </c>
      <c r="I420" s="13">
        <f t="shared" si="31"/>
        <v>15543.1</v>
      </c>
      <c r="J420" s="14" t="str">
        <f t="shared" si="30"/>
        <v>Regular</v>
      </c>
      <c r="K420" s="3">
        <f t="shared" si="32"/>
        <v>2797.7579999999998</v>
      </c>
      <c r="L420" s="3">
        <f t="shared" si="33"/>
        <v>12745.342000000001</v>
      </c>
      <c r="M420" s="3" t="str">
        <f t="shared" si="34"/>
        <v>Low</v>
      </c>
    </row>
    <row r="421" spans="1:13" ht="15.75" customHeight="1" x14ac:dyDescent="0.4">
      <c r="A421" s="15">
        <v>1420</v>
      </c>
      <c r="B421" s="16" t="s">
        <v>442</v>
      </c>
      <c r="C421" s="16" t="s">
        <v>9</v>
      </c>
      <c r="D421" s="16" t="s">
        <v>27</v>
      </c>
      <c r="E421" s="16" t="s">
        <v>11</v>
      </c>
      <c r="F421" s="17">
        <v>60</v>
      </c>
      <c r="G421" s="17">
        <v>1339.62</v>
      </c>
      <c r="H421" s="18">
        <v>45711</v>
      </c>
      <c r="I421" s="16">
        <f t="shared" si="31"/>
        <v>80377.2</v>
      </c>
      <c r="J421" s="19" t="str">
        <f t="shared" si="30"/>
        <v>Top Performer</v>
      </c>
      <c r="K421" s="3">
        <f t="shared" si="32"/>
        <v>14467.895999999999</v>
      </c>
      <c r="L421" s="3">
        <f t="shared" si="33"/>
        <v>65909.304000000004</v>
      </c>
      <c r="M421" s="3" t="str">
        <f t="shared" si="34"/>
        <v>Medium</v>
      </c>
    </row>
    <row r="422" spans="1:13" ht="15.75" customHeight="1" x14ac:dyDescent="0.4">
      <c r="A422" s="20">
        <v>1421</v>
      </c>
      <c r="B422" s="13" t="s">
        <v>443</v>
      </c>
      <c r="C422" s="13" t="s">
        <v>25</v>
      </c>
      <c r="D422" s="13" t="s">
        <v>21</v>
      </c>
      <c r="E422" s="13" t="s">
        <v>28</v>
      </c>
      <c r="F422" s="21">
        <v>14</v>
      </c>
      <c r="G422" s="21">
        <v>703.4</v>
      </c>
      <c r="H422" s="22">
        <v>45712</v>
      </c>
      <c r="I422" s="13">
        <f t="shared" si="31"/>
        <v>9847.6</v>
      </c>
      <c r="J422" s="14" t="str">
        <f t="shared" si="30"/>
        <v>Regular</v>
      </c>
      <c r="K422" s="3">
        <f t="shared" si="32"/>
        <v>1772.568</v>
      </c>
      <c r="L422" s="3">
        <f t="shared" si="33"/>
        <v>8075.0320000000002</v>
      </c>
      <c r="M422" s="3" t="str">
        <f t="shared" si="34"/>
        <v>Low</v>
      </c>
    </row>
    <row r="423" spans="1:13" ht="15.75" customHeight="1" x14ac:dyDescent="0.4">
      <c r="A423" s="15">
        <v>1422</v>
      </c>
      <c r="B423" s="16" t="s">
        <v>444</v>
      </c>
      <c r="C423" s="16" t="s">
        <v>9</v>
      </c>
      <c r="D423" s="16" t="s">
        <v>10</v>
      </c>
      <c r="E423" s="16" t="s">
        <v>18</v>
      </c>
      <c r="F423" s="17">
        <v>75</v>
      </c>
      <c r="G423" s="17">
        <v>1329.57</v>
      </c>
      <c r="H423" s="18">
        <v>45713</v>
      </c>
      <c r="I423" s="16">
        <f t="shared" si="31"/>
        <v>99717.75</v>
      </c>
      <c r="J423" s="19" t="str">
        <f t="shared" si="30"/>
        <v>Top Performer</v>
      </c>
      <c r="K423" s="3">
        <f t="shared" si="32"/>
        <v>17949.195</v>
      </c>
      <c r="L423" s="3">
        <f t="shared" si="33"/>
        <v>81768.554999999993</v>
      </c>
      <c r="M423" s="3" t="str">
        <f t="shared" si="34"/>
        <v>Medium</v>
      </c>
    </row>
    <row r="424" spans="1:13" ht="15.75" customHeight="1" x14ac:dyDescent="0.4">
      <c r="A424" s="20">
        <v>1423</v>
      </c>
      <c r="B424" s="13" t="s">
        <v>445</v>
      </c>
      <c r="C424" s="13" t="s">
        <v>25</v>
      </c>
      <c r="D424" s="13" t="s">
        <v>27</v>
      </c>
      <c r="E424" s="13" t="s">
        <v>18</v>
      </c>
      <c r="F424" s="21">
        <v>82</v>
      </c>
      <c r="G424" s="21">
        <v>203.26</v>
      </c>
      <c r="H424" s="22">
        <v>45714</v>
      </c>
      <c r="I424" s="13">
        <f t="shared" si="31"/>
        <v>16667.32</v>
      </c>
      <c r="J424" s="14" t="str">
        <f t="shared" si="30"/>
        <v>Regular</v>
      </c>
      <c r="K424" s="3">
        <f t="shared" si="32"/>
        <v>3000.1176</v>
      </c>
      <c r="L424" s="3">
        <f t="shared" si="33"/>
        <v>13667.2024</v>
      </c>
      <c r="M424" s="3" t="str">
        <f t="shared" si="34"/>
        <v>Low</v>
      </c>
    </row>
    <row r="425" spans="1:13" ht="15.75" customHeight="1" x14ac:dyDescent="0.4">
      <c r="A425" s="15">
        <v>1424</v>
      </c>
      <c r="B425" s="16" t="s">
        <v>446</v>
      </c>
      <c r="C425" s="16" t="s">
        <v>25</v>
      </c>
      <c r="D425" s="16" t="s">
        <v>14</v>
      </c>
      <c r="E425" s="16" t="s">
        <v>22</v>
      </c>
      <c r="F425" s="17">
        <v>12</v>
      </c>
      <c r="G425" s="17">
        <v>1483</v>
      </c>
      <c r="H425" s="18">
        <v>45715</v>
      </c>
      <c r="I425" s="16">
        <f t="shared" si="31"/>
        <v>17796</v>
      </c>
      <c r="J425" s="19" t="str">
        <f t="shared" si="30"/>
        <v>Regular</v>
      </c>
      <c r="K425" s="3">
        <f t="shared" si="32"/>
        <v>3203.2799999999997</v>
      </c>
      <c r="L425" s="3">
        <f t="shared" si="33"/>
        <v>14592.720000000001</v>
      </c>
      <c r="M425" s="3" t="str">
        <f t="shared" si="34"/>
        <v>Low</v>
      </c>
    </row>
    <row r="426" spans="1:13" ht="15.75" customHeight="1" x14ac:dyDescent="0.4">
      <c r="A426" s="20">
        <v>1425</v>
      </c>
      <c r="B426" s="13" t="s">
        <v>447</v>
      </c>
      <c r="C426" s="13" t="s">
        <v>17</v>
      </c>
      <c r="D426" s="13" t="s">
        <v>10</v>
      </c>
      <c r="E426" s="13" t="s">
        <v>11</v>
      </c>
      <c r="F426" s="21">
        <v>87</v>
      </c>
      <c r="G426" s="21">
        <v>692.75</v>
      </c>
      <c r="H426" s="22">
        <v>45716</v>
      </c>
      <c r="I426" s="13">
        <f t="shared" si="31"/>
        <v>60269.25</v>
      </c>
      <c r="J426" s="14" t="str">
        <f t="shared" si="30"/>
        <v>Top Performer</v>
      </c>
      <c r="K426" s="3">
        <f t="shared" si="32"/>
        <v>10848.465</v>
      </c>
      <c r="L426" s="3">
        <f t="shared" si="33"/>
        <v>49420.785000000003</v>
      </c>
      <c r="M426" s="3" t="str">
        <f t="shared" si="34"/>
        <v>Medium</v>
      </c>
    </row>
    <row r="427" spans="1:13" ht="15.75" customHeight="1" x14ac:dyDescent="0.4">
      <c r="A427" s="15">
        <v>1426</v>
      </c>
      <c r="B427" s="16" t="s">
        <v>448</v>
      </c>
      <c r="C427" s="16" t="s">
        <v>25</v>
      </c>
      <c r="D427" s="16" t="s">
        <v>27</v>
      </c>
      <c r="E427" s="16" t="s">
        <v>18</v>
      </c>
      <c r="F427" s="17">
        <v>12</v>
      </c>
      <c r="G427" s="17">
        <v>119.35</v>
      </c>
      <c r="H427" s="18">
        <v>45717</v>
      </c>
      <c r="I427" s="16">
        <f t="shared" si="31"/>
        <v>1432.1999999999998</v>
      </c>
      <c r="J427" s="19" t="str">
        <f t="shared" si="30"/>
        <v>Regular</v>
      </c>
      <c r="K427" s="3">
        <f t="shared" si="32"/>
        <v>257.79599999999994</v>
      </c>
      <c r="L427" s="3">
        <f t="shared" si="33"/>
        <v>1174.404</v>
      </c>
      <c r="M427" s="3" t="str">
        <f t="shared" si="34"/>
        <v>Low</v>
      </c>
    </row>
    <row r="428" spans="1:13" ht="15.75" customHeight="1" x14ac:dyDescent="0.4">
      <c r="A428" s="20">
        <v>1427</v>
      </c>
      <c r="B428" s="13" t="s">
        <v>449</v>
      </c>
      <c r="C428" s="13" t="s">
        <v>41</v>
      </c>
      <c r="D428" s="13" t="s">
        <v>27</v>
      </c>
      <c r="E428" s="13" t="s">
        <v>22</v>
      </c>
      <c r="F428" s="21">
        <v>13</v>
      </c>
      <c r="G428" s="21">
        <v>105.13</v>
      </c>
      <c r="H428" s="22">
        <v>45718</v>
      </c>
      <c r="I428" s="13">
        <f t="shared" si="31"/>
        <v>1366.69</v>
      </c>
      <c r="J428" s="14" t="str">
        <f t="shared" si="30"/>
        <v>Regular</v>
      </c>
      <c r="K428" s="3">
        <f t="shared" si="32"/>
        <v>246.0042</v>
      </c>
      <c r="L428" s="3">
        <f t="shared" si="33"/>
        <v>1120.6858</v>
      </c>
      <c r="M428" s="3" t="str">
        <f t="shared" si="34"/>
        <v>Low</v>
      </c>
    </row>
    <row r="429" spans="1:13" ht="15.75" customHeight="1" x14ac:dyDescent="0.4">
      <c r="A429" s="15">
        <v>1428</v>
      </c>
      <c r="B429" s="16" t="s">
        <v>450</v>
      </c>
      <c r="C429" s="16" t="s">
        <v>20</v>
      </c>
      <c r="D429" s="16" t="s">
        <v>14</v>
      </c>
      <c r="E429" s="16" t="s">
        <v>28</v>
      </c>
      <c r="F429" s="17">
        <v>25</v>
      </c>
      <c r="G429" s="17">
        <v>1132</v>
      </c>
      <c r="H429" s="18">
        <v>45719</v>
      </c>
      <c r="I429" s="16">
        <f t="shared" si="31"/>
        <v>28300</v>
      </c>
      <c r="J429" s="19" t="str">
        <f t="shared" si="30"/>
        <v>Regular</v>
      </c>
      <c r="K429" s="3">
        <f t="shared" si="32"/>
        <v>5094</v>
      </c>
      <c r="L429" s="3">
        <f t="shared" si="33"/>
        <v>23206</v>
      </c>
      <c r="M429" s="3" t="str">
        <f t="shared" si="34"/>
        <v>Low</v>
      </c>
    </row>
    <row r="430" spans="1:13" ht="15.75" customHeight="1" x14ac:dyDescent="0.4">
      <c r="A430" s="20">
        <v>1429</v>
      </c>
      <c r="B430" s="13" t="s">
        <v>451</v>
      </c>
      <c r="C430" s="13" t="s">
        <v>20</v>
      </c>
      <c r="D430" s="13" t="s">
        <v>21</v>
      </c>
      <c r="E430" s="13" t="s">
        <v>18</v>
      </c>
      <c r="F430" s="21">
        <v>45</v>
      </c>
      <c r="G430" s="21">
        <v>1005.6</v>
      </c>
      <c r="H430" s="22">
        <v>45720</v>
      </c>
      <c r="I430" s="13">
        <f t="shared" si="31"/>
        <v>45252</v>
      </c>
      <c r="J430" s="14" t="str">
        <f t="shared" si="30"/>
        <v>Regular</v>
      </c>
      <c r="K430" s="3">
        <f t="shared" si="32"/>
        <v>8145.36</v>
      </c>
      <c r="L430" s="3">
        <f t="shared" si="33"/>
        <v>37106.639999999999</v>
      </c>
      <c r="M430" s="3" t="str">
        <f t="shared" si="34"/>
        <v>Low</v>
      </c>
    </row>
    <row r="431" spans="1:13" ht="15.75" customHeight="1" x14ac:dyDescent="0.4">
      <c r="A431" s="15">
        <v>1430</v>
      </c>
      <c r="B431" s="16" t="s">
        <v>452</v>
      </c>
      <c r="C431" s="16" t="s">
        <v>9</v>
      </c>
      <c r="D431" s="16" t="s">
        <v>21</v>
      </c>
      <c r="E431" s="16" t="s">
        <v>22</v>
      </c>
      <c r="F431" s="17">
        <v>19</v>
      </c>
      <c r="G431" s="17">
        <v>1213.0899999999999</v>
      </c>
      <c r="H431" s="18">
        <v>45721</v>
      </c>
      <c r="I431" s="16">
        <f t="shared" si="31"/>
        <v>23048.71</v>
      </c>
      <c r="J431" s="19" t="str">
        <f t="shared" si="30"/>
        <v>Regular</v>
      </c>
      <c r="K431" s="3">
        <f t="shared" si="32"/>
        <v>4148.7677999999996</v>
      </c>
      <c r="L431" s="3">
        <f t="shared" si="33"/>
        <v>18899.942199999998</v>
      </c>
      <c r="M431" s="3" t="str">
        <f t="shared" si="34"/>
        <v>Low</v>
      </c>
    </row>
    <row r="432" spans="1:13" ht="15.75" customHeight="1" x14ac:dyDescent="0.4">
      <c r="A432" s="20">
        <v>1431</v>
      </c>
      <c r="B432" s="13" t="s">
        <v>453</v>
      </c>
      <c r="C432" s="13" t="s">
        <v>25</v>
      </c>
      <c r="D432" s="13" t="s">
        <v>10</v>
      </c>
      <c r="E432" s="13" t="s">
        <v>22</v>
      </c>
      <c r="F432" s="21">
        <v>55</v>
      </c>
      <c r="G432" s="21">
        <v>202.78</v>
      </c>
      <c r="H432" s="22">
        <v>45722</v>
      </c>
      <c r="I432" s="13">
        <f t="shared" si="31"/>
        <v>11152.9</v>
      </c>
      <c r="J432" s="14" t="str">
        <f t="shared" si="30"/>
        <v>Regular</v>
      </c>
      <c r="K432" s="3">
        <f t="shared" si="32"/>
        <v>2007.5219999999999</v>
      </c>
      <c r="L432" s="3">
        <f t="shared" si="33"/>
        <v>9145.3780000000006</v>
      </c>
      <c r="M432" s="3" t="str">
        <f t="shared" si="34"/>
        <v>Low</v>
      </c>
    </row>
    <row r="433" spans="1:13" ht="15.75" customHeight="1" x14ac:dyDescent="0.4">
      <c r="A433" s="15">
        <v>1432</v>
      </c>
      <c r="B433" s="16" t="s">
        <v>454</v>
      </c>
      <c r="C433" s="16" t="s">
        <v>41</v>
      </c>
      <c r="D433" s="16" t="s">
        <v>14</v>
      </c>
      <c r="E433" s="16" t="s">
        <v>15</v>
      </c>
      <c r="F433" s="17">
        <v>45</v>
      </c>
      <c r="G433" s="17">
        <v>101.58</v>
      </c>
      <c r="H433" s="18">
        <v>45723</v>
      </c>
      <c r="I433" s="16">
        <f t="shared" si="31"/>
        <v>4571.1000000000004</v>
      </c>
      <c r="J433" s="19" t="str">
        <f t="shared" si="30"/>
        <v>Regular</v>
      </c>
      <c r="K433" s="3">
        <f t="shared" si="32"/>
        <v>822.798</v>
      </c>
      <c r="L433" s="3">
        <f t="shared" si="33"/>
        <v>3748.3020000000006</v>
      </c>
      <c r="M433" s="3" t="str">
        <f t="shared" si="34"/>
        <v>Low</v>
      </c>
    </row>
    <row r="434" spans="1:13" ht="15.75" customHeight="1" x14ac:dyDescent="0.4">
      <c r="A434" s="20">
        <v>1433</v>
      </c>
      <c r="B434" s="13" t="s">
        <v>455</v>
      </c>
      <c r="C434" s="13" t="s">
        <v>9</v>
      </c>
      <c r="D434" s="13" t="s">
        <v>21</v>
      </c>
      <c r="E434" s="13" t="s">
        <v>28</v>
      </c>
      <c r="F434" s="21">
        <v>8</v>
      </c>
      <c r="G434" s="21">
        <v>787.44</v>
      </c>
      <c r="H434" s="22">
        <v>45724</v>
      </c>
      <c r="I434" s="13">
        <f t="shared" si="31"/>
        <v>6299.52</v>
      </c>
      <c r="J434" s="14" t="str">
        <f t="shared" si="30"/>
        <v>Regular</v>
      </c>
      <c r="K434" s="3">
        <f t="shared" si="32"/>
        <v>1133.9136000000001</v>
      </c>
      <c r="L434" s="3">
        <f t="shared" si="33"/>
        <v>5165.6064000000006</v>
      </c>
      <c r="M434" s="3" t="str">
        <f t="shared" si="34"/>
        <v>Low</v>
      </c>
    </row>
    <row r="435" spans="1:13" ht="15.75" customHeight="1" x14ac:dyDescent="0.4">
      <c r="A435" s="15">
        <v>1434</v>
      </c>
      <c r="B435" s="16" t="s">
        <v>456</v>
      </c>
      <c r="C435" s="16" t="s">
        <v>17</v>
      </c>
      <c r="D435" s="16" t="s">
        <v>14</v>
      </c>
      <c r="E435" s="16" t="s">
        <v>15</v>
      </c>
      <c r="F435" s="17">
        <v>93</v>
      </c>
      <c r="G435" s="17">
        <v>612.01</v>
      </c>
      <c r="H435" s="18">
        <v>45725</v>
      </c>
      <c r="I435" s="16">
        <f t="shared" si="31"/>
        <v>56916.93</v>
      </c>
      <c r="J435" s="19" t="str">
        <f t="shared" si="30"/>
        <v>Top Performer</v>
      </c>
      <c r="K435" s="3">
        <f t="shared" si="32"/>
        <v>10245.047399999999</v>
      </c>
      <c r="L435" s="3">
        <f t="shared" si="33"/>
        <v>46671.882599999997</v>
      </c>
      <c r="M435" s="3" t="str">
        <f t="shared" si="34"/>
        <v>Medium</v>
      </c>
    </row>
    <row r="436" spans="1:13" ht="15.75" customHeight="1" x14ac:dyDescent="0.4">
      <c r="A436" s="20">
        <v>1435</v>
      </c>
      <c r="B436" s="13" t="s">
        <v>457</v>
      </c>
      <c r="C436" s="13" t="s">
        <v>9</v>
      </c>
      <c r="D436" s="13" t="s">
        <v>21</v>
      </c>
      <c r="E436" s="13" t="s">
        <v>11</v>
      </c>
      <c r="F436" s="21">
        <v>53</v>
      </c>
      <c r="G436" s="21">
        <v>719.82</v>
      </c>
      <c r="H436" s="22">
        <v>45726</v>
      </c>
      <c r="I436" s="13">
        <f t="shared" si="31"/>
        <v>38150.46</v>
      </c>
      <c r="J436" s="14" t="str">
        <f t="shared" si="30"/>
        <v>Regular</v>
      </c>
      <c r="K436" s="3">
        <f t="shared" si="32"/>
        <v>6867.0827999999992</v>
      </c>
      <c r="L436" s="3">
        <f t="shared" si="33"/>
        <v>31283.377199999999</v>
      </c>
      <c r="M436" s="3" t="str">
        <f t="shared" si="34"/>
        <v>Low</v>
      </c>
    </row>
    <row r="437" spans="1:13" ht="15.75" customHeight="1" x14ac:dyDescent="0.4">
      <c r="A437" s="15">
        <v>1436</v>
      </c>
      <c r="B437" s="16" t="s">
        <v>458</v>
      </c>
      <c r="C437" s="16" t="s">
        <v>9</v>
      </c>
      <c r="D437" s="16" t="s">
        <v>27</v>
      </c>
      <c r="E437" s="16" t="s">
        <v>15</v>
      </c>
      <c r="F437" s="17">
        <v>55</v>
      </c>
      <c r="G437" s="17">
        <v>1487.8</v>
      </c>
      <c r="H437" s="18">
        <v>45727</v>
      </c>
      <c r="I437" s="16">
        <f t="shared" si="31"/>
        <v>81829</v>
      </c>
      <c r="J437" s="19" t="str">
        <f t="shared" si="30"/>
        <v>Top Performer</v>
      </c>
      <c r="K437" s="3">
        <f t="shared" si="32"/>
        <v>14729.22</v>
      </c>
      <c r="L437" s="3">
        <f t="shared" si="33"/>
        <v>67099.78</v>
      </c>
      <c r="M437" s="3" t="str">
        <f t="shared" si="34"/>
        <v>Medium</v>
      </c>
    </row>
    <row r="438" spans="1:13" ht="15.75" customHeight="1" x14ac:dyDescent="0.4">
      <c r="A438" s="20">
        <v>1437</v>
      </c>
      <c r="B438" s="13" t="s">
        <v>459</v>
      </c>
      <c r="C438" s="13" t="s">
        <v>25</v>
      </c>
      <c r="D438" s="13" t="s">
        <v>21</v>
      </c>
      <c r="E438" s="13" t="s">
        <v>15</v>
      </c>
      <c r="F438" s="21">
        <v>32</v>
      </c>
      <c r="G438" s="21">
        <v>1457.59</v>
      </c>
      <c r="H438" s="22">
        <v>45728</v>
      </c>
      <c r="I438" s="13">
        <f t="shared" si="31"/>
        <v>46642.879999999997</v>
      </c>
      <c r="J438" s="14" t="str">
        <f t="shared" si="30"/>
        <v>Regular</v>
      </c>
      <c r="K438" s="3">
        <f t="shared" si="32"/>
        <v>8395.7183999999997</v>
      </c>
      <c r="L438" s="3">
        <f t="shared" si="33"/>
        <v>38247.161599999999</v>
      </c>
      <c r="M438" s="3" t="str">
        <f t="shared" si="34"/>
        <v>Low</v>
      </c>
    </row>
    <row r="439" spans="1:13" ht="15.75" customHeight="1" x14ac:dyDescent="0.4">
      <c r="A439" s="15">
        <v>1438</v>
      </c>
      <c r="B439" s="16" t="s">
        <v>460</v>
      </c>
      <c r="C439" s="16" t="s">
        <v>17</v>
      </c>
      <c r="D439" s="16" t="s">
        <v>14</v>
      </c>
      <c r="E439" s="16" t="s">
        <v>18</v>
      </c>
      <c r="F439" s="17">
        <v>51</v>
      </c>
      <c r="G439" s="17">
        <v>1416.36</v>
      </c>
      <c r="H439" s="18">
        <v>45729</v>
      </c>
      <c r="I439" s="16">
        <f t="shared" si="31"/>
        <v>72234.36</v>
      </c>
      <c r="J439" s="19" t="str">
        <f t="shared" si="30"/>
        <v>Top Performer</v>
      </c>
      <c r="K439" s="3">
        <f t="shared" si="32"/>
        <v>13002.184799999999</v>
      </c>
      <c r="L439" s="3">
        <f t="shared" si="33"/>
        <v>59232.175199999998</v>
      </c>
      <c r="M439" s="3" t="str">
        <f t="shared" si="34"/>
        <v>Medium</v>
      </c>
    </row>
    <row r="440" spans="1:13" ht="15.75" customHeight="1" x14ac:dyDescent="0.4">
      <c r="A440" s="20">
        <v>1439</v>
      </c>
      <c r="B440" s="13" t="s">
        <v>461</v>
      </c>
      <c r="C440" s="13" t="s">
        <v>9</v>
      </c>
      <c r="D440" s="13" t="s">
        <v>27</v>
      </c>
      <c r="E440" s="13" t="s">
        <v>22</v>
      </c>
      <c r="F440" s="21">
        <v>44</v>
      </c>
      <c r="G440" s="21">
        <v>1186.57</v>
      </c>
      <c r="H440" s="22">
        <v>45730</v>
      </c>
      <c r="I440" s="13">
        <f t="shared" si="31"/>
        <v>52209.079999999994</v>
      </c>
      <c r="J440" s="14" t="str">
        <f t="shared" si="30"/>
        <v>Top Performer</v>
      </c>
      <c r="K440" s="3">
        <f t="shared" si="32"/>
        <v>9397.634399999999</v>
      </c>
      <c r="L440" s="3">
        <f t="shared" si="33"/>
        <v>42811.445599999992</v>
      </c>
      <c r="M440" s="3" t="str">
        <f t="shared" si="34"/>
        <v>Medium</v>
      </c>
    </row>
    <row r="441" spans="1:13" ht="15.75" customHeight="1" x14ac:dyDescent="0.4">
      <c r="A441" s="15">
        <v>1440</v>
      </c>
      <c r="B441" s="16" t="s">
        <v>462</v>
      </c>
      <c r="C441" s="16" t="s">
        <v>41</v>
      </c>
      <c r="D441" s="16" t="s">
        <v>27</v>
      </c>
      <c r="E441" s="16" t="s">
        <v>28</v>
      </c>
      <c r="F441" s="17">
        <v>82</v>
      </c>
      <c r="G441" s="17">
        <v>564.52</v>
      </c>
      <c r="H441" s="18">
        <v>45731</v>
      </c>
      <c r="I441" s="16">
        <f t="shared" si="31"/>
        <v>46290.64</v>
      </c>
      <c r="J441" s="19" t="str">
        <f t="shared" si="30"/>
        <v>Regular</v>
      </c>
      <c r="K441" s="3">
        <f t="shared" si="32"/>
        <v>8332.3151999999991</v>
      </c>
      <c r="L441" s="3">
        <f t="shared" si="33"/>
        <v>37958.324800000002</v>
      </c>
      <c r="M441" s="3" t="str">
        <f t="shared" si="34"/>
        <v>Low</v>
      </c>
    </row>
    <row r="442" spans="1:13" ht="15.75" customHeight="1" x14ac:dyDescent="0.4">
      <c r="A442" s="20">
        <v>1441</v>
      </c>
      <c r="B442" s="13" t="s">
        <v>463</v>
      </c>
      <c r="C442" s="13" t="s">
        <v>41</v>
      </c>
      <c r="D442" s="13" t="s">
        <v>27</v>
      </c>
      <c r="E442" s="13" t="s">
        <v>15</v>
      </c>
      <c r="F442" s="21">
        <v>70</v>
      </c>
      <c r="G442" s="21">
        <v>647.59</v>
      </c>
      <c r="H442" s="22">
        <v>45732</v>
      </c>
      <c r="I442" s="13">
        <f t="shared" si="31"/>
        <v>45331.3</v>
      </c>
      <c r="J442" s="14" t="str">
        <f t="shared" si="30"/>
        <v>Regular</v>
      </c>
      <c r="K442" s="3">
        <f t="shared" si="32"/>
        <v>8159.634</v>
      </c>
      <c r="L442" s="3">
        <f t="shared" si="33"/>
        <v>37171.666000000005</v>
      </c>
      <c r="M442" s="3" t="str">
        <f t="shared" si="34"/>
        <v>Low</v>
      </c>
    </row>
    <row r="443" spans="1:13" ht="15.75" customHeight="1" x14ac:dyDescent="0.4">
      <c r="A443" s="15">
        <v>1442</v>
      </c>
      <c r="B443" s="16" t="s">
        <v>464</v>
      </c>
      <c r="C443" s="16" t="s">
        <v>20</v>
      </c>
      <c r="D443" s="16" t="s">
        <v>14</v>
      </c>
      <c r="E443" s="16" t="s">
        <v>28</v>
      </c>
      <c r="F443" s="17">
        <v>18</v>
      </c>
      <c r="G443" s="17">
        <v>846.94</v>
      </c>
      <c r="H443" s="18">
        <v>45733</v>
      </c>
      <c r="I443" s="16">
        <f t="shared" si="31"/>
        <v>15244.920000000002</v>
      </c>
      <c r="J443" s="19" t="str">
        <f t="shared" si="30"/>
        <v>Regular</v>
      </c>
      <c r="K443" s="3">
        <f t="shared" si="32"/>
        <v>2744.0856000000003</v>
      </c>
      <c r="L443" s="3">
        <f t="shared" si="33"/>
        <v>12500.834400000002</v>
      </c>
      <c r="M443" s="3" t="str">
        <f t="shared" si="34"/>
        <v>Low</v>
      </c>
    </row>
    <row r="444" spans="1:13" ht="15.75" customHeight="1" x14ac:dyDescent="0.4">
      <c r="A444" s="20">
        <v>1443</v>
      </c>
      <c r="B444" s="13" t="s">
        <v>465</v>
      </c>
      <c r="C444" s="13" t="s">
        <v>17</v>
      </c>
      <c r="D444" s="13" t="s">
        <v>10</v>
      </c>
      <c r="E444" s="13" t="s">
        <v>15</v>
      </c>
      <c r="F444" s="21">
        <v>83</v>
      </c>
      <c r="G444" s="21">
        <v>1254.27</v>
      </c>
      <c r="H444" s="22">
        <v>45734</v>
      </c>
      <c r="I444" s="13">
        <f t="shared" si="31"/>
        <v>104104.41</v>
      </c>
      <c r="J444" s="14" t="str">
        <f t="shared" si="30"/>
        <v>Top Performer</v>
      </c>
      <c r="K444" s="3">
        <f t="shared" si="32"/>
        <v>18738.793799999999</v>
      </c>
      <c r="L444" s="3">
        <f t="shared" si="33"/>
        <v>85365.616200000004</v>
      </c>
      <c r="M444" s="3" t="str">
        <f t="shared" si="34"/>
        <v>High</v>
      </c>
    </row>
    <row r="445" spans="1:13" ht="15.75" customHeight="1" x14ac:dyDescent="0.4">
      <c r="A445" s="15">
        <v>1444</v>
      </c>
      <c r="B445" s="16" t="s">
        <v>466</v>
      </c>
      <c r="C445" s="16" t="s">
        <v>17</v>
      </c>
      <c r="D445" s="16" t="s">
        <v>10</v>
      </c>
      <c r="E445" s="16" t="s">
        <v>11</v>
      </c>
      <c r="F445" s="17">
        <v>22</v>
      </c>
      <c r="G445" s="17">
        <v>149.63</v>
      </c>
      <c r="H445" s="18">
        <v>45735</v>
      </c>
      <c r="I445" s="16">
        <f t="shared" si="31"/>
        <v>3291.8599999999997</v>
      </c>
      <c r="J445" s="19" t="str">
        <f t="shared" si="30"/>
        <v>Regular</v>
      </c>
      <c r="K445" s="3">
        <f t="shared" si="32"/>
        <v>592.5347999999999</v>
      </c>
      <c r="L445" s="3">
        <f t="shared" si="33"/>
        <v>2699.3251999999998</v>
      </c>
      <c r="M445" s="3" t="str">
        <f t="shared" si="34"/>
        <v>Low</v>
      </c>
    </row>
    <row r="446" spans="1:13" ht="15.75" customHeight="1" x14ac:dyDescent="0.4">
      <c r="A446" s="20">
        <v>1445</v>
      </c>
      <c r="B446" s="13" t="s">
        <v>467</v>
      </c>
      <c r="C446" s="13" t="s">
        <v>20</v>
      </c>
      <c r="D446" s="13" t="s">
        <v>10</v>
      </c>
      <c r="E446" s="13" t="s">
        <v>15</v>
      </c>
      <c r="F446" s="21">
        <v>37</v>
      </c>
      <c r="G446" s="21">
        <v>665.23</v>
      </c>
      <c r="H446" s="22">
        <v>45736</v>
      </c>
      <c r="I446" s="13">
        <f t="shared" si="31"/>
        <v>24613.510000000002</v>
      </c>
      <c r="J446" s="14" t="str">
        <f t="shared" si="30"/>
        <v>Regular</v>
      </c>
      <c r="K446" s="3">
        <f t="shared" si="32"/>
        <v>4430.4318000000003</v>
      </c>
      <c r="L446" s="3">
        <f t="shared" si="33"/>
        <v>20183.078200000004</v>
      </c>
      <c r="M446" s="3" t="str">
        <f t="shared" si="34"/>
        <v>Low</v>
      </c>
    </row>
    <row r="447" spans="1:13" ht="15.75" customHeight="1" x14ac:dyDescent="0.4">
      <c r="A447" s="15">
        <v>1446</v>
      </c>
      <c r="B447" s="16" t="s">
        <v>468</v>
      </c>
      <c r="C447" s="16" t="s">
        <v>9</v>
      </c>
      <c r="D447" s="16" t="s">
        <v>14</v>
      </c>
      <c r="E447" s="16" t="s">
        <v>18</v>
      </c>
      <c r="F447" s="17">
        <v>96</v>
      </c>
      <c r="G447" s="17"/>
      <c r="H447" s="18">
        <v>45737</v>
      </c>
      <c r="I447" s="16">
        <f t="shared" si="31"/>
        <v>0</v>
      </c>
      <c r="J447" s="19" t="str">
        <f t="shared" si="30"/>
        <v>Regular</v>
      </c>
      <c r="K447" s="3">
        <f t="shared" si="32"/>
        <v>0</v>
      </c>
      <c r="L447" s="3">
        <f t="shared" si="33"/>
        <v>0</v>
      </c>
      <c r="M447" s="3" t="str">
        <f t="shared" si="34"/>
        <v>Low</v>
      </c>
    </row>
    <row r="448" spans="1:13" ht="15.75" customHeight="1" x14ac:dyDescent="0.4">
      <c r="A448" s="20">
        <v>1447</v>
      </c>
      <c r="B448" s="13" t="s">
        <v>469</v>
      </c>
      <c r="C448" s="13" t="s">
        <v>17</v>
      </c>
      <c r="D448" s="13" t="s">
        <v>27</v>
      </c>
      <c r="E448" s="13" t="s">
        <v>22</v>
      </c>
      <c r="F448" s="21">
        <v>56</v>
      </c>
      <c r="G448" s="21">
        <v>796.25</v>
      </c>
      <c r="H448" s="22">
        <v>45738</v>
      </c>
      <c r="I448" s="13">
        <f t="shared" si="31"/>
        <v>44590</v>
      </c>
      <c r="J448" s="14" t="str">
        <f t="shared" si="30"/>
        <v>Regular</v>
      </c>
      <c r="K448" s="3">
        <f t="shared" si="32"/>
        <v>8026.2</v>
      </c>
      <c r="L448" s="3">
        <f t="shared" si="33"/>
        <v>36563.800000000003</v>
      </c>
      <c r="M448" s="3" t="str">
        <f t="shared" si="34"/>
        <v>Low</v>
      </c>
    </row>
    <row r="449" spans="1:13" ht="15.75" customHeight="1" x14ac:dyDescent="0.4">
      <c r="A449" s="15">
        <v>1448</v>
      </c>
      <c r="B449" s="16" t="s">
        <v>470</v>
      </c>
      <c r="C449" s="16" t="s">
        <v>41</v>
      </c>
      <c r="D449" s="16" t="s">
        <v>10</v>
      </c>
      <c r="E449" s="16" t="s">
        <v>11</v>
      </c>
      <c r="F449" s="17"/>
      <c r="G449" s="17">
        <v>1353.41</v>
      </c>
      <c r="H449" s="18">
        <v>45739</v>
      </c>
      <c r="I449" s="16">
        <f t="shared" si="31"/>
        <v>0</v>
      </c>
      <c r="J449" s="19" t="str">
        <f t="shared" si="30"/>
        <v>Regular</v>
      </c>
      <c r="K449" s="3">
        <f t="shared" si="32"/>
        <v>0</v>
      </c>
      <c r="L449" s="3">
        <f t="shared" si="33"/>
        <v>0</v>
      </c>
      <c r="M449" s="3" t="str">
        <f t="shared" si="34"/>
        <v>Low</v>
      </c>
    </row>
    <row r="450" spans="1:13" ht="15.75" customHeight="1" x14ac:dyDescent="0.4">
      <c r="A450" s="20">
        <v>1449</v>
      </c>
      <c r="B450" s="13" t="s">
        <v>471</v>
      </c>
      <c r="C450" s="13" t="s">
        <v>41</v>
      </c>
      <c r="D450" s="13" t="s">
        <v>14</v>
      </c>
      <c r="E450" s="13" t="s">
        <v>15</v>
      </c>
      <c r="F450" s="21">
        <v>3</v>
      </c>
      <c r="G450" s="21">
        <v>1184.5999999999999</v>
      </c>
      <c r="H450" s="22">
        <v>45740</v>
      </c>
      <c r="I450" s="13">
        <f t="shared" si="31"/>
        <v>3553.7999999999997</v>
      </c>
      <c r="J450" s="14" t="str">
        <f t="shared" ref="J450:J513" si="35">IF( I450 &gt; 50000, "Top Performer", "Regular")</f>
        <v>Regular</v>
      </c>
      <c r="K450" s="3">
        <f t="shared" si="32"/>
        <v>639.68399999999997</v>
      </c>
      <c r="L450" s="3">
        <f t="shared" si="33"/>
        <v>2914.116</v>
      </c>
      <c r="M450" s="3" t="str">
        <f t="shared" si="34"/>
        <v>Low</v>
      </c>
    </row>
    <row r="451" spans="1:13" ht="15.75" customHeight="1" x14ac:dyDescent="0.4">
      <c r="A451" s="15">
        <v>1450</v>
      </c>
      <c r="B451" s="16" t="s">
        <v>472</v>
      </c>
      <c r="C451" s="16" t="s">
        <v>25</v>
      </c>
      <c r="D451" s="16" t="s">
        <v>10</v>
      </c>
      <c r="E451" s="16" t="s">
        <v>28</v>
      </c>
      <c r="F451" s="17">
        <v>28</v>
      </c>
      <c r="G451" s="17">
        <v>380.37</v>
      </c>
      <c r="H451" s="18">
        <v>45741</v>
      </c>
      <c r="I451" s="16">
        <f t="shared" ref="I451:I501" si="36">F451*G451</f>
        <v>10650.36</v>
      </c>
      <c r="J451" s="19" t="str">
        <f t="shared" si="35"/>
        <v>Regular</v>
      </c>
      <c r="K451" s="3">
        <f t="shared" ref="K451:K501" si="37">I451*$O$3</f>
        <v>1917.0648000000001</v>
      </c>
      <c r="L451" s="3">
        <f t="shared" ref="L451:L501" si="38">I451-K451</f>
        <v>8733.2952000000005</v>
      </c>
      <c r="M451" s="3" t="str">
        <f t="shared" ref="M451:M501" si="39">_xlfn.IFS(I451&gt;100000, "High", I451&gt;=50000, "Medium", I451&lt;50000, "Low")</f>
        <v>Low</v>
      </c>
    </row>
    <row r="452" spans="1:13" ht="15.75" customHeight="1" x14ac:dyDescent="0.4">
      <c r="A452" s="20">
        <v>1451</v>
      </c>
      <c r="B452" s="13" t="s">
        <v>473</v>
      </c>
      <c r="C452" s="13" t="s">
        <v>17</v>
      </c>
      <c r="D452" s="13" t="s">
        <v>21</v>
      </c>
      <c r="E452" s="13" t="s">
        <v>11</v>
      </c>
      <c r="F452" s="21">
        <v>74</v>
      </c>
      <c r="G452" s="21">
        <v>1465.19</v>
      </c>
      <c r="H452" s="22">
        <v>45742</v>
      </c>
      <c r="I452" s="13">
        <f t="shared" si="36"/>
        <v>108424.06</v>
      </c>
      <c r="J452" s="14" t="str">
        <f t="shared" si="35"/>
        <v>Top Performer</v>
      </c>
      <c r="K452" s="3">
        <f t="shared" si="37"/>
        <v>19516.3308</v>
      </c>
      <c r="L452" s="3">
        <f t="shared" si="38"/>
        <v>88907.729200000002</v>
      </c>
      <c r="M452" s="3" t="str">
        <f t="shared" si="39"/>
        <v>High</v>
      </c>
    </row>
    <row r="453" spans="1:13" ht="15.75" customHeight="1" x14ac:dyDescent="0.4">
      <c r="A453" s="15">
        <v>1452</v>
      </c>
      <c r="B453" s="16" t="s">
        <v>474</v>
      </c>
      <c r="C453" s="16" t="s">
        <v>9</v>
      </c>
      <c r="D453" s="16" t="s">
        <v>10</v>
      </c>
      <c r="E453" s="16" t="s">
        <v>11</v>
      </c>
      <c r="F453" s="17">
        <v>35</v>
      </c>
      <c r="G453" s="17">
        <v>1017.66</v>
      </c>
      <c r="H453" s="18">
        <v>45743</v>
      </c>
      <c r="I453" s="16">
        <f t="shared" si="36"/>
        <v>35618.1</v>
      </c>
      <c r="J453" s="19" t="str">
        <f t="shared" si="35"/>
        <v>Regular</v>
      </c>
      <c r="K453" s="3">
        <f t="shared" si="37"/>
        <v>6411.2579999999998</v>
      </c>
      <c r="L453" s="3">
        <f t="shared" si="38"/>
        <v>29206.841999999997</v>
      </c>
      <c r="M453" s="3" t="str">
        <f t="shared" si="39"/>
        <v>Low</v>
      </c>
    </row>
    <row r="454" spans="1:13" ht="15.75" customHeight="1" x14ac:dyDescent="0.4">
      <c r="A454" s="20">
        <v>1453</v>
      </c>
      <c r="B454" s="13" t="s">
        <v>475</v>
      </c>
      <c r="C454" s="13" t="s">
        <v>20</v>
      </c>
      <c r="D454" s="13" t="s">
        <v>10</v>
      </c>
      <c r="E454" s="13" t="s">
        <v>15</v>
      </c>
      <c r="F454" s="21"/>
      <c r="G454" s="21">
        <v>65.12</v>
      </c>
      <c r="H454" s="22">
        <v>45744</v>
      </c>
      <c r="I454" s="13">
        <f t="shared" si="36"/>
        <v>0</v>
      </c>
      <c r="J454" s="14" t="str">
        <f t="shared" si="35"/>
        <v>Regular</v>
      </c>
      <c r="K454" s="3">
        <f t="shared" si="37"/>
        <v>0</v>
      </c>
      <c r="L454" s="3">
        <f t="shared" si="38"/>
        <v>0</v>
      </c>
      <c r="M454" s="3" t="str">
        <f t="shared" si="39"/>
        <v>Low</v>
      </c>
    </row>
    <row r="455" spans="1:13" ht="15.75" customHeight="1" x14ac:dyDescent="0.4">
      <c r="A455" s="15">
        <v>1454</v>
      </c>
      <c r="B455" s="16" t="s">
        <v>476</v>
      </c>
      <c r="C455" s="16" t="s">
        <v>20</v>
      </c>
      <c r="D455" s="16" t="s">
        <v>27</v>
      </c>
      <c r="E455" s="16" t="s">
        <v>11</v>
      </c>
      <c r="F455" s="17">
        <v>93</v>
      </c>
      <c r="G455" s="17">
        <v>420.35</v>
      </c>
      <c r="H455" s="18">
        <v>45745</v>
      </c>
      <c r="I455" s="16">
        <f t="shared" si="36"/>
        <v>39092.550000000003</v>
      </c>
      <c r="J455" s="19" t="str">
        <f t="shared" si="35"/>
        <v>Regular</v>
      </c>
      <c r="K455" s="3">
        <f t="shared" si="37"/>
        <v>7036.6590000000006</v>
      </c>
      <c r="L455" s="3">
        <f t="shared" si="38"/>
        <v>32055.891000000003</v>
      </c>
      <c r="M455" s="3" t="str">
        <f t="shared" si="39"/>
        <v>Low</v>
      </c>
    </row>
    <row r="456" spans="1:13" ht="15.75" customHeight="1" x14ac:dyDescent="0.4">
      <c r="A456" s="20">
        <v>1455</v>
      </c>
      <c r="B456" s="13" t="s">
        <v>477</v>
      </c>
      <c r="C456" s="13" t="s">
        <v>9</v>
      </c>
      <c r="D456" s="13" t="s">
        <v>14</v>
      </c>
      <c r="E456" s="13" t="s">
        <v>28</v>
      </c>
      <c r="F456" s="21">
        <v>54</v>
      </c>
      <c r="G456" s="21">
        <v>428.03</v>
      </c>
      <c r="H456" s="22">
        <v>45746</v>
      </c>
      <c r="I456" s="13">
        <f t="shared" si="36"/>
        <v>23113.62</v>
      </c>
      <c r="J456" s="14" t="str">
        <f t="shared" si="35"/>
        <v>Regular</v>
      </c>
      <c r="K456" s="3">
        <f t="shared" si="37"/>
        <v>4160.4515999999994</v>
      </c>
      <c r="L456" s="3">
        <f t="shared" si="38"/>
        <v>18953.168399999999</v>
      </c>
      <c r="M456" s="3" t="str">
        <f t="shared" si="39"/>
        <v>Low</v>
      </c>
    </row>
    <row r="457" spans="1:13" ht="15.75" customHeight="1" x14ac:dyDescent="0.4">
      <c r="A457" s="15">
        <v>1456</v>
      </c>
      <c r="B457" s="16" t="s">
        <v>478</v>
      </c>
      <c r="C457" s="16" t="s">
        <v>25</v>
      </c>
      <c r="D457" s="16" t="s">
        <v>27</v>
      </c>
      <c r="E457" s="16" t="s">
        <v>11</v>
      </c>
      <c r="F457" s="17">
        <v>63</v>
      </c>
      <c r="G457" s="17">
        <v>150.41999999999999</v>
      </c>
      <c r="H457" s="18">
        <v>45747</v>
      </c>
      <c r="I457" s="16">
        <f t="shared" si="36"/>
        <v>9476.4599999999991</v>
      </c>
      <c r="J457" s="19" t="str">
        <f t="shared" si="35"/>
        <v>Regular</v>
      </c>
      <c r="K457" s="3">
        <f t="shared" si="37"/>
        <v>1705.7627999999997</v>
      </c>
      <c r="L457" s="3">
        <f t="shared" si="38"/>
        <v>7770.6971999999996</v>
      </c>
      <c r="M457" s="3" t="str">
        <f t="shared" si="39"/>
        <v>Low</v>
      </c>
    </row>
    <row r="458" spans="1:13" ht="15.75" customHeight="1" x14ac:dyDescent="0.4">
      <c r="A458" s="20">
        <v>1457</v>
      </c>
      <c r="B458" s="13" t="s">
        <v>479</v>
      </c>
      <c r="C458" s="13" t="s">
        <v>20</v>
      </c>
      <c r="D458" s="13" t="s">
        <v>27</v>
      </c>
      <c r="E458" s="13" t="s">
        <v>28</v>
      </c>
      <c r="F458" s="21">
        <v>79</v>
      </c>
      <c r="G458" s="21">
        <v>1441.75</v>
      </c>
      <c r="H458" s="22">
        <v>45748</v>
      </c>
      <c r="I458" s="13">
        <f t="shared" si="36"/>
        <v>113898.25</v>
      </c>
      <c r="J458" s="14" t="str">
        <f t="shared" si="35"/>
        <v>Top Performer</v>
      </c>
      <c r="K458" s="3">
        <f t="shared" si="37"/>
        <v>20501.684999999998</v>
      </c>
      <c r="L458" s="3">
        <f t="shared" si="38"/>
        <v>93396.565000000002</v>
      </c>
      <c r="M458" s="3" t="str">
        <f t="shared" si="39"/>
        <v>High</v>
      </c>
    </row>
    <row r="459" spans="1:13" ht="15.75" customHeight="1" x14ac:dyDescent="0.4">
      <c r="A459" s="15">
        <v>1458</v>
      </c>
      <c r="B459" s="16" t="s">
        <v>480</v>
      </c>
      <c r="C459" s="16" t="s">
        <v>17</v>
      </c>
      <c r="D459" s="16" t="s">
        <v>27</v>
      </c>
      <c r="E459" s="16" t="s">
        <v>15</v>
      </c>
      <c r="F459" s="17">
        <v>97</v>
      </c>
      <c r="G459" s="17">
        <v>743.47</v>
      </c>
      <c r="H459" s="18">
        <v>45749</v>
      </c>
      <c r="I459" s="16">
        <f t="shared" si="36"/>
        <v>72116.59</v>
      </c>
      <c r="J459" s="19" t="str">
        <f t="shared" si="35"/>
        <v>Top Performer</v>
      </c>
      <c r="K459" s="3">
        <f t="shared" si="37"/>
        <v>12980.986199999999</v>
      </c>
      <c r="L459" s="3">
        <f t="shared" si="38"/>
        <v>59135.603799999997</v>
      </c>
      <c r="M459" s="3" t="str">
        <f t="shared" si="39"/>
        <v>Medium</v>
      </c>
    </row>
    <row r="460" spans="1:13" ht="15.75" customHeight="1" x14ac:dyDescent="0.4">
      <c r="A460" s="20">
        <v>1459</v>
      </c>
      <c r="B460" s="13" t="s">
        <v>481</v>
      </c>
      <c r="C460" s="13" t="s">
        <v>25</v>
      </c>
      <c r="D460" s="13" t="s">
        <v>27</v>
      </c>
      <c r="E460" s="13" t="s">
        <v>22</v>
      </c>
      <c r="F460" s="21">
        <v>7</v>
      </c>
      <c r="G460" s="21">
        <v>1348.93</v>
      </c>
      <c r="H460" s="22">
        <v>45750</v>
      </c>
      <c r="I460" s="13">
        <f t="shared" si="36"/>
        <v>9442.51</v>
      </c>
      <c r="J460" s="14" t="str">
        <f t="shared" si="35"/>
        <v>Regular</v>
      </c>
      <c r="K460" s="3">
        <f t="shared" si="37"/>
        <v>1699.6517999999999</v>
      </c>
      <c r="L460" s="3">
        <f t="shared" si="38"/>
        <v>7742.8582000000006</v>
      </c>
      <c r="M460" s="3" t="str">
        <f t="shared" si="39"/>
        <v>Low</v>
      </c>
    </row>
    <row r="461" spans="1:13" ht="15.75" customHeight="1" x14ac:dyDescent="0.4">
      <c r="A461" s="15">
        <v>1460</v>
      </c>
      <c r="B461" s="16" t="s">
        <v>482</v>
      </c>
      <c r="C461" s="16" t="s">
        <v>17</v>
      </c>
      <c r="D461" s="16" t="s">
        <v>27</v>
      </c>
      <c r="E461" s="16" t="s">
        <v>11</v>
      </c>
      <c r="F461" s="17">
        <v>76</v>
      </c>
      <c r="G461" s="17">
        <v>517.21</v>
      </c>
      <c r="H461" s="18">
        <v>45751</v>
      </c>
      <c r="I461" s="16">
        <f t="shared" si="36"/>
        <v>39307.960000000006</v>
      </c>
      <c r="J461" s="19" t="str">
        <f t="shared" si="35"/>
        <v>Regular</v>
      </c>
      <c r="K461" s="3">
        <f t="shared" si="37"/>
        <v>7075.4328000000005</v>
      </c>
      <c r="L461" s="3">
        <f t="shared" si="38"/>
        <v>32232.527200000004</v>
      </c>
      <c r="M461" s="3" t="str">
        <f t="shared" si="39"/>
        <v>Low</v>
      </c>
    </row>
    <row r="462" spans="1:13" ht="15.75" customHeight="1" x14ac:dyDescent="0.4">
      <c r="A462" s="20">
        <v>1461</v>
      </c>
      <c r="B462" s="13" t="s">
        <v>483</v>
      </c>
      <c r="C462" s="13" t="s">
        <v>41</v>
      </c>
      <c r="D462" s="13" t="s">
        <v>10</v>
      </c>
      <c r="E462" s="13" t="s">
        <v>22</v>
      </c>
      <c r="F462" s="21">
        <v>49</v>
      </c>
      <c r="G462" s="21">
        <v>231.59</v>
      </c>
      <c r="H462" s="22">
        <v>45752</v>
      </c>
      <c r="I462" s="13">
        <f t="shared" si="36"/>
        <v>11347.91</v>
      </c>
      <c r="J462" s="14" t="str">
        <f t="shared" si="35"/>
        <v>Regular</v>
      </c>
      <c r="K462" s="3">
        <f t="shared" si="37"/>
        <v>2042.6237999999998</v>
      </c>
      <c r="L462" s="3">
        <f t="shared" si="38"/>
        <v>9305.2862000000005</v>
      </c>
      <c r="M462" s="3" t="str">
        <f t="shared" si="39"/>
        <v>Low</v>
      </c>
    </row>
    <row r="463" spans="1:13" ht="15.75" customHeight="1" x14ac:dyDescent="0.4">
      <c r="A463" s="15">
        <v>1462</v>
      </c>
      <c r="B463" s="16" t="s">
        <v>484</v>
      </c>
      <c r="C463" s="16" t="s">
        <v>25</v>
      </c>
      <c r="D463" s="16" t="s">
        <v>27</v>
      </c>
      <c r="E463" s="16" t="s">
        <v>28</v>
      </c>
      <c r="F463" s="17">
        <v>94</v>
      </c>
      <c r="G463" s="17">
        <v>737.79</v>
      </c>
      <c r="H463" s="18">
        <v>45753</v>
      </c>
      <c r="I463" s="16">
        <f t="shared" si="36"/>
        <v>69352.259999999995</v>
      </c>
      <c r="J463" s="19" t="str">
        <f t="shared" si="35"/>
        <v>Top Performer</v>
      </c>
      <c r="K463" s="3">
        <f t="shared" si="37"/>
        <v>12483.406799999999</v>
      </c>
      <c r="L463" s="3">
        <f t="shared" si="38"/>
        <v>56868.853199999998</v>
      </c>
      <c r="M463" s="3" t="str">
        <f t="shared" si="39"/>
        <v>Medium</v>
      </c>
    </row>
    <row r="464" spans="1:13" ht="15.75" customHeight="1" x14ac:dyDescent="0.4">
      <c r="A464" s="20">
        <v>1463</v>
      </c>
      <c r="B464" s="13" t="s">
        <v>485</v>
      </c>
      <c r="C464" s="13" t="s">
        <v>20</v>
      </c>
      <c r="D464" s="13" t="s">
        <v>27</v>
      </c>
      <c r="E464" s="13" t="s">
        <v>11</v>
      </c>
      <c r="F464" s="21">
        <v>85</v>
      </c>
      <c r="G464" s="21">
        <v>215.24</v>
      </c>
      <c r="H464" s="22">
        <v>45754</v>
      </c>
      <c r="I464" s="13">
        <f t="shared" si="36"/>
        <v>18295.400000000001</v>
      </c>
      <c r="J464" s="14" t="str">
        <f t="shared" si="35"/>
        <v>Regular</v>
      </c>
      <c r="K464" s="3">
        <f t="shared" si="37"/>
        <v>3293.172</v>
      </c>
      <c r="L464" s="3">
        <f t="shared" si="38"/>
        <v>15002.228000000001</v>
      </c>
      <c r="M464" s="3" t="str">
        <f t="shared" si="39"/>
        <v>Low</v>
      </c>
    </row>
    <row r="465" spans="1:13" ht="15.75" customHeight="1" x14ac:dyDescent="0.4">
      <c r="A465" s="15">
        <v>1464</v>
      </c>
      <c r="B465" s="16" t="s">
        <v>486</v>
      </c>
      <c r="C465" s="16" t="s">
        <v>25</v>
      </c>
      <c r="D465" s="16" t="s">
        <v>14</v>
      </c>
      <c r="E465" s="16" t="s">
        <v>18</v>
      </c>
      <c r="F465" s="17">
        <v>31</v>
      </c>
      <c r="G465" s="17">
        <v>754.72</v>
      </c>
      <c r="H465" s="18">
        <v>45755</v>
      </c>
      <c r="I465" s="16">
        <f t="shared" si="36"/>
        <v>23396.32</v>
      </c>
      <c r="J465" s="19" t="str">
        <f t="shared" si="35"/>
        <v>Regular</v>
      </c>
      <c r="K465" s="3">
        <f t="shared" si="37"/>
        <v>4211.3375999999998</v>
      </c>
      <c r="L465" s="3">
        <f t="shared" si="38"/>
        <v>19184.982400000001</v>
      </c>
      <c r="M465" s="3" t="str">
        <f t="shared" si="39"/>
        <v>Low</v>
      </c>
    </row>
    <row r="466" spans="1:13" ht="15.75" customHeight="1" x14ac:dyDescent="0.4">
      <c r="A466" s="20">
        <v>1465</v>
      </c>
      <c r="B466" s="13" t="s">
        <v>487</v>
      </c>
      <c r="C466" s="13" t="s">
        <v>25</v>
      </c>
      <c r="D466" s="13" t="s">
        <v>21</v>
      </c>
      <c r="E466" s="13" t="s">
        <v>22</v>
      </c>
      <c r="F466" s="21">
        <v>58</v>
      </c>
      <c r="G466" s="21">
        <v>1384.43</v>
      </c>
      <c r="H466" s="22">
        <v>45756</v>
      </c>
      <c r="I466" s="13">
        <f t="shared" si="36"/>
        <v>80296.94</v>
      </c>
      <c r="J466" s="14" t="str">
        <f t="shared" si="35"/>
        <v>Top Performer</v>
      </c>
      <c r="K466" s="3">
        <f t="shared" si="37"/>
        <v>14453.449199999999</v>
      </c>
      <c r="L466" s="3">
        <f t="shared" si="38"/>
        <v>65843.4908</v>
      </c>
      <c r="M466" s="3" t="str">
        <f t="shared" si="39"/>
        <v>Medium</v>
      </c>
    </row>
    <row r="467" spans="1:13" ht="15.75" customHeight="1" x14ac:dyDescent="0.4">
      <c r="A467" s="15">
        <v>1466</v>
      </c>
      <c r="B467" s="16" t="s">
        <v>488</v>
      </c>
      <c r="C467" s="16" t="s">
        <v>25</v>
      </c>
      <c r="D467" s="16" t="s">
        <v>10</v>
      </c>
      <c r="E467" s="16" t="s">
        <v>11</v>
      </c>
      <c r="F467" s="17">
        <v>61</v>
      </c>
      <c r="G467" s="17">
        <v>805.11</v>
      </c>
      <c r="H467" s="18">
        <v>45757</v>
      </c>
      <c r="I467" s="16">
        <f t="shared" si="36"/>
        <v>49111.71</v>
      </c>
      <c r="J467" s="19" t="str">
        <f t="shared" si="35"/>
        <v>Regular</v>
      </c>
      <c r="K467" s="3">
        <f t="shared" si="37"/>
        <v>8840.1077999999998</v>
      </c>
      <c r="L467" s="3">
        <f t="shared" si="38"/>
        <v>40271.602200000001</v>
      </c>
      <c r="M467" s="3" t="str">
        <f t="shared" si="39"/>
        <v>Low</v>
      </c>
    </row>
    <row r="468" spans="1:13" ht="15.75" customHeight="1" x14ac:dyDescent="0.4">
      <c r="A468" s="20">
        <v>1467</v>
      </c>
      <c r="B468" s="13" t="s">
        <v>489</v>
      </c>
      <c r="C468" s="13" t="s">
        <v>25</v>
      </c>
      <c r="D468" s="13" t="s">
        <v>10</v>
      </c>
      <c r="E468" s="13" t="s">
        <v>22</v>
      </c>
      <c r="F468" s="21">
        <v>24</v>
      </c>
      <c r="G468" s="21">
        <v>943.92</v>
      </c>
      <c r="H468" s="22">
        <v>45758</v>
      </c>
      <c r="I468" s="13">
        <f t="shared" si="36"/>
        <v>22654.079999999998</v>
      </c>
      <c r="J468" s="14" t="str">
        <f t="shared" si="35"/>
        <v>Regular</v>
      </c>
      <c r="K468" s="3">
        <f t="shared" si="37"/>
        <v>4077.7343999999994</v>
      </c>
      <c r="L468" s="3">
        <f t="shared" si="38"/>
        <v>18576.345600000001</v>
      </c>
      <c r="M468" s="3" t="str">
        <f t="shared" si="39"/>
        <v>Low</v>
      </c>
    </row>
    <row r="469" spans="1:13" ht="15.75" customHeight="1" x14ac:dyDescent="0.4">
      <c r="A469" s="15">
        <v>1468</v>
      </c>
      <c r="B469" s="16" t="s">
        <v>490</v>
      </c>
      <c r="C469" s="16" t="s">
        <v>17</v>
      </c>
      <c r="D469" s="16" t="s">
        <v>10</v>
      </c>
      <c r="E469" s="16" t="s">
        <v>11</v>
      </c>
      <c r="F469" s="17">
        <v>20</v>
      </c>
      <c r="G469" s="17">
        <v>277.13</v>
      </c>
      <c r="H469" s="18">
        <v>45759</v>
      </c>
      <c r="I469" s="16">
        <f t="shared" si="36"/>
        <v>5542.6</v>
      </c>
      <c r="J469" s="19" t="str">
        <f t="shared" si="35"/>
        <v>Regular</v>
      </c>
      <c r="K469" s="3">
        <f t="shared" si="37"/>
        <v>997.66800000000001</v>
      </c>
      <c r="L469" s="3">
        <f t="shared" si="38"/>
        <v>4544.9320000000007</v>
      </c>
      <c r="M469" s="3" t="str">
        <f t="shared" si="39"/>
        <v>Low</v>
      </c>
    </row>
    <row r="470" spans="1:13" ht="15.75" customHeight="1" x14ac:dyDescent="0.4">
      <c r="A470" s="20">
        <v>1469</v>
      </c>
      <c r="B470" s="13" t="s">
        <v>491</v>
      </c>
      <c r="C470" s="13" t="s">
        <v>41</v>
      </c>
      <c r="D470" s="13" t="s">
        <v>27</v>
      </c>
      <c r="E470" s="13" t="s">
        <v>15</v>
      </c>
      <c r="F470" s="21">
        <v>37</v>
      </c>
      <c r="G470" s="21">
        <v>113.42</v>
      </c>
      <c r="H470" s="22">
        <v>45760</v>
      </c>
      <c r="I470" s="13">
        <f t="shared" si="36"/>
        <v>4196.54</v>
      </c>
      <c r="J470" s="14" t="str">
        <f t="shared" si="35"/>
        <v>Regular</v>
      </c>
      <c r="K470" s="3">
        <f t="shared" si="37"/>
        <v>755.37720000000002</v>
      </c>
      <c r="L470" s="3">
        <f t="shared" si="38"/>
        <v>3441.1628000000001</v>
      </c>
      <c r="M470" s="3" t="str">
        <f t="shared" si="39"/>
        <v>Low</v>
      </c>
    </row>
    <row r="471" spans="1:13" ht="15.75" customHeight="1" x14ac:dyDescent="0.4">
      <c r="A471" s="15">
        <v>1470</v>
      </c>
      <c r="B471" s="16" t="s">
        <v>492</v>
      </c>
      <c r="C471" s="16" t="s">
        <v>9</v>
      </c>
      <c r="D471" s="16" t="s">
        <v>27</v>
      </c>
      <c r="E471" s="16" t="s">
        <v>22</v>
      </c>
      <c r="F471" s="17">
        <v>4</v>
      </c>
      <c r="G471" s="17">
        <v>210.67</v>
      </c>
      <c r="H471" s="18">
        <v>45761</v>
      </c>
      <c r="I471" s="16">
        <f t="shared" si="36"/>
        <v>842.68</v>
      </c>
      <c r="J471" s="19" t="str">
        <f t="shared" si="35"/>
        <v>Regular</v>
      </c>
      <c r="K471" s="3">
        <f t="shared" si="37"/>
        <v>151.68239999999997</v>
      </c>
      <c r="L471" s="3">
        <f t="shared" si="38"/>
        <v>690.99759999999992</v>
      </c>
      <c r="M471" s="3" t="str">
        <f t="shared" si="39"/>
        <v>Low</v>
      </c>
    </row>
    <row r="472" spans="1:13" ht="15.75" customHeight="1" x14ac:dyDescent="0.4">
      <c r="A472" s="20">
        <v>1471</v>
      </c>
      <c r="B472" s="13" t="s">
        <v>493</v>
      </c>
      <c r="C472" s="13" t="s">
        <v>25</v>
      </c>
      <c r="D472" s="13" t="s">
        <v>27</v>
      </c>
      <c r="E472" s="13" t="s">
        <v>18</v>
      </c>
      <c r="F472" s="21">
        <v>92</v>
      </c>
      <c r="G472" s="21">
        <v>917.87</v>
      </c>
      <c r="H472" s="22">
        <v>45762</v>
      </c>
      <c r="I472" s="13">
        <f t="shared" si="36"/>
        <v>84444.04</v>
      </c>
      <c r="J472" s="14" t="str">
        <f t="shared" si="35"/>
        <v>Top Performer</v>
      </c>
      <c r="K472" s="3">
        <f t="shared" si="37"/>
        <v>15199.927199999998</v>
      </c>
      <c r="L472" s="3">
        <f t="shared" si="38"/>
        <v>69244.112800000003</v>
      </c>
      <c r="M472" s="3" t="str">
        <f t="shared" si="39"/>
        <v>Medium</v>
      </c>
    </row>
    <row r="473" spans="1:13" ht="15.75" customHeight="1" x14ac:dyDescent="0.4">
      <c r="A473" s="15">
        <v>1472</v>
      </c>
      <c r="B473" s="16" t="s">
        <v>494</v>
      </c>
      <c r="C473" s="16" t="s">
        <v>20</v>
      </c>
      <c r="D473" s="16" t="s">
        <v>14</v>
      </c>
      <c r="E473" s="16" t="s">
        <v>18</v>
      </c>
      <c r="F473" s="17">
        <v>20</v>
      </c>
      <c r="G473" s="17">
        <v>187.77</v>
      </c>
      <c r="H473" s="18">
        <v>45763</v>
      </c>
      <c r="I473" s="16">
        <f t="shared" si="36"/>
        <v>3755.4</v>
      </c>
      <c r="J473" s="19" t="str">
        <f t="shared" si="35"/>
        <v>Regular</v>
      </c>
      <c r="K473" s="3">
        <f t="shared" si="37"/>
        <v>675.97199999999998</v>
      </c>
      <c r="L473" s="3">
        <f t="shared" si="38"/>
        <v>3079.4279999999999</v>
      </c>
      <c r="M473" s="3" t="str">
        <f t="shared" si="39"/>
        <v>Low</v>
      </c>
    </row>
    <row r="474" spans="1:13" ht="15.75" customHeight="1" x14ac:dyDescent="0.4">
      <c r="A474" s="20">
        <v>1473</v>
      </c>
      <c r="B474" s="13" t="s">
        <v>495</v>
      </c>
      <c r="C474" s="13" t="s">
        <v>25</v>
      </c>
      <c r="D474" s="13" t="s">
        <v>21</v>
      </c>
      <c r="E474" s="13" t="s">
        <v>28</v>
      </c>
      <c r="F474" s="21">
        <v>60</v>
      </c>
      <c r="G474" s="21">
        <v>595.19000000000005</v>
      </c>
      <c r="H474" s="22">
        <v>45764</v>
      </c>
      <c r="I474" s="13">
        <f t="shared" si="36"/>
        <v>35711.4</v>
      </c>
      <c r="J474" s="14" t="str">
        <f t="shared" si="35"/>
        <v>Regular</v>
      </c>
      <c r="K474" s="3">
        <f t="shared" si="37"/>
        <v>6428.0519999999997</v>
      </c>
      <c r="L474" s="3">
        <f t="shared" si="38"/>
        <v>29283.348000000002</v>
      </c>
      <c r="M474" s="3" t="str">
        <f t="shared" si="39"/>
        <v>Low</v>
      </c>
    </row>
    <row r="475" spans="1:13" ht="15.75" customHeight="1" x14ac:dyDescent="0.4">
      <c r="A475" s="15">
        <v>1474</v>
      </c>
      <c r="B475" s="16" t="s">
        <v>496</v>
      </c>
      <c r="C475" s="16" t="s">
        <v>20</v>
      </c>
      <c r="D475" s="16" t="s">
        <v>27</v>
      </c>
      <c r="E475" s="16" t="s">
        <v>11</v>
      </c>
      <c r="F475" s="17">
        <v>24</v>
      </c>
      <c r="G475" s="17">
        <v>847.63</v>
      </c>
      <c r="H475" s="18">
        <v>45765</v>
      </c>
      <c r="I475" s="16">
        <f t="shared" si="36"/>
        <v>20343.12</v>
      </c>
      <c r="J475" s="19" t="str">
        <f t="shared" si="35"/>
        <v>Regular</v>
      </c>
      <c r="K475" s="3">
        <f t="shared" si="37"/>
        <v>3661.7615999999998</v>
      </c>
      <c r="L475" s="3">
        <f t="shared" si="38"/>
        <v>16681.358399999997</v>
      </c>
      <c r="M475" s="3" t="str">
        <f t="shared" si="39"/>
        <v>Low</v>
      </c>
    </row>
    <row r="476" spans="1:13" ht="15.75" customHeight="1" x14ac:dyDescent="0.4">
      <c r="A476" s="20">
        <v>1475</v>
      </c>
      <c r="B476" s="13" t="s">
        <v>497</v>
      </c>
      <c r="C476" s="13" t="s">
        <v>17</v>
      </c>
      <c r="D476" s="13" t="s">
        <v>21</v>
      </c>
      <c r="E476" s="13" t="s">
        <v>22</v>
      </c>
      <c r="F476" s="21">
        <v>50</v>
      </c>
      <c r="G476" s="21">
        <v>613.54999999999995</v>
      </c>
      <c r="H476" s="22">
        <v>45766</v>
      </c>
      <c r="I476" s="13">
        <f t="shared" si="36"/>
        <v>30677.499999999996</v>
      </c>
      <c r="J476" s="14" t="str">
        <f t="shared" si="35"/>
        <v>Regular</v>
      </c>
      <c r="K476" s="3">
        <f t="shared" si="37"/>
        <v>5521.9499999999989</v>
      </c>
      <c r="L476" s="3">
        <f t="shared" si="38"/>
        <v>25155.549999999996</v>
      </c>
      <c r="M476" s="3" t="str">
        <f t="shared" si="39"/>
        <v>Low</v>
      </c>
    </row>
    <row r="477" spans="1:13" ht="15.75" customHeight="1" x14ac:dyDescent="0.4">
      <c r="A477" s="15">
        <v>1476</v>
      </c>
      <c r="B477" s="16" t="s">
        <v>498</v>
      </c>
      <c r="C477" s="16" t="s">
        <v>20</v>
      </c>
      <c r="D477" s="16" t="s">
        <v>14</v>
      </c>
      <c r="E477" s="16" t="s">
        <v>28</v>
      </c>
      <c r="F477" s="17">
        <v>49</v>
      </c>
      <c r="G477" s="17">
        <v>287.33999999999997</v>
      </c>
      <c r="H477" s="18">
        <v>45767</v>
      </c>
      <c r="I477" s="16">
        <f t="shared" si="36"/>
        <v>14079.659999999998</v>
      </c>
      <c r="J477" s="19" t="str">
        <f t="shared" si="35"/>
        <v>Regular</v>
      </c>
      <c r="K477" s="3">
        <f t="shared" si="37"/>
        <v>2534.3387999999995</v>
      </c>
      <c r="L477" s="3">
        <f t="shared" si="38"/>
        <v>11545.321199999998</v>
      </c>
      <c r="M477" s="3" t="str">
        <f t="shared" si="39"/>
        <v>Low</v>
      </c>
    </row>
    <row r="478" spans="1:13" ht="15.75" customHeight="1" x14ac:dyDescent="0.4">
      <c r="A478" s="20">
        <v>1477</v>
      </c>
      <c r="B478" s="13" t="s">
        <v>499</v>
      </c>
      <c r="C478" s="13" t="s">
        <v>9</v>
      </c>
      <c r="D478" s="13" t="s">
        <v>10</v>
      </c>
      <c r="E478" s="13" t="s">
        <v>22</v>
      </c>
      <c r="F478" s="21">
        <v>51</v>
      </c>
      <c r="G478" s="21">
        <v>447</v>
      </c>
      <c r="H478" s="22">
        <v>45768</v>
      </c>
      <c r="I478" s="13">
        <f t="shared" si="36"/>
        <v>22797</v>
      </c>
      <c r="J478" s="14" t="str">
        <f t="shared" si="35"/>
        <v>Regular</v>
      </c>
      <c r="K478" s="3">
        <f t="shared" si="37"/>
        <v>4103.46</v>
      </c>
      <c r="L478" s="3">
        <f t="shared" si="38"/>
        <v>18693.54</v>
      </c>
      <c r="M478" s="3" t="str">
        <f t="shared" si="39"/>
        <v>Low</v>
      </c>
    </row>
    <row r="479" spans="1:13" ht="15.75" customHeight="1" x14ac:dyDescent="0.4">
      <c r="A479" s="15">
        <v>1478</v>
      </c>
      <c r="B479" s="16" t="s">
        <v>500</v>
      </c>
      <c r="C479" s="16" t="s">
        <v>41</v>
      </c>
      <c r="D479" s="16" t="s">
        <v>27</v>
      </c>
      <c r="E479" s="16" t="s">
        <v>11</v>
      </c>
      <c r="F479" s="17">
        <v>96</v>
      </c>
      <c r="G479" s="17">
        <v>1396.06</v>
      </c>
      <c r="H479" s="18">
        <v>45769</v>
      </c>
      <c r="I479" s="16">
        <f t="shared" si="36"/>
        <v>134021.76000000001</v>
      </c>
      <c r="J479" s="19" t="str">
        <f t="shared" si="35"/>
        <v>Top Performer</v>
      </c>
      <c r="K479" s="3">
        <f t="shared" si="37"/>
        <v>24123.916799999999</v>
      </c>
      <c r="L479" s="3">
        <f t="shared" si="38"/>
        <v>109897.8432</v>
      </c>
      <c r="M479" s="3" t="str">
        <f t="shared" si="39"/>
        <v>High</v>
      </c>
    </row>
    <row r="480" spans="1:13" ht="15.75" customHeight="1" x14ac:dyDescent="0.4">
      <c r="A480" s="20">
        <v>1479</v>
      </c>
      <c r="B480" s="13" t="s">
        <v>501</v>
      </c>
      <c r="C480" s="13" t="s">
        <v>20</v>
      </c>
      <c r="D480" s="13" t="s">
        <v>21</v>
      </c>
      <c r="E480" s="13" t="s">
        <v>18</v>
      </c>
      <c r="F480" s="21">
        <v>36</v>
      </c>
      <c r="G480" s="21"/>
      <c r="H480" s="22">
        <v>45770</v>
      </c>
      <c r="I480" s="13">
        <f t="shared" si="36"/>
        <v>0</v>
      </c>
      <c r="J480" s="14" t="str">
        <f t="shared" si="35"/>
        <v>Regular</v>
      </c>
      <c r="K480" s="3">
        <f t="shared" si="37"/>
        <v>0</v>
      </c>
      <c r="L480" s="3">
        <f t="shared" si="38"/>
        <v>0</v>
      </c>
      <c r="M480" s="3" t="str">
        <f t="shared" si="39"/>
        <v>Low</v>
      </c>
    </row>
    <row r="481" spans="1:13" ht="15.75" customHeight="1" x14ac:dyDescent="0.4">
      <c r="A481" s="15">
        <v>1480</v>
      </c>
      <c r="B481" s="16" t="s">
        <v>502</v>
      </c>
      <c r="C481" s="16" t="s">
        <v>20</v>
      </c>
      <c r="D481" s="16" t="s">
        <v>21</v>
      </c>
      <c r="E481" s="16" t="s">
        <v>15</v>
      </c>
      <c r="F481" s="17">
        <v>98</v>
      </c>
      <c r="G481" s="17">
        <v>769.27</v>
      </c>
      <c r="H481" s="18">
        <v>45771</v>
      </c>
      <c r="I481" s="16">
        <f t="shared" si="36"/>
        <v>75388.459999999992</v>
      </c>
      <c r="J481" s="19" t="str">
        <f t="shared" si="35"/>
        <v>Top Performer</v>
      </c>
      <c r="K481" s="3">
        <f t="shared" si="37"/>
        <v>13569.922799999998</v>
      </c>
      <c r="L481" s="3">
        <f t="shared" si="38"/>
        <v>61818.537199999992</v>
      </c>
      <c r="M481" s="3" t="str">
        <f t="shared" si="39"/>
        <v>Medium</v>
      </c>
    </row>
    <row r="482" spans="1:13" ht="15.75" customHeight="1" x14ac:dyDescent="0.4">
      <c r="A482" s="20">
        <v>1481</v>
      </c>
      <c r="B482" s="13" t="s">
        <v>503</v>
      </c>
      <c r="C482" s="13" t="s">
        <v>41</v>
      </c>
      <c r="D482" s="13" t="s">
        <v>27</v>
      </c>
      <c r="E482" s="13" t="s">
        <v>18</v>
      </c>
      <c r="F482" s="21">
        <v>66</v>
      </c>
      <c r="G482" s="21">
        <v>68.44</v>
      </c>
      <c r="H482" s="22">
        <v>45772</v>
      </c>
      <c r="I482" s="13">
        <f t="shared" si="36"/>
        <v>4517.04</v>
      </c>
      <c r="J482" s="14" t="str">
        <f t="shared" si="35"/>
        <v>Regular</v>
      </c>
      <c r="K482" s="3">
        <f t="shared" si="37"/>
        <v>813.06719999999996</v>
      </c>
      <c r="L482" s="3">
        <f t="shared" si="38"/>
        <v>3703.9728</v>
      </c>
      <c r="M482" s="3" t="str">
        <f t="shared" si="39"/>
        <v>Low</v>
      </c>
    </row>
    <row r="483" spans="1:13" ht="15.75" customHeight="1" x14ac:dyDescent="0.4">
      <c r="A483" s="15">
        <v>1482</v>
      </c>
      <c r="B483" s="16" t="s">
        <v>504</v>
      </c>
      <c r="C483" s="16" t="s">
        <v>9</v>
      </c>
      <c r="D483" s="16" t="s">
        <v>10</v>
      </c>
      <c r="E483" s="16" t="s">
        <v>28</v>
      </c>
      <c r="F483" s="17">
        <v>79</v>
      </c>
      <c r="G483" s="17">
        <v>1489</v>
      </c>
      <c r="H483" s="18">
        <v>45773</v>
      </c>
      <c r="I483" s="16">
        <f t="shared" si="36"/>
        <v>117631</v>
      </c>
      <c r="J483" s="19" t="str">
        <f t="shared" si="35"/>
        <v>Top Performer</v>
      </c>
      <c r="K483" s="3">
        <f t="shared" si="37"/>
        <v>21173.579999999998</v>
      </c>
      <c r="L483" s="3">
        <f t="shared" si="38"/>
        <v>96457.42</v>
      </c>
      <c r="M483" s="3" t="str">
        <f t="shared" si="39"/>
        <v>High</v>
      </c>
    </row>
    <row r="484" spans="1:13" ht="15.75" customHeight="1" x14ac:dyDescent="0.4">
      <c r="A484" s="20">
        <v>1483</v>
      </c>
      <c r="B484" s="13" t="s">
        <v>505</v>
      </c>
      <c r="C484" s="13" t="s">
        <v>25</v>
      </c>
      <c r="D484" s="13" t="s">
        <v>10</v>
      </c>
      <c r="E484" s="13" t="s">
        <v>15</v>
      </c>
      <c r="F484" s="21">
        <v>34</v>
      </c>
      <c r="G484" s="21">
        <v>1023.61</v>
      </c>
      <c r="H484" s="22">
        <v>45774</v>
      </c>
      <c r="I484" s="13">
        <f t="shared" si="36"/>
        <v>34802.74</v>
      </c>
      <c r="J484" s="14" t="str">
        <f t="shared" si="35"/>
        <v>Regular</v>
      </c>
      <c r="K484" s="3">
        <f t="shared" si="37"/>
        <v>6264.493199999999</v>
      </c>
      <c r="L484" s="3">
        <f t="shared" si="38"/>
        <v>28538.246800000001</v>
      </c>
      <c r="M484" s="3" t="str">
        <f t="shared" si="39"/>
        <v>Low</v>
      </c>
    </row>
    <row r="485" spans="1:13" ht="15.75" customHeight="1" x14ac:dyDescent="0.4">
      <c r="A485" s="15">
        <v>1484</v>
      </c>
      <c r="B485" s="16" t="s">
        <v>506</v>
      </c>
      <c r="C485" s="16" t="s">
        <v>20</v>
      </c>
      <c r="D485" s="16" t="s">
        <v>10</v>
      </c>
      <c r="E485" s="16" t="s">
        <v>28</v>
      </c>
      <c r="F485" s="17">
        <v>36</v>
      </c>
      <c r="G485" s="17">
        <v>509.54</v>
      </c>
      <c r="H485" s="18">
        <v>45775</v>
      </c>
      <c r="I485" s="16">
        <f t="shared" si="36"/>
        <v>18343.440000000002</v>
      </c>
      <c r="J485" s="19" t="str">
        <f t="shared" si="35"/>
        <v>Regular</v>
      </c>
      <c r="K485" s="3">
        <f t="shared" si="37"/>
        <v>3301.8192000000004</v>
      </c>
      <c r="L485" s="3">
        <f t="shared" si="38"/>
        <v>15041.620800000002</v>
      </c>
      <c r="M485" s="3" t="str">
        <f t="shared" si="39"/>
        <v>Low</v>
      </c>
    </row>
    <row r="486" spans="1:13" ht="15.75" customHeight="1" x14ac:dyDescent="0.4">
      <c r="A486" s="20">
        <v>1485</v>
      </c>
      <c r="B486" s="13" t="s">
        <v>507</v>
      </c>
      <c r="C486" s="13" t="s">
        <v>41</v>
      </c>
      <c r="D486" s="13" t="s">
        <v>14</v>
      </c>
      <c r="E486" s="13" t="s">
        <v>11</v>
      </c>
      <c r="F486" s="21">
        <v>6</v>
      </c>
      <c r="G486" s="21">
        <v>1324.94</v>
      </c>
      <c r="H486" s="22">
        <v>45776</v>
      </c>
      <c r="I486" s="13">
        <f t="shared" si="36"/>
        <v>7949.64</v>
      </c>
      <c r="J486" s="14" t="str">
        <f t="shared" si="35"/>
        <v>Regular</v>
      </c>
      <c r="K486" s="3">
        <f t="shared" si="37"/>
        <v>1430.9351999999999</v>
      </c>
      <c r="L486" s="3">
        <f t="shared" si="38"/>
        <v>6518.7048000000004</v>
      </c>
      <c r="M486" s="3" t="str">
        <f t="shared" si="39"/>
        <v>Low</v>
      </c>
    </row>
    <row r="487" spans="1:13" ht="15.75" customHeight="1" x14ac:dyDescent="0.4">
      <c r="A487" s="15">
        <v>1486</v>
      </c>
      <c r="B487" s="16" t="s">
        <v>508</v>
      </c>
      <c r="C487" s="16" t="s">
        <v>17</v>
      </c>
      <c r="D487" s="16" t="s">
        <v>21</v>
      </c>
      <c r="E487" s="16" t="s">
        <v>15</v>
      </c>
      <c r="F487" s="17">
        <v>39</v>
      </c>
      <c r="G487" s="17">
        <v>424.73</v>
      </c>
      <c r="H487" s="18">
        <v>45777</v>
      </c>
      <c r="I487" s="16">
        <f t="shared" si="36"/>
        <v>16564.47</v>
      </c>
      <c r="J487" s="19" t="str">
        <f t="shared" si="35"/>
        <v>Regular</v>
      </c>
      <c r="K487" s="3">
        <f t="shared" si="37"/>
        <v>2981.6046000000001</v>
      </c>
      <c r="L487" s="3">
        <f t="shared" si="38"/>
        <v>13582.865400000001</v>
      </c>
      <c r="M487" s="3" t="str">
        <f t="shared" si="39"/>
        <v>Low</v>
      </c>
    </row>
    <row r="488" spans="1:13" ht="15.75" customHeight="1" x14ac:dyDescent="0.4">
      <c r="A488" s="20">
        <v>1487</v>
      </c>
      <c r="B488" s="13" t="s">
        <v>509</v>
      </c>
      <c r="C488" s="13" t="s">
        <v>41</v>
      </c>
      <c r="D488" s="13" t="s">
        <v>21</v>
      </c>
      <c r="E488" s="13" t="s">
        <v>28</v>
      </c>
      <c r="F488" s="21">
        <v>42</v>
      </c>
      <c r="G488" s="21">
        <v>838.82</v>
      </c>
      <c r="H488" s="22">
        <v>45778</v>
      </c>
      <c r="I488" s="13">
        <f t="shared" si="36"/>
        <v>35230.44</v>
      </c>
      <c r="J488" s="14" t="str">
        <f t="shared" si="35"/>
        <v>Regular</v>
      </c>
      <c r="K488" s="3">
        <f t="shared" si="37"/>
        <v>6341.4791999999998</v>
      </c>
      <c r="L488" s="3">
        <f t="shared" si="38"/>
        <v>28888.960800000001</v>
      </c>
      <c r="M488" s="3" t="str">
        <f t="shared" si="39"/>
        <v>Low</v>
      </c>
    </row>
    <row r="489" spans="1:13" ht="15.75" customHeight="1" x14ac:dyDescent="0.4">
      <c r="A489" s="15">
        <v>1488</v>
      </c>
      <c r="B489" s="16" t="s">
        <v>510</v>
      </c>
      <c r="C489" s="16" t="s">
        <v>17</v>
      </c>
      <c r="D489" s="16" t="s">
        <v>21</v>
      </c>
      <c r="E489" s="16" t="s">
        <v>11</v>
      </c>
      <c r="F489" s="17">
        <v>58</v>
      </c>
      <c r="G489" s="17">
        <v>972.3</v>
      </c>
      <c r="H489" s="18">
        <v>45779</v>
      </c>
      <c r="I489" s="16">
        <f t="shared" si="36"/>
        <v>56393.399999999994</v>
      </c>
      <c r="J489" s="19" t="str">
        <f t="shared" si="35"/>
        <v>Top Performer</v>
      </c>
      <c r="K489" s="3">
        <f t="shared" si="37"/>
        <v>10150.811999999998</v>
      </c>
      <c r="L489" s="3">
        <f t="shared" si="38"/>
        <v>46242.587999999996</v>
      </c>
      <c r="M489" s="3" t="str">
        <f t="shared" si="39"/>
        <v>Medium</v>
      </c>
    </row>
    <row r="490" spans="1:13" ht="15.75" customHeight="1" x14ac:dyDescent="0.4">
      <c r="A490" s="20">
        <v>1489</v>
      </c>
      <c r="B490" s="13" t="s">
        <v>511</v>
      </c>
      <c r="C490" s="13" t="s">
        <v>9</v>
      </c>
      <c r="D490" s="13" t="s">
        <v>14</v>
      </c>
      <c r="E490" s="13" t="s">
        <v>18</v>
      </c>
      <c r="F490" s="21">
        <v>12</v>
      </c>
      <c r="G490" s="21">
        <v>370.54</v>
      </c>
      <c r="H490" s="22">
        <v>45780</v>
      </c>
      <c r="I490" s="13">
        <f t="shared" si="36"/>
        <v>4446.4800000000005</v>
      </c>
      <c r="J490" s="14" t="str">
        <f t="shared" si="35"/>
        <v>Regular</v>
      </c>
      <c r="K490" s="3">
        <f t="shared" si="37"/>
        <v>800.3664</v>
      </c>
      <c r="L490" s="3">
        <f t="shared" si="38"/>
        <v>3646.1136000000006</v>
      </c>
      <c r="M490" s="3" t="str">
        <f t="shared" si="39"/>
        <v>Low</v>
      </c>
    </row>
    <row r="491" spans="1:13" ht="15.75" customHeight="1" x14ac:dyDescent="0.4">
      <c r="A491" s="15">
        <v>1490</v>
      </c>
      <c r="B491" s="16" t="s">
        <v>512</v>
      </c>
      <c r="C491" s="16" t="s">
        <v>534</v>
      </c>
      <c r="D491" s="16" t="s">
        <v>21</v>
      </c>
      <c r="E491" s="16" t="s">
        <v>11</v>
      </c>
      <c r="F491" s="17">
        <v>3</v>
      </c>
      <c r="G491" s="17">
        <v>1468.68</v>
      </c>
      <c r="H491" s="18">
        <v>45781</v>
      </c>
      <c r="I491" s="16">
        <f t="shared" si="36"/>
        <v>4406.04</v>
      </c>
      <c r="J491" s="19" t="str">
        <f t="shared" si="35"/>
        <v>Regular</v>
      </c>
      <c r="K491" s="3">
        <f t="shared" si="37"/>
        <v>793.08719999999994</v>
      </c>
      <c r="L491" s="3">
        <f t="shared" si="38"/>
        <v>3612.9528</v>
      </c>
      <c r="M491" s="3" t="str">
        <f t="shared" si="39"/>
        <v>Low</v>
      </c>
    </row>
    <row r="492" spans="1:13" ht="15.75" customHeight="1" x14ac:dyDescent="0.4">
      <c r="A492" s="20">
        <v>1491</v>
      </c>
      <c r="B492" s="13" t="s">
        <v>513</v>
      </c>
      <c r="C492" s="13" t="s">
        <v>41</v>
      </c>
      <c r="D492" s="13" t="s">
        <v>14</v>
      </c>
      <c r="E492" s="13" t="s">
        <v>22</v>
      </c>
      <c r="F492" s="21">
        <v>18</v>
      </c>
      <c r="G492" s="21">
        <v>1134.8800000000001</v>
      </c>
      <c r="H492" s="22">
        <v>45782</v>
      </c>
      <c r="I492" s="13">
        <f t="shared" si="36"/>
        <v>20427.840000000004</v>
      </c>
      <c r="J492" s="14" t="str">
        <f t="shared" si="35"/>
        <v>Regular</v>
      </c>
      <c r="K492" s="3">
        <f t="shared" si="37"/>
        <v>3677.0112000000004</v>
      </c>
      <c r="L492" s="3">
        <f t="shared" si="38"/>
        <v>16750.828800000003</v>
      </c>
      <c r="M492" s="3" t="str">
        <f t="shared" si="39"/>
        <v>Low</v>
      </c>
    </row>
    <row r="493" spans="1:13" ht="15.75" customHeight="1" x14ac:dyDescent="0.4">
      <c r="A493" s="15">
        <v>1492</v>
      </c>
      <c r="B493" s="16" t="s">
        <v>514</v>
      </c>
      <c r="C493" s="16" t="s">
        <v>20</v>
      </c>
      <c r="D493" s="16" t="s">
        <v>10</v>
      </c>
      <c r="E493" s="16" t="s">
        <v>11</v>
      </c>
      <c r="F493" s="17">
        <v>40</v>
      </c>
      <c r="G493" s="17">
        <v>858.83</v>
      </c>
      <c r="H493" s="18">
        <v>45783</v>
      </c>
      <c r="I493" s="16">
        <f t="shared" si="36"/>
        <v>34353.200000000004</v>
      </c>
      <c r="J493" s="19" t="str">
        <f t="shared" si="35"/>
        <v>Regular</v>
      </c>
      <c r="K493" s="3">
        <f t="shared" si="37"/>
        <v>6183.5760000000009</v>
      </c>
      <c r="L493" s="3">
        <f t="shared" si="38"/>
        <v>28169.624000000003</v>
      </c>
      <c r="M493" s="3" t="str">
        <f t="shared" si="39"/>
        <v>Low</v>
      </c>
    </row>
    <row r="494" spans="1:13" ht="15.75" customHeight="1" x14ac:dyDescent="0.4">
      <c r="A494" s="20">
        <v>1493</v>
      </c>
      <c r="B494" s="13" t="s">
        <v>515</v>
      </c>
      <c r="C494" s="13" t="s">
        <v>9</v>
      </c>
      <c r="D494" s="13" t="s">
        <v>27</v>
      </c>
      <c r="E494" s="13" t="s">
        <v>11</v>
      </c>
      <c r="F494" s="21">
        <v>21</v>
      </c>
      <c r="G494" s="21">
        <v>311.86</v>
      </c>
      <c r="H494" s="22">
        <v>45784</v>
      </c>
      <c r="I494" s="13">
        <f t="shared" si="36"/>
        <v>6549.06</v>
      </c>
      <c r="J494" s="14" t="str">
        <f t="shared" si="35"/>
        <v>Regular</v>
      </c>
      <c r="K494" s="3">
        <f t="shared" si="37"/>
        <v>1178.8308</v>
      </c>
      <c r="L494" s="3">
        <f t="shared" si="38"/>
        <v>5370.2292000000007</v>
      </c>
      <c r="M494" s="3" t="str">
        <f t="shared" si="39"/>
        <v>Low</v>
      </c>
    </row>
    <row r="495" spans="1:13" ht="15.75" customHeight="1" x14ac:dyDescent="0.4">
      <c r="A495" s="15">
        <v>1494</v>
      </c>
      <c r="B495" s="16" t="s">
        <v>516</v>
      </c>
      <c r="C495" s="16" t="s">
        <v>41</v>
      </c>
      <c r="D495" s="16" t="s">
        <v>21</v>
      </c>
      <c r="E495" s="16" t="s">
        <v>22</v>
      </c>
      <c r="F495" s="17">
        <v>15</v>
      </c>
      <c r="G495" s="17">
        <v>128.09</v>
      </c>
      <c r="H495" s="18">
        <v>45785</v>
      </c>
      <c r="I495" s="16">
        <f t="shared" si="36"/>
        <v>1921.3500000000001</v>
      </c>
      <c r="J495" s="19" t="str">
        <f t="shared" si="35"/>
        <v>Regular</v>
      </c>
      <c r="K495" s="3">
        <f t="shared" si="37"/>
        <v>345.84300000000002</v>
      </c>
      <c r="L495" s="3">
        <f t="shared" si="38"/>
        <v>1575.5070000000001</v>
      </c>
      <c r="M495" s="3" t="str">
        <f t="shared" si="39"/>
        <v>Low</v>
      </c>
    </row>
    <row r="496" spans="1:13" ht="15.75" customHeight="1" x14ac:dyDescent="0.4">
      <c r="A496" s="20">
        <v>1495</v>
      </c>
      <c r="B496" s="13" t="s">
        <v>517</v>
      </c>
      <c r="C496" s="13" t="s">
        <v>20</v>
      </c>
      <c r="D496" s="13" t="s">
        <v>21</v>
      </c>
      <c r="E496" s="13" t="s">
        <v>28</v>
      </c>
      <c r="F496" s="21">
        <v>97</v>
      </c>
      <c r="G496" s="21">
        <v>514.09</v>
      </c>
      <c r="H496" s="22">
        <v>45786</v>
      </c>
      <c r="I496" s="13">
        <f t="shared" si="36"/>
        <v>49866.73</v>
      </c>
      <c r="J496" s="14" t="str">
        <f t="shared" si="35"/>
        <v>Regular</v>
      </c>
      <c r="K496" s="3">
        <f t="shared" si="37"/>
        <v>8976.0113999999994</v>
      </c>
      <c r="L496" s="3">
        <f t="shared" si="38"/>
        <v>40890.718600000007</v>
      </c>
      <c r="M496" s="3" t="str">
        <f t="shared" si="39"/>
        <v>Low</v>
      </c>
    </row>
    <row r="497" spans="1:13" ht="15.75" customHeight="1" x14ac:dyDescent="0.4">
      <c r="A497" s="15">
        <v>1496</v>
      </c>
      <c r="B497" s="16" t="s">
        <v>518</v>
      </c>
      <c r="C497" s="16" t="s">
        <v>41</v>
      </c>
      <c r="D497" s="16" t="s">
        <v>10</v>
      </c>
      <c r="E497" s="16" t="s">
        <v>28</v>
      </c>
      <c r="F497" s="17">
        <v>99</v>
      </c>
      <c r="G497" s="17">
        <v>1142.1199999999999</v>
      </c>
      <c r="H497" s="18">
        <v>45787</v>
      </c>
      <c r="I497" s="16">
        <f t="shared" si="36"/>
        <v>113069.87999999999</v>
      </c>
      <c r="J497" s="19" t="str">
        <f t="shared" si="35"/>
        <v>Top Performer</v>
      </c>
      <c r="K497" s="3">
        <f t="shared" si="37"/>
        <v>20352.578399999999</v>
      </c>
      <c r="L497" s="3">
        <f t="shared" si="38"/>
        <v>92717.301599999992</v>
      </c>
      <c r="M497" s="3" t="str">
        <f t="shared" si="39"/>
        <v>High</v>
      </c>
    </row>
    <row r="498" spans="1:13" ht="15.75" customHeight="1" x14ac:dyDescent="0.4">
      <c r="A498" s="20">
        <v>1497</v>
      </c>
      <c r="B498" s="13" t="s">
        <v>519</v>
      </c>
      <c r="C498" s="13" t="s">
        <v>17</v>
      </c>
      <c r="D498" s="13" t="s">
        <v>27</v>
      </c>
      <c r="E498" s="13" t="s">
        <v>11</v>
      </c>
      <c r="F498" s="21">
        <v>26</v>
      </c>
      <c r="G498" s="21">
        <v>440.53</v>
      </c>
      <c r="H498" s="22">
        <v>45788</v>
      </c>
      <c r="I498" s="13">
        <f t="shared" si="36"/>
        <v>11453.779999999999</v>
      </c>
      <c r="J498" s="14" t="str">
        <f t="shared" si="35"/>
        <v>Regular</v>
      </c>
      <c r="K498" s="3">
        <f t="shared" si="37"/>
        <v>2061.6803999999997</v>
      </c>
      <c r="L498" s="3">
        <f t="shared" si="38"/>
        <v>9392.0995999999996</v>
      </c>
      <c r="M498" s="3" t="str">
        <f t="shared" si="39"/>
        <v>Low</v>
      </c>
    </row>
    <row r="499" spans="1:13" ht="15.75" customHeight="1" x14ac:dyDescent="0.4">
      <c r="A499" s="15">
        <v>1498</v>
      </c>
      <c r="B499" s="16" t="s">
        <v>520</v>
      </c>
      <c r="C499" s="16" t="s">
        <v>41</v>
      </c>
      <c r="D499" s="16" t="s">
        <v>14</v>
      </c>
      <c r="E499" s="16" t="s">
        <v>22</v>
      </c>
      <c r="F499" s="17">
        <v>8</v>
      </c>
      <c r="G499" s="17">
        <v>832.36</v>
      </c>
      <c r="H499" s="18">
        <v>45789</v>
      </c>
      <c r="I499" s="16">
        <f t="shared" si="36"/>
        <v>6658.88</v>
      </c>
      <c r="J499" s="19" t="str">
        <f t="shared" si="35"/>
        <v>Regular</v>
      </c>
      <c r="K499" s="3">
        <f t="shared" si="37"/>
        <v>1198.5984000000001</v>
      </c>
      <c r="L499" s="3">
        <f t="shared" si="38"/>
        <v>5460.2816000000003</v>
      </c>
      <c r="M499" s="3" t="str">
        <f t="shared" si="39"/>
        <v>Low</v>
      </c>
    </row>
    <row r="500" spans="1:13" ht="15.75" customHeight="1" x14ac:dyDescent="0.4">
      <c r="A500" s="20">
        <v>1499</v>
      </c>
      <c r="B500" s="13" t="s">
        <v>521</v>
      </c>
      <c r="C500" s="13" t="s">
        <v>41</v>
      </c>
      <c r="D500" s="13" t="s">
        <v>27</v>
      </c>
      <c r="E500" s="13" t="s">
        <v>22</v>
      </c>
      <c r="F500" s="21">
        <v>94</v>
      </c>
      <c r="G500" s="21">
        <v>1105.52</v>
      </c>
      <c r="H500" s="22">
        <v>45790</v>
      </c>
      <c r="I500" s="13">
        <f t="shared" si="36"/>
        <v>103918.88</v>
      </c>
      <c r="J500" s="14" t="str">
        <f t="shared" si="35"/>
        <v>Top Performer</v>
      </c>
      <c r="K500" s="3">
        <f t="shared" si="37"/>
        <v>18705.398400000002</v>
      </c>
      <c r="L500" s="3">
        <f t="shared" si="38"/>
        <v>85213.481599999999</v>
      </c>
      <c r="M500" s="3" t="str">
        <f t="shared" si="39"/>
        <v>High</v>
      </c>
    </row>
    <row r="501" spans="1:13" ht="15.75" customHeight="1" x14ac:dyDescent="0.4">
      <c r="A501" s="23">
        <v>1500</v>
      </c>
      <c r="B501" s="24" t="s">
        <v>522</v>
      </c>
      <c r="C501" s="24" t="s">
        <v>41</v>
      </c>
      <c r="D501" s="24" t="s">
        <v>10</v>
      </c>
      <c r="E501" s="24" t="s">
        <v>18</v>
      </c>
      <c r="F501" s="25">
        <v>87</v>
      </c>
      <c r="G501" s="25">
        <v>206.52</v>
      </c>
      <c r="H501" s="26">
        <v>45791</v>
      </c>
      <c r="I501" s="24">
        <f t="shared" si="36"/>
        <v>17967.240000000002</v>
      </c>
      <c r="J501" s="27" t="str">
        <f t="shared" si="35"/>
        <v>Regular</v>
      </c>
      <c r="K501" s="3">
        <f t="shared" si="37"/>
        <v>3234.1032</v>
      </c>
      <c r="L501" s="3">
        <f t="shared" si="38"/>
        <v>14733.136800000002</v>
      </c>
      <c r="M501" s="3" t="str">
        <f t="shared" si="39"/>
        <v>Low</v>
      </c>
    </row>
    <row r="502" spans="1:13" ht="15.75" customHeight="1" x14ac:dyDescent="0.4"/>
    <row r="503" spans="1:13" ht="15.75" customHeight="1" x14ac:dyDescent="0.4"/>
    <row r="504" spans="1:13" ht="15.75" customHeight="1" x14ac:dyDescent="0.4"/>
    <row r="505" spans="1:13" ht="15.75" customHeight="1" x14ac:dyDescent="0.4"/>
    <row r="506" spans="1:13" ht="15.75" customHeight="1" x14ac:dyDescent="0.4"/>
    <row r="507" spans="1:13" ht="15.75" customHeight="1" x14ac:dyDescent="0.4"/>
    <row r="508" spans="1:13" ht="15.75" customHeight="1" x14ac:dyDescent="0.4"/>
    <row r="509" spans="1:13" ht="15.75" customHeight="1" x14ac:dyDescent="0.4"/>
    <row r="510" spans="1:13" ht="15.75" customHeight="1" x14ac:dyDescent="0.4"/>
    <row r="511" spans="1:13" ht="15.75" customHeight="1" x14ac:dyDescent="0.4"/>
    <row r="512" spans="1:13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conditionalFormatting sqref="B1:L1048576">
    <cfRule type="expression" priority="9">
      <formula>$C2="Unknown"</formula>
    </cfRule>
  </conditionalFormatting>
  <conditionalFormatting sqref="C1:C1048576">
    <cfRule type="expression" priority="8">
      <formula>C2="Unknown"</formula>
    </cfRule>
  </conditionalFormatting>
  <conditionalFormatting sqref="A2:L502">
    <cfRule type="expression" priority="3">
      <formula>$F2&gt;90</formula>
    </cfRule>
    <cfRule type="expression" priority="4">
      <formula>$E2&gt;90</formula>
    </cfRule>
    <cfRule type="expression" dxfId="3" priority="5">
      <formula>OR(ISBLANK($D2), ISBLANK($E2))</formula>
    </cfRule>
    <cfRule type="expression" dxfId="2" priority="6">
      <formula>$C2="Unknown"</formula>
    </cfRule>
    <cfRule type="expression" priority="7">
      <formula>$C2="Unknown"</formula>
    </cfRule>
  </conditionalFormatting>
  <conditionalFormatting sqref="A2:L503">
    <cfRule type="expression" dxfId="1" priority="1">
      <formula>OR(ISBLANK($F2), ISBLANK($G2))</formula>
    </cfRule>
    <cfRule type="expression" dxfId="0" priority="2">
      <formula>$F2&gt;90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7CF32-5DFA-4E07-AA7B-58D62C637013}">
  <dimension ref="A1:B1000"/>
  <sheetViews>
    <sheetView zoomScale="141" workbookViewId="0">
      <selection activeCell="B12" sqref="B12"/>
    </sheetView>
  </sheetViews>
  <sheetFormatPr defaultRowHeight="14.6" x14ac:dyDescent="0.4"/>
  <cols>
    <col min="1" max="1" width="12.69140625" style="3" customWidth="1"/>
  </cols>
  <sheetData>
    <row r="1" spans="1:2" ht="15" thickBot="1" x14ac:dyDescent="0.45">
      <c r="A1" s="4" t="s">
        <v>2</v>
      </c>
      <c r="B1" s="31" t="s">
        <v>525</v>
      </c>
    </row>
    <row r="2" spans="1:2" x14ac:dyDescent="0.4">
      <c r="A2" s="10" t="s">
        <v>9</v>
      </c>
      <c r="B2">
        <f>AVERAGEIFS(Sheet1!$I$2:$I$501, Sheet1!$C$2:$C$501, 'Dep_Avg '!A2)</f>
        <v>37805.393482142863</v>
      </c>
    </row>
    <row r="3" spans="1:2" x14ac:dyDescent="0.4">
      <c r="A3" s="16" t="s">
        <v>13</v>
      </c>
      <c r="B3" t="e">
        <f>AVERAGEIFS(Sheet1!$I$2:$I$501, Sheet1!$C$2:$C$501, 'Dep_Avg '!A3)</f>
        <v>#DIV/0!</v>
      </c>
    </row>
    <row r="4" spans="1:2" x14ac:dyDescent="0.4">
      <c r="A4" s="13" t="s">
        <v>17</v>
      </c>
      <c r="B4">
        <f>AVERAGEIFS(Sheet1!$I$2:$I$501, Sheet1!$C$2:$C$501, 'Dep_Avg '!A4)</f>
        <v>36311.721758241758</v>
      </c>
    </row>
    <row r="5" spans="1:2" x14ac:dyDescent="0.4">
      <c r="A5" s="16" t="s">
        <v>20</v>
      </c>
      <c r="B5">
        <f>AVERAGEIFS(Sheet1!$I$2:$I$501, Sheet1!$C$2:$C$501, 'Dep_Avg '!A5)</f>
        <v>38725.654239130432</v>
      </c>
    </row>
    <row r="6" spans="1:2" x14ac:dyDescent="0.4">
      <c r="A6" s="16" t="s">
        <v>25</v>
      </c>
      <c r="B6">
        <f>AVERAGEIFS(Sheet1!$I$2:$I$501, Sheet1!$C$2:$C$501, 'Dep_Avg '!A6)</f>
        <v>34898.6454347826</v>
      </c>
    </row>
    <row r="7" spans="1:2" x14ac:dyDescent="0.4">
      <c r="A7" s="13" t="s">
        <v>41</v>
      </c>
      <c r="B7">
        <f>AVERAGEIFS(Sheet1!$I$2:$I$501, Sheet1!$C$2:$C$501, 'Dep_Avg '!A7)</f>
        <v>36679.449259259258</v>
      </c>
    </row>
    <row r="8" spans="1:2" x14ac:dyDescent="0.4">
      <c r="A8" s="32"/>
    </row>
    <row r="9" spans="1:2" x14ac:dyDescent="0.4">
      <c r="A9"/>
    </row>
    <row r="10" spans="1:2" x14ac:dyDescent="0.4">
      <c r="A10"/>
    </row>
    <row r="11" spans="1:2" x14ac:dyDescent="0.4">
      <c r="A11"/>
    </row>
    <row r="12" spans="1:2" x14ac:dyDescent="0.4">
      <c r="A12"/>
    </row>
    <row r="13" spans="1:2" x14ac:dyDescent="0.4">
      <c r="A13"/>
    </row>
    <row r="14" spans="1:2" x14ac:dyDescent="0.4">
      <c r="A14"/>
    </row>
    <row r="15" spans="1:2" x14ac:dyDescent="0.4">
      <c r="A15"/>
    </row>
    <row r="16" spans="1:2" x14ac:dyDescent="0.4">
      <c r="A16"/>
    </row>
    <row r="17" spans="1:1" x14ac:dyDescent="0.4">
      <c r="A17"/>
    </row>
    <row r="18" spans="1:1" x14ac:dyDescent="0.4">
      <c r="A18"/>
    </row>
    <row r="19" spans="1:1" x14ac:dyDescent="0.4">
      <c r="A19"/>
    </row>
    <row r="20" spans="1:1" x14ac:dyDescent="0.4">
      <c r="A20"/>
    </row>
    <row r="21" spans="1:1" x14ac:dyDescent="0.4">
      <c r="A21"/>
    </row>
    <row r="22" spans="1:1" x14ac:dyDescent="0.4">
      <c r="A22"/>
    </row>
    <row r="23" spans="1:1" x14ac:dyDescent="0.4">
      <c r="A23"/>
    </row>
    <row r="24" spans="1:1" x14ac:dyDescent="0.4">
      <c r="A24"/>
    </row>
    <row r="25" spans="1:1" x14ac:dyDescent="0.4">
      <c r="A25"/>
    </row>
    <row r="26" spans="1:1" x14ac:dyDescent="0.4">
      <c r="A26"/>
    </row>
    <row r="27" spans="1:1" x14ac:dyDescent="0.4">
      <c r="A27"/>
    </row>
    <row r="28" spans="1:1" x14ac:dyDescent="0.4">
      <c r="A28"/>
    </row>
    <row r="29" spans="1:1" x14ac:dyDescent="0.4">
      <c r="A29"/>
    </row>
    <row r="30" spans="1:1" x14ac:dyDescent="0.4">
      <c r="A30"/>
    </row>
    <row r="31" spans="1:1" x14ac:dyDescent="0.4">
      <c r="A31"/>
    </row>
    <row r="32" spans="1:1" x14ac:dyDescent="0.4">
      <c r="A32"/>
    </row>
    <row r="33" spans="1:1" x14ac:dyDescent="0.4">
      <c r="A33"/>
    </row>
    <row r="34" spans="1:1" x14ac:dyDescent="0.4">
      <c r="A34"/>
    </row>
    <row r="35" spans="1:1" x14ac:dyDescent="0.4">
      <c r="A35"/>
    </row>
    <row r="36" spans="1:1" x14ac:dyDescent="0.4">
      <c r="A36"/>
    </row>
    <row r="37" spans="1:1" x14ac:dyDescent="0.4">
      <c r="A37"/>
    </row>
    <row r="38" spans="1:1" x14ac:dyDescent="0.4">
      <c r="A38"/>
    </row>
    <row r="39" spans="1:1" x14ac:dyDescent="0.4">
      <c r="A39"/>
    </row>
    <row r="40" spans="1:1" x14ac:dyDescent="0.4">
      <c r="A40"/>
    </row>
    <row r="41" spans="1:1" x14ac:dyDescent="0.4">
      <c r="A41"/>
    </row>
    <row r="42" spans="1:1" x14ac:dyDescent="0.4">
      <c r="A42"/>
    </row>
    <row r="43" spans="1:1" x14ac:dyDescent="0.4">
      <c r="A43"/>
    </row>
    <row r="44" spans="1:1" x14ac:dyDescent="0.4">
      <c r="A44"/>
    </row>
    <row r="45" spans="1:1" x14ac:dyDescent="0.4">
      <c r="A45"/>
    </row>
    <row r="46" spans="1:1" x14ac:dyDescent="0.4">
      <c r="A46"/>
    </row>
    <row r="47" spans="1:1" x14ac:dyDescent="0.4">
      <c r="A47"/>
    </row>
    <row r="48" spans="1:1" x14ac:dyDescent="0.4">
      <c r="A48"/>
    </row>
    <row r="49" spans="1:1" x14ac:dyDescent="0.4">
      <c r="A49"/>
    </row>
    <row r="50" spans="1:1" x14ac:dyDescent="0.4">
      <c r="A50"/>
    </row>
    <row r="51" spans="1:1" x14ac:dyDescent="0.4">
      <c r="A51"/>
    </row>
    <row r="52" spans="1:1" x14ac:dyDescent="0.4">
      <c r="A52"/>
    </row>
    <row r="53" spans="1:1" x14ac:dyDescent="0.4">
      <c r="A53"/>
    </row>
    <row r="54" spans="1:1" x14ac:dyDescent="0.4">
      <c r="A54"/>
    </row>
    <row r="55" spans="1:1" x14ac:dyDescent="0.4">
      <c r="A55"/>
    </row>
    <row r="56" spans="1:1" x14ac:dyDescent="0.4">
      <c r="A56"/>
    </row>
    <row r="57" spans="1:1" x14ac:dyDescent="0.4">
      <c r="A57"/>
    </row>
    <row r="58" spans="1:1" x14ac:dyDescent="0.4">
      <c r="A58"/>
    </row>
    <row r="59" spans="1:1" x14ac:dyDescent="0.4">
      <c r="A59"/>
    </row>
    <row r="60" spans="1:1" x14ac:dyDescent="0.4">
      <c r="A60"/>
    </row>
    <row r="61" spans="1:1" x14ac:dyDescent="0.4">
      <c r="A61"/>
    </row>
    <row r="62" spans="1:1" x14ac:dyDescent="0.4">
      <c r="A62"/>
    </row>
    <row r="63" spans="1:1" x14ac:dyDescent="0.4">
      <c r="A63"/>
    </row>
    <row r="64" spans="1:1" x14ac:dyDescent="0.4">
      <c r="A64"/>
    </row>
    <row r="65" spans="1:1" x14ac:dyDescent="0.4">
      <c r="A65"/>
    </row>
    <row r="66" spans="1:1" x14ac:dyDescent="0.4">
      <c r="A66"/>
    </row>
    <row r="67" spans="1:1" x14ac:dyDescent="0.4">
      <c r="A67"/>
    </row>
    <row r="68" spans="1:1" x14ac:dyDescent="0.4">
      <c r="A68"/>
    </row>
    <row r="69" spans="1:1" x14ac:dyDescent="0.4">
      <c r="A69"/>
    </row>
    <row r="70" spans="1:1" x14ac:dyDescent="0.4">
      <c r="A70"/>
    </row>
    <row r="71" spans="1:1" x14ac:dyDescent="0.4">
      <c r="A71"/>
    </row>
    <row r="72" spans="1:1" x14ac:dyDescent="0.4">
      <c r="A72"/>
    </row>
    <row r="73" spans="1:1" x14ac:dyDescent="0.4">
      <c r="A73"/>
    </row>
    <row r="74" spans="1:1" x14ac:dyDescent="0.4">
      <c r="A74"/>
    </row>
    <row r="75" spans="1:1" x14ac:dyDescent="0.4">
      <c r="A75"/>
    </row>
    <row r="76" spans="1:1" x14ac:dyDescent="0.4">
      <c r="A76"/>
    </row>
    <row r="77" spans="1:1" x14ac:dyDescent="0.4">
      <c r="A77"/>
    </row>
    <row r="78" spans="1:1" x14ac:dyDescent="0.4">
      <c r="A78"/>
    </row>
    <row r="79" spans="1:1" x14ac:dyDescent="0.4">
      <c r="A79"/>
    </row>
    <row r="80" spans="1:1" x14ac:dyDescent="0.4">
      <c r="A80"/>
    </row>
    <row r="81" spans="1:1" x14ac:dyDescent="0.4">
      <c r="A81"/>
    </row>
    <row r="82" spans="1:1" x14ac:dyDescent="0.4">
      <c r="A82"/>
    </row>
    <row r="83" spans="1:1" x14ac:dyDescent="0.4">
      <c r="A83"/>
    </row>
    <row r="84" spans="1:1" x14ac:dyDescent="0.4">
      <c r="A84"/>
    </row>
    <row r="85" spans="1:1" x14ac:dyDescent="0.4">
      <c r="A85"/>
    </row>
    <row r="86" spans="1:1" x14ac:dyDescent="0.4">
      <c r="A86"/>
    </row>
    <row r="87" spans="1:1" x14ac:dyDescent="0.4">
      <c r="A87"/>
    </row>
    <row r="88" spans="1:1" x14ac:dyDescent="0.4">
      <c r="A88"/>
    </row>
    <row r="89" spans="1:1" x14ac:dyDescent="0.4">
      <c r="A89"/>
    </row>
    <row r="90" spans="1:1" x14ac:dyDescent="0.4">
      <c r="A90"/>
    </row>
    <row r="91" spans="1:1" x14ac:dyDescent="0.4">
      <c r="A91"/>
    </row>
    <row r="92" spans="1:1" x14ac:dyDescent="0.4">
      <c r="A92"/>
    </row>
    <row r="93" spans="1:1" x14ac:dyDescent="0.4">
      <c r="A93"/>
    </row>
    <row r="94" spans="1:1" x14ac:dyDescent="0.4">
      <c r="A94"/>
    </row>
    <row r="95" spans="1:1" x14ac:dyDescent="0.4">
      <c r="A95"/>
    </row>
    <row r="96" spans="1:1" x14ac:dyDescent="0.4">
      <c r="A96"/>
    </row>
    <row r="97" spans="1:1" x14ac:dyDescent="0.4">
      <c r="A97"/>
    </row>
    <row r="98" spans="1:1" x14ac:dyDescent="0.4">
      <c r="A98"/>
    </row>
    <row r="99" spans="1:1" x14ac:dyDescent="0.4">
      <c r="A99"/>
    </row>
    <row r="100" spans="1:1" x14ac:dyDescent="0.4">
      <c r="A100"/>
    </row>
    <row r="101" spans="1:1" x14ac:dyDescent="0.4">
      <c r="A101"/>
    </row>
    <row r="102" spans="1:1" x14ac:dyDescent="0.4">
      <c r="A102"/>
    </row>
    <row r="103" spans="1:1" x14ac:dyDescent="0.4">
      <c r="A103"/>
    </row>
    <row r="104" spans="1:1" x14ac:dyDescent="0.4">
      <c r="A104"/>
    </row>
    <row r="105" spans="1:1" x14ac:dyDescent="0.4">
      <c r="A105"/>
    </row>
    <row r="106" spans="1:1" x14ac:dyDescent="0.4">
      <c r="A106"/>
    </row>
    <row r="107" spans="1:1" x14ac:dyDescent="0.4">
      <c r="A107"/>
    </row>
    <row r="108" spans="1:1" x14ac:dyDescent="0.4">
      <c r="A108"/>
    </row>
    <row r="109" spans="1:1" x14ac:dyDescent="0.4">
      <c r="A109"/>
    </row>
    <row r="110" spans="1:1" x14ac:dyDescent="0.4">
      <c r="A110"/>
    </row>
    <row r="111" spans="1:1" x14ac:dyDescent="0.4">
      <c r="A111"/>
    </row>
    <row r="112" spans="1:1" x14ac:dyDescent="0.4">
      <c r="A112"/>
    </row>
    <row r="113" spans="1:1" x14ac:dyDescent="0.4">
      <c r="A113"/>
    </row>
    <row r="114" spans="1:1" x14ac:dyDescent="0.4">
      <c r="A114"/>
    </row>
    <row r="115" spans="1:1" x14ac:dyDescent="0.4">
      <c r="A115"/>
    </row>
    <row r="116" spans="1:1" x14ac:dyDescent="0.4">
      <c r="A116"/>
    </row>
    <row r="117" spans="1:1" x14ac:dyDescent="0.4">
      <c r="A117"/>
    </row>
    <row r="118" spans="1:1" x14ac:dyDescent="0.4">
      <c r="A118"/>
    </row>
    <row r="119" spans="1:1" x14ac:dyDescent="0.4">
      <c r="A119"/>
    </row>
    <row r="120" spans="1:1" x14ac:dyDescent="0.4">
      <c r="A120"/>
    </row>
    <row r="121" spans="1:1" x14ac:dyDescent="0.4">
      <c r="A121"/>
    </row>
    <row r="122" spans="1:1" x14ac:dyDescent="0.4">
      <c r="A122"/>
    </row>
    <row r="123" spans="1:1" x14ac:dyDescent="0.4">
      <c r="A123"/>
    </row>
    <row r="124" spans="1:1" x14ac:dyDescent="0.4">
      <c r="A124"/>
    </row>
    <row r="125" spans="1:1" x14ac:dyDescent="0.4">
      <c r="A125"/>
    </row>
    <row r="126" spans="1:1" x14ac:dyDescent="0.4">
      <c r="A126"/>
    </row>
    <row r="127" spans="1:1" x14ac:dyDescent="0.4">
      <c r="A127"/>
    </row>
    <row r="128" spans="1:1" x14ac:dyDescent="0.4">
      <c r="A128"/>
    </row>
    <row r="129" spans="1:1" x14ac:dyDescent="0.4">
      <c r="A129"/>
    </row>
    <row r="130" spans="1:1" x14ac:dyDescent="0.4">
      <c r="A130"/>
    </row>
    <row r="131" spans="1:1" x14ac:dyDescent="0.4">
      <c r="A131"/>
    </row>
    <row r="132" spans="1:1" x14ac:dyDescent="0.4">
      <c r="A132"/>
    </row>
    <row r="133" spans="1:1" x14ac:dyDescent="0.4">
      <c r="A133"/>
    </row>
    <row r="134" spans="1:1" x14ac:dyDescent="0.4">
      <c r="A134"/>
    </row>
    <row r="135" spans="1:1" x14ac:dyDescent="0.4">
      <c r="A135"/>
    </row>
    <row r="136" spans="1:1" x14ac:dyDescent="0.4">
      <c r="A136"/>
    </row>
    <row r="137" spans="1:1" x14ac:dyDescent="0.4">
      <c r="A137"/>
    </row>
    <row r="138" spans="1:1" x14ac:dyDescent="0.4">
      <c r="A138"/>
    </row>
    <row r="139" spans="1:1" x14ac:dyDescent="0.4">
      <c r="A139"/>
    </row>
    <row r="140" spans="1:1" x14ac:dyDescent="0.4">
      <c r="A140"/>
    </row>
    <row r="141" spans="1:1" x14ac:dyDescent="0.4">
      <c r="A141"/>
    </row>
    <row r="142" spans="1:1" x14ac:dyDescent="0.4">
      <c r="A142"/>
    </row>
    <row r="143" spans="1:1" x14ac:dyDescent="0.4">
      <c r="A143"/>
    </row>
    <row r="144" spans="1:1" x14ac:dyDescent="0.4">
      <c r="A144"/>
    </row>
    <row r="145" spans="1:1" x14ac:dyDescent="0.4">
      <c r="A145"/>
    </row>
    <row r="146" spans="1:1" x14ac:dyDescent="0.4">
      <c r="A146"/>
    </row>
    <row r="147" spans="1:1" x14ac:dyDescent="0.4">
      <c r="A147"/>
    </row>
    <row r="148" spans="1:1" x14ac:dyDescent="0.4">
      <c r="A148"/>
    </row>
    <row r="149" spans="1:1" x14ac:dyDescent="0.4">
      <c r="A149"/>
    </row>
    <row r="150" spans="1:1" x14ac:dyDescent="0.4">
      <c r="A150"/>
    </row>
    <row r="151" spans="1:1" x14ac:dyDescent="0.4">
      <c r="A151"/>
    </row>
    <row r="152" spans="1:1" x14ac:dyDescent="0.4">
      <c r="A152"/>
    </row>
    <row r="153" spans="1:1" x14ac:dyDescent="0.4">
      <c r="A153"/>
    </row>
    <row r="154" spans="1:1" x14ac:dyDescent="0.4">
      <c r="A154"/>
    </row>
    <row r="155" spans="1:1" x14ac:dyDescent="0.4">
      <c r="A155"/>
    </row>
    <row r="156" spans="1:1" x14ac:dyDescent="0.4">
      <c r="A156"/>
    </row>
    <row r="157" spans="1:1" x14ac:dyDescent="0.4">
      <c r="A157"/>
    </row>
    <row r="158" spans="1:1" x14ac:dyDescent="0.4">
      <c r="A158"/>
    </row>
    <row r="159" spans="1:1" x14ac:dyDescent="0.4">
      <c r="A159"/>
    </row>
    <row r="160" spans="1:1" x14ac:dyDescent="0.4">
      <c r="A160"/>
    </row>
    <row r="161" spans="1:1" x14ac:dyDescent="0.4">
      <c r="A161"/>
    </row>
    <row r="162" spans="1:1" x14ac:dyDescent="0.4">
      <c r="A162"/>
    </row>
    <row r="163" spans="1:1" x14ac:dyDescent="0.4">
      <c r="A163"/>
    </row>
    <row r="164" spans="1:1" x14ac:dyDescent="0.4">
      <c r="A164"/>
    </row>
    <row r="165" spans="1:1" x14ac:dyDescent="0.4">
      <c r="A165"/>
    </row>
    <row r="166" spans="1:1" x14ac:dyDescent="0.4">
      <c r="A166"/>
    </row>
    <row r="167" spans="1:1" x14ac:dyDescent="0.4">
      <c r="A167"/>
    </row>
    <row r="168" spans="1:1" x14ac:dyDescent="0.4">
      <c r="A168"/>
    </row>
    <row r="169" spans="1:1" x14ac:dyDescent="0.4">
      <c r="A169"/>
    </row>
    <row r="170" spans="1:1" x14ac:dyDescent="0.4">
      <c r="A170"/>
    </row>
    <row r="171" spans="1:1" x14ac:dyDescent="0.4">
      <c r="A171"/>
    </row>
    <row r="172" spans="1:1" x14ac:dyDescent="0.4">
      <c r="A172"/>
    </row>
    <row r="173" spans="1:1" x14ac:dyDescent="0.4">
      <c r="A173"/>
    </row>
    <row r="174" spans="1:1" x14ac:dyDescent="0.4">
      <c r="A174"/>
    </row>
    <row r="175" spans="1:1" x14ac:dyDescent="0.4">
      <c r="A175"/>
    </row>
    <row r="176" spans="1:1" x14ac:dyDescent="0.4">
      <c r="A176"/>
    </row>
    <row r="177" spans="1:1" x14ac:dyDescent="0.4">
      <c r="A177"/>
    </row>
    <row r="178" spans="1:1" x14ac:dyDescent="0.4">
      <c r="A178"/>
    </row>
    <row r="179" spans="1:1" x14ac:dyDescent="0.4">
      <c r="A179"/>
    </row>
    <row r="180" spans="1:1" x14ac:dyDescent="0.4">
      <c r="A180"/>
    </row>
    <row r="181" spans="1:1" x14ac:dyDescent="0.4">
      <c r="A181"/>
    </row>
    <row r="182" spans="1:1" x14ac:dyDescent="0.4">
      <c r="A182"/>
    </row>
    <row r="183" spans="1:1" x14ac:dyDescent="0.4">
      <c r="A183"/>
    </row>
    <row r="184" spans="1:1" x14ac:dyDescent="0.4">
      <c r="A184"/>
    </row>
    <row r="185" spans="1:1" x14ac:dyDescent="0.4">
      <c r="A185"/>
    </row>
    <row r="186" spans="1:1" x14ac:dyDescent="0.4">
      <c r="A186"/>
    </row>
    <row r="187" spans="1:1" x14ac:dyDescent="0.4">
      <c r="A187"/>
    </row>
    <row r="188" spans="1:1" x14ac:dyDescent="0.4">
      <c r="A188"/>
    </row>
    <row r="189" spans="1:1" x14ac:dyDescent="0.4">
      <c r="A189"/>
    </row>
    <row r="190" spans="1:1" x14ac:dyDescent="0.4">
      <c r="A190"/>
    </row>
    <row r="191" spans="1:1" x14ac:dyDescent="0.4">
      <c r="A191"/>
    </row>
    <row r="192" spans="1:1" x14ac:dyDescent="0.4">
      <c r="A192"/>
    </row>
    <row r="193" spans="1:1" x14ac:dyDescent="0.4">
      <c r="A193"/>
    </row>
    <row r="194" spans="1:1" x14ac:dyDescent="0.4">
      <c r="A194"/>
    </row>
    <row r="195" spans="1:1" x14ac:dyDescent="0.4">
      <c r="A195"/>
    </row>
    <row r="196" spans="1:1" x14ac:dyDescent="0.4">
      <c r="A196"/>
    </row>
    <row r="197" spans="1:1" x14ac:dyDescent="0.4">
      <c r="A197"/>
    </row>
    <row r="198" spans="1:1" x14ac:dyDescent="0.4">
      <c r="A198"/>
    </row>
    <row r="199" spans="1:1" x14ac:dyDescent="0.4">
      <c r="A199"/>
    </row>
    <row r="200" spans="1:1" x14ac:dyDescent="0.4">
      <c r="A200"/>
    </row>
    <row r="201" spans="1:1" x14ac:dyDescent="0.4">
      <c r="A201"/>
    </row>
    <row r="202" spans="1:1" x14ac:dyDescent="0.4">
      <c r="A202"/>
    </row>
    <row r="203" spans="1:1" x14ac:dyDescent="0.4">
      <c r="A203"/>
    </row>
    <row r="204" spans="1:1" x14ac:dyDescent="0.4">
      <c r="A204"/>
    </row>
    <row r="205" spans="1:1" x14ac:dyDescent="0.4">
      <c r="A205"/>
    </row>
    <row r="206" spans="1:1" x14ac:dyDescent="0.4">
      <c r="A206"/>
    </row>
    <row r="207" spans="1:1" x14ac:dyDescent="0.4">
      <c r="A207"/>
    </row>
    <row r="208" spans="1:1" x14ac:dyDescent="0.4">
      <c r="A208"/>
    </row>
    <row r="209" spans="1:1" x14ac:dyDescent="0.4">
      <c r="A209"/>
    </row>
    <row r="210" spans="1:1" x14ac:dyDescent="0.4">
      <c r="A210"/>
    </row>
    <row r="211" spans="1:1" x14ac:dyDescent="0.4">
      <c r="A211"/>
    </row>
    <row r="212" spans="1:1" x14ac:dyDescent="0.4">
      <c r="A212"/>
    </row>
    <row r="213" spans="1:1" x14ac:dyDescent="0.4">
      <c r="A213"/>
    </row>
    <row r="214" spans="1:1" x14ac:dyDescent="0.4">
      <c r="A214"/>
    </row>
    <row r="215" spans="1:1" x14ac:dyDescent="0.4">
      <c r="A215"/>
    </row>
    <row r="216" spans="1:1" x14ac:dyDescent="0.4">
      <c r="A216"/>
    </row>
    <row r="217" spans="1:1" x14ac:dyDescent="0.4">
      <c r="A217"/>
    </row>
    <row r="218" spans="1:1" x14ac:dyDescent="0.4">
      <c r="A218"/>
    </row>
    <row r="219" spans="1:1" x14ac:dyDescent="0.4">
      <c r="A219"/>
    </row>
    <row r="220" spans="1:1" x14ac:dyDescent="0.4">
      <c r="A220"/>
    </row>
    <row r="221" spans="1:1" x14ac:dyDescent="0.4">
      <c r="A221"/>
    </row>
    <row r="222" spans="1:1" x14ac:dyDescent="0.4">
      <c r="A222"/>
    </row>
    <row r="223" spans="1:1" x14ac:dyDescent="0.4">
      <c r="A223"/>
    </row>
    <row r="224" spans="1:1" x14ac:dyDescent="0.4">
      <c r="A224"/>
    </row>
    <row r="225" spans="1:1" x14ac:dyDescent="0.4">
      <c r="A225"/>
    </row>
    <row r="226" spans="1:1" x14ac:dyDescent="0.4">
      <c r="A226"/>
    </row>
    <row r="227" spans="1:1" x14ac:dyDescent="0.4">
      <c r="A227"/>
    </row>
    <row r="228" spans="1:1" x14ac:dyDescent="0.4">
      <c r="A228"/>
    </row>
    <row r="229" spans="1:1" x14ac:dyDescent="0.4">
      <c r="A229"/>
    </row>
    <row r="230" spans="1:1" x14ac:dyDescent="0.4">
      <c r="A230"/>
    </row>
    <row r="231" spans="1:1" x14ac:dyDescent="0.4">
      <c r="A231"/>
    </row>
    <row r="232" spans="1:1" x14ac:dyDescent="0.4">
      <c r="A232"/>
    </row>
    <row r="233" spans="1:1" x14ac:dyDescent="0.4">
      <c r="A233"/>
    </row>
    <row r="234" spans="1:1" x14ac:dyDescent="0.4">
      <c r="A234"/>
    </row>
    <row r="235" spans="1:1" x14ac:dyDescent="0.4">
      <c r="A235"/>
    </row>
    <row r="236" spans="1:1" x14ac:dyDescent="0.4">
      <c r="A236"/>
    </row>
    <row r="237" spans="1:1" x14ac:dyDescent="0.4">
      <c r="A237"/>
    </row>
    <row r="238" spans="1:1" x14ac:dyDescent="0.4">
      <c r="A238"/>
    </row>
    <row r="239" spans="1:1" x14ac:dyDescent="0.4">
      <c r="A239"/>
    </row>
    <row r="240" spans="1:1" x14ac:dyDescent="0.4">
      <c r="A240"/>
    </row>
    <row r="241" spans="1:1" x14ac:dyDescent="0.4">
      <c r="A241"/>
    </row>
    <row r="242" spans="1:1" x14ac:dyDescent="0.4">
      <c r="A242"/>
    </row>
    <row r="243" spans="1:1" x14ac:dyDescent="0.4">
      <c r="A243"/>
    </row>
    <row r="244" spans="1:1" x14ac:dyDescent="0.4">
      <c r="A244"/>
    </row>
    <row r="245" spans="1:1" x14ac:dyDescent="0.4">
      <c r="A245"/>
    </row>
    <row r="246" spans="1:1" x14ac:dyDescent="0.4">
      <c r="A246"/>
    </row>
    <row r="247" spans="1:1" x14ac:dyDescent="0.4">
      <c r="A247"/>
    </row>
    <row r="248" spans="1:1" x14ac:dyDescent="0.4">
      <c r="A248"/>
    </row>
    <row r="249" spans="1:1" x14ac:dyDescent="0.4">
      <c r="A249"/>
    </row>
    <row r="250" spans="1:1" x14ac:dyDescent="0.4">
      <c r="A250"/>
    </row>
    <row r="251" spans="1:1" x14ac:dyDescent="0.4">
      <c r="A251"/>
    </row>
    <row r="252" spans="1:1" x14ac:dyDescent="0.4">
      <c r="A252"/>
    </row>
    <row r="253" spans="1:1" x14ac:dyDescent="0.4">
      <c r="A253"/>
    </row>
    <row r="254" spans="1:1" x14ac:dyDescent="0.4">
      <c r="A254"/>
    </row>
    <row r="255" spans="1:1" x14ac:dyDescent="0.4">
      <c r="A255"/>
    </row>
    <row r="256" spans="1:1" x14ac:dyDescent="0.4">
      <c r="A256"/>
    </row>
    <row r="257" spans="1:1" x14ac:dyDescent="0.4">
      <c r="A257"/>
    </row>
    <row r="258" spans="1:1" x14ac:dyDescent="0.4">
      <c r="A258"/>
    </row>
    <row r="259" spans="1:1" x14ac:dyDescent="0.4">
      <c r="A259"/>
    </row>
    <row r="260" spans="1:1" x14ac:dyDescent="0.4">
      <c r="A260"/>
    </row>
    <row r="261" spans="1:1" x14ac:dyDescent="0.4">
      <c r="A261"/>
    </row>
    <row r="262" spans="1:1" x14ac:dyDescent="0.4">
      <c r="A262"/>
    </row>
    <row r="263" spans="1:1" x14ac:dyDescent="0.4">
      <c r="A263"/>
    </row>
    <row r="264" spans="1:1" x14ac:dyDescent="0.4">
      <c r="A264"/>
    </row>
    <row r="265" spans="1:1" x14ac:dyDescent="0.4">
      <c r="A265"/>
    </row>
    <row r="266" spans="1:1" x14ac:dyDescent="0.4">
      <c r="A266"/>
    </row>
    <row r="267" spans="1:1" x14ac:dyDescent="0.4">
      <c r="A267"/>
    </row>
    <row r="268" spans="1:1" x14ac:dyDescent="0.4">
      <c r="A268"/>
    </row>
    <row r="269" spans="1:1" x14ac:dyDescent="0.4">
      <c r="A269"/>
    </row>
    <row r="270" spans="1:1" x14ac:dyDescent="0.4">
      <c r="A270"/>
    </row>
    <row r="271" spans="1:1" x14ac:dyDescent="0.4">
      <c r="A271"/>
    </row>
    <row r="272" spans="1:1" x14ac:dyDescent="0.4">
      <c r="A272"/>
    </row>
    <row r="273" spans="1:1" x14ac:dyDescent="0.4">
      <c r="A273"/>
    </row>
    <row r="274" spans="1:1" x14ac:dyDescent="0.4">
      <c r="A274"/>
    </row>
    <row r="275" spans="1:1" x14ac:dyDescent="0.4">
      <c r="A275"/>
    </row>
    <row r="276" spans="1:1" x14ac:dyDescent="0.4">
      <c r="A276"/>
    </row>
    <row r="277" spans="1:1" x14ac:dyDescent="0.4">
      <c r="A277"/>
    </row>
    <row r="278" spans="1:1" x14ac:dyDescent="0.4">
      <c r="A278"/>
    </row>
    <row r="279" spans="1:1" x14ac:dyDescent="0.4">
      <c r="A279"/>
    </row>
    <row r="280" spans="1:1" x14ac:dyDescent="0.4">
      <c r="A280"/>
    </row>
    <row r="281" spans="1:1" x14ac:dyDescent="0.4">
      <c r="A281"/>
    </row>
    <row r="282" spans="1:1" x14ac:dyDescent="0.4">
      <c r="A282"/>
    </row>
    <row r="283" spans="1:1" x14ac:dyDescent="0.4">
      <c r="A283"/>
    </row>
    <row r="284" spans="1:1" x14ac:dyDescent="0.4">
      <c r="A284"/>
    </row>
    <row r="285" spans="1:1" x14ac:dyDescent="0.4">
      <c r="A285"/>
    </row>
    <row r="286" spans="1:1" x14ac:dyDescent="0.4">
      <c r="A286"/>
    </row>
    <row r="287" spans="1:1" x14ac:dyDescent="0.4">
      <c r="A287"/>
    </row>
    <row r="288" spans="1:1" x14ac:dyDescent="0.4">
      <c r="A288"/>
    </row>
    <row r="289" spans="1:1" x14ac:dyDescent="0.4">
      <c r="A289"/>
    </row>
    <row r="290" spans="1:1" x14ac:dyDescent="0.4">
      <c r="A290"/>
    </row>
    <row r="291" spans="1:1" x14ac:dyDescent="0.4">
      <c r="A291"/>
    </row>
    <row r="292" spans="1:1" x14ac:dyDescent="0.4">
      <c r="A292"/>
    </row>
    <row r="293" spans="1:1" x14ac:dyDescent="0.4">
      <c r="A293"/>
    </row>
    <row r="294" spans="1:1" x14ac:dyDescent="0.4">
      <c r="A294"/>
    </row>
    <row r="295" spans="1:1" x14ac:dyDescent="0.4">
      <c r="A295"/>
    </row>
    <row r="296" spans="1:1" x14ac:dyDescent="0.4">
      <c r="A296"/>
    </row>
    <row r="297" spans="1:1" x14ac:dyDescent="0.4">
      <c r="A297"/>
    </row>
    <row r="298" spans="1:1" x14ac:dyDescent="0.4">
      <c r="A298"/>
    </row>
    <row r="299" spans="1:1" x14ac:dyDescent="0.4">
      <c r="A299"/>
    </row>
    <row r="300" spans="1:1" x14ac:dyDescent="0.4">
      <c r="A300"/>
    </row>
    <row r="301" spans="1:1" x14ac:dyDescent="0.4">
      <c r="A301"/>
    </row>
    <row r="302" spans="1:1" x14ac:dyDescent="0.4">
      <c r="A302"/>
    </row>
    <row r="303" spans="1:1" x14ac:dyDescent="0.4">
      <c r="A303"/>
    </row>
    <row r="304" spans="1:1" x14ac:dyDescent="0.4">
      <c r="A304"/>
    </row>
    <row r="305" spans="1:1" x14ac:dyDescent="0.4">
      <c r="A305"/>
    </row>
    <row r="306" spans="1:1" x14ac:dyDescent="0.4">
      <c r="A306"/>
    </row>
    <row r="307" spans="1:1" x14ac:dyDescent="0.4">
      <c r="A307"/>
    </row>
    <row r="308" spans="1:1" x14ac:dyDescent="0.4">
      <c r="A308"/>
    </row>
    <row r="309" spans="1:1" x14ac:dyDescent="0.4">
      <c r="A309"/>
    </row>
    <row r="310" spans="1:1" x14ac:dyDescent="0.4">
      <c r="A310"/>
    </row>
    <row r="311" spans="1:1" x14ac:dyDescent="0.4">
      <c r="A311"/>
    </row>
    <row r="312" spans="1:1" x14ac:dyDescent="0.4">
      <c r="A312"/>
    </row>
    <row r="313" spans="1:1" x14ac:dyDescent="0.4">
      <c r="A313"/>
    </row>
    <row r="314" spans="1:1" x14ac:dyDescent="0.4">
      <c r="A314"/>
    </row>
    <row r="315" spans="1:1" x14ac:dyDescent="0.4">
      <c r="A315"/>
    </row>
    <row r="316" spans="1:1" x14ac:dyDescent="0.4">
      <c r="A316"/>
    </row>
    <row r="317" spans="1:1" x14ac:dyDescent="0.4">
      <c r="A317"/>
    </row>
    <row r="318" spans="1:1" x14ac:dyDescent="0.4">
      <c r="A318"/>
    </row>
    <row r="319" spans="1:1" x14ac:dyDescent="0.4">
      <c r="A319"/>
    </row>
    <row r="320" spans="1:1" x14ac:dyDescent="0.4">
      <c r="A320"/>
    </row>
    <row r="321" spans="1:1" x14ac:dyDescent="0.4">
      <c r="A321"/>
    </row>
    <row r="322" spans="1:1" x14ac:dyDescent="0.4">
      <c r="A322"/>
    </row>
    <row r="323" spans="1:1" x14ac:dyDescent="0.4">
      <c r="A323"/>
    </row>
    <row r="324" spans="1:1" x14ac:dyDescent="0.4">
      <c r="A324"/>
    </row>
    <row r="325" spans="1:1" x14ac:dyDescent="0.4">
      <c r="A325"/>
    </row>
    <row r="326" spans="1:1" x14ac:dyDescent="0.4">
      <c r="A326"/>
    </row>
    <row r="327" spans="1:1" x14ac:dyDescent="0.4">
      <c r="A327"/>
    </row>
    <row r="328" spans="1:1" x14ac:dyDescent="0.4">
      <c r="A328"/>
    </row>
    <row r="329" spans="1:1" x14ac:dyDescent="0.4">
      <c r="A329"/>
    </row>
    <row r="330" spans="1:1" x14ac:dyDescent="0.4">
      <c r="A330"/>
    </row>
    <row r="331" spans="1:1" x14ac:dyDescent="0.4">
      <c r="A331"/>
    </row>
    <row r="332" spans="1:1" x14ac:dyDescent="0.4">
      <c r="A332"/>
    </row>
    <row r="333" spans="1:1" x14ac:dyDescent="0.4">
      <c r="A333"/>
    </row>
    <row r="334" spans="1:1" x14ac:dyDescent="0.4">
      <c r="A334"/>
    </row>
    <row r="335" spans="1:1" x14ac:dyDescent="0.4">
      <c r="A335"/>
    </row>
    <row r="336" spans="1:1" x14ac:dyDescent="0.4">
      <c r="A336"/>
    </row>
    <row r="337" spans="1:1" x14ac:dyDescent="0.4">
      <c r="A337"/>
    </row>
    <row r="338" spans="1:1" x14ac:dyDescent="0.4">
      <c r="A338"/>
    </row>
    <row r="339" spans="1:1" x14ac:dyDescent="0.4">
      <c r="A339"/>
    </row>
    <row r="340" spans="1:1" x14ac:dyDescent="0.4">
      <c r="A340"/>
    </row>
    <row r="341" spans="1:1" x14ac:dyDescent="0.4">
      <c r="A341"/>
    </row>
    <row r="342" spans="1:1" x14ac:dyDescent="0.4">
      <c r="A342"/>
    </row>
    <row r="343" spans="1:1" x14ac:dyDescent="0.4">
      <c r="A343"/>
    </row>
    <row r="344" spans="1:1" x14ac:dyDescent="0.4">
      <c r="A344"/>
    </row>
    <row r="345" spans="1:1" x14ac:dyDescent="0.4">
      <c r="A345"/>
    </row>
    <row r="346" spans="1:1" x14ac:dyDescent="0.4">
      <c r="A346"/>
    </row>
    <row r="347" spans="1:1" x14ac:dyDescent="0.4">
      <c r="A347"/>
    </row>
    <row r="348" spans="1:1" x14ac:dyDescent="0.4">
      <c r="A348"/>
    </row>
    <row r="349" spans="1:1" x14ac:dyDescent="0.4">
      <c r="A349"/>
    </row>
    <row r="350" spans="1:1" x14ac:dyDescent="0.4">
      <c r="A350"/>
    </row>
    <row r="351" spans="1:1" x14ac:dyDescent="0.4">
      <c r="A351"/>
    </row>
    <row r="352" spans="1:1" x14ac:dyDescent="0.4">
      <c r="A352"/>
    </row>
    <row r="353" spans="1:1" x14ac:dyDescent="0.4">
      <c r="A353"/>
    </row>
    <row r="354" spans="1:1" x14ac:dyDescent="0.4">
      <c r="A354"/>
    </row>
    <row r="355" spans="1:1" x14ac:dyDescent="0.4">
      <c r="A355"/>
    </row>
    <row r="356" spans="1:1" x14ac:dyDescent="0.4">
      <c r="A356"/>
    </row>
    <row r="357" spans="1:1" x14ac:dyDescent="0.4">
      <c r="A357"/>
    </row>
    <row r="358" spans="1:1" x14ac:dyDescent="0.4">
      <c r="A358"/>
    </row>
    <row r="359" spans="1:1" x14ac:dyDescent="0.4">
      <c r="A359"/>
    </row>
    <row r="360" spans="1:1" x14ac:dyDescent="0.4">
      <c r="A360"/>
    </row>
    <row r="361" spans="1:1" x14ac:dyDescent="0.4">
      <c r="A361"/>
    </row>
    <row r="362" spans="1:1" x14ac:dyDescent="0.4">
      <c r="A362"/>
    </row>
    <row r="363" spans="1:1" x14ac:dyDescent="0.4">
      <c r="A363"/>
    </row>
    <row r="364" spans="1:1" x14ac:dyDescent="0.4">
      <c r="A364"/>
    </row>
    <row r="365" spans="1:1" x14ac:dyDescent="0.4">
      <c r="A365"/>
    </row>
    <row r="366" spans="1:1" x14ac:dyDescent="0.4">
      <c r="A366"/>
    </row>
    <row r="367" spans="1:1" x14ac:dyDescent="0.4">
      <c r="A367"/>
    </row>
    <row r="368" spans="1:1" x14ac:dyDescent="0.4">
      <c r="A368"/>
    </row>
    <row r="369" spans="1:1" x14ac:dyDescent="0.4">
      <c r="A369"/>
    </row>
    <row r="370" spans="1:1" x14ac:dyDescent="0.4">
      <c r="A370"/>
    </row>
    <row r="371" spans="1:1" x14ac:dyDescent="0.4">
      <c r="A371"/>
    </row>
    <row r="372" spans="1:1" x14ac:dyDescent="0.4">
      <c r="A372"/>
    </row>
    <row r="373" spans="1:1" x14ac:dyDescent="0.4">
      <c r="A373"/>
    </row>
    <row r="374" spans="1:1" x14ac:dyDescent="0.4">
      <c r="A374"/>
    </row>
    <row r="375" spans="1:1" x14ac:dyDescent="0.4">
      <c r="A375"/>
    </row>
    <row r="376" spans="1:1" x14ac:dyDescent="0.4">
      <c r="A376"/>
    </row>
    <row r="377" spans="1:1" x14ac:dyDescent="0.4">
      <c r="A377"/>
    </row>
    <row r="378" spans="1:1" x14ac:dyDescent="0.4">
      <c r="A378"/>
    </row>
    <row r="379" spans="1:1" x14ac:dyDescent="0.4">
      <c r="A379"/>
    </row>
    <row r="380" spans="1:1" x14ac:dyDescent="0.4">
      <c r="A380"/>
    </row>
    <row r="381" spans="1:1" x14ac:dyDescent="0.4">
      <c r="A381"/>
    </row>
    <row r="382" spans="1:1" x14ac:dyDescent="0.4">
      <c r="A382"/>
    </row>
    <row r="383" spans="1:1" x14ac:dyDescent="0.4">
      <c r="A383"/>
    </row>
    <row r="384" spans="1:1" x14ac:dyDescent="0.4">
      <c r="A384"/>
    </row>
    <row r="385" spans="1:1" x14ac:dyDescent="0.4">
      <c r="A385"/>
    </row>
    <row r="386" spans="1:1" x14ac:dyDescent="0.4">
      <c r="A386"/>
    </row>
    <row r="387" spans="1:1" x14ac:dyDescent="0.4">
      <c r="A387"/>
    </row>
    <row r="388" spans="1:1" x14ac:dyDescent="0.4">
      <c r="A388"/>
    </row>
    <row r="389" spans="1:1" x14ac:dyDescent="0.4">
      <c r="A389"/>
    </row>
    <row r="390" spans="1:1" x14ac:dyDescent="0.4">
      <c r="A390"/>
    </row>
    <row r="391" spans="1:1" x14ac:dyDescent="0.4">
      <c r="A391"/>
    </row>
    <row r="392" spans="1:1" x14ac:dyDescent="0.4">
      <c r="A392"/>
    </row>
    <row r="393" spans="1:1" x14ac:dyDescent="0.4">
      <c r="A393"/>
    </row>
    <row r="394" spans="1:1" x14ac:dyDescent="0.4">
      <c r="A394"/>
    </row>
    <row r="395" spans="1:1" x14ac:dyDescent="0.4">
      <c r="A395"/>
    </row>
    <row r="396" spans="1:1" x14ac:dyDescent="0.4">
      <c r="A396"/>
    </row>
    <row r="397" spans="1:1" x14ac:dyDescent="0.4">
      <c r="A397"/>
    </row>
    <row r="398" spans="1:1" x14ac:dyDescent="0.4">
      <c r="A398"/>
    </row>
    <row r="399" spans="1:1" x14ac:dyDescent="0.4">
      <c r="A399"/>
    </row>
    <row r="400" spans="1:1" x14ac:dyDescent="0.4">
      <c r="A400"/>
    </row>
    <row r="401" spans="1:1" x14ac:dyDescent="0.4">
      <c r="A401"/>
    </row>
    <row r="402" spans="1:1" x14ac:dyDescent="0.4">
      <c r="A402"/>
    </row>
    <row r="403" spans="1:1" x14ac:dyDescent="0.4">
      <c r="A403"/>
    </row>
    <row r="404" spans="1:1" x14ac:dyDescent="0.4">
      <c r="A404"/>
    </row>
    <row r="405" spans="1:1" x14ac:dyDescent="0.4">
      <c r="A405"/>
    </row>
    <row r="406" spans="1:1" x14ac:dyDescent="0.4">
      <c r="A406"/>
    </row>
    <row r="407" spans="1:1" x14ac:dyDescent="0.4">
      <c r="A407"/>
    </row>
    <row r="408" spans="1:1" x14ac:dyDescent="0.4">
      <c r="A408"/>
    </row>
    <row r="409" spans="1:1" x14ac:dyDescent="0.4">
      <c r="A409"/>
    </row>
    <row r="410" spans="1:1" x14ac:dyDescent="0.4">
      <c r="A410"/>
    </row>
    <row r="411" spans="1:1" x14ac:dyDescent="0.4">
      <c r="A411"/>
    </row>
    <row r="412" spans="1:1" x14ac:dyDescent="0.4">
      <c r="A412"/>
    </row>
    <row r="413" spans="1:1" x14ac:dyDescent="0.4">
      <c r="A413"/>
    </row>
    <row r="414" spans="1:1" x14ac:dyDescent="0.4">
      <c r="A414"/>
    </row>
    <row r="415" spans="1:1" x14ac:dyDescent="0.4">
      <c r="A415"/>
    </row>
    <row r="416" spans="1:1" x14ac:dyDescent="0.4">
      <c r="A416"/>
    </row>
    <row r="417" spans="1:1" x14ac:dyDescent="0.4">
      <c r="A417"/>
    </row>
    <row r="418" spans="1:1" x14ac:dyDescent="0.4">
      <c r="A418"/>
    </row>
    <row r="419" spans="1:1" x14ac:dyDescent="0.4">
      <c r="A419"/>
    </row>
    <row r="420" spans="1:1" x14ac:dyDescent="0.4">
      <c r="A420"/>
    </row>
    <row r="421" spans="1:1" x14ac:dyDescent="0.4">
      <c r="A421"/>
    </row>
    <row r="422" spans="1:1" x14ac:dyDescent="0.4">
      <c r="A422"/>
    </row>
    <row r="423" spans="1:1" x14ac:dyDescent="0.4">
      <c r="A423"/>
    </row>
    <row r="424" spans="1:1" x14ac:dyDescent="0.4">
      <c r="A424"/>
    </row>
    <row r="425" spans="1:1" x14ac:dyDescent="0.4">
      <c r="A425"/>
    </row>
    <row r="426" spans="1:1" x14ac:dyDescent="0.4">
      <c r="A426"/>
    </row>
    <row r="427" spans="1:1" x14ac:dyDescent="0.4">
      <c r="A427"/>
    </row>
    <row r="428" spans="1:1" x14ac:dyDescent="0.4">
      <c r="A428"/>
    </row>
    <row r="429" spans="1:1" x14ac:dyDescent="0.4">
      <c r="A429"/>
    </row>
    <row r="430" spans="1:1" x14ac:dyDescent="0.4">
      <c r="A430"/>
    </row>
    <row r="431" spans="1:1" x14ac:dyDescent="0.4">
      <c r="A431"/>
    </row>
    <row r="432" spans="1:1" x14ac:dyDescent="0.4">
      <c r="A432"/>
    </row>
    <row r="433" spans="1:1" x14ac:dyDescent="0.4">
      <c r="A433"/>
    </row>
    <row r="434" spans="1:1" x14ac:dyDescent="0.4">
      <c r="A434"/>
    </row>
    <row r="435" spans="1:1" x14ac:dyDescent="0.4">
      <c r="A435"/>
    </row>
    <row r="436" spans="1:1" x14ac:dyDescent="0.4">
      <c r="A436"/>
    </row>
    <row r="437" spans="1:1" x14ac:dyDescent="0.4">
      <c r="A437"/>
    </row>
    <row r="438" spans="1:1" x14ac:dyDescent="0.4">
      <c r="A438"/>
    </row>
    <row r="439" spans="1:1" x14ac:dyDescent="0.4">
      <c r="A439"/>
    </row>
    <row r="440" spans="1:1" x14ac:dyDescent="0.4">
      <c r="A440"/>
    </row>
    <row r="441" spans="1:1" x14ac:dyDescent="0.4">
      <c r="A441"/>
    </row>
    <row r="442" spans="1:1" x14ac:dyDescent="0.4">
      <c r="A442"/>
    </row>
    <row r="443" spans="1:1" x14ac:dyDescent="0.4">
      <c r="A443"/>
    </row>
    <row r="444" spans="1:1" x14ac:dyDescent="0.4">
      <c r="A444"/>
    </row>
    <row r="445" spans="1:1" x14ac:dyDescent="0.4">
      <c r="A445"/>
    </row>
    <row r="446" spans="1:1" x14ac:dyDescent="0.4">
      <c r="A446"/>
    </row>
    <row r="447" spans="1:1" x14ac:dyDescent="0.4">
      <c r="A447"/>
    </row>
    <row r="448" spans="1:1" x14ac:dyDescent="0.4">
      <c r="A448"/>
    </row>
    <row r="449" spans="1:1" x14ac:dyDescent="0.4">
      <c r="A449"/>
    </row>
    <row r="450" spans="1:1" x14ac:dyDescent="0.4">
      <c r="A450"/>
    </row>
    <row r="451" spans="1:1" x14ac:dyDescent="0.4">
      <c r="A451"/>
    </row>
    <row r="452" spans="1:1" x14ac:dyDescent="0.4">
      <c r="A452"/>
    </row>
    <row r="453" spans="1:1" x14ac:dyDescent="0.4">
      <c r="A453"/>
    </row>
    <row r="454" spans="1:1" x14ac:dyDescent="0.4">
      <c r="A454"/>
    </row>
    <row r="455" spans="1:1" x14ac:dyDescent="0.4">
      <c r="A455"/>
    </row>
    <row r="456" spans="1:1" x14ac:dyDescent="0.4">
      <c r="A456"/>
    </row>
    <row r="457" spans="1:1" x14ac:dyDescent="0.4">
      <c r="A457"/>
    </row>
    <row r="458" spans="1:1" x14ac:dyDescent="0.4">
      <c r="A458"/>
    </row>
    <row r="459" spans="1:1" x14ac:dyDescent="0.4">
      <c r="A459"/>
    </row>
    <row r="460" spans="1:1" x14ac:dyDescent="0.4">
      <c r="A460"/>
    </row>
    <row r="461" spans="1:1" x14ac:dyDescent="0.4">
      <c r="A461"/>
    </row>
    <row r="462" spans="1:1" x14ac:dyDescent="0.4">
      <c r="A462"/>
    </row>
    <row r="463" spans="1:1" x14ac:dyDescent="0.4">
      <c r="A463"/>
    </row>
    <row r="464" spans="1:1" x14ac:dyDescent="0.4">
      <c r="A464"/>
    </row>
    <row r="465" spans="1:1" x14ac:dyDescent="0.4">
      <c r="A465"/>
    </row>
    <row r="466" spans="1:1" x14ac:dyDescent="0.4">
      <c r="A466"/>
    </row>
    <row r="467" spans="1:1" x14ac:dyDescent="0.4">
      <c r="A467"/>
    </row>
    <row r="468" spans="1:1" x14ac:dyDescent="0.4">
      <c r="A468"/>
    </row>
    <row r="469" spans="1:1" x14ac:dyDescent="0.4">
      <c r="A469"/>
    </row>
    <row r="470" spans="1:1" x14ac:dyDescent="0.4">
      <c r="A470"/>
    </row>
    <row r="471" spans="1:1" x14ac:dyDescent="0.4">
      <c r="A471"/>
    </row>
    <row r="472" spans="1:1" x14ac:dyDescent="0.4">
      <c r="A472"/>
    </row>
    <row r="473" spans="1:1" x14ac:dyDescent="0.4">
      <c r="A473"/>
    </row>
    <row r="474" spans="1:1" x14ac:dyDescent="0.4">
      <c r="A474"/>
    </row>
    <row r="475" spans="1:1" x14ac:dyDescent="0.4">
      <c r="A475"/>
    </row>
    <row r="476" spans="1:1" x14ac:dyDescent="0.4">
      <c r="A476"/>
    </row>
    <row r="477" spans="1:1" x14ac:dyDescent="0.4">
      <c r="A477"/>
    </row>
    <row r="478" spans="1:1" x14ac:dyDescent="0.4">
      <c r="A478"/>
    </row>
    <row r="479" spans="1:1" x14ac:dyDescent="0.4">
      <c r="A479"/>
    </row>
    <row r="480" spans="1:1" x14ac:dyDescent="0.4">
      <c r="A480"/>
    </row>
    <row r="481" spans="1:1" x14ac:dyDescent="0.4">
      <c r="A481"/>
    </row>
    <row r="482" spans="1:1" x14ac:dyDescent="0.4">
      <c r="A482"/>
    </row>
    <row r="483" spans="1:1" x14ac:dyDescent="0.4">
      <c r="A483"/>
    </row>
    <row r="484" spans="1:1" x14ac:dyDescent="0.4">
      <c r="A484"/>
    </row>
    <row r="485" spans="1:1" x14ac:dyDescent="0.4">
      <c r="A485"/>
    </row>
    <row r="486" spans="1:1" x14ac:dyDescent="0.4">
      <c r="A486"/>
    </row>
    <row r="487" spans="1:1" x14ac:dyDescent="0.4">
      <c r="A487"/>
    </row>
    <row r="488" spans="1:1" x14ac:dyDescent="0.4">
      <c r="A488"/>
    </row>
    <row r="489" spans="1:1" x14ac:dyDescent="0.4">
      <c r="A489"/>
    </row>
    <row r="490" spans="1:1" x14ac:dyDescent="0.4">
      <c r="A490"/>
    </row>
    <row r="491" spans="1:1" x14ac:dyDescent="0.4">
      <c r="A491"/>
    </row>
    <row r="492" spans="1:1" x14ac:dyDescent="0.4">
      <c r="A492"/>
    </row>
    <row r="493" spans="1:1" x14ac:dyDescent="0.4">
      <c r="A493"/>
    </row>
    <row r="494" spans="1:1" x14ac:dyDescent="0.4">
      <c r="A494"/>
    </row>
    <row r="495" spans="1:1" x14ac:dyDescent="0.4">
      <c r="A495"/>
    </row>
    <row r="496" spans="1:1" x14ac:dyDescent="0.4">
      <c r="A496"/>
    </row>
    <row r="497" spans="1:1" x14ac:dyDescent="0.4">
      <c r="A497"/>
    </row>
    <row r="498" spans="1:1" x14ac:dyDescent="0.4">
      <c r="A498"/>
    </row>
    <row r="499" spans="1:1" x14ac:dyDescent="0.4">
      <c r="A499"/>
    </row>
    <row r="500" spans="1:1" x14ac:dyDescent="0.4">
      <c r="A500"/>
    </row>
    <row r="501" spans="1:1" x14ac:dyDescent="0.4">
      <c r="A501"/>
    </row>
    <row r="502" spans="1:1" x14ac:dyDescent="0.4">
      <c r="A502"/>
    </row>
    <row r="503" spans="1:1" x14ac:dyDescent="0.4">
      <c r="A503"/>
    </row>
    <row r="504" spans="1:1" x14ac:dyDescent="0.4">
      <c r="A504"/>
    </row>
    <row r="505" spans="1:1" x14ac:dyDescent="0.4">
      <c r="A505"/>
    </row>
    <row r="506" spans="1:1" x14ac:dyDescent="0.4">
      <c r="A506"/>
    </row>
    <row r="507" spans="1:1" x14ac:dyDescent="0.4">
      <c r="A507"/>
    </row>
    <row r="508" spans="1:1" x14ac:dyDescent="0.4">
      <c r="A508"/>
    </row>
    <row r="509" spans="1:1" x14ac:dyDescent="0.4">
      <c r="A509"/>
    </row>
    <row r="510" spans="1:1" x14ac:dyDescent="0.4">
      <c r="A510"/>
    </row>
    <row r="511" spans="1:1" x14ac:dyDescent="0.4">
      <c r="A511"/>
    </row>
    <row r="512" spans="1:1" x14ac:dyDescent="0.4">
      <c r="A512"/>
    </row>
    <row r="513" spans="1:1" x14ac:dyDescent="0.4">
      <c r="A513"/>
    </row>
    <row r="514" spans="1:1" x14ac:dyDescent="0.4">
      <c r="A514"/>
    </row>
    <row r="515" spans="1:1" x14ac:dyDescent="0.4">
      <c r="A515"/>
    </row>
    <row r="516" spans="1:1" x14ac:dyDescent="0.4">
      <c r="A516"/>
    </row>
    <row r="517" spans="1:1" x14ac:dyDescent="0.4">
      <c r="A517"/>
    </row>
    <row r="518" spans="1:1" x14ac:dyDescent="0.4">
      <c r="A518"/>
    </row>
    <row r="519" spans="1:1" x14ac:dyDescent="0.4">
      <c r="A519"/>
    </row>
    <row r="520" spans="1:1" x14ac:dyDescent="0.4">
      <c r="A520"/>
    </row>
    <row r="521" spans="1:1" x14ac:dyDescent="0.4">
      <c r="A521"/>
    </row>
    <row r="522" spans="1:1" x14ac:dyDescent="0.4">
      <c r="A522"/>
    </row>
    <row r="523" spans="1:1" x14ac:dyDescent="0.4">
      <c r="A523"/>
    </row>
    <row r="524" spans="1:1" x14ac:dyDescent="0.4">
      <c r="A524"/>
    </row>
    <row r="525" spans="1:1" x14ac:dyDescent="0.4">
      <c r="A525"/>
    </row>
    <row r="526" spans="1:1" x14ac:dyDescent="0.4">
      <c r="A526"/>
    </row>
    <row r="527" spans="1:1" x14ac:dyDescent="0.4">
      <c r="A527"/>
    </row>
    <row r="528" spans="1:1" x14ac:dyDescent="0.4">
      <c r="A528"/>
    </row>
    <row r="529" spans="1:1" x14ac:dyDescent="0.4">
      <c r="A529"/>
    </row>
    <row r="530" spans="1:1" x14ac:dyDescent="0.4">
      <c r="A530"/>
    </row>
    <row r="531" spans="1:1" x14ac:dyDescent="0.4">
      <c r="A531"/>
    </row>
    <row r="532" spans="1:1" x14ac:dyDescent="0.4">
      <c r="A532"/>
    </row>
    <row r="533" spans="1:1" x14ac:dyDescent="0.4">
      <c r="A533"/>
    </row>
    <row r="534" spans="1:1" x14ac:dyDescent="0.4">
      <c r="A534"/>
    </row>
    <row r="535" spans="1:1" x14ac:dyDescent="0.4">
      <c r="A535"/>
    </row>
    <row r="536" spans="1:1" x14ac:dyDescent="0.4">
      <c r="A536"/>
    </row>
    <row r="537" spans="1:1" x14ac:dyDescent="0.4">
      <c r="A537"/>
    </row>
    <row r="538" spans="1:1" x14ac:dyDescent="0.4">
      <c r="A538"/>
    </row>
    <row r="539" spans="1:1" x14ac:dyDescent="0.4">
      <c r="A539"/>
    </row>
    <row r="540" spans="1:1" x14ac:dyDescent="0.4">
      <c r="A540"/>
    </row>
    <row r="541" spans="1:1" x14ac:dyDescent="0.4">
      <c r="A541"/>
    </row>
    <row r="542" spans="1:1" x14ac:dyDescent="0.4">
      <c r="A542"/>
    </row>
    <row r="543" spans="1:1" x14ac:dyDescent="0.4">
      <c r="A543"/>
    </row>
    <row r="544" spans="1:1" x14ac:dyDescent="0.4">
      <c r="A544"/>
    </row>
    <row r="545" spans="1:1" x14ac:dyDescent="0.4">
      <c r="A545"/>
    </row>
    <row r="546" spans="1:1" x14ac:dyDescent="0.4">
      <c r="A546"/>
    </row>
    <row r="547" spans="1:1" x14ac:dyDescent="0.4">
      <c r="A547"/>
    </row>
    <row r="548" spans="1:1" x14ac:dyDescent="0.4">
      <c r="A548"/>
    </row>
    <row r="549" spans="1:1" x14ac:dyDescent="0.4">
      <c r="A549"/>
    </row>
    <row r="550" spans="1:1" x14ac:dyDescent="0.4">
      <c r="A550"/>
    </row>
    <row r="551" spans="1:1" x14ac:dyDescent="0.4">
      <c r="A551"/>
    </row>
    <row r="552" spans="1:1" x14ac:dyDescent="0.4">
      <c r="A552"/>
    </row>
    <row r="553" spans="1:1" x14ac:dyDescent="0.4">
      <c r="A553"/>
    </row>
    <row r="554" spans="1:1" x14ac:dyDescent="0.4">
      <c r="A554"/>
    </row>
    <row r="555" spans="1:1" x14ac:dyDescent="0.4">
      <c r="A555"/>
    </row>
    <row r="556" spans="1:1" x14ac:dyDescent="0.4">
      <c r="A556"/>
    </row>
    <row r="557" spans="1:1" x14ac:dyDescent="0.4">
      <c r="A557"/>
    </row>
    <row r="558" spans="1:1" x14ac:dyDescent="0.4">
      <c r="A558"/>
    </row>
    <row r="559" spans="1:1" x14ac:dyDescent="0.4">
      <c r="A559"/>
    </row>
    <row r="560" spans="1:1" x14ac:dyDescent="0.4">
      <c r="A560"/>
    </row>
    <row r="561" spans="1:1" x14ac:dyDescent="0.4">
      <c r="A561"/>
    </row>
    <row r="562" spans="1:1" x14ac:dyDescent="0.4">
      <c r="A562"/>
    </row>
    <row r="563" spans="1:1" x14ac:dyDescent="0.4">
      <c r="A563"/>
    </row>
    <row r="564" spans="1:1" x14ac:dyDescent="0.4">
      <c r="A564"/>
    </row>
    <row r="565" spans="1:1" x14ac:dyDescent="0.4">
      <c r="A565"/>
    </row>
    <row r="566" spans="1:1" x14ac:dyDescent="0.4">
      <c r="A566"/>
    </row>
    <row r="567" spans="1:1" x14ac:dyDescent="0.4">
      <c r="A567"/>
    </row>
    <row r="568" spans="1:1" x14ac:dyDescent="0.4">
      <c r="A568"/>
    </row>
    <row r="569" spans="1:1" x14ac:dyDescent="0.4">
      <c r="A569"/>
    </row>
    <row r="570" spans="1:1" x14ac:dyDescent="0.4">
      <c r="A570"/>
    </row>
    <row r="571" spans="1:1" x14ac:dyDescent="0.4">
      <c r="A571"/>
    </row>
    <row r="572" spans="1:1" x14ac:dyDescent="0.4">
      <c r="A572"/>
    </row>
    <row r="573" spans="1:1" x14ac:dyDescent="0.4">
      <c r="A573"/>
    </row>
    <row r="574" spans="1:1" x14ac:dyDescent="0.4">
      <c r="A574"/>
    </row>
    <row r="575" spans="1:1" x14ac:dyDescent="0.4">
      <c r="A575"/>
    </row>
    <row r="576" spans="1:1" x14ac:dyDescent="0.4">
      <c r="A576"/>
    </row>
    <row r="577" spans="1:1" x14ac:dyDescent="0.4">
      <c r="A577"/>
    </row>
    <row r="578" spans="1:1" x14ac:dyDescent="0.4">
      <c r="A578"/>
    </row>
    <row r="579" spans="1:1" x14ac:dyDescent="0.4">
      <c r="A579"/>
    </row>
    <row r="580" spans="1:1" x14ac:dyDescent="0.4">
      <c r="A580"/>
    </row>
    <row r="581" spans="1:1" x14ac:dyDescent="0.4">
      <c r="A581"/>
    </row>
    <row r="582" spans="1:1" x14ac:dyDescent="0.4">
      <c r="A582"/>
    </row>
    <row r="583" spans="1:1" x14ac:dyDescent="0.4">
      <c r="A583"/>
    </row>
    <row r="584" spans="1:1" x14ac:dyDescent="0.4">
      <c r="A584"/>
    </row>
    <row r="585" spans="1:1" x14ac:dyDescent="0.4">
      <c r="A585"/>
    </row>
    <row r="586" spans="1:1" x14ac:dyDescent="0.4">
      <c r="A586"/>
    </row>
    <row r="587" spans="1:1" x14ac:dyDescent="0.4">
      <c r="A587"/>
    </row>
    <row r="588" spans="1:1" x14ac:dyDescent="0.4">
      <c r="A588"/>
    </row>
    <row r="589" spans="1:1" x14ac:dyDescent="0.4">
      <c r="A589"/>
    </row>
    <row r="590" spans="1:1" x14ac:dyDescent="0.4">
      <c r="A590"/>
    </row>
    <row r="591" spans="1:1" x14ac:dyDescent="0.4">
      <c r="A591"/>
    </row>
    <row r="592" spans="1:1" x14ac:dyDescent="0.4">
      <c r="A592"/>
    </row>
    <row r="593" spans="1:1" x14ac:dyDescent="0.4">
      <c r="A593"/>
    </row>
    <row r="594" spans="1:1" x14ac:dyDescent="0.4">
      <c r="A594"/>
    </row>
    <row r="595" spans="1:1" x14ac:dyDescent="0.4">
      <c r="A595"/>
    </row>
    <row r="596" spans="1:1" x14ac:dyDescent="0.4">
      <c r="A596"/>
    </row>
    <row r="597" spans="1:1" x14ac:dyDescent="0.4">
      <c r="A597"/>
    </row>
    <row r="598" spans="1:1" x14ac:dyDescent="0.4">
      <c r="A598"/>
    </row>
    <row r="599" spans="1:1" x14ac:dyDescent="0.4">
      <c r="A599"/>
    </row>
    <row r="600" spans="1:1" x14ac:dyDescent="0.4">
      <c r="A600"/>
    </row>
    <row r="601" spans="1:1" x14ac:dyDescent="0.4">
      <c r="A601"/>
    </row>
    <row r="602" spans="1:1" x14ac:dyDescent="0.4">
      <c r="A602"/>
    </row>
    <row r="603" spans="1:1" x14ac:dyDescent="0.4">
      <c r="A603"/>
    </row>
    <row r="604" spans="1:1" x14ac:dyDescent="0.4">
      <c r="A604"/>
    </row>
    <row r="605" spans="1:1" x14ac:dyDescent="0.4">
      <c r="A605"/>
    </row>
    <row r="606" spans="1:1" x14ac:dyDescent="0.4">
      <c r="A606"/>
    </row>
    <row r="607" spans="1:1" x14ac:dyDescent="0.4">
      <c r="A607"/>
    </row>
    <row r="608" spans="1:1" x14ac:dyDescent="0.4">
      <c r="A608"/>
    </row>
    <row r="609" spans="1:1" x14ac:dyDescent="0.4">
      <c r="A609"/>
    </row>
    <row r="610" spans="1:1" x14ac:dyDescent="0.4">
      <c r="A610"/>
    </row>
    <row r="611" spans="1:1" x14ac:dyDescent="0.4">
      <c r="A611"/>
    </row>
    <row r="612" spans="1:1" x14ac:dyDescent="0.4">
      <c r="A612"/>
    </row>
    <row r="613" spans="1:1" x14ac:dyDescent="0.4">
      <c r="A613"/>
    </row>
    <row r="614" spans="1:1" x14ac:dyDescent="0.4">
      <c r="A614"/>
    </row>
    <row r="615" spans="1:1" x14ac:dyDescent="0.4">
      <c r="A615"/>
    </row>
    <row r="616" spans="1:1" x14ac:dyDescent="0.4">
      <c r="A616"/>
    </row>
    <row r="617" spans="1:1" x14ac:dyDescent="0.4">
      <c r="A617"/>
    </row>
    <row r="618" spans="1:1" x14ac:dyDescent="0.4">
      <c r="A618"/>
    </row>
    <row r="619" spans="1:1" x14ac:dyDescent="0.4">
      <c r="A619"/>
    </row>
    <row r="620" spans="1:1" x14ac:dyDescent="0.4">
      <c r="A620"/>
    </row>
    <row r="621" spans="1:1" x14ac:dyDescent="0.4">
      <c r="A621"/>
    </row>
    <row r="622" spans="1:1" x14ac:dyDescent="0.4">
      <c r="A622"/>
    </row>
    <row r="623" spans="1:1" x14ac:dyDescent="0.4">
      <c r="A623"/>
    </row>
    <row r="624" spans="1:1" x14ac:dyDescent="0.4">
      <c r="A624"/>
    </row>
    <row r="625" spans="1:1" x14ac:dyDescent="0.4">
      <c r="A625"/>
    </row>
    <row r="626" spans="1:1" x14ac:dyDescent="0.4">
      <c r="A626"/>
    </row>
    <row r="627" spans="1:1" x14ac:dyDescent="0.4">
      <c r="A627"/>
    </row>
    <row r="628" spans="1:1" x14ac:dyDescent="0.4">
      <c r="A628"/>
    </row>
    <row r="629" spans="1:1" x14ac:dyDescent="0.4">
      <c r="A629"/>
    </row>
    <row r="630" spans="1:1" x14ac:dyDescent="0.4">
      <c r="A630"/>
    </row>
    <row r="631" spans="1:1" x14ac:dyDescent="0.4">
      <c r="A631"/>
    </row>
    <row r="632" spans="1:1" x14ac:dyDescent="0.4">
      <c r="A632"/>
    </row>
    <row r="633" spans="1:1" x14ac:dyDescent="0.4">
      <c r="A633"/>
    </row>
    <row r="634" spans="1:1" x14ac:dyDescent="0.4">
      <c r="A634"/>
    </row>
    <row r="635" spans="1:1" x14ac:dyDescent="0.4">
      <c r="A635"/>
    </row>
    <row r="636" spans="1:1" x14ac:dyDescent="0.4">
      <c r="A636"/>
    </row>
    <row r="637" spans="1:1" x14ac:dyDescent="0.4">
      <c r="A637"/>
    </row>
    <row r="638" spans="1:1" x14ac:dyDescent="0.4">
      <c r="A638"/>
    </row>
    <row r="639" spans="1:1" x14ac:dyDescent="0.4">
      <c r="A639"/>
    </row>
    <row r="640" spans="1:1" x14ac:dyDescent="0.4">
      <c r="A640"/>
    </row>
    <row r="641" spans="1:1" x14ac:dyDescent="0.4">
      <c r="A641"/>
    </row>
    <row r="642" spans="1:1" x14ac:dyDescent="0.4">
      <c r="A642"/>
    </row>
    <row r="643" spans="1:1" x14ac:dyDescent="0.4">
      <c r="A643"/>
    </row>
    <row r="644" spans="1:1" x14ac:dyDescent="0.4">
      <c r="A644"/>
    </row>
    <row r="645" spans="1:1" x14ac:dyDescent="0.4">
      <c r="A645"/>
    </row>
    <row r="646" spans="1:1" x14ac:dyDescent="0.4">
      <c r="A646"/>
    </row>
    <row r="647" spans="1:1" x14ac:dyDescent="0.4">
      <c r="A647"/>
    </row>
    <row r="648" spans="1:1" x14ac:dyDescent="0.4">
      <c r="A648"/>
    </row>
    <row r="649" spans="1:1" x14ac:dyDescent="0.4">
      <c r="A649"/>
    </row>
    <row r="650" spans="1:1" x14ac:dyDescent="0.4">
      <c r="A650"/>
    </row>
    <row r="651" spans="1:1" x14ac:dyDescent="0.4">
      <c r="A651"/>
    </row>
    <row r="652" spans="1:1" x14ac:dyDescent="0.4">
      <c r="A652"/>
    </row>
    <row r="653" spans="1:1" x14ac:dyDescent="0.4">
      <c r="A653"/>
    </row>
    <row r="654" spans="1:1" x14ac:dyDescent="0.4">
      <c r="A654"/>
    </row>
    <row r="655" spans="1:1" x14ac:dyDescent="0.4">
      <c r="A655"/>
    </row>
    <row r="656" spans="1:1" x14ac:dyDescent="0.4">
      <c r="A656"/>
    </row>
    <row r="657" spans="1:1" x14ac:dyDescent="0.4">
      <c r="A657"/>
    </row>
    <row r="658" spans="1:1" x14ac:dyDescent="0.4">
      <c r="A658"/>
    </row>
    <row r="659" spans="1:1" x14ac:dyDescent="0.4">
      <c r="A659"/>
    </row>
    <row r="660" spans="1:1" x14ac:dyDescent="0.4">
      <c r="A660"/>
    </row>
    <row r="661" spans="1:1" x14ac:dyDescent="0.4">
      <c r="A661"/>
    </row>
    <row r="662" spans="1:1" x14ac:dyDescent="0.4">
      <c r="A662"/>
    </row>
    <row r="663" spans="1:1" x14ac:dyDescent="0.4">
      <c r="A663"/>
    </row>
    <row r="664" spans="1:1" x14ac:dyDescent="0.4">
      <c r="A664"/>
    </row>
    <row r="665" spans="1:1" x14ac:dyDescent="0.4">
      <c r="A665"/>
    </row>
    <row r="666" spans="1:1" x14ac:dyDescent="0.4">
      <c r="A666"/>
    </row>
    <row r="667" spans="1:1" x14ac:dyDescent="0.4">
      <c r="A667"/>
    </row>
    <row r="668" spans="1:1" x14ac:dyDescent="0.4">
      <c r="A668"/>
    </row>
    <row r="669" spans="1:1" x14ac:dyDescent="0.4">
      <c r="A669"/>
    </row>
    <row r="670" spans="1:1" x14ac:dyDescent="0.4">
      <c r="A670"/>
    </row>
    <row r="671" spans="1:1" x14ac:dyDescent="0.4">
      <c r="A671"/>
    </row>
    <row r="672" spans="1:1" x14ac:dyDescent="0.4">
      <c r="A672"/>
    </row>
    <row r="673" spans="1:1" x14ac:dyDescent="0.4">
      <c r="A673"/>
    </row>
    <row r="674" spans="1:1" x14ac:dyDescent="0.4">
      <c r="A674"/>
    </row>
    <row r="675" spans="1:1" x14ac:dyDescent="0.4">
      <c r="A675"/>
    </row>
    <row r="676" spans="1:1" x14ac:dyDescent="0.4">
      <c r="A676"/>
    </row>
    <row r="677" spans="1:1" x14ac:dyDescent="0.4">
      <c r="A677"/>
    </row>
    <row r="678" spans="1:1" x14ac:dyDescent="0.4">
      <c r="A678"/>
    </row>
    <row r="679" spans="1:1" x14ac:dyDescent="0.4">
      <c r="A679"/>
    </row>
    <row r="680" spans="1:1" x14ac:dyDescent="0.4">
      <c r="A680"/>
    </row>
    <row r="681" spans="1:1" x14ac:dyDescent="0.4">
      <c r="A681"/>
    </row>
    <row r="682" spans="1:1" x14ac:dyDescent="0.4">
      <c r="A682"/>
    </row>
    <row r="683" spans="1:1" x14ac:dyDescent="0.4">
      <c r="A683"/>
    </row>
    <row r="684" spans="1:1" x14ac:dyDescent="0.4">
      <c r="A684"/>
    </row>
    <row r="685" spans="1:1" x14ac:dyDescent="0.4">
      <c r="A685"/>
    </row>
    <row r="686" spans="1:1" x14ac:dyDescent="0.4">
      <c r="A686"/>
    </row>
    <row r="687" spans="1:1" x14ac:dyDescent="0.4">
      <c r="A687"/>
    </row>
    <row r="688" spans="1:1" x14ac:dyDescent="0.4">
      <c r="A688"/>
    </row>
    <row r="689" spans="1:1" x14ac:dyDescent="0.4">
      <c r="A689"/>
    </row>
    <row r="690" spans="1:1" x14ac:dyDescent="0.4">
      <c r="A690"/>
    </row>
    <row r="691" spans="1:1" x14ac:dyDescent="0.4">
      <c r="A691"/>
    </row>
    <row r="692" spans="1:1" x14ac:dyDescent="0.4">
      <c r="A692"/>
    </row>
    <row r="693" spans="1:1" x14ac:dyDescent="0.4">
      <c r="A693"/>
    </row>
    <row r="694" spans="1:1" x14ac:dyDescent="0.4">
      <c r="A694"/>
    </row>
    <row r="695" spans="1:1" x14ac:dyDescent="0.4">
      <c r="A695"/>
    </row>
    <row r="696" spans="1:1" x14ac:dyDescent="0.4">
      <c r="A696"/>
    </row>
    <row r="697" spans="1:1" x14ac:dyDescent="0.4">
      <c r="A697"/>
    </row>
    <row r="698" spans="1:1" x14ac:dyDescent="0.4">
      <c r="A698"/>
    </row>
    <row r="699" spans="1:1" x14ac:dyDescent="0.4">
      <c r="A699"/>
    </row>
    <row r="700" spans="1:1" x14ac:dyDescent="0.4">
      <c r="A700"/>
    </row>
    <row r="701" spans="1:1" x14ac:dyDescent="0.4">
      <c r="A701"/>
    </row>
    <row r="702" spans="1:1" x14ac:dyDescent="0.4">
      <c r="A702"/>
    </row>
    <row r="703" spans="1:1" x14ac:dyDescent="0.4">
      <c r="A703"/>
    </row>
    <row r="704" spans="1:1" x14ac:dyDescent="0.4">
      <c r="A704"/>
    </row>
    <row r="705" spans="1:1" x14ac:dyDescent="0.4">
      <c r="A705"/>
    </row>
    <row r="706" spans="1:1" x14ac:dyDescent="0.4">
      <c r="A706"/>
    </row>
    <row r="707" spans="1:1" x14ac:dyDescent="0.4">
      <c r="A707"/>
    </row>
    <row r="708" spans="1:1" x14ac:dyDescent="0.4">
      <c r="A708"/>
    </row>
    <row r="709" spans="1:1" x14ac:dyDescent="0.4">
      <c r="A709"/>
    </row>
    <row r="710" spans="1:1" x14ac:dyDescent="0.4">
      <c r="A710"/>
    </row>
    <row r="711" spans="1:1" x14ac:dyDescent="0.4">
      <c r="A711"/>
    </row>
    <row r="712" spans="1:1" x14ac:dyDescent="0.4">
      <c r="A712"/>
    </row>
    <row r="713" spans="1:1" x14ac:dyDescent="0.4">
      <c r="A713"/>
    </row>
    <row r="714" spans="1:1" x14ac:dyDescent="0.4">
      <c r="A714"/>
    </row>
    <row r="715" spans="1:1" x14ac:dyDescent="0.4">
      <c r="A715"/>
    </row>
    <row r="716" spans="1:1" x14ac:dyDescent="0.4">
      <c r="A716"/>
    </row>
    <row r="717" spans="1:1" x14ac:dyDescent="0.4">
      <c r="A717"/>
    </row>
    <row r="718" spans="1:1" x14ac:dyDescent="0.4">
      <c r="A718"/>
    </row>
    <row r="719" spans="1:1" x14ac:dyDescent="0.4">
      <c r="A719"/>
    </row>
    <row r="720" spans="1:1" x14ac:dyDescent="0.4">
      <c r="A720"/>
    </row>
    <row r="721" spans="1:1" x14ac:dyDescent="0.4">
      <c r="A721"/>
    </row>
    <row r="722" spans="1:1" x14ac:dyDescent="0.4">
      <c r="A722"/>
    </row>
    <row r="723" spans="1:1" x14ac:dyDescent="0.4">
      <c r="A723"/>
    </row>
    <row r="724" spans="1:1" x14ac:dyDescent="0.4">
      <c r="A724"/>
    </row>
    <row r="725" spans="1:1" x14ac:dyDescent="0.4">
      <c r="A725"/>
    </row>
    <row r="726" spans="1:1" x14ac:dyDescent="0.4">
      <c r="A726"/>
    </row>
    <row r="727" spans="1:1" x14ac:dyDescent="0.4">
      <c r="A727"/>
    </row>
    <row r="728" spans="1:1" x14ac:dyDescent="0.4">
      <c r="A728"/>
    </row>
    <row r="729" spans="1:1" x14ac:dyDescent="0.4">
      <c r="A729"/>
    </row>
    <row r="730" spans="1:1" x14ac:dyDescent="0.4">
      <c r="A730"/>
    </row>
    <row r="731" spans="1:1" x14ac:dyDescent="0.4">
      <c r="A731"/>
    </row>
    <row r="732" spans="1:1" x14ac:dyDescent="0.4">
      <c r="A732"/>
    </row>
    <row r="733" spans="1:1" x14ac:dyDescent="0.4">
      <c r="A733"/>
    </row>
    <row r="734" spans="1:1" x14ac:dyDescent="0.4">
      <c r="A734"/>
    </row>
    <row r="735" spans="1:1" x14ac:dyDescent="0.4">
      <c r="A735"/>
    </row>
    <row r="736" spans="1:1" x14ac:dyDescent="0.4">
      <c r="A736"/>
    </row>
    <row r="737" spans="1:1" x14ac:dyDescent="0.4">
      <c r="A737"/>
    </row>
    <row r="738" spans="1:1" x14ac:dyDescent="0.4">
      <c r="A738"/>
    </row>
    <row r="739" spans="1:1" x14ac:dyDescent="0.4">
      <c r="A739"/>
    </row>
    <row r="740" spans="1:1" x14ac:dyDescent="0.4">
      <c r="A740"/>
    </row>
    <row r="741" spans="1:1" x14ac:dyDescent="0.4">
      <c r="A741"/>
    </row>
    <row r="742" spans="1:1" x14ac:dyDescent="0.4">
      <c r="A742"/>
    </row>
    <row r="743" spans="1:1" x14ac:dyDescent="0.4">
      <c r="A743"/>
    </row>
    <row r="744" spans="1:1" x14ac:dyDescent="0.4">
      <c r="A744"/>
    </row>
    <row r="745" spans="1:1" x14ac:dyDescent="0.4">
      <c r="A745"/>
    </row>
    <row r="746" spans="1:1" x14ac:dyDescent="0.4">
      <c r="A746"/>
    </row>
    <row r="747" spans="1:1" x14ac:dyDescent="0.4">
      <c r="A747"/>
    </row>
    <row r="748" spans="1:1" x14ac:dyDescent="0.4">
      <c r="A748"/>
    </row>
    <row r="749" spans="1:1" x14ac:dyDescent="0.4">
      <c r="A749"/>
    </row>
    <row r="750" spans="1:1" x14ac:dyDescent="0.4">
      <c r="A750"/>
    </row>
    <row r="751" spans="1:1" x14ac:dyDescent="0.4">
      <c r="A751"/>
    </row>
    <row r="752" spans="1:1" x14ac:dyDescent="0.4">
      <c r="A752"/>
    </row>
    <row r="753" spans="1:1" x14ac:dyDescent="0.4">
      <c r="A753"/>
    </row>
    <row r="754" spans="1:1" x14ac:dyDescent="0.4">
      <c r="A754"/>
    </row>
    <row r="755" spans="1:1" x14ac:dyDescent="0.4">
      <c r="A755"/>
    </row>
    <row r="756" spans="1:1" x14ac:dyDescent="0.4">
      <c r="A756"/>
    </row>
    <row r="757" spans="1:1" x14ac:dyDescent="0.4">
      <c r="A757"/>
    </row>
    <row r="758" spans="1:1" x14ac:dyDescent="0.4">
      <c r="A758"/>
    </row>
    <row r="759" spans="1:1" x14ac:dyDescent="0.4">
      <c r="A759"/>
    </row>
    <row r="760" spans="1:1" x14ac:dyDescent="0.4">
      <c r="A760"/>
    </row>
    <row r="761" spans="1:1" x14ac:dyDescent="0.4">
      <c r="A761"/>
    </row>
    <row r="762" spans="1:1" x14ac:dyDescent="0.4">
      <c r="A762"/>
    </row>
    <row r="763" spans="1:1" x14ac:dyDescent="0.4">
      <c r="A763"/>
    </row>
    <row r="764" spans="1:1" x14ac:dyDescent="0.4">
      <c r="A764"/>
    </row>
    <row r="765" spans="1:1" x14ac:dyDescent="0.4">
      <c r="A765"/>
    </row>
    <row r="766" spans="1:1" x14ac:dyDescent="0.4">
      <c r="A766"/>
    </row>
    <row r="767" spans="1:1" x14ac:dyDescent="0.4">
      <c r="A767"/>
    </row>
    <row r="768" spans="1:1" x14ac:dyDescent="0.4">
      <c r="A768"/>
    </row>
    <row r="769" spans="1:1" x14ac:dyDescent="0.4">
      <c r="A769"/>
    </row>
    <row r="770" spans="1:1" x14ac:dyDescent="0.4">
      <c r="A770"/>
    </row>
    <row r="771" spans="1:1" x14ac:dyDescent="0.4">
      <c r="A771"/>
    </row>
    <row r="772" spans="1:1" x14ac:dyDescent="0.4">
      <c r="A772"/>
    </row>
    <row r="773" spans="1:1" x14ac:dyDescent="0.4">
      <c r="A773"/>
    </row>
    <row r="774" spans="1:1" x14ac:dyDescent="0.4">
      <c r="A774"/>
    </row>
    <row r="775" spans="1:1" x14ac:dyDescent="0.4">
      <c r="A775"/>
    </row>
    <row r="776" spans="1:1" x14ac:dyDescent="0.4">
      <c r="A776"/>
    </row>
    <row r="777" spans="1:1" x14ac:dyDescent="0.4">
      <c r="A777"/>
    </row>
    <row r="778" spans="1:1" x14ac:dyDescent="0.4">
      <c r="A778"/>
    </row>
    <row r="779" spans="1:1" x14ac:dyDescent="0.4">
      <c r="A779"/>
    </row>
    <row r="780" spans="1:1" x14ac:dyDescent="0.4">
      <c r="A780"/>
    </row>
    <row r="781" spans="1:1" x14ac:dyDescent="0.4">
      <c r="A781"/>
    </row>
    <row r="782" spans="1:1" x14ac:dyDescent="0.4">
      <c r="A782"/>
    </row>
    <row r="783" spans="1:1" x14ac:dyDescent="0.4">
      <c r="A783"/>
    </row>
    <row r="784" spans="1:1" x14ac:dyDescent="0.4">
      <c r="A784"/>
    </row>
    <row r="785" spans="1:1" x14ac:dyDescent="0.4">
      <c r="A785"/>
    </row>
    <row r="786" spans="1:1" x14ac:dyDescent="0.4">
      <c r="A786"/>
    </row>
    <row r="787" spans="1:1" x14ac:dyDescent="0.4">
      <c r="A787"/>
    </row>
    <row r="788" spans="1:1" x14ac:dyDescent="0.4">
      <c r="A788"/>
    </row>
    <row r="789" spans="1:1" x14ac:dyDescent="0.4">
      <c r="A789"/>
    </row>
    <row r="790" spans="1:1" x14ac:dyDescent="0.4">
      <c r="A790"/>
    </row>
    <row r="791" spans="1:1" x14ac:dyDescent="0.4">
      <c r="A791"/>
    </row>
    <row r="792" spans="1:1" x14ac:dyDescent="0.4">
      <c r="A792"/>
    </row>
    <row r="793" spans="1:1" x14ac:dyDescent="0.4">
      <c r="A793"/>
    </row>
    <row r="794" spans="1:1" x14ac:dyDescent="0.4">
      <c r="A794"/>
    </row>
    <row r="795" spans="1:1" x14ac:dyDescent="0.4">
      <c r="A795"/>
    </row>
    <row r="796" spans="1:1" x14ac:dyDescent="0.4">
      <c r="A796"/>
    </row>
    <row r="797" spans="1:1" x14ac:dyDescent="0.4">
      <c r="A797"/>
    </row>
    <row r="798" spans="1:1" x14ac:dyDescent="0.4">
      <c r="A798"/>
    </row>
    <row r="799" spans="1:1" x14ac:dyDescent="0.4">
      <c r="A799"/>
    </row>
    <row r="800" spans="1:1" x14ac:dyDescent="0.4">
      <c r="A800"/>
    </row>
    <row r="801" spans="1:1" x14ac:dyDescent="0.4">
      <c r="A801"/>
    </row>
    <row r="802" spans="1:1" x14ac:dyDescent="0.4">
      <c r="A802"/>
    </row>
    <row r="803" spans="1:1" x14ac:dyDescent="0.4">
      <c r="A803"/>
    </row>
    <row r="804" spans="1:1" x14ac:dyDescent="0.4">
      <c r="A804"/>
    </row>
    <row r="805" spans="1:1" x14ac:dyDescent="0.4">
      <c r="A805"/>
    </row>
    <row r="806" spans="1:1" x14ac:dyDescent="0.4">
      <c r="A806"/>
    </row>
    <row r="807" spans="1:1" x14ac:dyDescent="0.4">
      <c r="A807"/>
    </row>
    <row r="808" spans="1:1" x14ac:dyDescent="0.4">
      <c r="A808"/>
    </row>
    <row r="809" spans="1:1" x14ac:dyDescent="0.4">
      <c r="A809"/>
    </row>
    <row r="810" spans="1:1" x14ac:dyDescent="0.4">
      <c r="A810"/>
    </row>
    <row r="811" spans="1:1" x14ac:dyDescent="0.4">
      <c r="A811"/>
    </row>
    <row r="812" spans="1:1" x14ac:dyDescent="0.4">
      <c r="A812"/>
    </row>
    <row r="813" spans="1:1" x14ac:dyDescent="0.4">
      <c r="A813"/>
    </row>
    <row r="814" spans="1:1" x14ac:dyDescent="0.4">
      <c r="A814"/>
    </row>
    <row r="815" spans="1:1" x14ac:dyDescent="0.4">
      <c r="A815"/>
    </row>
    <row r="816" spans="1:1" x14ac:dyDescent="0.4">
      <c r="A816"/>
    </row>
    <row r="817" spans="1:1" x14ac:dyDescent="0.4">
      <c r="A817"/>
    </row>
    <row r="818" spans="1:1" x14ac:dyDescent="0.4">
      <c r="A818"/>
    </row>
    <row r="819" spans="1:1" x14ac:dyDescent="0.4">
      <c r="A819"/>
    </row>
    <row r="820" spans="1:1" x14ac:dyDescent="0.4">
      <c r="A820"/>
    </row>
    <row r="821" spans="1:1" x14ac:dyDescent="0.4">
      <c r="A821"/>
    </row>
    <row r="822" spans="1:1" x14ac:dyDescent="0.4">
      <c r="A822"/>
    </row>
    <row r="823" spans="1:1" x14ac:dyDescent="0.4">
      <c r="A823"/>
    </row>
    <row r="824" spans="1:1" x14ac:dyDescent="0.4">
      <c r="A824"/>
    </row>
    <row r="825" spans="1:1" x14ac:dyDescent="0.4">
      <c r="A825"/>
    </row>
    <row r="826" spans="1:1" x14ac:dyDescent="0.4">
      <c r="A826"/>
    </row>
    <row r="827" spans="1:1" x14ac:dyDescent="0.4">
      <c r="A827"/>
    </row>
    <row r="828" spans="1:1" x14ac:dyDescent="0.4">
      <c r="A828"/>
    </row>
    <row r="829" spans="1:1" x14ac:dyDescent="0.4">
      <c r="A829"/>
    </row>
    <row r="830" spans="1:1" x14ac:dyDescent="0.4">
      <c r="A830"/>
    </row>
    <row r="831" spans="1:1" x14ac:dyDescent="0.4">
      <c r="A831"/>
    </row>
    <row r="832" spans="1:1" x14ac:dyDescent="0.4">
      <c r="A832"/>
    </row>
    <row r="833" spans="1:1" x14ac:dyDescent="0.4">
      <c r="A833"/>
    </row>
    <row r="834" spans="1:1" x14ac:dyDescent="0.4">
      <c r="A834"/>
    </row>
    <row r="835" spans="1:1" x14ac:dyDescent="0.4">
      <c r="A835"/>
    </row>
    <row r="836" spans="1:1" x14ac:dyDescent="0.4">
      <c r="A836"/>
    </row>
    <row r="837" spans="1:1" x14ac:dyDescent="0.4">
      <c r="A837"/>
    </row>
    <row r="838" spans="1:1" x14ac:dyDescent="0.4">
      <c r="A838"/>
    </row>
    <row r="839" spans="1:1" x14ac:dyDescent="0.4">
      <c r="A839"/>
    </row>
    <row r="840" spans="1:1" x14ac:dyDescent="0.4">
      <c r="A840"/>
    </row>
    <row r="841" spans="1:1" x14ac:dyDescent="0.4">
      <c r="A841"/>
    </row>
    <row r="842" spans="1:1" x14ac:dyDescent="0.4">
      <c r="A842"/>
    </row>
    <row r="843" spans="1:1" x14ac:dyDescent="0.4">
      <c r="A843"/>
    </row>
    <row r="844" spans="1:1" x14ac:dyDescent="0.4">
      <c r="A844"/>
    </row>
    <row r="845" spans="1:1" x14ac:dyDescent="0.4">
      <c r="A845"/>
    </row>
    <row r="846" spans="1:1" x14ac:dyDescent="0.4">
      <c r="A846"/>
    </row>
    <row r="847" spans="1:1" x14ac:dyDescent="0.4">
      <c r="A847"/>
    </row>
    <row r="848" spans="1:1" x14ac:dyDescent="0.4">
      <c r="A848"/>
    </row>
    <row r="849" spans="1:1" x14ac:dyDescent="0.4">
      <c r="A849"/>
    </row>
    <row r="850" spans="1:1" x14ac:dyDescent="0.4">
      <c r="A850"/>
    </row>
    <row r="851" spans="1:1" x14ac:dyDescent="0.4">
      <c r="A851"/>
    </row>
    <row r="852" spans="1:1" x14ac:dyDescent="0.4">
      <c r="A852"/>
    </row>
    <row r="853" spans="1:1" x14ac:dyDescent="0.4">
      <c r="A853"/>
    </row>
    <row r="854" spans="1:1" x14ac:dyDescent="0.4">
      <c r="A854"/>
    </row>
    <row r="855" spans="1:1" x14ac:dyDescent="0.4">
      <c r="A855"/>
    </row>
    <row r="856" spans="1:1" x14ac:dyDescent="0.4">
      <c r="A856"/>
    </row>
    <row r="857" spans="1:1" x14ac:dyDescent="0.4">
      <c r="A857"/>
    </row>
    <row r="858" spans="1:1" x14ac:dyDescent="0.4">
      <c r="A858"/>
    </row>
    <row r="859" spans="1:1" x14ac:dyDescent="0.4">
      <c r="A859"/>
    </row>
    <row r="860" spans="1:1" x14ac:dyDescent="0.4">
      <c r="A860"/>
    </row>
    <row r="861" spans="1:1" x14ac:dyDescent="0.4">
      <c r="A861"/>
    </row>
    <row r="862" spans="1:1" x14ac:dyDescent="0.4">
      <c r="A862"/>
    </row>
    <row r="863" spans="1:1" x14ac:dyDescent="0.4">
      <c r="A863"/>
    </row>
    <row r="864" spans="1:1" x14ac:dyDescent="0.4">
      <c r="A864"/>
    </row>
    <row r="865" spans="1:1" x14ac:dyDescent="0.4">
      <c r="A865"/>
    </row>
    <row r="866" spans="1:1" x14ac:dyDescent="0.4">
      <c r="A866"/>
    </row>
    <row r="867" spans="1:1" x14ac:dyDescent="0.4">
      <c r="A867"/>
    </row>
    <row r="868" spans="1:1" x14ac:dyDescent="0.4">
      <c r="A868"/>
    </row>
    <row r="869" spans="1:1" x14ac:dyDescent="0.4">
      <c r="A869"/>
    </row>
    <row r="870" spans="1:1" x14ac:dyDescent="0.4">
      <c r="A870"/>
    </row>
    <row r="871" spans="1:1" x14ac:dyDescent="0.4">
      <c r="A871"/>
    </row>
    <row r="872" spans="1:1" x14ac:dyDescent="0.4">
      <c r="A872"/>
    </row>
    <row r="873" spans="1:1" x14ac:dyDescent="0.4">
      <c r="A873"/>
    </row>
    <row r="874" spans="1:1" x14ac:dyDescent="0.4">
      <c r="A874"/>
    </row>
    <row r="875" spans="1:1" x14ac:dyDescent="0.4">
      <c r="A875"/>
    </row>
    <row r="876" spans="1:1" x14ac:dyDescent="0.4">
      <c r="A876"/>
    </row>
    <row r="877" spans="1:1" x14ac:dyDescent="0.4">
      <c r="A877"/>
    </row>
    <row r="878" spans="1:1" x14ac:dyDescent="0.4">
      <c r="A878"/>
    </row>
    <row r="879" spans="1:1" x14ac:dyDescent="0.4">
      <c r="A879"/>
    </row>
    <row r="880" spans="1:1" x14ac:dyDescent="0.4">
      <c r="A880"/>
    </row>
    <row r="881" spans="1:1" x14ac:dyDescent="0.4">
      <c r="A881"/>
    </row>
    <row r="882" spans="1:1" x14ac:dyDescent="0.4">
      <c r="A882"/>
    </row>
    <row r="883" spans="1:1" x14ac:dyDescent="0.4">
      <c r="A883"/>
    </row>
    <row r="884" spans="1:1" x14ac:dyDescent="0.4">
      <c r="A884"/>
    </row>
    <row r="885" spans="1:1" x14ac:dyDescent="0.4">
      <c r="A885"/>
    </row>
    <row r="886" spans="1:1" x14ac:dyDescent="0.4">
      <c r="A886"/>
    </row>
    <row r="887" spans="1:1" x14ac:dyDescent="0.4">
      <c r="A887"/>
    </row>
    <row r="888" spans="1:1" x14ac:dyDescent="0.4">
      <c r="A888"/>
    </row>
    <row r="889" spans="1:1" x14ac:dyDescent="0.4">
      <c r="A889"/>
    </row>
    <row r="890" spans="1:1" x14ac:dyDescent="0.4">
      <c r="A890"/>
    </row>
    <row r="891" spans="1:1" x14ac:dyDescent="0.4">
      <c r="A891"/>
    </row>
    <row r="892" spans="1:1" x14ac:dyDescent="0.4">
      <c r="A892"/>
    </row>
    <row r="893" spans="1:1" x14ac:dyDescent="0.4">
      <c r="A893"/>
    </row>
    <row r="894" spans="1:1" x14ac:dyDescent="0.4">
      <c r="A894"/>
    </row>
    <row r="895" spans="1:1" x14ac:dyDescent="0.4">
      <c r="A895"/>
    </row>
    <row r="896" spans="1:1" x14ac:dyDescent="0.4">
      <c r="A896"/>
    </row>
    <row r="897" spans="1:1" x14ac:dyDescent="0.4">
      <c r="A897"/>
    </row>
    <row r="898" spans="1:1" x14ac:dyDescent="0.4">
      <c r="A898"/>
    </row>
    <row r="899" spans="1:1" x14ac:dyDescent="0.4">
      <c r="A899"/>
    </row>
    <row r="900" spans="1:1" x14ac:dyDescent="0.4">
      <c r="A900"/>
    </row>
    <row r="901" spans="1:1" x14ac:dyDescent="0.4">
      <c r="A901"/>
    </row>
    <row r="902" spans="1:1" x14ac:dyDescent="0.4">
      <c r="A902"/>
    </row>
    <row r="903" spans="1:1" x14ac:dyDescent="0.4">
      <c r="A903"/>
    </row>
    <row r="904" spans="1:1" x14ac:dyDescent="0.4">
      <c r="A904"/>
    </row>
    <row r="905" spans="1:1" x14ac:dyDescent="0.4">
      <c r="A905"/>
    </row>
    <row r="906" spans="1:1" x14ac:dyDescent="0.4">
      <c r="A906"/>
    </row>
    <row r="907" spans="1:1" x14ac:dyDescent="0.4">
      <c r="A907"/>
    </row>
    <row r="908" spans="1:1" x14ac:dyDescent="0.4">
      <c r="A908"/>
    </row>
    <row r="909" spans="1:1" x14ac:dyDescent="0.4">
      <c r="A909"/>
    </row>
    <row r="910" spans="1:1" x14ac:dyDescent="0.4">
      <c r="A910"/>
    </row>
    <row r="911" spans="1:1" x14ac:dyDescent="0.4">
      <c r="A911"/>
    </row>
    <row r="912" spans="1:1" x14ac:dyDescent="0.4">
      <c r="A912"/>
    </row>
    <row r="913" spans="1:1" x14ac:dyDescent="0.4">
      <c r="A913"/>
    </row>
    <row r="914" spans="1:1" x14ac:dyDescent="0.4">
      <c r="A914"/>
    </row>
    <row r="915" spans="1:1" x14ac:dyDescent="0.4">
      <c r="A915"/>
    </row>
    <row r="916" spans="1:1" x14ac:dyDescent="0.4">
      <c r="A916"/>
    </row>
    <row r="917" spans="1:1" x14ac:dyDescent="0.4">
      <c r="A917"/>
    </row>
    <row r="918" spans="1:1" x14ac:dyDescent="0.4">
      <c r="A918"/>
    </row>
    <row r="919" spans="1:1" x14ac:dyDescent="0.4">
      <c r="A919"/>
    </row>
    <row r="920" spans="1:1" x14ac:dyDescent="0.4">
      <c r="A920"/>
    </row>
    <row r="921" spans="1:1" x14ac:dyDescent="0.4">
      <c r="A921"/>
    </row>
    <row r="922" spans="1:1" x14ac:dyDescent="0.4">
      <c r="A922"/>
    </row>
    <row r="923" spans="1:1" x14ac:dyDescent="0.4">
      <c r="A923"/>
    </row>
    <row r="924" spans="1:1" x14ac:dyDescent="0.4">
      <c r="A924"/>
    </row>
    <row r="925" spans="1:1" x14ac:dyDescent="0.4">
      <c r="A925"/>
    </row>
    <row r="926" spans="1:1" x14ac:dyDescent="0.4">
      <c r="A926"/>
    </row>
    <row r="927" spans="1:1" x14ac:dyDescent="0.4">
      <c r="A927"/>
    </row>
    <row r="928" spans="1:1" x14ac:dyDescent="0.4">
      <c r="A928"/>
    </row>
    <row r="929" spans="1:1" x14ac:dyDescent="0.4">
      <c r="A929"/>
    </row>
    <row r="930" spans="1:1" x14ac:dyDescent="0.4">
      <c r="A930"/>
    </row>
    <row r="931" spans="1:1" x14ac:dyDescent="0.4">
      <c r="A931"/>
    </row>
    <row r="932" spans="1:1" x14ac:dyDescent="0.4">
      <c r="A932"/>
    </row>
    <row r="933" spans="1:1" x14ac:dyDescent="0.4">
      <c r="A933"/>
    </row>
    <row r="934" spans="1:1" x14ac:dyDescent="0.4">
      <c r="A934"/>
    </row>
    <row r="935" spans="1:1" x14ac:dyDescent="0.4">
      <c r="A935"/>
    </row>
    <row r="936" spans="1:1" x14ac:dyDescent="0.4">
      <c r="A936"/>
    </row>
    <row r="937" spans="1:1" x14ac:dyDescent="0.4">
      <c r="A937"/>
    </row>
    <row r="938" spans="1:1" x14ac:dyDescent="0.4">
      <c r="A938"/>
    </row>
    <row r="939" spans="1:1" x14ac:dyDescent="0.4">
      <c r="A939"/>
    </row>
    <row r="940" spans="1:1" x14ac:dyDescent="0.4">
      <c r="A940"/>
    </row>
    <row r="941" spans="1:1" x14ac:dyDescent="0.4">
      <c r="A941"/>
    </row>
    <row r="942" spans="1:1" x14ac:dyDescent="0.4">
      <c r="A942"/>
    </row>
    <row r="943" spans="1:1" x14ac:dyDescent="0.4">
      <c r="A943"/>
    </row>
    <row r="944" spans="1:1" x14ac:dyDescent="0.4">
      <c r="A944"/>
    </row>
    <row r="945" spans="1:1" x14ac:dyDescent="0.4">
      <c r="A945"/>
    </row>
    <row r="946" spans="1:1" x14ac:dyDescent="0.4">
      <c r="A946"/>
    </row>
    <row r="947" spans="1:1" x14ac:dyDescent="0.4">
      <c r="A947"/>
    </row>
    <row r="948" spans="1:1" x14ac:dyDescent="0.4">
      <c r="A948"/>
    </row>
    <row r="949" spans="1:1" x14ac:dyDescent="0.4">
      <c r="A949"/>
    </row>
    <row r="950" spans="1:1" x14ac:dyDescent="0.4">
      <c r="A950"/>
    </row>
    <row r="951" spans="1:1" x14ac:dyDescent="0.4">
      <c r="A951"/>
    </row>
    <row r="952" spans="1:1" x14ac:dyDescent="0.4">
      <c r="A952"/>
    </row>
    <row r="953" spans="1:1" x14ac:dyDescent="0.4">
      <c r="A953"/>
    </row>
    <row r="954" spans="1:1" x14ac:dyDescent="0.4">
      <c r="A954"/>
    </row>
    <row r="955" spans="1:1" x14ac:dyDescent="0.4">
      <c r="A955"/>
    </row>
    <row r="956" spans="1:1" x14ac:dyDescent="0.4">
      <c r="A956"/>
    </row>
    <row r="957" spans="1:1" x14ac:dyDescent="0.4">
      <c r="A957"/>
    </row>
    <row r="958" spans="1:1" x14ac:dyDescent="0.4">
      <c r="A958"/>
    </row>
    <row r="959" spans="1:1" x14ac:dyDescent="0.4">
      <c r="A959"/>
    </row>
    <row r="960" spans="1:1" x14ac:dyDescent="0.4">
      <c r="A960"/>
    </row>
    <row r="961" spans="1:1" x14ac:dyDescent="0.4">
      <c r="A961"/>
    </row>
    <row r="962" spans="1:1" x14ac:dyDescent="0.4">
      <c r="A962"/>
    </row>
    <row r="963" spans="1:1" x14ac:dyDescent="0.4">
      <c r="A963"/>
    </row>
    <row r="964" spans="1:1" x14ac:dyDescent="0.4">
      <c r="A964"/>
    </row>
    <row r="965" spans="1:1" x14ac:dyDescent="0.4">
      <c r="A965"/>
    </row>
    <row r="966" spans="1:1" x14ac:dyDescent="0.4">
      <c r="A966"/>
    </row>
    <row r="967" spans="1:1" x14ac:dyDescent="0.4">
      <c r="A967"/>
    </row>
    <row r="968" spans="1:1" x14ac:dyDescent="0.4">
      <c r="A968"/>
    </row>
    <row r="969" spans="1:1" x14ac:dyDescent="0.4">
      <c r="A969"/>
    </row>
    <row r="970" spans="1:1" x14ac:dyDescent="0.4">
      <c r="A970"/>
    </row>
    <row r="971" spans="1:1" x14ac:dyDescent="0.4">
      <c r="A971"/>
    </row>
    <row r="972" spans="1:1" x14ac:dyDescent="0.4">
      <c r="A972"/>
    </row>
    <row r="973" spans="1:1" x14ac:dyDescent="0.4">
      <c r="A973"/>
    </row>
    <row r="974" spans="1:1" x14ac:dyDescent="0.4">
      <c r="A974"/>
    </row>
    <row r="975" spans="1:1" x14ac:dyDescent="0.4">
      <c r="A975"/>
    </row>
    <row r="976" spans="1:1" x14ac:dyDescent="0.4">
      <c r="A976"/>
    </row>
    <row r="977" spans="1:1" x14ac:dyDescent="0.4">
      <c r="A977"/>
    </row>
    <row r="978" spans="1:1" x14ac:dyDescent="0.4">
      <c r="A978"/>
    </row>
    <row r="979" spans="1:1" x14ac:dyDescent="0.4">
      <c r="A979"/>
    </row>
    <row r="980" spans="1:1" x14ac:dyDescent="0.4">
      <c r="A980"/>
    </row>
    <row r="981" spans="1:1" x14ac:dyDescent="0.4">
      <c r="A981"/>
    </row>
    <row r="982" spans="1:1" x14ac:dyDescent="0.4">
      <c r="A982"/>
    </row>
    <row r="983" spans="1:1" x14ac:dyDescent="0.4">
      <c r="A983"/>
    </row>
    <row r="984" spans="1:1" x14ac:dyDescent="0.4">
      <c r="A984"/>
    </row>
    <row r="985" spans="1:1" x14ac:dyDescent="0.4">
      <c r="A985"/>
    </row>
    <row r="986" spans="1:1" x14ac:dyDescent="0.4">
      <c r="A986"/>
    </row>
    <row r="987" spans="1:1" x14ac:dyDescent="0.4">
      <c r="A987"/>
    </row>
    <row r="988" spans="1:1" x14ac:dyDescent="0.4">
      <c r="A988"/>
    </row>
    <row r="989" spans="1:1" x14ac:dyDescent="0.4">
      <c r="A989"/>
    </row>
    <row r="990" spans="1:1" x14ac:dyDescent="0.4">
      <c r="A990"/>
    </row>
    <row r="991" spans="1:1" x14ac:dyDescent="0.4">
      <c r="A991"/>
    </row>
    <row r="992" spans="1:1" x14ac:dyDescent="0.4">
      <c r="A992"/>
    </row>
    <row r="993" spans="1:1" x14ac:dyDescent="0.4">
      <c r="A993"/>
    </row>
    <row r="994" spans="1:1" x14ac:dyDescent="0.4">
      <c r="A994"/>
    </row>
    <row r="995" spans="1:1" x14ac:dyDescent="0.4">
      <c r="A995"/>
    </row>
    <row r="996" spans="1:1" x14ac:dyDescent="0.4">
      <c r="A996"/>
    </row>
    <row r="997" spans="1:1" x14ac:dyDescent="0.4">
      <c r="A997"/>
    </row>
    <row r="998" spans="1:1" x14ac:dyDescent="0.4">
      <c r="A998"/>
    </row>
    <row r="999" spans="1:1" x14ac:dyDescent="0.4">
      <c r="A999"/>
    </row>
    <row r="1000" spans="1:1" x14ac:dyDescent="0.4">
      <c r="A10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88ED-FDFE-4895-A667-3984CA5960FE}">
  <dimension ref="A1:B1000"/>
  <sheetViews>
    <sheetView workbookViewId="0">
      <selection activeCell="A8" sqref="A8"/>
    </sheetView>
  </sheetViews>
  <sheetFormatPr defaultRowHeight="14.6" x14ac:dyDescent="0.4"/>
  <cols>
    <col min="1" max="1" width="9.61328125" style="3" customWidth="1"/>
  </cols>
  <sheetData>
    <row r="1" spans="1:2" ht="15" thickBot="1" x14ac:dyDescent="0.45">
      <c r="A1" s="34" t="s">
        <v>3</v>
      </c>
      <c r="B1" s="35" t="s">
        <v>525</v>
      </c>
    </row>
    <row r="2" spans="1:2" x14ac:dyDescent="0.4">
      <c r="A2" s="33" t="s">
        <v>10</v>
      </c>
      <c r="B2">
        <f>AVERAGEIFS(Sheet1!$I$2:$I$501, Sheet1!$D$2:$D$501, A2)</f>
        <v>36085.077040000011</v>
      </c>
    </row>
    <row r="3" spans="1:2" x14ac:dyDescent="0.4">
      <c r="A3" s="16" t="s">
        <v>14</v>
      </c>
      <c r="B3">
        <f>AVERAGEIFS(Sheet1!$I$2:$I$501, Sheet1!$D$2:$D$501, A3)</f>
        <v>34325.566203703696</v>
      </c>
    </row>
    <row r="4" spans="1:2" x14ac:dyDescent="0.4">
      <c r="A4" s="16" t="s">
        <v>21</v>
      </c>
      <c r="B4">
        <f>AVERAGEIFS(Sheet1!$I$2:$I$501, Sheet1!$D$2:$D$501, A4)</f>
        <v>40278.304055944041</v>
      </c>
    </row>
    <row r="5" spans="1:2" x14ac:dyDescent="0.4">
      <c r="A5" s="13" t="s">
        <v>27</v>
      </c>
      <c r="B5">
        <f>AVERAGEIFS(Sheet1!$I$2:$I$501, Sheet1!$D$2:$D$501, A5)</f>
        <v>35513.13459677418</v>
      </c>
    </row>
    <row r="6" spans="1:2" x14ac:dyDescent="0.4">
      <c r="A6" s="32"/>
    </row>
    <row r="7" spans="1:2" x14ac:dyDescent="0.4">
      <c r="A7"/>
    </row>
    <row r="8" spans="1:2" x14ac:dyDescent="0.4">
      <c r="A8"/>
    </row>
    <row r="9" spans="1:2" x14ac:dyDescent="0.4">
      <c r="A9"/>
    </row>
    <row r="10" spans="1:2" x14ac:dyDescent="0.4">
      <c r="A10"/>
    </row>
    <row r="11" spans="1:2" x14ac:dyDescent="0.4">
      <c r="A11"/>
    </row>
    <row r="12" spans="1:2" x14ac:dyDescent="0.4">
      <c r="A12"/>
    </row>
    <row r="13" spans="1:2" x14ac:dyDescent="0.4">
      <c r="A13"/>
    </row>
    <row r="14" spans="1:2" x14ac:dyDescent="0.4">
      <c r="A14"/>
    </row>
    <row r="15" spans="1:2" x14ac:dyDescent="0.4">
      <c r="A15"/>
    </row>
    <row r="16" spans="1:2" x14ac:dyDescent="0.4">
      <c r="A16"/>
    </row>
    <row r="17" spans="1:1" x14ac:dyDescent="0.4">
      <c r="A17"/>
    </row>
    <row r="18" spans="1:1" x14ac:dyDescent="0.4">
      <c r="A18"/>
    </row>
    <row r="19" spans="1:1" x14ac:dyDescent="0.4">
      <c r="A19"/>
    </row>
    <row r="20" spans="1:1" x14ac:dyDescent="0.4">
      <c r="A20"/>
    </row>
    <row r="21" spans="1:1" x14ac:dyDescent="0.4">
      <c r="A21"/>
    </row>
    <row r="22" spans="1:1" x14ac:dyDescent="0.4">
      <c r="A22"/>
    </row>
    <row r="23" spans="1:1" x14ac:dyDescent="0.4">
      <c r="A23"/>
    </row>
    <row r="24" spans="1:1" x14ac:dyDescent="0.4">
      <c r="A24"/>
    </row>
    <row r="25" spans="1:1" x14ac:dyDescent="0.4">
      <c r="A25"/>
    </row>
    <row r="26" spans="1:1" x14ac:dyDescent="0.4">
      <c r="A26"/>
    </row>
    <row r="27" spans="1:1" x14ac:dyDescent="0.4">
      <c r="A27"/>
    </row>
    <row r="28" spans="1:1" x14ac:dyDescent="0.4">
      <c r="A28"/>
    </row>
    <row r="29" spans="1:1" x14ac:dyDescent="0.4">
      <c r="A29"/>
    </row>
    <row r="30" spans="1:1" x14ac:dyDescent="0.4">
      <c r="A30"/>
    </row>
    <row r="31" spans="1:1" x14ac:dyDescent="0.4">
      <c r="A31"/>
    </row>
    <row r="32" spans="1:1" x14ac:dyDescent="0.4">
      <c r="A32"/>
    </row>
    <row r="33" spans="1:1" x14ac:dyDescent="0.4">
      <c r="A33"/>
    </row>
    <row r="34" spans="1:1" x14ac:dyDescent="0.4">
      <c r="A34"/>
    </row>
    <row r="35" spans="1:1" x14ac:dyDescent="0.4">
      <c r="A35"/>
    </row>
    <row r="36" spans="1:1" x14ac:dyDescent="0.4">
      <c r="A36"/>
    </row>
    <row r="37" spans="1:1" x14ac:dyDescent="0.4">
      <c r="A37"/>
    </row>
    <row r="38" spans="1:1" x14ac:dyDescent="0.4">
      <c r="A38"/>
    </row>
    <row r="39" spans="1:1" x14ac:dyDescent="0.4">
      <c r="A39"/>
    </row>
    <row r="40" spans="1:1" x14ac:dyDescent="0.4">
      <c r="A40"/>
    </row>
    <row r="41" spans="1:1" x14ac:dyDescent="0.4">
      <c r="A41"/>
    </row>
    <row r="42" spans="1:1" x14ac:dyDescent="0.4">
      <c r="A42"/>
    </row>
    <row r="43" spans="1:1" x14ac:dyDescent="0.4">
      <c r="A43"/>
    </row>
    <row r="44" spans="1:1" x14ac:dyDescent="0.4">
      <c r="A44"/>
    </row>
    <row r="45" spans="1:1" x14ac:dyDescent="0.4">
      <c r="A45"/>
    </row>
    <row r="46" spans="1:1" x14ac:dyDescent="0.4">
      <c r="A46"/>
    </row>
    <row r="47" spans="1:1" x14ac:dyDescent="0.4">
      <c r="A47"/>
    </row>
    <row r="48" spans="1:1" x14ac:dyDescent="0.4">
      <c r="A48"/>
    </row>
    <row r="49" spans="1:1" x14ac:dyDescent="0.4">
      <c r="A49"/>
    </row>
    <row r="50" spans="1:1" x14ac:dyDescent="0.4">
      <c r="A50"/>
    </row>
    <row r="51" spans="1:1" x14ac:dyDescent="0.4">
      <c r="A51"/>
    </row>
    <row r="52" spans="1:1" x14ac:dyDescent="0.4">
      <c r="A52"/>
    </row>
    <row r="53" spans="1:1" x14ac:dyDescent="0.4">
      <c r="A53"/>
    </row>
    <row r="54" spans="1:1" x14ac:dyDescent="0.4">
      <c r="A54"/>
    </row>
    <row r="55" spans="1:1" x14ac:dyDescent="0.4">
      <c r="A55"/>
    </row>
    <row r="56" spans="1:1" x14ac:dyDescent="0.4">
      <c r="A56"/>
    </row>
    <row r="57" spans="1:1" x14ac:dyDescent="0.4">
      <c r="A57"/>
    </row>
    <row r="58" spans="1:1" x14ac:dyDescent="0.4">
      <c r="A58"/>
    </row>
    <row r="59" spans="1:1" x14ac:dyDescent="0.4">
      <c r="A59"/>
    </row>
    <row r="60" spans="1:1" x14ac:dyDescent="0.4">
      <c r="A60"/>
    </row>
    <row r="61" spans="1:1" x14ac:dyDescent="0.4">
      <c r="A61"/>
    </row>
    <row r="62" spans="1:1" x14ac:dyDescent="0.4">
      <c r="A62"/>
    </row>
    <row r="63" spans="1:1" x14ac:dyDescent="0.4">
      <c r="A63"/>
    </row>
    <row r="64" spans="1:1" x14ac:dyDescent="0.4">
      <c r="A64"/>
    </row>
    <row r="65" spans="1:1" x14ac:dyDescent="0.4">
      <c r="A65"/>
    </row>
    <row r="66" spans="1:1" x14ac:dyDescent="0.4">
      <c r="A66"/>
    </row>
    <row r="67" spans="1:1" x14ac:dyDescent="0.4">
      <c r="A67"/>
    </row>
    <row r="68" spans="1:1" x14ac:dyDescent="0.4">
      <c r="A68"/>
    </row>
    <row r="69" spans="1:1" x14ac:dyDescent="0.4">
      <c r="A69"/>
    </row>
    <row r="70" spans="1:1" x14ac:dyDescent="0.4">
      <c r="A70"/>
    </row>
    <row r="71" spans="1:1" x14ac:dyDescent="0.4">
      <c r="A71"/>
    </row>
    <row r="72" spans="1:1" x14ac:dyDescent="0.4">
      <c r="A72"/>
    </row>
    <row r="73" spans="1:1" x14ac:dyDescent="0.4">
      <c r="A73"/>
    </row>
    <row r="74" spans="1:1" x14ac:dyDescent="0.4">
      <c r="A74"/>
    </row>
    <row r="75" spans="1:1" x14ac:dyDescent="0.4">
      <c r="A75"/>
    </row>
    <row r="76" spans="1:1" x14ac:dyDescent="0.4">
      <c r="A76"/>
    </row>
    <row r="77" spans="1:1" x14ac:dyDescent="0.4">
      <c r="A77"/>
    </row>
    <row r="78" spans="1:1" x14ac:dyDescent="0.4">
      <c r="A78"/>
    </row>
    <row r="79" spans="1:1" x14ac:dyDescent="0.4">
      <c r="A79"/>
    </row>
    <row r="80" spans="1:1" x14ac:dyDescent="0.4">
      <c r="A80"/>
    </row>
    <row r="81" spans="1:1" x14ac:dyDescent="0.4">
      <c r="A81"/>
    </row>
    <row r="82" spans="1:1" x14ac:dyDescent="0.4">
      <c r="A82"/>
    </row>
    <row r="83" spans="1:1" x14ac:dyDescent="0.4">
      <c r="A83"/>
    </row>
    <row r="84" spans="1:1" x14ac:dyDescent="0.4">
      <c r="A84"/>
    </row>
    <row r="85" spans="1:1" x14ac:dyDescent="0.4">
      <c r="A85"/>
    </row>
    <row r="86" spans="1:1" x14ac:dyDescent="0.4">
      <c r="A86"/>
    </row>
    <row r="87" spans="1:1" x14ac:dyDescent="0.4">
      <c r="A87"/>
    </row>
    <row r="88" spans="1:1" x14ac:dyDescent="0.4">
      <c r="A88"/>
    </row>
    <row r="89" spans="1:1" x14ac:dyDescent="0.4">
      <c r="A89"/>
    </row>
    <row r="90" spans="1:1" x14ac:dyDescent="0.4">
      <c r="A90"/>
    </row>
    <row r="91" spans="1:1" x14ac:dyDescent="0.4">
      <c r="A91"/>
    </row>
    <row r="92" spans="1:1" x14ac:dyDescent="0.4">
      <c r="A92"/>
    </row>
    <row r="93" spans="1:1" x14ac:dyDescent="0.4">
      <c r="A93"/>
    </row>
    <row r="94" spans="1:1" x14ac:dyDescent="0.4">
      <c r="A94"/>
    </row>
    <row r="95" spans="1:1" x14ac:dyDescent="0.4">
      <c r="A95"/>
    </row>
    <row r="96" spans="1:1" x14ac:dyDescent="0.4">
      <c r="A96"/>
    </row>
    <row r="97" spans="1:1" x14ac:dyDescent="0.4">
      <c r="A97"/>
    </row>
    <row r="98" spans="1:1" x14ac:dyDescent="0.4">
      <c r="A98"/>
    </row>
    <row r="99" spans="1:1" x14ac:dyDescent="0.4">
      <c r="A99"/>
    </row>
    <row r="100" spans="1:1" x14ac:dyDescent="0.4">
      <c r="A100"/>
    </row>
    <row r="101" spans="1:1" x14ac:dyDescent="0.4">
      <c r="A101"/>
    </row>
    <row r="102" spans="1:1" x14ac:dyDescent="0.4">
      <c r="A102"/>
    </row>
    <row r="103" spans="1:1" x14ac:dyDescent="0.4">
      <c r="A103"/>
    </row>
    <row r="104" spans="1:1" x14ac:dyDescent="0.4">
      <c r="A104"/>
    </row>
    <row r="105" spans="1:1" x14ac:dyDescent="0.4">
      <c r="A105"/>
    </row>
    <row r="106" spans="1:1" x14ac:dyDescent="0.4">
      <c r="A106"/>
    </row>
    <row r="107" spans="1:1" x14ac:dyDescent="0.4">
      <c r="A107"/>
    </row>
    <row r="108" spans="1:1" x14ac:dyDescent="0.4">
      <c r="A108"/>
    </row>
    <row r="109" spans="1:1" x14ac:dyDescent="0.4">
      <c r="A109"/>
    </row>
    <row r="110" spans="1:1" x14ac:dyDescent="0.4">
      <c r="A110"/>
    </row>
    <row r="111" spans="1:1" x14ac:dyDescent="0.4">
      <c r="A111"/>
    </row>
    <row r="112" spans="1:1" x14ac:dyDescent="0.4">
      <c r="A112"/>
    </row>
    <row r="113" spans="1:1" x14ac:dyDescent="0.4">
      <c r="A113"/>
    </row>
    <row r="114" spans="1:1" x14ac:dyDescent="0.4">
      <c r="A114"/>
    </row>
    <row r="115" spans="1:1" x14ac:dyDescent="0.4">
      <c r="A115"/>
    </row>
    <row r="116" spans="1:1" x14ac:dyDescent="0.4">
      <c r="A116"/>
    </row>
    <row r="117" spans="1:1" x14ac:dyDescent="0.4">
      <c r="A117"/>
    </row>
    <row r="118" spans="1:1" x14ac:dyDescent="0.4">
      <c r="A118"/>
    </row>
    <row r="119" spans="1:1" x14ac:dyDescent="0.4">
      <c r="A119"/>
    </row>
    <row r="120" spans="1:1" x14ac:dyDescent="0.4">
      <c r="A120"/>
    </row>
    <row r="121" spans="1:1" x14ac:dyDescent="0.4">
      <c r="A121"/>
    </row>
    <row r="122" spans="1:1" x14ac:dyDescent="0.4">
      <c r="A122"/>
    </row>
    <row r="123" spans="1:1" x14ac:dyDescent="0.4">
      <c r="A123"/>
    </row>
    <row r="124" spans="1:1" x14ac:dyDescent="0.4">
      <c r="A124"/>
    </row>
    <row r="125" spans="1:1" x14ac:dyDescent="0.4">
      <c r="A125"/>
    </row>
    <row r="126" spans="1:1" x14ac:dyDescent="0.4">
      <c r="A126"/>
    </row>
    <row r="127" spans="1:1" x14ac:dyDescent="0.4">
      <c r="A127"/>
    </row>
    <row r="128" spans="1:1" x14ac:dyDescent="0.4">
      <c r="A128"/>
    </row>
    <row r="129" spans="1:1" x14ac:dyDescent="0.4">
      <c r="A129"/>
    </row>
    <row r="130" spans="1:1" x14ac:dyDescent="0.4">
      <c r="A130"/>
    </row>
    <row r="131" spans="1:1" x14ac:dyDescent="0.4">
      <c r="A131"/>
    </row>
    <row r="132" spans="1:1" x14ac:dyDescent="0.4">
      <c r="A132"/>
    </row>
    <row r="133" spans="1:1" x14ac:dyDescent="0.4">
      <c r="A133"/>
    </row>
    <row r="134" spans="1:1" x14ac:dyDescent="0.4">
      <c r="A134"/>
    </row>
    <row r="135" spans="1:1" x14ac:dyDescent="0.4">
      <c r="A135"/>
    </row>
    <row r="136" spans="1:1" x14ac:dyDescent="0.4">
      <c r="A136"/>
    </row>
    <row r="137" spans="1:1" x14ac:dyDescent="0.4">
      <c r="A137"/>
    </row>
    <row r="138" spans="1:1" x14ac:dyDescent="0.4">
      <c r="A138"/>
    </row>
    <row r="139" spans="1:1" x14ac:dyDescent="0.4">
      <c r="A139"/>
    </row>
    <row r="140" spans="1:1" x14ac:dyDescent="0.4">
      <c r="A140"/>
    </row>
    <row r="141" spans="1:1" x14ac:dyDescent="0.4">
      <c r="A141"/>
    </row>
    <row r="142" spans="1:1" x14ac:dyDescent="0.4">
      <c r="A142"/>
    </row>
    <row r="143" spans="1:1" x14ac:dyDescent="0.4">
      <c r="A143"/>
    </row>
    <row r="144" spans="1:1" x14ac:dyDescent="0.4">
      <c r="A144"/>
    </row>
    <row r="145" spans="1:1" x14ac:dyDescent="0.4">
      <c r="A145"/>
    </row>
    <row r="146" spans="1:1" x14ac:dyDescent="0.4">
      <c r="A146"/>
    </row>
    <row r="147" spans="1:1" x14ac:dyDescent="0.4">
      <c r="A147"/>
    </row>
    <row r="148" spans="1:1" x14ac:dyDescent="0.4">
      <c r="A148"/>
    </row>
    <row r="149" spans="1:1" x14ac:dyDescent="0.4">
      <c r="A149"/>
    </row>
    <row r="150" spans="1:1" x14ac:dyDescent="0.4">
      <c r="A150"/>
    </row>
    <row r="151" spans="1:1" x14ac:dyDescent="0.4">
      <c r="A151"/>
    </row>
    <row r="152" spans="1:1" x14ac:dyDescent="0.4">
      <c r="A152"/>
    </row>
    <row r="153" spans="1:1" x14ac:dyDescent="0.4">
      <c r="A153"/>
    </row>
    <row r="154" spans="1:1" x14ac:dyDescent="0.4">
      <c r="A154"/>
    </row>
    <row r="155" spans="1:1" x14ac:dyDescent="0.4">
      <c r="A155"/>
    </row>
    <row r="156" spans="1:1" x14ac:dyDescent="0.4">
      <c r="A156"/>
    </row>
    <row r="157" spans="1:1" x14ac:dyDescent="0.4">
      <c r="A157"/>
    </row>
    <row r="158" spans="1:1" x14ac:dyDescent="0.4">
      <c r="A158"/>
    </row>
    <row r="159" spans="1:1" x14ac:dyDescent="0.4">
      <c r="A159"/>
    </row>
    <row r="160" spans="1:1" x14ac:dyDescent="0.4">
      <c r="A160"/>
    </row>
    <row r="161" spans="1:1" x14ac:dyDescent="0.4">
      <c r="A161"/>
    </row>
    <row r="162" spans="1:1" x14ac:dyDescent="0.4">
      <c r="A162"/>
    </row>
    <row r="163" spans="1:1" x14ac:dyDescent="0.4">
      <c r="A163"/>
    </row>
    <row r="164" spans="1:1" x14ac:dyDescent="0.4">
      <c r="A164"/>
    </row>
    <row r="165" spans="1:1" x14ac:dyDescent="0.4">
      <c r="A165"/>
    </row>
    <row r="166" spans="1:1" x14ac:dyDescent="0.4">
      <c r="A166"/>
    </row>
    <row r="167" spans="1:1" x14ac:dyDescent="0.4">
      <c r="A167"/>
    </row>
    <row r="168" spans="1:1" x14ac:dyDescent="0.4">
      <c r="A168"/>
    </row>
    <row r="169" spans="1:1" x14ac:dyDescent="0.4">
      <c r="A169"/>
    </row>
    <row r="170" spans="1:1" x14ac:dyDescent="0.4">
      <c r="A170"/>
    </row>
    <row r="171" spans="1:1" x14ac:dyDescent="0.4">
      <c r="A171"/>
    </row>
    <row r="172" spans="1:1" x14ac:dyDescent="0.4">
      <c r="A172"/>
    </row>
    <row r="173" spans="1:1" x14ac:dyDescent="0.4">
      <c r="A173"/>
    </row>
    <row r="174" spans="1:1" x14ac:dyDescent="0.4">
      <c r="A174"/>
    </row>
    <row r="175" spans="1:1" x14ac:dyDescent="0.4">
      <c r="A175"/>
    </row>
    <row r="176" spans="1:1" x14ac:dyDescent="0.4">
      <c r="A176"/>
    </row>
    <row r="177" spans="1:1" x14ac:dyDescent="0.4">
      <c r="A177"/>
    </row>
    <row r="178" spans="1:1" x14ac:dyDescent="0.4">
      <c r="A178"/>
    </row>
    <row r="179" spans="1:1" x14ac:dyDescent="0.4">
      <c r="A179"/>
    </row>
    <row r="180" spans="1:1" x14ac:dyDescent="0.4">
      <c r="A180"/>
    </row>
    <row r="181" spans="1:1" x14ac:dyDescent="0.4">
      <c r="A181"/>
    </row>
    <row r="182" spans="1:1" x14ac:dyDescent="0.4">
      <c r="A182"/>
    </row>
    <row r="183" spans="1:1" x14ac:dyDescent="0.4">
      <c r="A183"/>
    </row>
    <row r="184" spans="1:1" x14ac:dyDescent="0.4">
      <c r="A184"/>
    </row>
    <row r="185" spans="1:1" x14ac:dyDescent="0.4">
      <c r="A185"/>
    </row>
    <row r="186" spans="1:1" x14ac:dyDescent="0.4">
      <c r="A186"/>
    </row>
    <row r="187" spans="1:1" x14ac:dyDescent="0.4">
      <c r="A187"/>
    </row>
    <row r="188" spans="1:1" x14ac:dyDescent="0.4">
      <c r="A188"/>
    </row>
    <row r="189" spans="1:1" x14ac:dyDescent="0.4">
      <c r="A189"/>
    </row>
    <row r="190" spans="1:1" x14ac:dyDescent="0.4">
      <c r="A190"/>
    </row>
    <row r="191" spans="1:1" x14ac:dyDescent="0.4">
      <c r="A191"/>
    </row>
    <row r="192" spans="1:1" x14ac:dyDescent="0.4">
      <c r="A192"/>
    </row>
    <row r="193" spans="1:1" x14ac:dyDescent="0.4">
      <c r="A193"/>
    </row>
    <row r="194" spans="1:1" x14ac:dyDescent="0.4">
      <c r="A194"/>
    </row>
    <row r="195" spans="1:1" x14ac:dyDescent="0.4">
      <c r="A195"/>
    </row>
    <row r="196" spans="1:1" x14ac:dyDescent="0.4">
      <c r="A196"/>
    </row>
    <row r="197" spans="1:1" x14ac:dyDescent="0.4">
      <c r="A197"/>
    </row>
    <row r="198" spans="1:1" x14ac:dyDescent="0.4">
      <c r="A198"/>
    </row>
    <row r="199" spans="1:1" x14ac:dyDescent="0.4">
      <c r="A199"/>
    </row>
    <row r="200" spans="1:1" x14ac:dyDescent="0.4">
      <c r="A200"/>
    </row>
    <row r="201" spans="1:1" x14ac:dyDescent="0.4">
      <c r="A201"/>
    </row>
    <row r="202" spans="1:1" x14ac:dyDescent="0.4">
      <c r="A202"/>
    </row>
    <row r="203" spans="1:1" x14ac:dyDescent="0.4">
      <c r="A203"/>
    </row>
    <row r="204" spans="1:1" x14ac:dyDescent="0.4">
      <c r="A204"/>
    </row>
    <row r="205" spans="1:1" x14ac:dyDescent="0.4">
      <c r="A205"/>
    </row>
    <row r="206" spans="1:1" x14ac:dyDescent="0.4">
      <c r="A206"/>
    </row>
    <row r="207" spans="1:1" x14ac:dyDescent="0.4">
      <c r="A207"/>
    </row>
    <row r="208" spans="1:1" x14ac:dyDescent="0.4">
      <c r="A208"/>
    </row>
    <row r="209" spans="1:1" x14ac:dyDescent="0.4">
      <c r="A209"/>
    </row>
    <row r="210" spans="1:1" x14ac:dyDescent="0.4">
      <c r="A210"/>
    </row>
    <row r="211" spans="1:1" x14ac:dyDescent="0.4">
      <c r="A211"/>
    </row>
    <row r="212" spans="1:1" x14ac:dyDescent="0.4">
      <c r="A212"/>
    </row>
    <row r="213" spans="1:1" x14ac:dyDescent="0.4">
      <c r="A213"/>
    </row>
    <row r="214" spans="1:1" x14ac:dyDescent="0.4">
      <c r="A214"/>
    </row>
    <row r="215" spans="1:1" x14ac:dyDescent="0.4">
      <c r="A215"/>
    </row>
    <row r="216" spans="1:1" x14ac:dyDescent="0.4">
      <c r="A216"/>
    </row>
    <row r="217" spans="1:1" x14ac:dyDescent="0.4">
      <c r="A217"/>
    </row>
    <row r="218" spans="1:1" x14ac:dyDescent="0.4">
      <c r="A218"/>
    </row>
    <row r="219" spans="1:1" x14ac:dyDescent="0.4">
      <c r="A219"/>
    </row>
    <row r="220" spans="1:1" x14ac:dyDescent="0.4">
      <c r="A220"/>
    </row>
    <row r="221" spans="1:1" x14ac:dyDescent="0.4">
      <c r="A221"/>
    </row>
    <row r="222" spans="1:1" x14ac:dyDescent="0.4">
      <c r="A222"/>
    </row>
    <row r="223" spans="1:1" x14ac:dyDescent="0.4">
      <c r="A223"/>
    </row>
    <row r="224" spans="1:1" x14ac:dyDescent="0.4">
      <c r="A224"/>
    </row>
    <row r="225" spans="1:1" x14ac:dyDescent="0.4">
      <c r="A225"/>
    </row>
    <row r="226" spans="1:1" x14ac:dyDescent="0.4">
      <c r="A226"/>
    </row>
    <row r="227" spans="1:1" x14ac:dyDescent="0.4">
      <c r="A227"/>
    </row>
    <row r="228" spans="1:1" x14ac:dyDescent="0.4">
      <c r="A228"/>
    </row>
    <row r="229" spans="1:1" x14ac:dyDescent="0.4">
      <c r="A229"/>
    </row>
    <row r="230" spans="1:1" x14ac:dyDescent="0.4">
      <c r="A230"/>
    </row>
    <row r="231" spans="1:1" x14ac:dyDescent="0.4">
      <c r="A231"/>
    </row>
    <row r="232" spans="1:1" x14ac:dyDescent="0.4">
      <c r="A232"/>
    </row>
    <row r="233" spans="1:1" x14ac:dyDescent="0.4">
      <c r="A233"/>
    </row>
    <row r="234" spans="1:1" x14ac:dyDescent="0.4">
      <c r="A234"/>
    </row>
    <row r="235" spans="1:1" x14ac:dyDescent="0.4">
      <c r="A235"/>
    </row>
    <row r="236" spans="1:1" x14ac:dyDescent="0.4">
      <c r="A236"/>
    </row>
    <row r="237" spans="1:1" x14ac:dyDescent="0.4">
      <c r="A237"/>
    </row>
    <row r="238" spans="1:1" x14ac:dyDescent="0.4">
      <c r="A238"/>
    </row>
    <row r="239" spans="1:1" x14ac:dyDescent="0.4">
      <c r="A239"/>
    </row>
    <row r="240" spans="1:1" x14ac:dyDescent="0.4">
      <c r="A240"/>
    </row>
    <row r="241" spans="1:1" x14ac:dyDescent="0.4">
      <c r="A241"/>
    </row>
    <row r="242" spans="1:1" x14ac:dyDescent="0.4">
      <c r="A242"/>
    </row>
    <row r="243" spans="1:1" x14ac:dyDescent="0.4">
      <c r="A243"/>
    </row>
    <row r="244" spans="1:1" x14ac:dyDescent="0.4">
      <c r="A244"/>
    </row>
    <row r="245" spans="1:1" x14ac:dyDescent="0.4">
      <c r="A245"/>
    </row>
    <row r="246" spans="1:1" x14ac:dyDescent="0.4">
      <c r="A246"/>
    </row>
    <row r="247" spans="1:1" x14ac:dyDescent="0.4">
      <c r="A247"/>
    </row>
    <row r="248" spans="1:1" x14ac:dyDescent="0.4">
      <c r="A248"/>
    </row>
    <row r="249" spans="1:1" x14ac:dyDescent="0.4">
      <c r="A249"/>
    </row>
    <row r="250" spans="1:1" x14ac:dyDescent="0.4">
      <c r="A250"/>
    </row>
    <row r="251" spans="1:1" x14ac:dyDescent="0.4">
      <c r="A251"/>
    </row>
    <row r="252" spans="1:1" x14ac:dyDescent="0.4">
      <c r="A252"/>
    </row>
    <row r="253" spans="1:1" x14ac:dyDescent="0.4">
      <c r="A253"/>
    </row>
    <row r="254" spans="1:1" x14ac:dyDescent="0.4">
      <c r="A254"/>
    </row>
    <row r="255" spans="1:1" x14ac:dyDescent="0.4">
      <c r="A255"/>
    </row>
    <row r="256" spans="1:1" x14ac:dyDescent="0.4">
      <c r="A256"/>
    </row>
    <row r="257" spans="1:1" x14ac:dyDescent="0.4">
      <c r="A257"/>
    </row>
    <row r="258" spans="1:1" x14ac:dyDescent="0.4">
      <c r="A258"/>
    </row>
    <row r="259" spans="1:1" x14ac:dyDescent="0.4">
      <c r="A259"/>
    </row>
    <row r="260" spans="1:1" x14ac:dyDescent="0.4">
      <c r="A260"/>
    </row>
    <row r="261" spans="1:1" x14ac:dyDescent="0.4">
      <c r="A261"/>
    </row>
    <row r="262" spans="1:1" x14ac:dyDescent="0.4">
      <c r="A262"/>
    </row>
    <row r="263" spans="1:1" x14ac:dyDescent="0.4">
      <c r="A263"/>
    </row>
    <row r="264" spans="1:1" x14ac:dyDescent="0.4">
      <c r="A264"/>
    </row>
    <row r="265" spans="1:1" x14ac:dyDescent="0.4">
      <c r="A265"/>
    </row>
    <row r="266" spans="1:1" x14ac:dyDescent="0.4">
      <c r="A266"/>
    </row>
    <row r="267" spans="1:1" x14ac:dyDescent="0.4">
      <c r="A267"/>
    </row>
    <row r="268" spans="1:1" x14ac:dyDescent="0.4">
      <c r="A268"/>
    </row>
    <row r="269" spans="1:1" x14ac:dyDescent="0.4">
      <c r="A269"/>
    </row>
    <row r="270" spans="1:1" x14ac:dyDescent="0.4">
      <c r="A270"/>
    </row>
    <row r="271" spans="1:1" x14ac:dyDescent="0.4">
      <c r="A271"/>
    </row>
    <row r="272" spans="1:1" x14ac:dyDescent="0.4">
      <c r="A272"/>
    </row>
    <row r="273" spans="1:1" x14ac:dyDescent="0.4">
      <c r="A273"/>
    </row>
    <row r="274" spans="1:1" x14ac:dyDescent="0.4">
      <c r="A274"/>
    </row>
    <row r="275" spans="1:1" x14ac:dyDescent="0.4">
      <c r="A275"/>
    </row>
    <row r="276" spans="1:1" x14ac:dyDescent="0.4">
      <c r="A276"/>
    </row>
    <row r="277" spans="1:1" x14ac:dyDescent="0.4">
      <c r="A277"/>
    </row>
    <row r="278" spans="1:1" x14ac:dyDescent="0.4">
      <c r="A278"/>
    </row>
    <row r="279" spans="1:1" x14ac:dyDescent="0.4">
      <c r="A279"/>
    </row>
    <row r="280" spans="1:1" x14ac:dyDescent="0.4">
      <c r="A280"/>
    </row>
    <row r="281" spans="1:1" x14ac:dyDescent="0.4">
      <c r="A281"/>
    </row>
    <row r="282" spans="1:1" x14ac:dyDescent="0.4">
      <c r="A282"/>
    </row>
    <row r="283" spans="1:1" x14ac:dyDescent="0.4">
      <c r="A283"/>
    </row>
    <row r="284" spans="1:1" x14ac:dyDescent="0.4">
      <c r="A284"/>
    </row>
    <row r="285" spans="1:1" x14ac:dyDescent="0.4">
      <c r="A285"/>
    </row>
    <row r="286" spans="1:1" x14ac:dyDescent="0.4">
      <c r="A286"/>
    </row>
    <row r="287" spans="1:1" x14ac:dyDescent="0.4">
      <c r="A287"/>
    </row>
    <row r="288" spans="1:1" x14ac:dyDescent="0.4">
      <c r="A288"/>
    </row>
    <row r="289" spans="1:1" x14ac:dyDescent="0.4">
      <c r="A289"/>
    </row>
    <row r="290" spans="1:1" x14ac:dyDescent="0.4">
      <c r="A290"/>
    </row>
    <row r="291" spans="1:1" x14ac:dyDescent="0.4">
      <c r="A291"/>
    </row>
    <row r="292" spans="1:1" x14ac:dyDescent="0.4">
      <c r="A292"/>
    </row>
    <row r="293" spans="1:1" x14ac:dyDescent="0.4">
      <c r="A293"/>
    </row>
    <row r="294" spans="1:1" x14ac:dyDescent="0.4">
      <c r="A294"/>
    </row>
    <row r="295" spans="1:1" x14ac:dyDescent="0.4">
      <c r="A295"/>
    </row>
    <row r="296" spans="1:1" x14ac:dyDescent="0.4">
      <c r="A296"/>
    </row>
    <row r="297" spans="1:1" x14ac:dyDescent="0.4">
      <c r="A297"/>
    </row>
    <row r="298" spans="1:1" x14ac:dyDescent="0.4">
      <c r="A298"/>
    </row>
    <row r="299" spans="1:1" x14ac:dyDescent="0.4">
      <c r="A299"/>
    </row>
    <row r="300" spans="1:1" x14ac:dyDescent="0.4">
      <c r="A300"/>
    </row>
    <row r="301" spans="1:1" x14ac:dyDescent="0.4">
      <c r="A301"/>
    </row>
    <row r="302" spans="1:1" x14ac:dyDescent="0.4">
      <c r="A302"/>
    </row>
    <row r="303" spans="1:1" x14ac:dyDescent="0.4">
      <c r="A303"/>
    </row>
    <row r="304" spans="1:1" x14ac:dyDescent="0.4">
      <c r="A304"/>
    </row>
    <row r="305" spans="1:1" x14ac:dyDescent="0.4">
      <c r="A305"/>
    </row>
    <row r="306" spans="1:1" x14ac:dyDescent="0.4">
      <c r="A306"/>
    </row>
    <row r="307" spans="1:1" x14ac:dyDescent="0.4">
      <c r="A307"/>
    </row>
    <row r="308" spans="1:1" x14ac:dyDescent="0.4">
      <c r="A308"/>
    </row>
    <row r="309" spans="1:1" x14ac:dyDescent="0.4">
      <c r="A309"/>
    </row>
    <row r="310" spans="1:1" x14ac:dyDescent="0.4">
      <c r="A310"/>
    </row>
    <row r="311" spans="1:1" x14ac:dyDescent="0.4">
      <c r="A311"/>
    </row>
    <row r="312" spans="1:1" x14ac:dyDescent="0.4">
      <c r="A312"/>
    </row>
    <row r="313" spans="1:1" x14ac:dyDescent="0.4">
      <c r="A313"/>
    </row>
    <row r="314" spans="1:1" x14ac:dyDescent="0.4">
      <c r="A314"/>
    </row>
    <row r="315" spans="1:1" x14ac:dyDescent="0.4">
      <c r="A315"/>
    </row>
    <row r="316" spans="1:1" x14ac:dyDescent="0.4">
      <c r="A316"/>
    </row>
    <row r="317" spans="1:1" x14ac:dyDescent="0.4">
      <c r="A317"/>
    </row>
    <row r="318" spans="1:1" x14ac:dyDescent="0.4">
      <c r="A318"/>
    </row>
    <row r="319" spans="1:1" x14ac:dyDescent="0.4">
      <c r="A319"/>
    </row>
    <row r="320" spans="1:1" x14ac:dyDescent="0.4">
      <c r="A320"/>
    </row>
    <row r="321" spans="1:1" x14ac:dyDescent="0.4">
      <c r="A321"/>
    </row>
    <row r="322" spans="1:1" x14ac:dyDescent="0.4">
      <c r="A322"/>
    </row>
    <row r="323" spans="1:1" x14ac:dyDescent="0.4">
      <c r="A323"/>
    </row>
    <row r="324" spans="1:1" x14ac:dyDescent="0.4">
      <c r="A324"/>
    </row>
    <row r="325" spans="1:1" x14ac:dyDescent="0.4">
      <c r="A325"/>
    </row>
    <row r="326" spans="1:1" x14ac:dyDescent="0.4">
      <c r="A326"/>
    </row>
    <row r="327" spans="1:1" x14ac:dyDescent="0.4">
      <c r="A327"/>
    </row>
    <row r="328" spans="1:1" x14ac:dyDescent="0.4">
      <c r="A328"/>
    </row>
    <row r="329" spans="1:1" x14ac:dyDescent="0.4">
      <c r="A329"/>
    </row>
    <row r="330" spans="1:1" x14ac:dyDescent="0.4">
      <c r="A330"/>
    </row>
    <row r="331" spans="1:1" x14ac:dyDescent="0.4">
      <c r="A331"/>
    </row>
    <row r="332" spans="1:1" x14ac:dyDescent="0.4">
      <c r="A332"/>
    </row>
    <row r="333" spans="1:1" x14ac:dyDescent="0.4">
      <c r="A333"/>
    </row>
    <row r="334" spans="1:1" x14ac:dyDescent="0.4">
      <c r="A334"/>
    </row>
    <row r="335" spans="1:1" x14ac:dyDescent="0.4">
      <c r="A335"/>
    </row>
    <row r="336" spans="1:1" x14ac:dyDescent="0.4">
      <c r="A336"/>
    </row>
    <row r="337" spans="1:1" x14ac:dyDescent="0.4">
      <c r="A337"/>
    </row>
    <row r="338" spans="1:1" x14ac:dyDescent="0.4">
      <c r="A338"/>
    </row>
    <row r="339" spans="1:1" x14ac:dyDescent="0.4">
      <c r="A339"/>
    </row>
    <row r="340" spans="1:1" x14ac:dyDescent="0.4">
      <c r="A340"/>
    </row>
    <row r="341" spans="1:1" x14ac:dyDescent="0.4">
      <c r="A341"/>
    </row>
    <row r="342" spans="1:1" x14ac:dyDescent="0.4">
      <c r="A342"/>
    </row>
    <row r="343" spans="1:1" x14ac:dyDescent="0.4">
      <c r="A343"/>
    </row>
    <row r="344" spans="1:1" x14ac:dyDescent="0.4">
      <c r="A344"/>
    </row>
    <row r="345" spans="1:1" x14ac:dyDescent="0.4">
      <c r="A345"/>
    </row>
    <row r="346" spans="1:1" x14ac:dyDescent="0.4">
      <c r="A346"/>
    </row>
    <row r="347" spans="1:1" x14ac:dyDescent="0.4">
      <c r="A347"/>
    </row>
    <row r="348" spans="1:1" x14ac:dyDescent="0.4">
      <c r="A348"/>
    </row>
    <row r="349" spans="1:1" x14ac:dyDescent="0.4">
      <c r="A349"/>
    </row>
    <row r="350" spans="1:1" x14ac:dyDescent="0.4">
      <c r="A350"/>
    </row>
    <row r="351" spans="1:1" x14ac:dyDescent="0.4">
      <c r="A351"/>
    </row>
    <row r="352" spans="1:1" x14ac:dyDescent="0.4">
      <c r="A352"/>
    </row>
    <row r="353" spans="1:1" x14ac:dyDescent="0.4">
      <c r="A353"/>
    </row>
    <row r="354" spans="1:1" x14ac:dyDescent="0.4">
      <c r="A354"/>
    </row>
    <row r="355" spans="1:1" x14ac:dyDescent="0.4">
      <c r="A355"/>
    </row>
    <row r="356" spans="1:1" x14ac:dyDescent="0.4">
      <c r="A356"/>
    </row>
    <row r="357" spans="1:1" x14ac:dyDescent="0.4">
      <c r="A357"/>
    </row>
    <row r="358" spans="1:1" x14ac:dyDescent="0.4">
      <c r="A358"/>
    </row>
    <row r="359" spans="1:1" x14ac:dyDescent="0.4">
      <c r="A359"/>
    </row>
    <row r="360" spans="1:1" x14ac:dyDescent="0.4">
      <c r="A360"/>
    </row>
    <row r="361" spans="1:1" x14ac:dyDescent="0.4">
      <c r="A361"/>
    </row>
    <row r="362" spans="1:1" x14ac:dyDescent="0.4">
      <c r="A362"/>
    </row>
    <row r="363" spans="1:1" x14ac:dyDescent="0.4">
      <c r="A363"/>
    </row>
    <row r="364" spans="1:1" x14ac:dyDescent="0.4">
      <c r="A364"/>
    </row>
    <row r="365" spans="1:1" x14ac:dyDescent="0.4">
      <c r="A365"/>
    </row>
    <row r="366" spans="1:1" x14ac:dyDescent="0.4">
      <c r="A366"/>
    </row>
    <row r="367" spans="1:1" x14ac:dyDescent="0.4">
      <c r="A367"/>
    </row>
    <row r="368" spans="1:1" x14ac:dyDescent="0.4">
      <c r="A368"/>
    </row>
    <row r="369" spans="1:1" x14ac:dyDescent="0.4">
      <c r="A369"/>
    </row>
    <row r="370" spans="1:1" x14ac:dyDescent="0.4">
      <c r="A370"/>
    </row>
    <row r="371" spans="1:1" x14ac:dyDescent="0.4">
      <c r="A371"/>
    </row>
    <row r="372" spans="1:1" x14ac:dyDescent="0.4">
      <c r="A372"/>
    </row>
    <row r="373" spans="1:1" x14ac:dyDescent="0.4">
      <c r="A373"/>
    </row>
    <row r="374" spans="1:1" x14ac:dyDescent="0.4">
      <c r="A374"/>
    </row>
    <row r="375" spans="1:1" x14ac:dyDescent="0.4">
      <c r="A375"/>
    </row>
    <row r="376" spans="1:1" x14ac:dyDescent="0.4">
      <c r="A376"/>
    </row>
    <row r="377" spans="1:1" x14ac:dyDescent="0.4">
      <c r="A377"/>
    </row>
    <row r="378" spans="1:1" x14ac:dyDescent="0.4">
      <c r="A378"/>
    </row>
    <row r="379" spans="1:1" x14ac:dyDescent="0.4">
      <c r="A379"/>
    </row>
    <row r="380" spans="1:1" x14ac:dyDescent="0.4">
      <c r="A380"/>
    </row>
    <row r="381" spans="1:1" x14ac:dyDescent="0.4">
      <c r="A381"/>
    </row>
    <row r="382" spans="1:1" x14ac:dyDescent="0.4">
      <c r="A382"/>
    </row>
    <row r="383" spans="1:1" x14ac:dyDescent="0.4">
      <c r="A383"/>
    </row>
    <row r="384" spans="1:1" x14ac:dyDescent="0.4">
      <c r="A384"/>
    </row>
    <row r="385" spans="1:1" x14ac:dyDescent="0.4">
      <c r="A385"/>
    </row>
    <row r="386" spans="1:1" x14ac:dyDescent="0.4">
      <c r="A386"/>
    </row>
    <row r="387" spans="1:1" x14ac:dyDescent="0.4">
      <c r="A387"/>
    </row>
    <row r="388" spans="1:1" x14ac:dyDescent="0.4">
      <c r="A388"/>
    </row>
    <row r="389" spans="1:1" x14ac:dyDescent="0.4">
      <c r="A389"/>
    </row>
    <row r="390" spans="1:1" x14ac:dyDescent="0.4">
      <c r="A390"/>
    </row>
    <row r="391" spans="1:1" x14ac:dyDescent="0.4">
      <c r="A391"/>
    </row>
    <row r="392" spans="1:1" x14ac:dyDescent="0.4">
      <c r="A392"/>
    </row>
    <row r="393" spans="1:1" x14ac:dyDescent="0.4">
      <c r="A393"/>
    </row>
    <row r="394" spans="1:1" x14ac:dyDescent="0.4">
      <c r="A394"/>
    </row>
    <row r="395" spans="1:1" x14ac:dyDescent="0.4">
      <c r="A395"/>
    </row>
    <row r="396" spans="1:1" x14ac:dyDescent="0.4">
      <c r="A396"/>
    </row>
    <row r="397" spans="1:1" x14ac:dyDescent="0.4">
      <c r="A397"/>
    </row>
    <row r="398" spans="1:1" x14ac:dyDescent="0.4">
      <c r="A398"/>
    </row>
    <row r="399" spans="1:1" x14ac:dyDescent="0.4">
      <c r="A399"/>
    </row>
    <row r="400" spans="1:1" x14ac:dyDescent="0.4">
      <c r="A400"/>
    </row>
    <row r="401" spans="1:1" x14ac:dyDescent="0.4">
      <c r="A401"/>
    </row>
    <row r="402" spans="1:1" x14ac:dyDescent="0.4">
      <c r="A402"/>
    </row>
    <row r="403" spans="1:1" x14ac:dyDescent="0.4">
      <c r="A403"/>
    </row>
    <row r="404" spans="1:1" x14ac:dyDescent="0.4">
      <c r="A404"/>
    </row>
    <row r="405" spans="1:1" x14ac:dyDescent="0.4">
      <c r="A405"/>
    </row>
    <row r="406" spans="1:1" x14ac:dyDescent="0.4">
      <c r="A406"/>
    </row>
    <row r="407" spans="1:1" x14ac:dyDescent="0.4">
      <c r="A407"/>
    </row>
    <row r="408" spans="1:1" x14ac:dyDescent="0.4">
      <c r="A408"/>
    </row>
    <row r="409" spans="1:1" x14ac:dyDescent="0.4">
      <c r="A409"/>
    </row>
    <row r="410" spans="1:1" x14ac:dyDescent="0.4">
      <c r="A410"/>
    </row>
    <row r="411" spans="1:1" x14ac:dyDescent="0.4">
      <c r="A411"/>
    </row>
    <row r="412" spans="1:1" x14ac:dyDescent="0.4">
      <c r="A412"/>
    </row>
    <row r="413" spans="1:1" x14ac:dyDescent="0.4">
      <c r="A413"/>
    </row>
    <row r="414" spans="1:1" x14ac:dyDescent="0.4">
      <c r="A414"/>
    </row>
    <row r="415" spans="1:1" x14ac:dyDescent="0.4">
      <c r="A415"/>
    </row>
    <row r="416" spans="1:1" x14ac:dyDescent="0.4">
      <c r="A416"/>
    </row>
    <row r="417" spans="1:1" x14ac:dyDescent="0.4">
      <c r="A417"/>
    </row>
    <row r="418" spans="1:1" x14ac:dyDescent="0.4">
      <c r="A418"/>
    </row>
    <row r="419" spans="1:1" x14ac:dyDescent="0.4">
      <c r="A419"/>
    </row>
    <row r="420" spans="1:1" x14ac:dyDescent="0.4">
      <c r="A420"/>
    </row>
    <row r="421" spans="1:1" x14ac:dyDescent="0.4">
      <c r="A421"/>
    </row>
    <row r="422" spans="1:1" x14ac:dyDescent="0.4">
      <c r="A422"/>
    </row>
    <row r="423" spans="1:1" x14ac:dyDescent="0.4">
      <c r="A423"/>
    </row>
    <row r="424" spans="1:1" x14ac:dyDescent="0.4">
      <c r="A424"/>
    </row>
    <row r="425" spans="1:1" x14ac:dyDescent="0.4">
      <c r="A425"/>
    </row>
    <row r="426" spans="1:1" x14ac:dyDescent="0.4">
      <c r="A426"/>
    </row>
    <row r="427" spans="1:1" x14ac:dyDescent="0.4">
      <c r="A427"/>
    </row>
    <row r="428" spans="1:1" x14ac:dyDescent="0.4">
      <c r="A428"/>
    </row>
    <row r="429" spans="1:1" x14ac:dyDescent="0.4">
      <c r="A429"/>
    </row>
    <row r="430" spans="1:1" x14ac:dyDescent="0.4">
      <c r="A430"/>
    </row>
    <row r="431" spans="1:1" x14ac:dyDescent="0.4">
      <c r="A431"/>
    </row>
    <row r="432" spans="1:1" x14ac:dyDescent="0.4">
      <c r="A432"/>
    </row>
    <row r="433" spans="1:1" x14ac:dyDescent="0.4">
      <c r="A433"/>
    </row>
    <row r="434" spans="1:1" x14ac:dyDescent="0.4">
      <c r="A434"/>
    </row>
    <row r="435" spans="1:1" x14ac:dyDescent="0.4">
      <c r="A435"/>
    </row>
    <row r="436" spans="1:1" x14ac:dyDescent="0.4">
      <c r="A436"/>
    </row>
    <row r="437" spans="1:1" x14ac:dyDescent="0.4">
      <c r="A437"/>
    </row>
    <row r="438" spans="1:1" x14ac:dyDescent="0.4">
      <c r="A438"/>
    </row>
    <row r="439" spans="1:1" x14ac:dyDescent="0.4">
      <c r="A439"/>
    </row>
    <row r="440" spans="1:1" x14ac:dyDescent="0.4">
      <c r="A440"/>
    </row>
    <row r="441" spans="1:1" x14ac:dyDescent="0.4">
      <c r="A441"/>
    </row>
    <row r="442" spans="1:1" x14ac:dyDescent="0.4">
      <c r="A442"/>
    </row>
    <row r="443" spans="1:1" x14ac:dyDescent="0.4">
      <c r="A443"/>
    </row>
    <row r="444" spans="1:1" x14ac:dyDescent="0.4">
      <c r="A444"/>
    </row>
    <row r="445" spans="1:1" x14ac:dyDescent="0.4">
      <c r="A445"/>
    </row>
    <row r="446" spans="1:1" x14ac:dyDescent="0.4">
      <c r="A446"/>
    </row>
    <row r="447" spans="1:1" x14ac:dyDescent="0.4">
      <c r="A447"/>
    </row>
    <row r="448" spans="1:1" x14ac:dyDescent="0.4">
      <c r="A448"/>
    </row>
    <row r="449" spans="1:1" x14ac:dyDescent="0.4">
      <c r="A449"/>
    </row>
    <row r="450" spans="1:1" x14ac:dyDescent="0.4">
      <c r="A450"/>
    </row>
    <row r="451" spans="1:1" x14ac:dyDescent="0.4">
      <c r="A451"/>
    </row>
    <row r="452" spans="1:1" x14ac:dyDescent="0.4">
      <c r="A452"/>
    </row>
    <row r="453" spans="1:1" x14ac:dyDescent="0.4">
      <c r="A453"/>
    </row>
    <row r="454" spans="1:1" x14ac:dyDescent="0.4">
      <c r="A454"/>
    </row>
    <row r="455" spans="1:1" x14ac:dyDescent="0.4">
      <c r="A455"/>
    </row>
    <row r="456" spans="1:1" x14ac:dyDescent="0.4">
      <c r="A456"/>
    </row>
    <row r="457" spans="1:1" x14ac:dyDescent="0.4">
      <c r="A457"/>
    </row>
    <row r="458" spans="1:1" x14ac:dyDescent="0.4">
      <c r="A458"/>
    </row>
    <row r="459" spans="1:1" x14ac:dyDescent="0.4">
      <c r="A459"/>
    </row>
    <row r="460" spans="1:1" x14ac:dyDescent="0.4">
      <c r="A460"/>
    </row>
    <row r="461" spans="1:1" x14ac:dyDescent="0.4">
      <c r="A461"/>
    </row>
    <row r="462" spans="1:1" x14ac:dyDescent="0.4">
      <c r="A462"/>
    </row>
    <row r="463" spans="1:1" x14ac:dyDescent="0.4">
      <c r="A463"/>
    </row>
    <row r="464" spans="1:1" x14ac:dyDescent="0.4">
      <c r="A464"/>
    </row>
    <row r="465" spans="1:1" x14ac:dyDescent="0.4">
      <c r="A465"/>
    </row>
    <row r="466" spans="1:1" x14ac:dyDescent="0.4">
      <c r="A466"/>
    </row>
    <row r="467" spans="1:1" x14ac:dyDescent="0.4">
      <c r="A467"/>
    </row>
    <row r="468" spans="1:1" x14ac:dyDescent="0.4">
      <c r="A468"/>
    </row>
    <row r="469" spans="1:1" x14ac:dyDescent="0.4">
      <c r="A469"/>
    </row>
    <row r="470" spans="1:1" x14ac:dyDescent="0.4">
      <c r="A470"/>
    </row>
    <row r="471" spans="1:1" x14ac:dyDescent="0.4">
      <c r="A471"/>
    </row>
    <row r="472" spans="1:1" x14ac:dyDescent="0.4">
      <c r="A472"/>
    </row>
    <row r="473" spans="1:1" x14ac:dyDescent="0.4">
      <c r="A473"/>
    </row>
    <row r="474" spans="1:1" x14ac:dyDescent="0.4">
      <c r="A474"/>
    </row>
    <row r="475" spans="1:1" x14ac:dyDescent="0.4">
      <c r="A475"/>
    </row>
    <row r="476" spans="1:1" x14ac:dyDescent="0.4">
      <c r="A476"/>
    </row>
    <row r="477" spans="1:1" x14ac:dyDescent="0.4">
      <c r="A477"/>
    </row>
    <row r="478" spans="1:1" x14ac:dyDescent="0.4">
      <c r="A478"/>
    </row>
    <row r="479" spans="1:1" x14ac:dyDescent="0.4">
      <c r="A479"/>
    </row>
    <row r="480" spans="1:1" x14ac:dyDescent="0.4">
      <c r="A480"/>
    </row>
    <row r="481" spans="1:1" x14ac:dyDescent="0.4">
      <c r="A481"/>
    </row>
    <row r="482" spans="1:1" x14ac:dyDescent="0.4">
      <c r="A482"/>
    </row>
    <row r="483" spans="1:1" x14ac:dyDescent="0.4">
      <c r="A483"/>
    </row>
    <row r="484" spans="1:1" x14ac:dyDescent="0.4">
      <c r="A484"/>
    </row>
    <row r="485" spans="1:1" x14ac:dyDescent="0.4">
      <c r="A485"/>
    </row>
    <row r="486" spans="1:1" x14ac:dyDescent="0.4">
      <c r="A486"/>
    </row>
    <row r="487" spans="1:1" x14ac:dyDescent="0.4">
      <c r="A487"/>
    </row>
    <row r="488" spans="1:1" x14ac:dyDescent="0.4">
      <c r="A488"/>
    </row>
    <row r="489" spans="1:1" x14ac:dyDescent="0.4">
      <c r="A489"/>
    </row>
    <row r="490" spans="1:1" x14ac:dyDescent="0.4">
      <c r="A490"/>
    </row>
    <row r="491" spans="1:1" x14ac:dyDescent="0.4">
      <c r="A491"/>
    </row>
    <row r="492" spans="1:1" x14ac:dyDescent="0.4">
      <c r="A492"/>
    </row>
    <row r="493" spans="1:1" x14ac:dyDescent="0.4">
      <c r="A493"/>
    </row>
    <row r="494" spans="1:1" x14ac:dyDescent="0.4">
      <c r="A494"/>
    </row>
    <row r="495" spans="1:1" x14ac:dyDescent="0.4">
      <c r="A495"/>
    </row>
    <row r="496" spans="1:1" x14ac:dyDescent="0.4">
      <c r="A496"/>
    </row>
    <row r="497" spans="1:1" x14ac:dyDescent="0.4">
      <c r="A497"/>
    </row>
    <row r="498" spans="1:1" x14ac:dyDescent="0.4">
      <c r="A498"/>
    </row>
    <row r="499" spans="1:1" x14ac:dyDescent="0.4">
      <c r="A499"/>
    </row>
    <row r="500" spans="1:1" x14ac:dyDescent="0.4">
      <c r="A500"/>
    </row>
    <row r="501" spans="1:1" x14ac:dyDescent="0.4">
      <c r="A501"/>
    </row>
    <row r="502" spans="1:1" x14ac:dyDescent="0.4">
      <c r="A502"/>
    </row>
    <row r="503" spans="1:1" x14ac:dyDescent="0.4">
      <c r="A503"/>
    </row>
    <row r="504" spans="1:1" x14ac:dyDescent="0.4">
      <c r="A504"/>
    </row>
    <row r="505" spans="1:1" x14ac:dyDescent="0.4">
      <c r="A505"/>
    </row>
    <row r="506" spans="1:1" x14ac:dyDescent="0.4">
      <c r="A506"/>
    </row>
    <row r="507" spans="1:1" x14ac:dyDescent="0.4">
      <c r="A507"/>
    </row>
    <row r="508" spans="1:1" x14ac:dyDescent="0.4">
      <c r="A508"/>
    </row>
    <row r="509" spans="1:1" x14ac:dyDescent="0.4">
      <c r="A509"/>
    </row>
    <row r="510" spans="1:1" x14ac:dyDescent="0.4">
      <c r="A510"/>
    </row>
    <row r="511" spans="1:1" x14ac:dyDescent="0.4">
      <c r="A511"/>
    </row>
    <row r="512" spans="1:1" x14ac:dyDescent="0.4">
      <c r="A512"/>
    </row>
    <row r="513" spans="1:1" x14ac:dyDescent="0.4">
      <c r="A513"/>
    </row>
    <row r="514" spans="1:1" x14ac:dyDescent="0.4">
      <c r="A514"/>
    </row>
    <row r="515" spans="1:1" x14ac:dyDescent="0.4">
      <c r="A515"/>
    </row>
    <row r="516" spans="1:1" x14ac:dyDescent="0.4">
      <c r="A516"/>
    </row>
    <row r="517" spans="1:1" x14ac:dyDescent="0.4">
      <c r="A517"/>
    </row>
    <row r="518" spans="1:1" x14ac:dyDescent="0.4">
      <c r="A518"/>
    </row>
    <row r="519" spans="1:1" x14ac:dyDescent="0.4">
      <c r="A519"/>
    </row>
    <row r="520" spans="1:1" x14ac:dyDescent="0.4">
      <c r="A520"/>
    </row>
    <row r="521" spans="1:1" x14ac:dyDescent="0.4">
      <c r="A521"/>
    </row>
    <row r="522" spans="1:1" x14ac:dyDescent="0.4">
      <c r="A522"/>
    </row>
    <row r="523" spans="1:1" x14ac:dyDescent="0.4">
      <c r="A523"/>
    </row>
    <row r="524" spans="1:1" x14ac:dyDescent="0.4">
      <c r="A524"/>
    </row>
    <row r="525" spans="1:1" x14ac:dyDescent="0.4">
      <c r="A525"/>
    </row>
    <row r="526" spans="1:1" x14ac:dyDescent="0.4">
      <c r="A526"/>
    </row>
    <row r="527" spans="1:1" x14ac:dyDescent="0.4">
      <c r="A527"/>
    </row>
    <row r="528" spans="1:1" x14ac:dyDescent="0.4">
      <c r="A528"/>
    </row>
    <row r="529" spans="1:1" x14ac:dyDescent="0.4">
      <c r="A529"/>
    </row>
    <row r="530" spans="1:1" x14ac:dyDescent="0.4">
      <c r="A530"/>
    </row>
    <row r="531" spans="1:1" x14ac:dyDescent="0.4">
      <c r="A531"/>
    </row>
    <row r="532" spans="1:1" x14ac:dyDescent="0.4">
      <c r="A532"/>
    </row>
    <row r="533" spans="1:1" x14ac:dyDescent="0.4">
      <c r="A533"/>
    </row>
    <row r="534" spans="1:1" x14ac:dyDescent="0.4">
      <c r="A534"/>
    </row>
    <row r="535" spans="1:1" x14ac:dyDescent="0.4">
      <c r="A535"/>
    </row>
    <row r="536" spans="1:1" x14ac:dyDescent="0.4">
      <c r="A536"/>
    </row>
    <row r="537" spans="1:1" x14ac:dyDescent="0.4">
      <c r="A537"/>
    </row>
    <row r="538" spans="1:1" x14ac:dyDescent="0.4">
      <c r="A538"/>
    </row>
    <row r="539" spans="1:1" x14ac:dyDescent="0.4">
      <c r="A539"/>
    </row>
    <row r="540" spans="1:1" x14ac:dyDescent="0.4">
      <c r="A540"/>
    </row>
    <row r="541" spans="1:1" x14ac:dyDescent="0.4">
      <c r="A541"/>
    </row>
    <row r="542" spans="1:1" x14ac:dyDescent="0.4">
      <c r="A542"/>
    </row>
    <row r="543" spans="1:1" x14ac:dyDescent="0.4">
      <c r="A543"/>
    </row>
    <row r="544" spans="1:1" x14ac:dyDescent="0.4">
      <c r="A544"/>
    </row>
    <row r="545" spans="1:1" x14ac:dyDescent="0.4">
      <c r="A545"/>
    </row>
    <row r="546" spans="1:1" x14ac:dyDescent="0.4">
      <c r="A546"/>
    </row>
    <row r="547" spans="1:1" x14ac:dyDescent="0.4">
      <c r="A547"/>
    </row>
    <row r="548" spans="1:1" x14ac:dyDescent="0.4">
      <c r="A548"/>
    </row>
    <row r="549" spans="1:1" x14ac:dyDescent="0.4">
      <c r="A549"/>
    </row>
    <row r="550" spans="1:1" x14ac:dyDescent="0.4">
      <c r="A550"/>
    </row>
    <row r="551" spans="1:1" x14ac:dyDescent="0.4">
      <c r="A551"/>
    </row>
    <row r="552" spans="1:1" x14ac:dyDescent="0.4">
      <c r="A552"/>
    </row>
    <row r="553" spans="1:1" x14ac:dyDescent="0.4">
      <c r="A553"/>
    </row>
    <row r="554" spans="1:1" x14ac:dyDescent="0.4">
      <c r="A554"/>
    </row>
    <row r="555" spans="1:1" x14ac:dyDescent="0.4">
      <c r="A555"/>
    </row>
    <row r="556" spans="1:1" x14ac:dyDescent="0.4">
      <c r="A556"/>
    </row>
    <row r="557" spans="1:1" x14ac:dyDescent="0.4">
      <c r="A557"/>
    </row>
    <row r="558" spans="1:1" x14ac:dyDescent="0.4">
      <c r="A558"/>
    </row>
    <row r="559" spans="1:1" x14ac:dyDescent="0.4">
      <c r="A559"/>
    </row>
    <row r="560" spans="1:1" x14ac:dyDescent="0.4">
      <c r="A560"/>
    </row>
    <row r="561" spans="1:1" x14ac:dyDescent="0.4">
      <c r="A561"/>
    </row>
    <row r="562" spans="1:1" x14ac:dyDescent="0.4">
      <c r="A562"/>
    </row>
    <row r="563" spans="1:1" x14ac:dyDescent="0.4">
      <c r="A563"/>
    </row>
    <row r="564" spans="1:1" x14ac:dyDescent="0.4">
      <c r="A564"/>
    </row>
    <row r="565" spans="1:1" x14ac:dyDescent="0.4">
      <c r="A565"/>
    </row>
    <row r="566" spans="1:1" x14ac:dyDescent="0.4">
      <c r="A566"/>
    </row>
    <row r="567" spans="1:1" x14ac:dyDescent="0.4">
      <c r="A567"/>
    </row>
    <row r="568" spans="1:1" x14ac:dyDescent="0.4">
      <c r="A568"/>
    </row>
    <row r="569" spans="1:1" x14ac:dyDescent="0.4">
      <c r="A569"/>
    </row>
    <row r="570" spans="1:1" x14ac:dyDescent="0.4">
      <c r="A570"/>
    </row>
    <row r="571" spans="1:1" x14ac:dyDescent="0.4">
      <c r="A571"/>
    </row>
    <row r="572" spans="1:1" x14ac:dyDescent="0.4">
      <c r="A572"/>
    </row>
    <row r="573" spans="1:1" x14ac:dyDescent="0.4">
      <c r="A573"/>
    </row>
    <row r="574" spans="1:1" x14ac:dyDescent="0.4">
      <c r="A574"/>
    </row>
    <row r="575" spans="1:1" x14ac:dyDescent="0.4">
      <c r="A575"/>
    </row>
    <row r="576" spans="1:1" x14ac:dyDescent="0.4">
      <c r="A576"/>
    </row>
    <row r="577" spans="1:1" x14ac:dyDescent="0.4">
      <c r="A577"/>
    </row>
    <row r="578" spans="1:1" x14ac:dyDescent="0.4">
      <c r="A578"/>
    </row>
    <row r="579" spans="1:1" x14ac:dyDescent="0.4">
      <c r="A579"/>
    </row>
    <row r="580" spans="1:1" x14ac:dyDescent="0.4">
      <c r="A580"/>
    </row>
    <row r="581" spans="1:1" x14ac:dyDescent="0.4">
      <c r="A581"/>
    </row>
    <row r="582" spans="1:1" x14ac:dyDescent="0.4">
      <c r="A582"/>
    </row>
    <row r="583" spans="1:1" x14ac:dyDescent="0.4">
      <c r="A583"/>
    </row>
    <row r="584" spans="1:1" x14ac:dyDescent="0.4">
      <c r="A584"/>
    </row>
    <row r="585" spans="1:1" x14ac:dyDescent="0.4">
      <c r="A585"/>
    </row>
    <row r="586" spans="1:1" x14ac:dyDescent="0.4">
      <c r="A586"/>
    </row>
    <row r="587" spans="1:1" x14ac:dyDescent="0.4">
      <c r="A587"/>
    </row>
    <row r="588" spans="1:1" x14ac:dyDescent="0.4">
      <c r="A588"/>
    </row>
    <row r="589" spans="1:1" x14ac:dyDescent="0.4">
      <c r="A589"/>
    </row>
    <row r="590" spans="1:1" x14ac:dyDescent="0.4">
      <c r="A590"/>
    </row>
    <row r="591" spans="1:1" x14ac:dyDescent="0.4">
      <c r="A591"/>
    </row>
    <row r="592" spans="1:1" x14ac:dyDescent="0.4">
      <c r="A592"/>
    </row>
    <row r="593" spans="1:1" x14ac:dyDescent="0.4">
      <c r="A593"/>
    </row>
    <row r="594" spans="1:1" x14ac:dyDescent="0.4">
      <c r="A594"/>
    </row>
    <row r="595" spans="1:1" x14ac:dyDescent="0.4">
      <c r="A595"/>
    </row>
    <row r="596" spans="1:1" x14ac:dyDescent="0.4">
      <c r="A596"/>
    </row>
    <row r="597" spans="1:1" x14ac:dyDescent="0.4">
      <c r="A597"/>
    </row>
    <row r="598" spans="1:1" x14ac:dyDescent="0.4">
      <c r="A598"/>
    </row>
    <row r="599" spans="1:1" x14ac:dyDescent="0.4">
      <c r="A599"/>
    </row>
    <row r="600" spans="1:1" x14ac:dyDescent="0.4">
      <c r="A600"/>
    </row>
    <row r="601" spans="1:1" x14ac:dyDescent="0.4">
      <c r="A601"/>
    </row>
    <row r="602" spans="1:1" x14ac:dyDescent="0.4">
      <c r="A602"/>
    </row>
    <row r="603" spans="1:1" x14ac:dyDescent="0.4">
      <c r="A603"/>
    </row>
    <row r="604" spans="1:1" x14ac:dyDescent="0.4">
      <c r="A604"/>
    </row>
    <row r="605" spans="1:1" x14ac:dyDescent="0.4">
      <c r="A605"/>
    </row>
    <row r="606" spans="1:1" x14ac:dyDescent="0.4">
      <c r="A606"/>
    </row>
    <row r="607" spans="1:1" x14ac:dyDescent="0.4">
      <c r="A607"/>
    </row>
    <row r="608" spans="1:1" x14ac:dyDescent="0.4">
      <c r="A608"/>
    </row>
    <row r="609" spans="1:1" x14ac:dyDescent="0.4">
      <c r="A609"/>
    </row>
    <row r="610" spans="1:1" x14ac:dyDescent="0.4">
      <c r="A610"/>
    </row>
    <row r="611" spans="1:1" x14ac:dyDescent="0.4">
      <c r="A611"/>
    </row>
    <row r="612" spans="1:1" x14ac:dyDescent="0.4">
      <c r="A612"/>
    </row>
    <row r="613" spans="1:1" x14ac:dyDescent="0.4">
      <c r="A613"/>
    </row>
    <row r="614" spans="1:1" x14ac:dyDescent="0.4">
      <c r="A614"/>
    </row>
    <row r="615" spans="1:1" x14ac:dyDescent="0.4">
      <c r="A615"/>
    </row>
    <row r="616" spans="1:1" x14ac:dyDescent="0.4">
      <c r="A616"/>
    </row>
    <row r="617" spans="1:1" x14ac:dyDescent="0.4">
      <c r="A617"/>
    </row>
    <row r="618" spans="1:1" x14ac:dyDescent="0.4">
      <c r="A618"/>
    </row>
    <row r="619" spans="1:1" x14ac:dyDescent="0.4">
      <c r="A619"/>
    </row>
    <row r="620" spans="1:1" x14ac:dyDescent="0.4">
      <c r="A620"/>
    </row>
    <row r="621" spans="1:1" x14ac:dyDescent="0.4">
      <c r="A621"/>
    </row>
    <row r="622" spans="1:1" x14ac:dyDescent="0.4">
      <c r="A622"/>
    </row>
    <row r="623" spans="1:1" x14ac:dyDescent="0.4">
      <c r="A623"/>
    </row>
    <row r="624" spans="1:1" x14ac:dyDescent="0.4">
      <c r="A624"/>
    </row>
    <row r="625" spans="1:1" x14ac:dyDescent="0.4">
      <c r="A625"/>
    </row>
    <row r="626" spans="1:1" x14ac:dyDescent="0.4">
      <c r="A626"/>
    </row>
    <row r="627" spans="1:1" x14ac:dyDescent="0.4">
      <c r="A627"/>
    </row>
    <row r="628" spans="1:1" x14ac:dyDescent="0.4">
      <c r="A628"/>
    </row>
    <row r="629" spans="1:1" x14ac:dyDescent="0.4">
      <c r="A629"/>
    </row>
    <row r="630" spans="1:1" x14ac:dyDescent="0.4">
      <c r="A630"/>
    </row>
    <row r="631" spans="1:1" x14ac:dyDescent="0.4">
      <c r="A631"/>
    </row>
    <row r="632" spans="1:1" x14ac:dyDescent="0.4">
      <c r="A632"/>
    </row>
    <row r="633" spans="1:1" x14ac:dyDescent="0.4">
      <c r="A633"/>
    </row>
    <row r="634" spans="1:1" x14ac:dyDescent="0.4">
      <c r="A634"/>
    </row>
    <row r="635" spans="1:1" x14ac:dyDescent="0.4">
      <c r="A635"/>
    </row>
    <row r="636" spans="1:1" x14ac:dyDescent="0.4">
      <c r="A636"/>
    </row>
    <row r="637" spans="1:1" x14ac:dyDescent="0.4">
      <c r="A637"/>
    </row>
    <row r="638" spans="1:1" x14ac:dyDescent="0.4">
      <c r="A638"/>
    </row>
    <row r="639" spans="1:1" x14ac:dyDescent="0.4">
      <c r="A639"/>
    </row>
    <row r="640" spans="1:1" x14ac:dyDescent="0.4">
      <c r="A640"/>
    </row>
    <row r="641" spans="1:1" x14ac:dyDescent="0.4">
      <c r="A641"/>
    </row>
    <row r="642" spans="1:1" x14ac:dyDescent="0.4">
      <c r="A642"/>
    </row>
    <row r="643" spans="1:1" x14ac:dyDescent="0.4">
      <c r="A643"/>
    </row>
    <row r="644" spans="1:1" x14ac:dyDescent="0.4">
      <c r="A644"/>
    </row>
    <row r="645" spans="1:1" x14ac:dyDescent="0.4">
      <c r="A645"/>
    </row>
    <row r="646" spans="1:1" x14ac:dyDescent="0.4">
      <c r="A646"/>
    </row>
    <row r="647" spans="1:1" x14ac:dyDescent="0.4">
      <c r="A647"/>
    </row>
    <row r="648" spans="1:1" x14ac:dyDescent="0.4">
      <c r="A648"/>
    </row>
    <row r="649" spans="1:1" x14ac:dyDescent="0.4">
      <c r="A649"/>
    </row>
    <row r="650" spans="1:1" x14ac:dyDescent="0.4">
      <c r="A650"/>
    </row>
    <row r="651" spans="1:1" x14ac:dyDescent="0.4">
      <c r="A651"/>
    </row>
    <row r="652" spans="1:1" x14ac:dyDescent="0.4">
      <c r="A652"/>
    </row>
    <row r="653" spans="1:1" x14ac:dyDescent="0.4">
      <c r="A653"/>
    </row>
    <row r="654" spans="1:1" x14ac:dyDescent="0.4">
      <c r="A654"/>
    </row>
    <row r="655" spans="1:1" x14ac:dyDescent="0.4">
      <c r="A655"/>
    </row>
    <row r="656" spans="1:1" x14ac:dyDescent="0.4">
      <c r="A656"/>
    </row>
    <row r="657" spans="1:1" x14ac:dyDescent="0.4">
      <c r="A657"/>
    </row>
    <row r="658" spans="1:1" x14ac:dyDescent="0.4">
      <c r="A658"/>
    </row>
    <row r="659" spans="1:1" x14ac:dyDescent="0.4">
      <c r="A659"/>
    </row>
    <row r="660" spans="1:1" x14ac:dyDescent="0.4">
      <c r="A660"/>
    </row>
    <row r="661" spans="1:1" x14ac:dyDescent="0.4">
      <c r="A661"/>
    </row>
    <row r="662" spans="1:1" x14ac:dyDescent="0.4">
      <c r="A662"/>
    </row>
    <row r="663" spans="1:1" x14ac:dyDescent="0.4">
      <c r="A663"/>
    </row>
    <row r="664" spans="1:1" x14ac:dyDescent="0.4">
      <c r="A664"/>
    </row>
    <row r="665" spans="1:1" x14ac:dyDescent="0.4">
      <c r="A665"/>
    </row>
    <row r="666" spans="1:1" x14ac:dyDescent="0.4">
      <c r="A666"/>
    </row>
    <row r="667" spans="1:1" x14ac:dyDescent="0.4">
      <c r="A667"/>
    </row>
    <row r="668" spans="1:1" x14ac:dyDescent="0.4">
      <c r="A668"/>
    </row>
    <row r="669" spans="1:1" x14ac:dyDescent="0.4">
      <c r="A669"/>
    </row>
    <row r="670" spans="1:1" x14ac:dyDescent="0.4">
      <c r="A670"/>
    </row>
    <row r="671" spans="1:1" x14ac:dyDescent="0.4">
      <c r="A671"/>
    </row>
    <row r="672" spans="1:1" x14ac:dyDescent="0.4">
      <c r="A672"/>
    </row>
    <row r="673" spans="1:1" x14ac:dyDescent="0.4">
      <c r="A673"/>
    </row>
    <row r="674" spans="1:1" x14ac:dyDescent="0.4">
      <c r="A674"/>
    </row>
    <row r="675" spans="1:1" x14ac:dyDescent="0.4">
      <c r="A675"/>
    </row>
    <row r="676" spans="1:1" x14ac:dyDescent="0.4">
      <c r="A676"/>
    </row>
    <row r="677" spans="1:1" x14ac:dyDescent="0.4">
      <c r="A677"/>
    </row>
    <row r="678" spans="1:1" x14ac:dyDescent="0.4">
      <c r="A678"/>
    </row>
    <row r="679" spans="1:1" x14ac:dyDescent="0.4">
      <c r="A679"/>
    </row>
    <row r="680" spans="1:1" x14ac:dyDescent="0.4">
      <c r="A680"/>
    </row>
    <row r="681" spans="1:1" x14ac:dyDescent="0.4">
      <c r="A681"/>
    </row>
    <row r="682" spans="1:1" x14ac:dyDescent="0.4">
      <c r="A682"/>
    </row>
    <row r="683" spans="1:1" x14ac:dyDescent="0.4">
      <c r="A683"/>
    </row>
    <row r="684" spans="1:1" x14ac:dyDescent="0.4">
      <c r="A684"/>
    </row>
    <row r="685" spans="1:1" x14ac:dyDescent="0.4">
      <c r="A685"/>
    </row>
    <row r="686" spans="1:1" x14ac:dyDescent="0.4">
      <c r="A686"/>
    </row>
    <row r="687" spans="1:1" x14ac:dyDescent="0.4">
      <c r="A687"/>
    </row>
    <row r="688" spans="1:1" x14ac:dyDescent="0.4">
      <c r="A688"/>
    </row>
    <row r="689" spans="1:1" x14ac:dyDescent="0.4">
      <c r="A689"/>
    </row>
    <row r="690" spans="1:1" x14ac:dyDescent="0.4">
      <c r="A690"/>
    </row>
    <row r="691" spans="1:1" x14ac:dyDescent="0.4">
      <c r="A691"/>
    </row>
    <row r="692" spans="1:1" x14ac:dyDescent="0.4">
      <c r="A692"/>
    </row>
    <row r="693" spans="1:1" x14ac:dyDescent="0.4">
      <c r="A693"/>
    </row>
    <row r="694" spans="1:1" x14ac:dyDescent="0.4">
      <c r="A694"/>
    </row>
    <row r="695" spans="1:1" x14ac:dyDescent="0.4">
      <c r="A695"/>
    </row>
    <row r="696" spans="1:1" x14ac:dyDescent="0.4">
      <c r="A696"/>
    </row>
    <row r="697" spans="1:1" x14ac:dyDescent="0.4">
      <c r="A697"/>
    </row>
    <row r="698" spans="1:1" x14ac:dyDescent="0.4">
      <c r="A698"/>
    </row>
    <row r="699" spans="1:1" x14ac:dyDescent="0.4">
      <c r="A699"/>
    </row>
    <row r="700" spans="1:1" x14ac:dyDescent="0.4">
      <c r="A700"/>
    </row>
    <row r="701" spans="1:1" x14ac:dyDescent="0.4">
      <c r="A701"/>
    </row>
    <row r="702" spans="1:1" x14ac:dyDescent="0.4">
      <c r="A702"/>
    </row>
    <row r="703" spans="1:1" x14ac:dyDescent="0.4">
      <c r="A703"/>
    </row>
    <row r="704" spans="1:1" x14ac:dyDescent="0.4">
      <c r="A704"/>
    </row>
    <row r="705" spans="1:1" x14ac:dyDescent="0.4">
      <c r="A705"/>
    </row>
    <row r="706" spans="1:1" x14ac:dyDescent="0.4">
      <c r="A706"/>
    </row>
    <row r="707" spans="1:1" x14ac:dyDescent="0.4">
      <c r="A707"/>
    </row>
    <row r="708" spans="1:1" x14ac:dyDescent="0.4">
      <c r="A708"/>
    </row>
    <row r="709" spans="1:1" x14ac:dyDescent="0.4">
      <c r="A709"/>
    </row>
    <row r="710" spans="1:1" x14ac:dyDescent="0.4">
      <c r="A710"/>
    </row>
    <row r="711" spans="1:1" x14ac:dyDescent="0.4">
      <c r="A711"/>
    </row>
    <row r="712" spans="1:1" x14ac:dyDescent="0.4">
      <c r="A712"/>
    </row>
    <row r="713" spans="1:1" x14ac:dyDescent="0.4">
      <c r="A713"/>
    </row>
    <row r="714" spans="1:1" x14ac:dyDescent="0.4">
      <c r="A714"/>
    </row>
    <row r="715" spans="1:1" x14ac:dyDescent="0.4">
      <c r="A715"/>
    </row>
    <row r="716" spans="1:1" x14ac:dyDescent="0.4">
      <c r="A716"/>
    </row>
    <row r="717" spans="1:1" x14ac:dyDescent="0.4">
      <c r="A717"/>
    </row>
    <row r="718" spans="1:1" x14ac:dyDescent="0.4">
      <c r="A718"/>
    </row>
    <row r="719" spans="1:1" x14ac:dyDescent="0.4">
      <c r="A719"/>
    </row>
    <row r="720" spans="1:1" x14ac:dyDescent="0.4">
      <c r="A720"/>
    </row>
    <row r="721" spans="1:1" x14ac:dyDescent="0.4">
      <c r="A721"/>
    </row>
    <row r="722" spans="1:1" x14ac:dyDescent="0.4">
      <c r="A722"/>
    </row>
    <row r="723" spans="1:1" x14ac:dyDescent="0.4">
      <c r="A723"/>
    </row>
    <row r="724" spans="1:1" x14ac:dyDescent="0.4">
      <c r="A724"/>
    </row>
    <row r="725" spans="1:1" x14ac:dyDescent="0.4">
      <c r="A725"/>
    </row>
    <row r="726" spans="1:1" x14ac:dyDescent="0.4">
      <c r="A726"/>
    </row>
    <row r="727" spans="1:1" x14ac:dyDescent="0.4">
      <c r="A727"/>
    </row>
    <row r="728" spans="1:1" x14ac:dyDescent="0.4">
      <c r="A728"/>
    </row>
    <row r="729" spans="1:1" x14ac:dyDescent="0.4">
      <c r="A729"/>
    </row>
    <row r="730" spans="1:1" x14ac:dyDescent="0.4">
      <c r="A730"/>
    </row>
    <row r="731" spans="1:1" x14ac:dyDescent="0.4">
      <c r="A731"/>
    </row>
    <row r="732" spans="1:1" x14ac:dyDescent="0.4">
      <c r="A732"/>
    </row>
    <row r="733" spans="1:1" x14ac:dyDescent="0.4">
      <c r="A733"/>
    </row>
    <row r="734" spans="1:1" x14ac:dyDescent="0.4">
      <c r="A734"/>
    </row>
    <row r="735" spans="1:1" x14ac:dyDescent="0.4">
      <c r="A735"/>
    </row>
    <row r="736" spans="1:1" x14ac:dyDescent="0.4">
      <c r="A736"/>
    </row>
    <row r="737" spans="1:1" x14ac:dyDescent="0.4">
      <c r="A737"/>
    </row>
    <row r="738" spans="1:1" x14ac:dyDescent="0.4">
      <c r="A738"/>
    </row>
    <row r="739" spans="1:1" x14ac:dyDescent="0.4">
      <c r="A739"/>
    </row>
    <row r="740" spans="1:1" x14ac:dyDescent="0.4">
      <c r="A740"/>
    </row>
    <row r="741" spans="1:1" x14ac:dyDescent="0.4">
      <c r="A741"/>
    </row>
    <row r="742" spans="1:1" x14ac:dyDescent="0.4">
      <c r="A742"/>
    </row>
    <row r="743" spans="1:1" x14ac:dyDescent="0.4">
      <c r="A743"/>
    </row>
    <row r="744" spans="1:1" x14ac:dyDescent="0.4">
      <c r="A744"/>
    </row>
    <row r="745" spans="1:1" x14ac:dyDescent="0.4">
      <c r="A745"/>
    </row>
    <row r="746" spans="1:1" x14ac:dyDescent="0.4">
      <c r="A746"/>
    </row>
    <row r="747" spans="1:1" x14ac:dyDescent="0.4">
      <c r="A747"/>
    </row>
    <row r="748" spans="1:1" x14ac:dyDescent="0.4">
      <c r="A748"/>
    </row>
    <row r="749" spans="1:1" x14ac:dyDescent="0.4">
      <c r="A749"/>
    </row>
    <row r="750" spans="1:1" x14ac:dyDescent="0.4">
      <c r="A750"/>
    </row>
    <row r="751" spans="1:1" x14ac:dyDescent="0.4">
      <c r="A751"/>
    </row>
    <row r="752" spans="1:1" x14ac:dyDescent="0.4">
      <c r="A752"/>
    </row>
    <row r="753" spans="1:1" x14ac:dyDescent="0.4">
      <c r="A753"/>
    </row>
    <row r="754" spans="1:1" x14ac:dyDescent="0.4">
      <c r="A754"/>
    </row>
    <row r="755" spans="1:1" x14ac:dyDescent="0.4">
      <c r="A755"/>
    </row>
    <row r="756" spans="1:1" x14ac:dyDescent="0.4">
      <c r="A756"/>
    </row>
    <row r="757" spans="1:1" x14ac:dyDescent="0.4">
      <c r="A757"/>
    </row>
    <row r="758" spans="1:1" x14ac:dyDescent="0.4">
      <c r="A758"/>
    </row>
    <row r="759" spans="1:1" x14ac:dyDescent="0.4">
      <c r="A759"/>
    </row>
    <row r="760" spans="1:1" x14ac:dyDescent="0.4">
      <c r="A760"/>
    </row>
    <row r="761" spans="1:1" x14ac:dyDescent="0.4">
      <c r="A761"/>
    </row>
    <row r="762" spans="1:1" x14ac:dyDescent="0.4">
      <c r="A762"/>
    </row>
    <row r="763" spans="1:1" x14ac:dyDescent="0.4">
      <c r="A763"/>
    </row>
    <row r="764" spans="1:1" x14ac:dyDescent="0.4">
      <c r="A764"/>
    </row>
    <row r="765" spans="1:1" x14ac:dyDescent="0.4">
      <c r="A765"/>
    </row>
    <row r="766" spans="1:1" x14ac:dyDescent="0.4">
      <c r="A766"/>
    </row>
    <row r="767" spans="1:1" x14ac:dyDescent="0.4">
      <c r="A767"/>
    </row>
    <row r="768" spans="1:1" x14ac:dyDescent="0.4">
      <c r="A768"/>
    </row>
    <row r="769" spans="1:1" x14ac:dyDescent="0.4">
      <c r="A769"/>
    </row>
    <row r="770" spans="1:1" x14ac:dyDescent="0.4">
      <c r="A770"/>
    </row>
    <row r="771" spans="1:1" x14ac:dyDescent="0.4">
      <c r="A771"/>
    </row>
    <row r="772" spans="1:1" x14ac:dyDescent="0.4">
      <c r="A772"/>
    </row>
    <row r="773" spans="1:1" x14ac:dyDescent="0.4">
      <c r="A773"/>
    </row>
    <row r="774" spans="1:1" x14ac:dyDescent="0.4">
      <c r="A774"/>
    </row>
    <row r="775" spans="1:1" x14ac:dyDescent="0.4">
      <c r="A775"/>
    </row>
    <row r="776" spans="1:1" x14ac:dyDescent="0.4">
      <c r="A776"/>
    </row>
    <row r="777" spans="1:1" x14ac:dyDescent="0.4">
      <c r="A777"/>
    </row>
    <row r="778" spans="1:1" x14ac:dyDescent="0.4">
      <c r="A778"/>
    </row>
    <row r="779" spans="1:1" x14ac:dyDescent="0.4">
      <c r="A779"/>
    </row>
    <row r="780" spans="1:1" x14ac:dyDescent="0.4">
      <c r="A780"/>
    </row>
    <row r="781" spans="1:1" x14ac:dyDescent="0.4">
      <c r="A781"/>
    </row>
    <row r="782" spans="1:1" x14ac:dyDescent="0.4">
      <c r="A782"/>
    </row>
    <row r="783" spans="1:1" x14ac:dyDescent="0.4">
      <c r="A783"/>
    </row>
    <row r="784" spans="1:1" x14ac:dyDescent="0.4">
      <c r="A784"/>
    </row>
    <row r="785" spans="1:1" x14ac:dyDescent="0.4">
      <c r="A785"/>
    </row>
    <row r="786" spans="1:1" x14ac:dyDescent="0.4">
      <c r="A786"/>
    </row>
    <row r="787" spans="1:1" x14ac:dyDescent="0.4">
      <c r="A787"/>
    </row>
    <row r="788" spans="1:1" x14ac:dyDescent="0.4">
      <c r="A788"/>
    </row>
    <row r="789" spans="1:1" x14ac:dyDescent="0.4">
      <c r="A789"/>
    </row>
    <row r="790" spans="1:1" x14ac:dyDescent="0.4">
      <c r="A790"/>
    </row>
    <row r="791" spans="1:1" x14ac:dyDescent="0.4">
      <c r="A791"/>
    </row>
    <row r="792" spans="1:1" x14ac:dyDescent="0.4">
      <c r="A792"/>
    </row>
    <row r="793" spans="1:1" x14ac:dyDescent="0.4">
      <c r="A793"/>
    </row>
    <row r="794" spans="1:1" x14ac:dyDescent="0.4">
      <c r="A794"/>
    </row>
    <row r="795" spans="1:1" x14ac:dyDescent="0.4">
      <c r="A795"/>
    </row>
    <row r="796" spans="1:1" x14ac:dyDescent="0.4">
      <c r="A796"/>
    </row>
    <row r="797" spans="1:1" x14ac:dyDescent="0.4">
      <c r="A797"/>
    </row>
    <row r="798" spans="1:1" x14ac:dyDescent="0.4">
      <c r="A798"/>
    </row>
    <row r="799" spans="1:1" x14ac:dyDescent="0.4">
      <c r="A799"/>
    </row>
    <row r="800" spans="1:1" x14ac:dyDescent="0.4">
      <c r="A800"/>
    </row>
    <row r="801" spans="1:1" x14ac:dyDescent="0.4">
      <c r="A801"/>
    </row>
    <row r="802" spans="1:1" x14ac:dyDescent="0.4">
      <c r="A802"/>
    </row>
    <row r="803" spans="1:1" x14ac:dyDescent="0.4">
      <c r="A803"/>
    </row>
    <row r="804" spans="1:1" x14ac:dyDescent="0.4">
      <c r="A804"/>
    </row>
    <row r="805" spans="1:1" x14ac:dyDescent="0.4">
      <c r="A805"/>
    </row>
    <row r="806" spans="1:1" x14ac:dyDescent="0.4">
      <c r="A806"/>
    </row>
    <row r="807" spans="1:1" x14ac:dyDescent="0.4">
      <c r="A807"/>
    </row>
    <row r="808" spans="1:1" x14ac:dyDescent="0.4">
      <c r="A808"/>
    </row>
    <row r="809" spans="1:1" x14ac:dyDescent="0.4">
      <c r="A809"/>
    </row>
    <row r="810" spans="1:1" x14ac:dyDescent="0.4">
      <c r="A810"/>
    </row>
    <row r="811" spans="1:1" x14ac:dyDescent="0.4">
      <c r="A811"/>
    </row>
    <row r="812" spans="1:1" x14ac:dyDescent="0.4">
      <c r="A812"/>
    </row>
    <row r="813" spans="1:1" x14ac:dyDescent="0.4">
      <c r="A813"/>
    </row>
    <row r="814" spans="1:1" x14ac:dyDescent="0.4">
      <c r="A814"/>
    </row>
    <row r="815" spans="1:1" x14ac:dyDescent="0.4">
      <c r="A815"/>
    </row>
    <row r="816" spans="1:1" x14ac:dyDescent="0.4">
      <c r="A816"/>
    </row>
    <row r="817" spans="1:1" x14ac:dyDescent="0.4">
      <c r="A817"/>
    </row>
    <row r="818" spans="1:1" x14ac:dyDescent="0.4">
      <c r="A818"/>
    </row>
    <row r="819" spans="1:1" x14ac:dyDescent="0.4">
      <c r="A819"/>
    </row>
    <row r="820" spans="1:1" x14ac:dyDescent="0.4">
      <c r="A820"/>
    </row>
    <row r="821" spans="1:1" x14ac:dyDescent="0.4">
      <c r="A821"/>
    </row>
    <row r="822" spans="1:1" x14ac:dyDescent="0.4">
      <c r="A822"/>
    </row>
    <row r="823" spans="1:1" x14ac:dyDescent="0.4">
      <c r="A823"/>
    </row>
    <row r="824" spans="1:1" x14ac:dyDescent="0.4">
      <c r="A824"/>
    </row>
    <row r="825" spans="1:1" x14ac:dyDescent="0.4">
      <c r="A825"/>
    </row>
    <row r="826" spans="1:1" x14ac:dyDescent="0.4">
      <c r="A826"/>
    </row>
    <row r="827" spans="1:1" x14ac:dyDescent="0.4">
      <c r="A827"/>
    </row>
    <row r="828" spans="1:1" x14ac:dyDescent="0.4">
      <c r="A828"/>
    </row>
    <row r="829" spans="1:1" x14ac:dyDescent="0.4">
      <c r="A829"/>
    </row>
    <row r="830" spans="1:1" x14ac:dyDescent="0.4">
      <c r="A830"/>
    </row>
    <row r="831" spans="1:1" x14ac:dyDescent="0.4">
      <c r="A831"/>
    </row>
    <row r="832" spans="1:1" x14ac:dyDescent="0.4">
      <c r="A832"/>
    </row>
    <row r="833" spans="1:1" x14ac:dyDescent="0.4">
      <c r="A833"/>
    </row>
    <row r="834" spans="1:1" x14ac:dyDescent="0.4">
      <c r="A834"/>
    </row>
    <row r="835" spans="1:1" x14ac:dyDescent="0.4">
      <c r="A835"/>
    </row>
    <row r="836" spans="1:1" x14ac:dyDescent="0.4">
      <c r="A836"/>
    </row>
    <row r="837" spans="1:1" x14ac:dyDescent="0.4">
      <c r="A837"/>
    </row>
    <row r="838" spans="1:1" x14ac:dyDescent="0.4">
      <c r="A838"/>
    </row>
    <row r="839" spans="1:1" x14ac:dyDescent="0.4">
      <c r="A839"/>
    </row>
    <row r="840" spans="1:1" x14ac:dyDescent="0.4">
      <c r="A840"/>
    </row>
    <row r="841" spans="1:1" x14ac:dyDescent="0.4">
      <c r="A841"/>
    </row>
    <row r="842" spans="1:1" x14ac:dyDescent="0.4">
      <c r="A842"/>
    </row>
    <row r="843" spans="1:1" x14ac:dyDescent="0.4">
      <c r="A843"/>
    </row>
    <row r="844" spans="1:1" x14ac:dyDescent="0.4">
      <c r="A844"/>
    </row>
    <row r="845" spans="1:1" x14ac:dyDescent="0.4">
      <c r="A845"/>
    </row>
    <row r="846" spans="1:1" x14ac:dyDescent="0.4">
      <c r="A846"/>
    </row>
    <row r="847" spans="1:1" x14ac:dyDescent="0.4">
      <c r="A847"/>
    </row>
    <row r="848" spans="1:1" x14ac:dyDescent="0.4">
      <c r="A848"/>
    </row>
    <row r="849" spans="1:1" x14ac:dyDescent="0.4">
      <c r="A849"/>
    </row>
    <row r="850" spans="1:1" x14ac:dyDescent="0.4">
      <c r="A850"/>
    </row>
    <row r="851" spans="1:1" x14ac:dyDescent="0.4">
      <c r="A851"/>
    </row>
    <row r="852" spans="1:1" x14ac:dyDescent="0.4">
      <c r="A852"/>
    </row>
    <row r="853" spans="1:1" x14ac:dyDescent="0.4">
      <c r="A853"/>
    </row>
    <row r="854" spans="1:1" x14ac:dyDescent="0.4">
      <c r="A854"/>
    </row>
    <row r="855" spans="1:1" x14ac:dyDescent="0.4">
      <c r="A855"/>
    </row>
    <row r="856" spans="1:1" x14ac:dyDescent="0.4">
      <c r="A856"/>
    </row>
    <row r="857" spans="1:1" x14ac:dyDescent="0.4">
      <c r="A857"/>
    </row>
    <row r="858" spans="1:1" x14ac:dyDescent="0.4">
      <c r="A858"/>
    </row>
    <row r="859" spans="1:1" x14ac:dyDescent="0.4">
      <c r="A859"/>
    </row>
    <row r="860" spans="1:1" x14ac:dyDescent="0.4">
      <c r="A860"/>
    </row>
    <row r="861" spans="1:1" x14ac:dyDescent="0.4">
      <c r="A861"/>
    </row>
    <row r="862" spans="1:1" x14ac:dyDescent="0.4">
      <c r="A862"/>
    </row>
    <row r="863" spans="1:1" x14ac:dyDescent="0.4">
      <c r="A863"/>
    </row>
    <row r="864" spans="1:1" x14ac:dyDescent="0.4">
      <c r="A864"/>
    </row>
    <row r="865" spans="1:1" x14ac:dyDescent="0.4">
      <c r="A865"/>
    </row>
    <row r="866" spans="1:1" x14ac:dyDescent="0.4">
      <c r="A866"/>
    </row>
    <row r="867" spans="1:1" x14ac:dyDescent="0.4">
      <c r="A867"/>
    </row>
    <row r="868" spans="1:1" x14ac:dyDescent="0.4">
      <c r="A868"/>
    </row>
    <row r="869" spans="1:1" x14ac:dyDescent="0.4">
      <c r="A869"/>
    </row>
    <row r="870" spans="1:1" x14ac:dyDescent="0.4">
      <c r="A870"/>
    </row>
    <row r="871" spans="1:1" x14ac:dyDescent="0.4">
      <c r="A871"/>
    </row>
    <row r="872" spans="1:1" x14ac:dyDescent="0.4">
      <c r="A872"/>
    </row>
    <row r="873" spans="1:1" x14ac:dyDescent="0.4">
      <c r="A873"/>
    </row>
    <row r="874" spans="1:1" x14ac:dyDescent="0.4">
      <c r="A874"/>
    </row>
    <row r="875" spans="1:1" x14ac:dyDescent="0.4">
      <c r="A875"/>
    </row>
    <row r="876" spans="1:1" x14ac:dyDescent="0.4">
      <c r="A876"/>
    </row>
    <row r="877" spans="1:1" x14ac:dyDescent="0.4">
      <c r="A877"/>
    </row>
    <row r="878" spans="1:1" x14ac:dyDescent="0.4">
      <c r="A878"/>
    </row>
    <row r="879" spans="1:1" x14ac:dyDescent="0.4">
      <c r="A879"/>
    </row>
    <row r="880" spans="1:1" x14ac:dyDescent="0.4">
      <c r="A880"/>
    </row>
    <row r="881" spans="1:1" x14ac:dyDescent="0.4">
      <c r="A881"/>
    </row>
    <row r="882" spans="1:1" x14ac:dyDescent="0.4">
      <c r="A882"/>
    </row>
    <row r="883" spans="1:1" x14ac:dyDescent="0.4">
      <c r="A883"/>
    </row>
    <row r="884" spans="1:1" x14ac:dyDescent="0.4">
      <c r="A884"/>
    </row>
    <row r="885" spans="1:1" x14ac:dyDescent="0.4">
      <c r="A885"/>
    </row>
    <row r="886" spans="1:1" x14ac:dyDescent="0.4">
      <c r="A886"/>
    </row>
    <row r="887" spans="1:1" x14ac:dyDescent="0.4">
      <c r="A887"/>
    </row>
    <row r="888" spans="1:1" x14ac:dyDescent="0.4">
      <c r="A888"/>
    </row>
    <row r="889" spans="1:1" x14ac:dyDescent="0.4">
      <c r="A889"/>
    </row>
    <row r="890" spans="1:1" x14ac:dyDescent="0.4">
      <c r="A890"/>
    </row>
    <row r="891" spans="1:1" x14ac:dyDescent="0.4">
      <c r="A891"/>
    </row>
    <row r="892" spans="1:1" x14ac:dyDescent="0.4">
      <c r="A892"/>
    </row>
    <row r="893" spans="1:1" x14ac:dyDescent="0.4">
      <c r="A893"/>
    </row>
    <row r="894" spans="1:1" x14ac:dyDescent="0.4">
      <c r="A894"/>
    </row>
    <row r="895" spans="1:1" x14ac:dyDescent="0.4">
      <c r="A895"/>
    </row>
    <row r="896" spans="1:1" x14ac:dyDescent="0.4">
      <c r="A896"/>
    </row>
    <row r="897" spans="1:1" x14ac:dyDescent="0.4">
      <c r="A897"/>
    </row>
    <row r="898" spans="1:1" x14ac:dyDescent="0.4">
      <c r="A898"/>
    </row>
    <row r="899" spans="1:1" x14ac:dyDescent="0.4">
      <c r="A899"/>
    </row>
    <row r="900" spans="1:1" x14ac:dyDescent="0.4">
      <c r="A900"/>
    </row>
    <row r="901" spans="1:1" x14ac:dyDescent="0.4">
      <c r="A901"/>
    </row>
    <row r="902" spans="1:1" x14ac:dyDescent="0.4">
      <c r="A902"/>
    </row>
    <row r="903" spans="1:1" x14ac:dyDescent="0.4">
      <c r="A903"/>
    </row>
    <row r="904" spans="1:1" x14ac:dyDescent="0.4">
      <c r="A904"/>
    </row>
    <row r="905" spans="1:1" x14ac:dyDescent="0.4">
      <c r="A905"/>
    </row>
    <row r="906" spans="1:1" x14ac:dyDescent="0.4">
      <c r="A906"/>
    </row>
    <row r="907" spans="1:1" x14ac:dyDescent="0.4">
      <c r="A907"/>
    </row>
    <row r="908" spans="1:1" x14ac:dyDescent="0.4">
      <c r="A908"/>
    </row>
    <row r="909" spans="1:1" x14ac:dyDescent="0.4">
      <c r="A909"/>
    </row>
    <row r="910" spans="1:1" x14ac:dyDescent="0.4">
      <c r="A910"/>
    </row>
    <row r="911" spans="1:1" x14ac:dyDescent="0.4">
      <c r="A911"/>
    </row>
    <row r="912" spans="1:1" x14ac:dyDescent="0.4">
      <c r="A912"/>
    </row>
    <row r="913" spans="1:1" x14ac:dyDescent="0.4">
      <c r="A913"/>
    </row>
    <row r="914" spans="1:1" x14ac:dyDescent="0.4">
      <c r="A914"/>
    </row>
    <row r="915" spans="1:1" x14ac:dyDescent="0.4">
      <c r="A915"/>
    </row>
    <row r="916" spans="1:1" x14ac:dyDescent="0.4">
      <c r="A916"/>
    </row>
    <row r="917" spans="1:1" x14ac:dyDescent="0.4">
      <c r="A917"/>
    </row>
    <row r="918" spans="1:1" x14ac:dyDescent="0.4">
      <c r="A918"/>
    </row>
    <row r="919" spans="1:1" x14ac:dyDescent="0.4">
      <c r="A919"/>
    </row>
    <row r="920" spans="1:1" x14ac:dyDescent="0.4">
      <c r="A920"/>
    </row>
    <row r="921" spans="1:1" x14ac:dyDescent="0.4">
      <c r="A921"/>
    </row>
    <row r="922" spans="1:1" x14ac:dyDescent="0.4">
      <c r="A922"/>
    </row>
    <row r="923" spans="1:1" x14ac:dyDescent="0.4">
      <c r="A923"/>
    </row>
    <row r="924" spans="1:1" x14ac:dyDescent="0.4">
      <c r="A924"/>
    </row>
    <row r="925" spans="1:1" x14ac:dyDescent="0.4">
      <c r="A925"/>
    </row>
    <row r="926" spans="1:1" x14ac:dyDescent="0.4">
      <c r="A926"/>
    </row>
    <row r="927" spans="1:1" x14ac:dyDescent="0.4">
      <c r="A927"/>
    </row>
    <row r="928" spans="1:1" x14ac:dyDescent="0.4">
      <c r="A928"/>
    </row>
    <row r="929" spans="1:1" x14ac:dyDescent="0.4">
      <c r="A929"/>
    </row>
    <row r="930" spans="1:1" x14ac:dyDescent="0.4">
      <c r="A930"/>
    </row>
    <row r="931" spans="1:1" x14ac:dyDescent="0.4">
      <c r="A931"/>
    </row>
    <row r="932" spans="1:1" x14ac:dyDescent="0.4">
      <c r="A932"/>
    </row>
    <row r="933" spans="1:1" x14ac:dyDescent="0.4">
      <c r="A933"/>
    </row>
    <row r="934" spans="1:1" x14ac:dyDescent="0.4">
      <c r="A934"/>
    </row>
    <row r="935" spans="1:1" x14ac:dyDescent="0.4">
      <c r="A935"/>
    </row>
    <row r="936" spans="1:1" x14ac:dyDescent="0.4">
      <c r="A936"/>
    </row>
    <row r="937" spans="1:1" x14ac:dyDescent="0.4">
      <c r="A937"/>
    </row>
    <row r="938" spans="1:1" x14ac:dyDescent="0.4">
      <c r="A938"/>
    </row>
    <row r="939" spans="1:1" x14ac:dyDescent="0.4">
      <c r="A939"/>
    </row>
    <row r="940" spans="1:1" x14ac:dyDescent="0.4">
      <c r="A940"/>
    </row>
    <row r="941" spans="1:1" x14ac:dyDescent="0.4">
      <c r="A941"/>
    </row>
    <row r="942" spans="1:1" x14ac:dyDescent="0.4">
      <c r="A942"/>
    </row>
    <row r="943" spans="1:1" x14ac:dyDescent="0.4">
      <c r="A943"/>
    </row>
    <row r="944" spans="1:1" x14ac:dyDescent="0.4">
      <c r="A944"/>
    </row>
    <row r="945" spans="1:1" x14ac:dyDescent="0.4">
      <c r="A945"/>
    </row>
    <row r="946" spans="1:1" x14ac:dyDescent="0.4">
      <c r="A946"/>
    </row>
    <row r="947" spans="1:1" x14ac:dyDescent="0.4">
      <c r="A947"/>
    </row>
    <row r="948" spans="1:1" x14ac:dyDescent="0.4">
      <c r="A948"/>
    </row>
    <row r="949" spans="1:1" x14ac:dyDescent="0.4">
      <c r="A949"/>
    </row>
    <row r="950" spans="1:1" x14ac:dyDescent="0.4">
      <c r="A950"/>
    </row>
    <row r="951" spans="1:1" x14ac:dyDescent="0.4">
      <c r="A951"/>
    </row>
    <row r="952" spans="1:1" x14ac:dyDescent="0.4">
      <c r="A952"/>
    </row>
    <row r="953" spans="1:1" x14ac:dyDescent="0.4">
      <c r="A953"/>
    </row>
    <row r="954" spans="1:1" x14ac:dyDescent="0.4">
      <c r="A954"/>
    </row>
    <row r="955" spans="1:1" x14ac:dyDescent="0.4">
      <c r="A955"/>
    </row>
    <row r="956" spans="1:1" x14ac:dyDescent="0.4">
      <c r="A956"/>
    </row>
    <row r="957" spans="1:1" x14ac:dyDescent="0.4">
      <c r="A957"/>
    </row>
    <row r="958" spans="1:1" x14ac:dyDescent="0.4">
      <c r="A958"/>
    </row>
    <row r="959" spans="1:1" x14ac:dyDescent="0.4">
      <c r="A959"/>
    </row>
    <row r="960" spans="1:1" x14ac:dyDescent="0.4">
      <c r="A960"/>
    </row>
    <row r="961" spans="1:1" x14ac:dyDescent="0.4">
      <c r="A961"/>
    </row>
    <row r="962" spans="1:1" x14ac:dyDescent="0.4">
      <c r="A962"/>
    </row>
    <row r="963" spans="1:1" x14ac:dyDescent="0.4">
      <c r="A963"/>
    </row>
    <row r="964" spans="1:1" x14ac:dyDescent="0.4">
      <c r="A964"/>
    </row>
    <row r="965" spans="1:1" x14ac:dyDescent="0.4">
      <c r="A965"/>
    </row>
    <row r="966" spans="1:1" x14ac:dyDescent="0.4">
      <c r="A966"/>
    </row>
    <row r="967" spans="1:1" x14ac:dyDescent="0.4">
      <c r="A967"/>
    </row>
    <row r="968" spans="1:1" x14ac:dyDescent="0.4">
      <c r="A968"/>
    </row>
    <row r="969" spans="1:1" x14ac:dyDescent="0.4">
      <c r="A969"/>
    </row>
    <row r="970" spans="1:1" x14ac:dyDescent="0.4">
      <c r="A970"/>
    </row>
    <row r="971" spans="1:1" x14ac:dyDescent="0.4">
      <c r="A971"/>
    </row>
    <row r="972" spans="1:1" x14ac:dyDescent="0.4">
      <c r="A972"/>
    </row>
    <row r="973" spans="1:1" x14ac:dyDescent="0.4">
      <c r="A973"/>
    </row>
    <row r="974" spans="1:1" x14ac:dyDescent="0.4">
      <c r="A974"/>
    </row>
    <row r="975" spans="1:1" x14ac:dyDescent="0.4">
      <c r="A975"/>
    </row>
    <row r="976" spans="1:1" x14ac:dyDescent="0.4">
      <c r="A976"/>
    </row>
    <row r="977" spans="1:1" x14ac:dyDescent="0.4">
      <c r="A977"/>
    </row>
    <row r="978" spans="1:1" x14ac:dyDescent="0.4">
      <c r="A978"/>
    </row>
    <row r="979" spans="1:1" x14ac:dyDescent="0.4">
      <c r="A979"/>
    </row>
    <row r="980" spans="1:1" x14ac:dyDescent="0.4">
      <c r="A980"/>
    </row>
    <row r="981" spans="1:1" x14ac:dyDescent="0.4">
      <c r="A981"/>
    </row>
    <row r="982" spans="1:1" x14ac:dyDescent="0.4">
      <c r="A982"/>
    </row>
    <row r="983" spans="1:1" x14ac:dyDescent="0.4">
      <c r="A983"/>
    </row>
    <row r="984" spans="1:1" x14ac:dyDescent="0.4">
      <c r="A984"/>
    </row>
    <row r="985" spans="1:1" x14ac:dyDescent="0.4">
      <c r="A985"/>
    </row>
    <row r="986" spans="1:1" x14ac:dyDescent="0.4">
      <c r="A986"/>
    </row>
    <row r="987" spans="1:1" x14ac:dyDescent="0.4">
      <c r="A987"/>
    </row>
    <row r="988" spans="1:1" x14ac:dyDescent="0.4">
      <c r="A988"/>
    </row>
    <row r="989" spans="1:1" x14ac:dyDescent="0.4">
      <c r="A989"/>
    </row>
    <row r="990" spans="1:1" x14ac:dyDescent="0.4">
      <c r="A990"/>
    </row>
    <row r="991" spans="1:1" x14ac:dyDescent="0.4">
      <c r="A991"/>
    </row>
    <row r="992" spans="1:1" x14ac:dyDescent="0.4">
      <c r="A992"/>
    </row>
    <row r="993" spans="1:1" x14ac:dyDescent="0.4">
      <c r="A993"/>
    </row>
    <row r="994" spans="1:1" x14ac:dyDescent="0.4">
      <c r="A994"/>
    </row>
    <row r="995" spans="1:1" x14ac:dyDescent="0.4">
      <c r="A995"/>
    </row>
    <row r="996" spans="1:1" x14ac:dyDescent="0.4">
      <c r="A996"/>
    </row>
    <row r="997" spans="1:1" x14ac:dyDescent="0.4">
      <c r="A997"/>
    </row>
    <row r="998" spans="1:1" x14ac:dyDescent="0.4">
      <c r="A998"/>
    </row>
    <row r="999" spans="1:1" x14ac:dyDescent="0.4">
      <c r="A999"/>
    </row>
    <row r="1000" spans="1:1" x14ac:dyDescent="0.4">
      <c r="A100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4879A-E807-42A7-A093-E5A368DF253A}">
  <dimension ref="A1:B1000"/>
  <sheetViews>
    <sheetView workbookViewId="0">
      <selection activeCell="A12" sqref="A12"/>
    </sheetView>
  </sheetViews>
  <sheetFormatPr defaultRowHeight="14.6" x14ac:dyDescent="0.4"/>
  <cols>
    <col min="1" max="1" width="14.4609375" style="3" customWidth="1"/>
  </cols>
  <sheetData>
    <row r="1" spans="1:2" x14ac:dyDescent="0.4">
      <c r="A1" s="36" t="s">
        <v>4</v>
      </c>
      <c r="B1" s="37" t="s">
        <v>526</v>
      </c>
    </row>
    <row r="2" spans="1:2" x14ac:dyDescent="0.4">
      <c r="A2" s="10" t="s">
        <v>11</v>
      </c>
      <c r="B2">
        <f>COUNTIF(Sheet1!E:E, Prod_Freq!A2 )</f>
        <v>102</v>
      </c>
    </row>
    <row r="3" spans="1:2" x14ac:dyDescent="0.4">
      <c r="A3" s="16" t="s">
        <v>15</v>
      </c>
      <c r="B3">
        <f>COUNTIF(Sheet1!E:E, Prod_Freq!A3 )</f>
        <v>103</v>
      </c>
    </row>
    <row r="4" spans="1:2" x14ac:dyDescent="0.4">
      <c r="A4" s="13" t="s">
        <v>18</v>
      </c>
      <c r="B4">
        <f>COUNTIF(Sheet1!E:E, Prod_Freq!A4 )</f>
        <v>87</v>
      </c>
    </row>
    <row r="5" spans="1:2" x14ac:dyDescent="0.4">
      <c r="A5" s="16" t="s">
        <v>22</v>
      </c>
      <c r="B5">
        <f>COUNTIF(Sheet1!E:E, Prod_Freq!A5 )</f>
        <v>108</v>
      </c>
    </row>
    <row r="6" spans="1:2" x14ac:dyDescent="0.4">
      <c r="A6" s="13" t="s">
        <v>28</v>
      </c>
      <c r="B6">
        <f>COUNTIF(Sheet1!E:E, Prod_Freq!A6 )</f>
        <v>100</v>
      </c>
    </row>
    <row r="7" spans="1:2" x14ac:dyDescent="0.4">
      <c r="A7" s="32"/>
    </row>
    <row r="8" spans="1:2" x14ac:dyDescent="0.4">
      <c r="A8"/>
    </row>
    <row r="9" spans="1:2" x14ac:dyDescent="0.4">
      <c r="A9"/>
    </row>
    <row r="10" spans="1:2" x14ac:dyDescent="0.4">
      <c r="A10"/>
    </row>
    <row r="11" spans="1:2" x14ac:dyDescent="0.4">
      <c r="A11"/>
    </row>
    <row r="12" spans="1:2" x14ac:dyDescent="0.4">
      <c r="A12"/>
    </row>
    <row r="13" spans="1:2" x14ac:dyDescent="0.4">
      <c r="A13"/>
    </row>
    <row r="14" spans="1:2" x14ac:dyDescent="0.4">
      <c r="A14"/>
    </row>
    <row r="15" spans="1:2" x14ac:dyDescent="0.4">
      <c r="A15"/>
    </row>
    <row r="16" spans="1:2" x14ac:dyDescent="0.4">
      <c r="A16"/>
    </row>
    <row r="17" spans="1:1" x14ac:dyDescent="0.4">
      <c r="A17"/>
    </row>
    <row r="18" spans="1:1" x14ac:dyDescent="0.4">
      <c r="A18"/>
    </row>
    <row r="19" spans="1:1" x14ac:dyDescent="0.4">
      <c r="A19"/>
    </row>
    <row r="20" spans="1:1" x14ac:dyDescent="0.4">
      <c r="A20"/>
    </row>
    <row r="21" spans="1:1" x14ac:dyDescent="0.4">
      <c r="A21"/>
    </row>
    <row r="22" spans="1:1" x14ac:dyDescent="0.4">
      <c r="A22"/>
    </row>
    <row r="23" spans="1:1" x14ac:dyDescent="0.4">
      <c r="A23"/>
    </row>
    <row r="24" spans="1:1" x14ac:dyDescent="0.4">
      <c r="A24"/>
    </row>
    <row r="25" spans="1:1" x14ac:dyDescent="0.4">
      <c r="A25"/>
    </row>
    <row r="26" spans="1:1" x14ac:dyDescent="0.4">
      <c r="A26"/>
    </row>
    <row r="27" spans="1:1" x14ac:dyDescent="0.4">
      <c r="A27"/>
    </row>
    <row r="28" spans="1:1" x14ac:dyDescent="0.4">
      <c r="A28"/>
    </row>
    <row r="29" spans="1:1" x14ac:dyDescent="0.4">
      <c r="A29"/>
    </row>
    <row r="30" spans="1:1" x14ac:dyDescent="0.4">
      <c r="A30"/>
    </row>
    <row r="31" spans="1:1" x14ac:dyDescent="0.4">
      <c r="A31"/>
    </row>
    <row r="32" spans="1:1" x14ac:dyDescent="0.4">
      <c r="A32"/>
    </row>
    <row r="33" spans="1:1" x14ac:dyDescent="0.4">
      <c r="A33"/>
    </row>
    <row r="34" spans="1:1" x14ac:dyDescent="0.4">
      <c r="A34"/>
    </row>
    <row r="35" spans="1:1" x14ac:dyDescent="0.4">
      <c r="A35"/>
    </row>
    <row r="36" spans="1:1" x14ac:dyDescent="0.4">
      <c r="A36"/>
    </row>
    <row r="37" spans="1:1" x14ac:dyDescent="0.4">
      <c r="A37"/>
    </row>
    <row r="38" spans="1:1" x14ac:dyDescent="0.4">
      <c r="A38"/>
    </row>
    <row r="39" spans="1:1" x14ac:dyDescent="0.4">
      <c r="A39"/>
    </row>
    <row r="40" spans="1:1" x14ac:dyDescent="0.4">
      <c r="A40"/>
    </row>
    <row r="41" spans="1:1" x14ac:dyDescent="0.4">
      <c r="A41"/>
    </row>
    <row r="42" spans="1:1" x14ac:dyDescent="0.4">
      <c r="A42"/>
    </row>
    <row r="43" spans="1:1" x14ac:dyDescent="0.4">
      <c r="A43"/>
    </row>
    <row r="44" spans="1:1" x14ac:dyDescent="0.4">
      <c r="A44"/>
    </row>
    <row r="45" spans="1:1" x14ac:dyDescent="0.4">
      <c r="A45"/>
    </row>
    <row r="46" spans="1:1" x14ac:dyDescent="0.4">
      <c r="A46"/>
    </row>
    <row r="47" spans="1:1" x14ac:dyDescent="0.4">
      <c r="A47"/>
    </row>
    <row r="48" spans="1:1" x14ac:dyDescent="0.4">
      <c r="A48"/>
    </row>
    <row r="49" spans="1:1" x14ac:dyDescent="0.4">
      <c r="A49"/>
    </row>
    <row r="50" spans="1:1" x14ac:dyDescent="0.4">
      <c r="A50"/>
    </row>
    <row r="51" spans="1:1" x14ac:dyDescent="0.4">
      <c r="A51"/>
    </row>
    <row r="52" spans="1:1" x14ac:dyDescent="0.4">
      <c r="A52"/>
    </row>
    <row r="53" spans="1:1" x14ac:dyDescent="0.4">
      <c r="A53"/>
    </row>
    <row r="54" spans="1:1" x14ac:dyDescent="0.4">
      <c r="A54"/>
    </row>
    <row r="55" spans="1:1" x14ac:dyDescent="0.4">
      <c r="A55"/>
    </row>
    <row r="56" spans="1:1" x14ac:dyDescent="0.4">
      <c r="A56"/>
    </row>
    <row r="57" spans="1:1" x14ac:dyDescent="0.4">
      <c r="A57"/>
    </row>
    <row r="58" spans="1:1" x14ac:dyDescent="0.4">
      <c r="A58"/>
    </row>
    <row r="59" spans="1:1" x14ac:dyDescent="0.4">
      <c r="A59"/>
    </row>
    <row r="60" spans="1:1" x14ac:dyDescent="0.4">
      <c r="A60"/>
    </row>
    <row r="61" spans="1:1" x14ac:dyDescent="0.4">
      <c r="A61"/>
    </row>
    <row r="62" spans="1:1" x14ac:dyDescent="0.4">
      <c r="A62"/>
    </row>
    <row r="63" spans="1:1" x14ac:dyDescent="0.4">
      <c r="A63"/>
    </row>
    <row r="64" spans="1:1" x14ac:dyDescent="0.4">
      <c r="A64"/>
    </row>
    <row r="65" spans="1:1" x14ac:dyDescent="0.4">
      <c r="A65"/>
    </row>
    <row r="66" spans="1:1" x14ac:dyDescent="0.4">
      <c r="A66"/>
    </row>
    <row r="67" spans="1:1" x14ac:dyDescent="0.4">
      <c r="A67"/>
    </row>
    <row r="68" spans="1:1" x14ac:dyDescent="0.4">
      <c r="A68"/>
    </row>
    <row r="69" spans="1:1" x14ac:dyDescent="0.4">
      <c r="A69"/>
    </row>
    <row r="70" spans="1:1" x14ac:dyDescent="0.4">
      <c r="A70"/>
    </row>
    <row r="71" spans="1:1" x14ac:dyDescent="0.4">
      <c r="A71"/>
    </row>
    <row r="72" spans="1:1" x14ac:dyDescent="0.4">
      <c r="A72"/>
    </row>
    <row r="73" spans="1:1" x14ac:dyDescent="0.4">
      <c r="A73"/>
    </row>
    <row r="74" spans="1:1" x14ac:dyDescent="0.4">
      <c r="A74"/>
    </row>
    <row r="75" spans="1:1" x14ac:dyDescent="0.4">
      <c r="A75"/>
    </row>
    <row r="76" spans="1:1" x14ac:dyDescent="0.4">
      <c r="A76"/>
    </row>
    <row r="77" spans="1:1" x14ac:dyDescent="0.4">
      <c r="A77"/>
    </row>
    <row r="78" spans="1:1" x14ac:dyDescent="0.4">
      <c r="A78"/>
    </row>
    <row r="79" spans="1:1" x14ac:dyDescent="0.4">
      <c r="A79"/>
    </row>
    <row r="80" spans="1:1" x14ac:dyDescent="0.4">
      <c r="A80"/>
    </row>
    <row r="81" spans="1:1" x14ac:dyDescent="0.4">
      <c r="A81"/>
    </row>
    <row r="82" spans="1:1" x14ac:dyDescent="0.4">
      <c r="A82"/>
    </row>
    <row r="83" spans="1:1" x14ac:dyDescent="0.4">
      <c r="A83"/>
    </row>
    <row r="84" spans="1:1" x14ac:dyDescent="0.4">
      <c r="A84"/>
    </row>
    <row r="85" spans="1:1" x14ac:dyDescent="0.4">
      <c r="A85"/>
    </row>
    <row r="86" spans="1:1" x14ac:dyDescent="0.4">
      <c r="A86"/>
    </row>
    <row r="87" spans="1:1" x14ac:dyDescent="0.4">
      <c r="A87"/>
    </row>
    <row r="88" spans="1:1" x14ac:dyDescent="0.4">
      <c r="A88"/>
    </row>
    <row r="89" spans="1:1" x14ac:dyDescent="0.4">
      <c r="A89"/>
    </row>
    <row r="90" spans="1:1" x14ac:dyDescent="0.4">
      <c r="A90"/>
    </row>
    <row r="91" spans="1:1" x14ac:dyDescent="0.4">
      <c r="A91"/>
    </row>
    <row r="92" spans="1:1" x14ac:dyDescent="0.4">
      <c r="A92"/>
    </row>
    <row r="93" spans="1:1" x14ac:dyDescent="0.4">
      <c r="A93"/>
    </row>
    <row r="94" spans="1:1" x14ac:dyDescent="0.4">
      <c r="A94"/>
    </row>
    <row r="95" spans="1:1" x14ac:dyDescent="0.4">
      <c r="A95"/>
    </row>
    <row r="96" spans="1:1" x14ac:dyDescent="0.4">
      <c r="A96"/>
    </row>
    <row r="97" spans="1:1" x14ac:dyDescent="0.4">
      <c r="A97"/>
    </row>
    <row r="98" spans="1:1" x14ac:dyDescent="0.4">
      <c r="A98"/>
    </row>
    <row r="99" spans="1:1" x14ac:dyDescent="0.4">
      <c r="A99"/>
    </row>
    <row r="100" spans="1:1" x14ac:dyDescent="0.4">
      <c r="A100"/>
    </row>
    <row r="101" spans="1:1" x14ac:dyDescent="0.4">
      <c r="A101"/>
    </row>
    <row r="102" spans="1:1" x14ac:dyDescent="0.4">
      <c r="A102"/>
    </row>
    <row r="103" spans="1:1" x14ac:dyDescent="0.4">
      <c r="A103"/>
    </row>
    <row r="104" spans="1:1" x14ac:dyDescent="0.4">
      <c r="A104"/>
    </row>
    <row r="105" spans="1:1" x14ac:dyDescent="0.4">
      <c r="A105"/>
    </row>
    <row r="106" spans="1:1" x14ac:dyDescent="0.4">
      <c r="A106"/>
    </row>
    <row r="107" spans="1:1" x14ac:dyDescent="0.4">
      <c r="A107"/>
    </row>
    <row r="108" spans="1:1" x14ac:dyDescent="0.4">
      <c r="A108"/>
    </row>
    <row r="109" spans="1:1" x14ac:dyDescent="0.4">
      <c r="A109"/>
    </row>
    <row r="110" spans="1:1" x14ac:dyDescent="0.4">
      <c r="A110"/>
    </row>
    <row r="111" spans="1:1" x14ac:dyDescent="0.4">
      <c r="A111"/>
    </row>
    <row r="112" spans="1:1" x14ac:dyDescent="0.4">
      <c r="A112"/>
    </row>
    <row r="113" spans="1:1" x14ac:dyDescent="0.4">
      <c r="A113"/>
    </row>
    <row r="114" spans="1:1" x14ac:dyDescent="0.4">
      <c r="A114"/>
    </row>
    <row r="115" spans="1:1" x14ac:dyDescent="0.4">
      <c r="A115"/>
    </row>
    <row r="116" spans="1:1" x14ac:dyDescent="0.4">
      <c r="A116"/>
    </row>
    <row r="117" spans="1:1" x14ac:dyDescent="0.4">
      <c r="A117"/>
    </row>
    <row r="118" spans="1:1" x14ac:dyDescent="0.4">
      <c r="A118"/>
    </row>
    <row r="119" spans="1:1" x14ac:dyDescent="0.4">
      <c r="A119"/>
    </row>
    <row r="120" spans="1:1" x14ac:dyDescent="0.4">
      <c r="A120"/>
    </row>
    <row r="121" spans="1:1" x14ac:dyDescent="0.4">
      <c r="A121"/>
    </row>
    <row r="122" spans="1:1" x14ac:dyDescent="0.4">
      <c r="A122"/>
    </row>
    <row r="123" spans="1:1" x14ac:dyDescent="0.4">
      <c r="A123"/>
    </row>
    <row r="124" spans="1:1" x14ac:dyDescent="0.4">
      <c r="A124"/>
    </row>
    <row r="125" spans="1:1" x14ac:dyDescent="0.4">
      <c r="A125"/>
    </row>
    <row r="126" spans="1:1" x14ac:dyDescent="0.4">
      <c r="A126"/>
    </row>
    <row r="127" spans="1:1" x14ac:dyDescent="0.4">
      <c r="A127"/>
    </row>
    <row r="128" spans="1:1" x14ac:dyDescent="0.4">
      <c r="A128"/>
    </row>
    <row r="129" spans="1:1" x14ac:dyDescent="0.4">
      <c r="A129"/>
    </row>
    <row r="130" spans="1:1" x14ac:dyDescent="0.4">
      <c r="A130"/>
    </row>
    <row r="131" spans="1:1" x14ac:dyDescent="0.4">
      <c r="A131"/>
    </row>
    <row r="132" spans="1:1" x14ac:dyDescent="0.4">
      <c r="A132"/>
    </row>
    <row r="133" spans="1:1" x14ac:dyDescent="0.4">
      <c r="A133"/>
    </row>
    <row r="134" spans="1:1" x14ac:dyDescent="0.4">
      <c r="A134"/>
    </row>
    <row r="135" spans="1:1" x14ac:dyDescent="0.4">
      <c r="A135"/>
    </row>
    <row r="136" spans="1:1" x14ac:dyDescent="0.4">
      <c r="A136"/>
    </row>
    <row r="137" spans="1:1" x14ac:dyDescent="0.4">
      <c r="A137"/>
    </row>
    <row r="138" spans="1:1" x14ac:dyDescent="0.4">
      <c r="A138"/>
    </row>
    <row r="139" spans="1:1" x14ac:dyDescent="0.4">
      <c r="A139"/>
    </row>
    <row r="140" spans="1:1" x14ac:dyDescent="0.4">
      <c r="A140"/>
    </row>
    <row r="141" spans="1:1" x14ac:dyDescent="0.4">
      <c r="A141"/>
    </row>
    <row r="142" spans="1:1" x14ac:dyDescent="0.4">
      <c r="A142"/>
    </row>
    <row r="143" spans="1:1" x14ac:dyDescent="0.4">
      <c r="A143"/>
    </row>
    <row r="144" spans="1:1" x14ac:dyDescent="0.4">
      <c r="A144"/>
    </row>
    <row r="145" spans="1:1" x14ac:dyDescent="0.4">
      <c r="A145"/>
    </row>
    <row r="146" spans="1:1" x14ac:dyDescent="0.4">
      <c r="A146"/>
    </row>
    <row r="147" spans="1:1" x14ac:dyDescent="0.4">
      <c r="A147"/>
    </row>
    <row r="148" spans="1:1" x14ac:dyDescent="0.4">
      <c r="A148"/>
    </row>
    <row r="149" spans="1:1" x14ac:dyDescent="0.4">
      <c r="A149"/>
    </row>
    <row r="150" spans="1:1" x14ac:dyDescent="0.4">
      <c r="A150"/>
    </row>
    <row r="151" spans="1:1" x14ac:dyDescent="0.4">
      <c r="A151"/>
    </row>
    <row r="152" spans="1:1" x14ac:dyDescent="0.4">
      <c r="A152"/>
    </row>
    <row r="153" spans="1:1" x14ac:dyDescent="0.4">
      <c r="A153"/>
    </row>
    <row r="154" spans="1:1" x14ac:dyDescent="0.4">
      <c r="A154"/>
    </row>
    <row r="155" spans="1:1" x14ac:dyDescent="0.4">
      <c r="A155"/>
    </row>
    <row r="156" spans="1:1" x14ac:dyDescent="0.4">
      <c r="A156"/>
    </row>
    <row r="157" spans="1:1" x14ac:dyDescent="0.4">
      <c r="A157"/>
    </row>
    <row r="158" spans="1:1" x14ac:dyDescent="0.4">
      <c r="A158"/>
    </row>
    <row r="159" spans="1:1" x14ac:dyDescent="0.4">
      <c r="A159"/>
    </row>
    <row r="160" spans="1:1" x14ac:dyDescent="0.4">
      <c r="A160"/>
    </row>
    <row r="161" spans="1:1" x14ac:dyDescent="0.4">
      <c r="A161"/>
    </row>
    <row r="162" spans="1:1" x14ac:dyDescent="0.4">
      <c r="A162"/>
    </row>
    <row r="163" spans="1:1" x14ac:dyDescent="0.4">
      <c r="A163"/>
    </row>
    <row r="164" spans="1:1" x14ac:dyDescent="0.4">
      <c r="A164"/>
    </row>
    <row r="165" spans="1:1" x14ac:dyDescent="0.4">
      <c r="A165"/>
    </row>
    <row r="166" spans="1:1" x14ac:dyDescent="0.4">
      <c r="A166"/>
    </row>
    <row r="167" spans="1:1" x14ac:dyDescent="0.4">
      <c r="A167"/>
    </row>
    <row r="168" spans="1:1" x14ac:dyDescent="0.4">
      <c r="A168"/>
    </row>
    <row r="169" spans="1:1" x14ac:dyDescent="0.4">
      <c r="A169"/>
    </row>
    <row r="170" spans="1:1" x14ac:dyDescent="0.4">
      <c r="A170"/>
    </row>
    <row r="171" spans="1:1" x14ac:dyDescent="0.4">
      <c r="A171"/>
    </row>
    <row r="172" spans="1:1" x14ac:dyDescent="0.4">
      <c r="A172"/>
    </row>
    <row r="173" spans="1:1" x14ac:dyDescent="0.4">
      <c r="A173"/>
    </row>
    <row r="174" spans="1:1" x14ac:dyDescent="0.4">
      <c r="A174"/>
    </row>
    <row r="175" spans="1:1" x14ac:dyDescent="0.4">
      <c r="A175"/>
    </row>
    <row r="176" spans="1:1" x14ac:dyDescent="0.4">
      <c r="A176"/>
    </row>
    <row r="177" spans="1:1" x14ac:dyDescent="0.4">
      <c r="A177"/>
    </row>
    <row r="178" spans="1:1" x14ac:dyDescent="0.4">
      <c r="A178"/>
    </row>
    <row r="179" spans="1:1" x14ac:dyDescent="0.4">
      <c r="A179"/>
    </row>
    <row r="180" spans="1:1" x14ac:dyDescent="0.4">
      <c r="A180"/>
    </row>
    <row r="181" spans="1:1" x14ac:dyDescent="0.4">
      <c r="A181"/>
    </row>
    <row r="182" spans="1:1" x14ac:dyDescent="0.4">
      <c r="A182"/>
    </row>
    <row r="183" spans="1:1" x14ac:dyDescent="0.4">
      <c r="A183"/>
    </row>
    <row r="184" spans="1:1" x14ac:dyDescent="0.4">
      <c r="A184"/>
    </row>
    <row r="185" spans="1:1" x14ac:dyDescent="0.4">
      <c r="A185"/>
    </row>
    <row r="186" spans="1:1" x14ac:dyDescent="0.4">
      <c r="A186"/>
    </row>
    <row r="187" spans="1:1" x14ac:dyDescent="0.4">
      <c r="A187"/>
    </row>
    <row r="188" spans="1:1" x14ac:dyDescent="0.4">
      <c r="A188"/>
    </row>
    <row r="189" spans="1:1" x14ac:dyDescent="0.4">
      <c r="A189"/>
    </row>
    <row r="190" spans="1:1" x14ac:dyDescent="0.4">
      <c r="A190"/>
    </row>
    <row r="191" spans="1:1" x14ac:dyDescent="0.4">
      <c r="A191"/>
    </row>
    <row r="192" spans="1:1" x14ac:dyDescent="0.4">
      <c r="A192"/>
    </row>
    <row r="193" spans="1:1" x14ac:dyDescent="0.4">
      <c r="A193"/>
    </row>
    <row r="194" spans="1:1" x14ac:dyDescent="0.4">
      <c r="A194"/>
    </row>
    <row r="195" spans="1:1" x14ac:dyDescent="0.4">
      <c r="A195"/>
    </row>
    <row r="196" spans="1:1" x14ac:dyDescent="0.4">
      <c r="A196"/>
    </row>
    <row r="197" spans="1:1" x14ac:dyDescent="0.4">
      <c r="A197"/>
    </row>
    <row r="198" spans="1:1" x14ac:dyDescent="0.4">
      <c r="A198"/>
    </row>
    <row r="199" spans="1:1" x14ac:dyDescent="0.4">
      <c r="A199"/>
    </row>
    <row r="200" spans="1:1" x14ac:dyDescent="0.4">
      <c r="A200"/>
    </row>
    <row r="201" spans="1:1" x14ac:dyDescent="0.4">
      <c r="A201"/>
    </row>
    <row r="202" spans="1:1" x14ac:dyDescent="0.4">
      <c r="A202"/>
    </row>
    <row r="203" spans="1:1" x14ac:dyDescent="0.4">
      <c r="A203"/>
    </row>
    <row r="204" spans="1:1" x14ac:dyDescent="0.4">
      <c r="A204"/>
    </row>
    <row r="205" spans="1:1" x14ac:dyDescent="0.4">
      <c r="A205"/>
    </row>
    <row r="206" spans="1:1" x14ac:dyDescent="0.4">
      <c r="A206"/>
    </row>
    <row r="207" spans="1:1" x14ac:dyDescent="0.4">
      <c r="A207"/>
    </row>
    <row r="208" spans="1:1" x14ac:dyDescent="0.4">
      <c r="A208"/>
    </row>
    <row r="209" spans="1:1" x14ac:dyDescent="0.4">
      <c r="A209"/>
    </row>
    <row r="210" spans="1:1" x14ac:dyDescent="0.4">
      <c r="A210"/>
    </row>
    <row r="211" spans="1:1" x14ac:dyDescent="0.4">
      <c r="A211"/>
    </row>
    <row r="212" spans="1:1" x14ac:dyDescent="0.4">
      <c r="A212"/>
    </row>
    <row r="213" spans="1:1" x14ac:dyDescent="0.4">
      <c r="A213"/>
    </row>
    <row r="214" spans="1:1" x14ac:dyDescent="0.4">
      <c r="A214"/>
    </row>
    <row r="215" spans="1:1" x14ac:dyDescent="0.4">
      <c r="A215"/>
    </row>
    <row r="216" spans="1:1" x14ac:dyDescent="0.4">
      <c r="A216"/>
    </row>
    <row r="217" spans="1:1" x14ac:dyDescent="0.4">
      <c r="A217"/>
    </row>
    <row r="218" spans="1:1" x14ac:dyDescent="0.4">
      <c r="A218"/>
    </row>
    <row r="219" spans="1:1" x14ac:dyDescent="0.4">
      <c r="A219"/>
    </row>
    <row r="220" spans="1:1" x14ac:dyDescent="0.4">
      <c r="A220"/>
    </row>
    <row r="221" spans="1:1" x14ac:dyDescent="0.4">
      <c r="A221"/>
    </row>
    <row r="222" spans="1:1" x14ac:dyDescent="0.4">
      <c r="A222"/>
    </row>
    <row r="223" spans="1:1" x14ac:dyDescent="0.4">
      <c r="A223"/>
    </row>
    <row r="224" spans="1:1" x14ac:dyDescent="0.4">
      <c r="A224"/>
    </row>
    <row r="225" spans="1:1" x14ac:dyDescent="0.4">
      <c r="A225"/>
    </row>
    <row r="226" spans="1:1" x14ac:dyDescent="0.4">
      <c r="A226"/>
    </row>
    <row r="227" spans="1:1" x14ac:dyDescent="0.4">
      <c r="A227"/>
    </row>
    <row r="228" spans="1:1" x14ac:dyDescent="0.4">
      <c r="A228"/>
    </row>
    <row r="229" spans="1:1" x14ac:dyDescent="0.4">
      <c r="A229"/>
    </row>
    <row r="230" spans="1:1" x14ac:dyDescent="0.4">
      <c r="A230"/>
    </row>
    <row r="231" spans="1:1" x14ac:dyDescent="0.4">
      <c r="A231"/>
    </row>
    <row r="232" spans="1:1" x14ac:dyDescent="0.4">
      <c r="A232"/>
    </row>
    <row r="233" spans="1:1" x14ac:dyDescent="0.4">
      <c r="A233"/>
    </row>
    <row r="234" spans="1:1" x14ac:dyDescent="0.4">
      <c r="A234"/>
    </row>
    <row r="235" spans="1:1" x14ac:dyDescent="0.4">
      <c r="A235"/>
    </row>
    <row r="236" spans="1:1" x14ac:dyDescent="0.4">
      <c r="A236"/>
    </row>
    <row r="237" spans="1:1" x14ac:dyDescent="0.4">
      <c r="A237"/>
    </row>
    <row r="238" spans="1:1" x14ac:dyDescent="0.4">
      <c r="A238"/>
    </row>
    <row r="239" spans="1:1" x14ac:dyDescent="0.4">
      <c r="A239"/>
    </row>
    <row r="240" spans="1:1" x14ac:dyDescent="0.4">
      <c r="A240"/>
    </row>
    <row r="241" spans="1:1" x14ac:dyDescent="0.4">
      <c r="A241"/>
    </row>
    <row r="242" spans="1:1" x14ac:dyDescent="0.4">
      <c r="A242"/>
    </row>
    <row r="243" spans="1:1" x14ac:dyDescent="0.4">
      <c r="A243"/>
    </row>
    <row r="244" spans="1:1" x14ac:dyDescent="0.4">
      <c r="A244"/>
    </row>
    <row r="245" spans="1:1" x14ac:dyDescent="0.4">
      <c r="A245"/>
    </row>
    <row r="246" spans="1:1" x14ac:dyDescent="0.4">
      <c r="A246"/>
    </row>
    <row r="247" spans="1:1" x14ac:dyDescent="0.4">
      <c r="A247"/>
    </row>
    <row r="248" spans="1:1" x14ac:dyDescent="0.4">
      <c r="A248"/>
    </row>
    <row r="249" spans="1:1" x14ac:dyDescent="0.4">
      <c r="A249"/>
    </row>
    <row r="250" spans="1:1" x14ac:dyDescent="0.4">
      <c r="A250"/>
    </row>
    <row r="251" spans="1:1" x14ac:dyDescent="0.4">
      <c r="A251"/>
    </row>
    <row r="252" spans="1:1" x14ac:dyDescent="0.4">
      <c r="A252"/>
    </row>
    <row r="253" spans="1:1" x14ac:dyDescent="0.4">
      <c r="A253"/>
    </row>
    <row r="254" spans="1:1" x14ac:dyDescent="0.4">
      <c r="A254"/>
    </row>
    <row r="255" spans="1:1" x14ac:dyDescent="0.4">
      <c r="A255"/>
    </row>
    <row r="256" spans="1:1" x14ac:dyDescent="0.4">
      <c r="A256"/>
    </row>
    <row r="257" spans="1:1" x14ac:dyDescent="0.4">
      <c r="A257"/>
    </row>
    <row r="258" spans="1:1" x14ac:dyDescent="0.4">
      <c r="A258"/>
    </row>
    <row r="259" spans="1:1" x14ac:dyDescent="0.4">
      <c r="A259"/>
    </row>
    <row r="260" spans="1:1" x14ac:dyDescent="0.4">
      <c r="A260"/>
    </row>
    <row r="261" spans="1:1" x14ac:dyDescent="0.4">
      <c r="A261"/>
    </row>
    <row r="262" spans="1:1" x14ac:dyDescent="0.4">
      <c r="A262"/>
    </row>
    <row r="263" spans="1:1" x14ac:dyDescent="0.4">
      <c r="A263"/>
    </row>
    <row r="264" spans="1:1" x14ac:dyDescent="0.4">
      <c r="A264"/>
    </row>
    <row r="265" spans="1:1" x14ac:dyDescent="0.4">
      <c r="A265"/>
    </row>
    <row r="266" spans="1:1" x14ac:dyDescent="0.4">
      <c r="A266"/>
    </row>
    <row r="267" spans="1:1" x14ac:dyDescent="0.4">
      <c r="A267"/>
    </row>
    <row r="268" spans="1:1" x14ac:dyDescent="0.4">
      <c r="A268"/>
    </row>
    <row r="269" spans="1:1" x14ac:dyDescent="0.4">
      <c r="A269"/>
    </row>
    <row r="270" spans="1:1" x14ac:dyDescent="0.4">
      <c r="A270"/>
    </row>
    <row r="271" spans="1:1" x14ac:dyDescent="0.4">
      <c r="A271"/>
    </row>
    <row r="272" spans="1:1" x14ac:dyDescent="0.4">
      <c r="A272"/>
    </row>
    <row r="273" spans="1:1" x14ac:dyDescent="0.4">
      <c r="A273"/>
    </row>
    <row r="274" spans="1:1" x14ac:dyDescent="0.4">
      <c r="A274"/>
    </row>
    <row r="275" spans="1:1" x14ac:dyDescent="0.4">
      <c r="A275"/>
    </row>
    <row r="276" spans="1:1" x14ac:dyDescent="0.4">
      <c r="A276"/>
    </row>
    <row r="277" spans="1:1" x14ac:dyDescent="0.4">
      <c r="A277"/>
    </row>
    <row r="278" spans="1:1" x14ac:dyDescent="0.4">
      <c r="A278"/>
    </row>
    <row r="279" spans="1:1" x14ac:dyDescent="0.4">
      <c r="A279"/>
    </row>
    <row r="280" spans="1:1" x14ac:dyDescent="0.4">
      <c r="A280"/>
    </row>
    <row r="281" spans="1:1" x14ac:dyDescent="0.4">
      <c r="A281"/>
    </row>
    <row r="282" spans="1:1" x14ac:dyDescent="0.4">
      <c r="A282"/>
    </row>
    <row r="283" spans="1:1" x14ac:dyDescent="0.4">
      <c r="A283"/>
    </row>
    <row r="284" spans="1:1" x14ac:dyDescent="0.4">
      <c r="A284"/>
    </row>
    <row r="285" spans="1:1" x14ac:dyDescent="0.4">
      <c r="A285"/>
    </row>
    <row r="286" spans="1:1" x14ac:dyDescent="0.4">
      <c r="A286"/>
    </row>
    <row r="287" spans="1:1" x14ac:dyDescent="0.4">
      <c r="A287"/>
    </row>
    <row r="288" spans="1:1" x14ac:dyDescent="0.4">
      <c r="A288"/>
    </row>
    <row r="289" spans="1:1" x14ac:dyDescent="0.4">
      <c r="A289"/>
    </row>
    <row r="290" spans="1:1" x14ac:dyDescent="0.4">
      <c r="A290"/>
    </row>
    <row r="291" spans="1:1" x14ac:dyDescent="0.4">
      <c r="A291"/>
    </row>
    <row r="292" spans="1:1" x14ac:dyDescent="0.4">
      <c r="A292"/>
    </row>
    <row r="293" spans="1:1" x14ac:dyDescent="0.4">
      <c r="A293"/>
    </row>
    <row r="294" spans="1:1" x14ac:dyDescent="0.4">
      <c r="A294"/>
    </row>
    <row r="295" spans="1:1" x14ac:dyDescent="0.4">
      <c r="A295"/>
    </row>
    <row r="296" spans="1:1" x14ac:dyDescent="0.4">
      <c r="A296"/>
    </row>
    <row r="297" spans="1:1" x14ac:dyDescent="0.4">
      <c r="A297"/>
    </row>
    <row r="298" spans="1:1" x14ac:dyDescent="0.4">
      <c r="A298"/>
    </row>
    <row r="299" spans="1:1" x14ac:dyDescent="0.4">
      <c r="A299"/>
    </row>
    <row r="300" spans="1:1" x14ac:dyDescent="0.4">
      <c r="A300"/>
    </row>
    <row r="301" spans="1:1" x14ac:dyDescent="0.4">
      <c r="A301"/>
    </row>
    <row r="302" spans="1:1" x14ac:dyDescent="0.4">
      <c r="A302"/>
    </row>
    <row r="303" spans="1:1" x14ac:dyDescent="0.4">
      <c r="A303"/>
    </row>
    <row r="304" spans="1:1" x14ac:dyDescent="0.4">
      <c r="A304"/>
    </row>
    <row r="305" spans="1:1" x14ac:dyDescent="0.4">
      <c r="A305"/>
    </row>
    <row r="306" spans="1:1" x14ac:dyDescent="0.4">
      <c r="A306"/>
    </row>
    <row r="307" spans="1:1" x14ac:dyDescent="0.4">
      <c r="A307"/>
    </row>
    <row r="308" spans="1:1" x14ac:dyDescent="0.4">
      <c r="A308"/>
    </row>
    <row r="309" spans="1:1" x14ac:dyDescent="0.4">
      <c r="A309"/>
    </row>
    <row r="310" spans="1:1" x14ac:dyDescent="0.4">
      <c r="A310"/>
    </row>
    <row r="311" spans="1:1" x14ac:dyDescent="0.4">
      <c r="A311"/>
    </row>
    <row r="312" spans="1:1" x14ac:dyDescent="0.4">
      <c r="A312"/>
    </row>
    <row r="313" spans="1:1" x14ac:dyDescent="0.4">
      <c r="A313"/>
    </row>
    <row r="314" spans="1:1" x14ac:dyDescent="0.4">
      <c r="A314"/>
    </row>
    <row r="315" spans="1:1" x14ac:dyDescent="0.4">
      <c r="A315"/>
    </row>
    <row r="316" spans="1:1" x14ac:dyDescent="0.4">
      <c r="A316"/>
    </row>
    <row r="317" spans="1:1" x14ac:dyDescent="0.4">
      <c r="A317"/>
    </row>
    <row r="318" spans="1:1" x14ac:dyDescent="0.4">
      <c r="A318"/>
    </row>
    <row r="319" spans="1:1" x14ac:dyDescent="0.4">
      <c r="A319"/>
    </row>
    <row r="320" spans="1:1" x14ac:dyDescent="0.4">
      <c r="A320"/>
    </row>
    <row r="321" spans="1:1" x14ac:dyDescent="0.4">
      <c r="A321"/>
    </row>
    <row r="322" spans="1:1" x14ac:dyDescent="0.4">
      <c r="A322"/>
    </row>
    <row r="323" spans="1:1" x14ac:dyDescent="0.4">
      <c r="A323"/>
    </row>
    <row r="324" spans="1:1" x14ac:dyDescent="0.4">
      <c r="A324"/>
    </row>
    <row r="325" spans="1:1" x14ac:dyDescent="0.4">
      <c r="A325"/>
    </row>
    <row r="326" spans="1:1" x14ac:dyDescent="0.4">
      <c r="A326"/>
    </row>
    <row r="327" spans="1:1" x14ac:dyDescent="0.4">
      <c r="A327"/>
    </row>
    <row r="328" spans="1:1" x14ac:dyDescent="0.4">
      <c r="A328"/>
    </row>
    <row r="329" spans="1:1" x14ac:dyDescent="0.4">
      <c r="A329"/>
    </row>
    <row r="330" spans="1:1" x14ac:dyDescent="0.4">
      <c r="A330"/>
    </row>
    <row r="331" spans="1:1" x14ac:dyDescent="0.4">
      <c r="A331"/>
    </row>
    <row r="332" spans="1:1" x14ac:dyDescent="0.4">
      <c r="A332"/>
    </row>
    <row r="333" spans="1:1" x14ac:dyDescent="0.4">
      <c r="A333"/>
    </row>
    <row r="334" spans="1:1" x14ac:dyDescent="0.4">
      <c r="A334"/>
    </row>
    <row r="335" spans="1:1" x14ac:dyDescent="0.4">
      <c r="A335"/>
    </row>
    <row r="336" spans="1:1" x14ac:dyDescent="0.4">
      <c r="A336"/>
    </row>
    <row r="337" spans="1:1" x14ac:dyDescent="0.4">
      <c r="A337"/>
    </row>
    <row r="338" spans="1:1" x14ac:dyDescent="0.4">
      <c r="A338"/>
    </row>
    <row r="339" spans="1:1" x14ac:dyDescent="0.4">
      <c r="A339"/>
    </row>
    <row r="340" spans="1:1" x14ac:dyDescent="0.4">
      <c r="A340"/>
    </row>
    <row r="341" spans="1:1" x14ac:dyDescent="0.4">
      <c r="A341"/>
    </row>
    <row r="342" spans="1:1" x14ac:dyDescent="0.4">
      <c r="A342"/>
    </row>
    <row r="343" spans="1:1" x14ac:dyDescent="0.4">
      <c r="A343"/>
    </row>
    <row r="344" spans="1:1" x14ac:dyDescent="0.4">
      <c r="A344"/>
    </row>
    <row r="345" spans="1:1" x14ac:dyDescent="0.4">
      <c r="A345"/>
    </row>
    <row r="346" spans="1:1" x14ac:dyDescent="0.4">
      <c r="A346"/>
    </row>
    <row r="347" spans="1:1" x14ac:dyDescent="0.4">
      <c r="A347"/>
    </row>
    <row r="348" spans="1:1" x14ac:dyDescent="0.4">
      <c r="A348"/>
    </row>
    <row r="349" spans="1:1" x14ac:dyDescent="0.4">
      <c r="A349"/>
    </row>
    <row r="350" spans="1:1" x14ac:dyDescent="0.4">
      <c r="A350"/>
    </row>
    <row r="351" spans="1:1" x14ac:dyDescent="0.4">
      <c r="A351"/>
    </row>
    <row r="352" spans="1:1" x14ac:dyDescent="0.4">
      <c r="A352"/>
    </row>
    <row r="353" spans="1:1" x14ac:dyDescent="0.4">
      <c r="A353"/>
    </row>
    <row r="354" spans="1:1" x14ac:dyDescent="0.4">
      <c r="A354"/>
    </row>
    <row r="355" spans="1:1" x14ac:dyDescent="0.4">
      <c r="A355"/>
    </row>
    <row r="356" spans="1:1" x14ac:dyDescent="0.4">
      <c r="A356"/>
    </row>
    <row r="357" spans="1:1" x14ac:dyDescent="0.4">
      <c r="A357"/>
    </row>
    <row r="358" spans="1:1" x14ac:dyDescent="0.4">
      <c r="A358"/>
    </row>
    <row r="359" spans="1:1" x14ac:dyDescent="0.4">
      <c r="A359"/>
    </row>
    <row r="360" spans="1:1" x14ac:dyDescent="0.4">
      <c r="A360"/>
    </row>
    <row r="361" spans="1:1" x14ac:dyDescent="0.4">
      <c r="A361"/>
    </row>
    <row r="362" spans="1:1" x14ac:dyDescent="0.4">
      <c r="A362"/>
    </row>
    <row r="363" spans="1:1" x14ac:dyDescent="0.4">
      <c r="A363"/>
    </row>
    <row r="364" spans="1:1" x14ac:dyDescent="0.4">
      <c r="A364"/>
    </row>
    <row r="365" spans="1:1" x14ac:dyDescent="0.4">
      <c r="A365"/>
    </row>
    <row r="366" spans="1:1" x14ac:dyDescent="0.4">
      <c r="A366"/>
    </row>
    <row r="367" spans="1:1" x14ac:dyDescent="0.4">
      <c r="A367"/>
    </row>
    <row r="368" spans="1:1" x14ac:dyDescent="0.4">
      <c r="A368"/>
    </row>
    <row r="369" spans="1:1" x14ac:dyDescent="0.4">
      <c r="A369"/>
    </row>
    <row r="370" spans="1:1" x14ac:dyDescent="0.4">
      <c r="A370"/>
    </row>
    <row r="371" spans="1:1" x14ac:dyDescent="0.4">
      <c r="A371"/>
    </row>
    <row r="372" spans="1:1" x14ac:dyDescent="0.4">
      <c r="A372"/>
    </row>
    <row r="373" spans="1:1" x14ac:dyDescent="0.4">
      <c r="A373"/>
    </row>
    <row r="374" spans="1:1" x14ac:dyDescent="0.4">
      <c r="A374"/>
    </row>
    <row r="375" spans="1:1" x14ac:dyDescent="0.4">
      <c r="A375"/>
    </row>
    <row r="376" spans="1:1" x14ac:dyDescent="0.4">
      <c r="A376"/>
    </row>
    <row r="377" spans="1:1" x14ac:dyDescent="0.4">
      <c r="A377"/>
    </row>
    <row r="378" spans="1:1" x14ac:dyDescent="0.4">
      <c r="A378"/>
    </row>
    <row r="379" spans="1:1" x14ac:dyDescent="0.4">
      <c r="A379"/>
    </row>
    <row r="380" spans="1:1" x14ac:dyDescent="0.4">
      <c r="A380"/>
    </row>
    <row r="381" spans="1:1" x14ac:dyDescent="0.4">
      <c r="A381"/>
    </row>
    <row r="382" spans="1:1" x14ac:dyDescent="0.4">
      <c r="A382"/>
    </row>
    <row r="383" spans="1:1" x14ac:dyDescent="0.4">
      <c r="A383"/>
    </row>
    <row r="384" spans="1:1" x14ac:dyDescent="0.4">
      <c r="A384"/>
    </row>
    <row r="385" spans="1:1" x14ac:dyDescent="0.4">
      <c r="A385"/>
    </row>
    <row r="386" spans="1:1" x14ac:dyDescent="0.4">
      <c r="A386"/>
    </row>
    <row r="387" spans="1:1" x14ac:dyDescent="0.4">
      <c r="A387"/>
    </row>
    <row r="388" spans="1:1" x14ac:dyDescent="0.4">
      <c r="A388"/>
    </row>
    <row r="389" spans="1:1" x14ac:dyDescent="0.4">
      <c r="A389"/>
    </row>
    <row r="390" spans="1:1" x14ac:dyDescent="0.4">
      <c r="A390"/>
    </row>
    <row r="391" spans="1:1" x14ac:dyDescent="0.4">
      <c r="A391"/>
    </row>
    <row r="392" spans="1:1" x14ac:dyDescent="0.4">
      <c r="A392"/>
    </row>
    <row r="393" spans="1:1" x14ac:dyDescent="0.4">
      <c r="A393"/>
    </row>
    <row r="394" spans="1:1" x14ac:dyDescent="0.4">
      <c r="A394"/>
    </row>
    <row r="395" spans="1:1" x14ac:dyDescent="0.4">
      <c r="A395"/>
    </row>
    <row r="396" spans="1:1" x14ac:dyDescent="0.4">
      <c r="A396"/>
    </row>
    <row r="397" spans="1:1" x14ac:dyDescent="0.4">
      <c r="A397"/>
    </row>
    <row r="398" spans="1:1" x14ac:dyDescent="0.4">
      <c r="A398"/>
    </row>
    <row r="399" spans="1:1" x14ac:dyDescent="0.4">
      <c r="A399"/>
    </row>
    <row r="400" spans="1:1" x14ac:dyDescent="0.4">
      <c r="A400"/>
    </row>
    <row r="401" spans="1:1" x14ac:dyDescent="0.4">
      <c r="A401"/>
    </row>
    <row r="402" spans="1:1" x14ac:dyDescent="0.4">
      <c r="A402"/>
    </row>
    <row r="403" spans="1:1" x14ac:dyDescent="0.4">
      <c r="A403"/>
    </row>
    <row r="404" spans="1:1" x14ac:dyDescent="0.4">
      <c r="A404"/>
    </row>
    <row r="405" spans="1:1" x14ac:dyDescent="0.4">
      <c r="A405"/>
    </row>
    <row r="406" spans="1:1" x14ac:dyDescent="0.4">
      <c r="A406"/>
    </row>
    <row r="407" spans="1:1" x14ac:dyDescent="0.4">
      <c r="A407"/>
    </row>
    <row r="408" spans="1:1" x14ac:dyDescent="0.4">
      <c r="A408"/>
    </row>
    <row r="409" spans="1:1" x14ac:dyDescent="0.4">
      <c r="A409"/>
    </row>
    <row r="410" spans="1:1" x14ac:dyDescent="0.4">
      <c r="A410"/>
    </row>
    <row r="411" spans="1:1" x14ac:dyDescent="0.4">
      <c r="A411"/>
    </row>
    <row r="412" spans="1:1" x14ac:dyDescent="0.4">
      <c r="A412"/>
    </row>
    <row r="413" spans="1:1" x14ac:dyDescent="0.4">
      <c r="A413"/>
    </row>
    <row r="414" spans="1:1" x14ac:dyDescent="0.4">
      <c r="A414"/>
    </row>
    <row r="415" spans="1:1" x14ac:dyDescent="0.4">
      <c r="A415"/>
    </row>
    <row r="416" spans="1:1" x14ac:dyDescent="0.4">
      <c r="A416"/>
    </row>
    <row r="417" spans="1:1" x14ac:dyDescent="0.4">
      <c r="A417"/>
    </row>
    <row r="418" spans="1:1" x14ac:dyDescent="0.4">
      <c r="A418"/>
    </row>
    <row r="419" spans="1:1" x14ac:dyDescent="0.4">
      <c r="A419"/>
    </row>
    <row r="420" spans="1:1" x14ac:dyDescent="0.4">
      <c r="A420"/>
    </row>
    <row r="421" spans="1:1" x14ac:dyDescent="0.4">
      <c r="A421"/>
    </row>
    <row r="422" spans="1:1" x14ac:dyDescent="0.4">
      <c r="A422"/>
    </row>
    <row r="423" spans="1:1" x14ac:dyDescent="0.4">
      <c r="A423"/>
    </row>
    <row r="424" spans="1:1" x14ac:dyDescent="0.4">
      <c r="A424"/>
    </row>
    <row r="425" spans="1:1" x14ac:dyDescent="0.4">
      <c r="A425"/>
    </row>
    <row r="426" spans="1:1" x14ac:dyDescent="0.4">
      <c r="A426"/>
    </row>
    <row r="427" spans="1:1" x14ac:dyDescent="0.4">
      <c r="A427"/>
    </row>
    <row r="428" spans="1:1" x14ac:dyDescent="0.4">
      <c r="A428"/>
    </row>
    <row r="429" spans="1:1" x14ac:dyDescent="0.4">
      <c r="A429"/>
    </row>
    <row r="430" spans="1:1" x14ac:dyDescent="0.4">
      <c r="A430"/>
    </row>
    <row r="431" spans="1:1" x14ac:dyDescent="0.4">
      <c r="A431"/>
    </row>
    <row r="432" spans="1:1" x14ac:dyDescent="0.4">
      <c r="A432"/>
    </row>
    <row r="433" spans="1:1" x14ac:dyDescent="0.4">
      <c r="A433"/>
    </row>
    <row r="434" spans="1:1" x14ac:dyDescent="0.4">
      <c r="A434"/>
    </row>
    <row r="435" spans="1:1" x14ac:dyDescent="0.4">
      <c r="A435"/>
    </row>
    <row r="436" spans="1:1" x14ac:dyDescent="0.4">
      <c r="A436"/>
    </row>
    <row r="437" spans="1:1" x14ac:dyDescent="0.4">
      <c r="A437"/>
    </row>
    <row r="438" spans="1:1" x14ac:dyDescent="0.4">
      <c r="A438"/>
    </row>
    <row r="439" spans="1:1" x14ac:dyDescent="0.4">
      <c r="A439"/>
    </row>
    <row r="440" spans="1:1" x14ac:dyDescent="0.4">
      <c r="A440"/>
    </row>
    <row r="441" spans="1:1" x14ac:dyDescent="0.4">
      <c r="A441"/>
    </row>
    <row r="442" spans="1:1" x14ac:dyDescent="0.4">
      <c r="A442"/>
    </row>
    <row r="443" spans="1:1" x14ac:dyDescent="0.4">
      <c r="A443"/>
    </row>
    <row r="444" spans="1:1" x14ac:dyDescent="0.4">
      <c r="A444"/>
    </row>
    <row r="445" spans="1:1" x14ac:dyDescent="0.4">
      <c r="A445"/>
    </row>
    <row r="446" spans="1:1" x14ac:dyDescent="0.4">
      <c r="A446"/>
    </row>
    <row r="447" spans="1:1" x14ac:dyDescent="0.4">
      <c r="A447"/>
    </row>
    <row r="448" spans="1:1" x14ac:dyDescent="0.4">
      <c r="A448"/>
    </row>
    <row r="449" spans="1:1" x14ac:dyDescent="0.4">
      <c r="A449"/>
    </row>
    <row r="450" spans="1:1" x14ac:dyDescent="0.4">
      <c r="A450"/>
    </row>
    <row r="451" spans="1:1" x14ac:dyDescent="0.4">
      <c r="A451"/>
    </row>
    <row r="452" spans="1:1" x14ac:dyDescent="0.4">
      <c r="A452"/>
    </row>
    <row r="453" spans="1:1" x14ac:dyDescent="0.4">
      <c r="A453"/>
    </row>
    <row r="454" spans="1:1" x14ac:dyDescent="0.4">
      <c r="A454"/>
    </row>
    <row r="455" spans="1:1" x14ac:dyDescent="0.4">
      <c r="A455"/>
    </row>
    <row r="456" spans="1:1" x14ac:dyDescent="0.4">
      <c r="A456"/>
    </row>
    <row r="457" spans="1:1" x14ac:dyDescent="0.4">
      <c r="A457"/>
    </row>
    <row r="458" spans="1:1" x14ac:dyDescent="0.4">
      <c r="A458"/>
    </row>
    <row r="459" spans="1:1" x14ac:dyDescent="0.4">
      <c r="A459"/>
    </row>
    <row r="460" spans="1:1" x14ac:dyDescent="0.4">
      <c r="A460"/>
    </row>
    <row r="461" spans="1:1" x14ac:dyDescent="0.4">
      <c r="A461"/>
    </row>
    <row r="462" spans="1:1" x14ac:dyDescent="0.4">
      <c r="A462"/>
    </row>
    <row r="463" spans="1:1" x14ac:dyDescent="0.4">
      <c r="A463"/>
    </row>
    <row r="464" spans="1:1" x14ac:dyDescent="0.4">
      <c r="A464"/>
    </row>
    <row r="465" spans="1:1" x14ac:dyDescent="0.4">
      <c r="A465"/>
    </row>
    <row r="466" spans="1:1" x14ac:dyDescent="0.4">
      <c r="A466"/>
    </row>
    <row r="467" spans="1:1" x14ac:dyDescent="0.4">
      <c r="A467"/>
    </row>
    <row r="468" spans="1:1" x14ac:dyDescent="0.4">
      <c r="A468"/>
    </row>
    <row r="469" spans="1:1" x14ac:dyDescent="0.4">
      <c r="A469"/>
    </row>
    <row r="470" spans="1:1" x14ac:dyDescent="0.4">
      <c r="A470"/>
    </row>
    <row r="471" spans="1:1" x14ac:dyDescent="0.4">
      <c r="A471"/>
    </row>
    <row r="472" spans="1:1" x14ac:dyDescent="0.4">
      <c r="A472"/>
    </row>
    <row r="473" spans="1:1" x14ac:dyDescent="0.4">
      <c r="A473"/>
    </row>
    <row r="474" spans="1:1" x14ac:dyDescent="0.4">
      <c r="A474"/>
    </row>
    <row r="475" spans="1:1" x14ac:dyDescent="0.4">
      <c r="A475"/>
    </row>
    <row r="476" spans="1:1" x14ac:dyDescent="0.4">
      <c r="A476"/>
    </row>
    <row r="477" spans="1:1" x14ac:dyDescent="0.4">
      <c r="A477"/>
    </row>
    <row r="478" spans="1:1" x14ac:dyDescent="0.4">
      <c r="A478"/>
    </row>
    <row r="479" spans="1:1" x14ac:dyDescent="0.4">
      <c r="A479"/>
    </row>
    <row r="480" spans="1:1" x14ac:dyDescent="0.4">
      <c r="A480"/>
    </row>
    <row r="481" spans="1:1" x14ac:dyDescent="0.4">
      <c r="A481"/>
    </row>
    <row r="482" spans="1:1" x14ac:dyDescent="0.4">
      <c r="A482"/>
    </row>
    <row r="483" spans="1:1" x14ac:dyDescent="0.4">
      <c r="A483"/>
    </row>
    <row r="484" spans="1:1" x14ac:dyDescent="0.4">
      <c r="A484"/>
    </row>
    <row r="485" spans="1:1" x14ac:dyDescent="0.4">
      <c r="A485"/>
    </row>
    <row r="486" spans="1:1" x14ac:dyDescent="0.4">
      <c r="A486"/>
    </row>
    <row r="487" spans="1:1" x14ac:dyDescent="0.4">
      <c r="A487"/>
    </row>
    <row r="488" spans="1:1" x14ac:dyDescent="0.4">
      <c r="A488"/>
    </row>
    <row r="489" spans="1:1" x14ac:dyDescent="0.4">
      <c r="A489"/>
    </row>
    <row r="490" spans="1:1" x14ac:dyDescent="0.4">
      <c r="A490"/>
    </row>
    <row r="491" spans="1:1" x14ac:dyDescent="0.4">
      <c r="A491"/>
    </row>
    <row r="492" spans="1:1" x14ac:dyDescent="0.4">
      <c r="A492"/>
    </row>
    <row r="493" spans="1:1" x14ac:dyDescent="0.4">
      <c r="A493"/>
    </row>
    <row r="494" spans="1:1" x14ac:dyDescent="0.4">
      <c r="A494"/>
    </row>
    <row r="495" spans="1:1" x14ac:dyDescent="0.4">
      <c r="A495"/>
    </row>
    <row r="496" spans="1:1" x14ac:dyDescent="0.4">
      <c r="A496"/>
    </row>
    <row r="497" spans="1:1" x14ac:dyDescent="0.4">
      <c r="A497"/>
    </row>
    <row r="498" spans="1:1" x14ac:dyDescent="0.4">
      <c r="A498"/>
    </row>
    <row r="499" spans="1:1" x14ac:dyDescent="0.4">
      <c r="A499"/>
    </row>
    <row r="500" spans="1:1" x14ac:dyDescent="0.4">
      <c r="A500"/>
    </row>
    <row r="501" spans="1:1" x14ac:dyDescent="0.4">
      <c r="A501"/>
    </row>
    <row r="502" spans="1:1" x14ac:dyDescent="0.4">
      <c r="A502"/>
    </row>
    <row r="503" spans="1:1" x14ac:dyDescent="0.4">
      <c r="A503"/>
    </row>
    <row r="504" spans="1:1" x14ac:dyDescent="0.4">
      <c r="A504"/>
    </row>
    <row r="505" spans="1:1" x14ac:dyDescent="0.4">
      <c r="A505"/>
    </row>
    <row r="506" spans="1:1" x14ac:dyDescent="0.4">
      <c r="A506"/>
    </row>
    <row r="507" spans="1:1" x14ac:dyDescent="0.4">
      <c r="A507"/>
    </row>
    <row r="508" spans="1:1" x14ac:dyDescent="0.4">
      <c r="A508"/>
    </row>
    <row r="509" spans="1:1" x14ac:dyDescent="0.4">
      <c r="A509"/>
    </row>
    <row r="510" spans="1:1" x14ac:dyDescent="0.4">
      <c r="A510"/>
    </row>
    <row r="511" spans="1:1" x14ac:dyDescent="0.4">
      <c r="A511"/>
    </row>
    <row r="512" spans="1:1" x14ac:dyDescent="0.4">
      <c r="A512"/>
    </row>
    <row r="513" spans="1:1" x14ac:dyDescent="0.4">
      <c r="A513"/>
    </row>
    <row r="514" spans="1:1" x14ac:dyDescent="0.4">
      <c r="A514"/>
    </row>
    <row r="515" spans="1:1" x14ac:dyDescent="0.4">
      <c r="A515"/>
    </row>
    <row r="516" spans="1:1" x14ac:dyDescent="0.4">
      <c r="A516"/>
    </row>
    <row r="517" spans="1:1" x14ac:dyDescent="0.4">
      <c r="A517"/>
    </row>
    <row r="518" spans="1:1" x14ac:dyDescent="0.4">
      <c r="A518"/>
    </row>
    <row r="519" spans="1:1" x14ac:dyDescent="0.4">
      <c r="A519"/>
    </row>
    <row r="520" spans="1:1" x14ac:dyDescent="0.4">
      <c r="A520"/>
    </row>
    <row r="521" spans="1:1" x14ac:dyDescent="0.4">
      <c r="A521"/>
    </row>
    <row r="522" spans="1:1" x14ac:dyDescent="0.4">
      <c r="A522"/>
    </row>
    <row r="523" spans="1:1" x14ac:dyDescent="0.4">
      <c r="A523"/>
    </row>
    <row r="524" spans="1:1" x14ac:dyDescent="0.4">
      <c r="A524"/>
    </row>
    <row r="525" spans="1:1" x14ac:dyDescent="0.4">
      <c r="A525"/>
    </row>
    <row r="526" spans="1:1" x14ac:dyDescent="0.4">
      <c r="A526"/>
    </row>
    <row r="527" spans="1:1" x14ac:dyDescent="0.4">
      <c r="A527"/>
    </row>
    <row r="528" spans="1:1" x14ac:dyDescent="0.4">
      <c r="A528"/>
    </row>
    <row r="529" spans="1:1" x14ac:dyDescent="0.4">
      <c r="A529"/>
    </row>
    <row r="530" spans="1:1" x14ac:dyDescent="0.4">
      <c r="A530"/>
    </row>
    <row r="531" spans="1:1" x14ac:dyDescent="0.4">
      <c r="A531"/>
    </row>
    <row r="532" spans="1:1" x14ac:dyDescent="0.4">
      <c r="A532"/>
    </row>
    <row r="533" spans="1:1" x14ac:dyDescent="0.4">
      <c r="A533"/>
    </row>
    <row r="534" spans="1:1" x14ac:dyDescent="0.4">
      <c r="A534"/>
    </row>
    <row r="535" spans="1:1" x14ac:dyDescent="0.4">
      <c r="A535"/>
    </row>
    <row r="536" spans="1:1" x14ac:dyDescent="0.4">
      <c r="A536"/>
    </row>
    <row r="537" spans="1:1" x14ac:dyDescent="0.4">
      <c r="A537"/>
    </row>
    <row r="538" spans="1:1" x14ac:dyDescent="0.4">
      <c r="A538"/>
    </row>
    <row r="539" spans="1:1" x14ac:dyDescent="0.4">
      <c r="A539"/>
    </row>
    <row r="540" spans="1:1" x14ac:dyDescent="0.4">
      <c r="A540"/>
    </row>
    <row r="541" spans="1:1" x14ac:dyDescent="0.4">
      <c r="A541"/>
    </row>
    <row r="542" spans="1:1" x14ac:dyDescent="0.4">
      <c r="A542"/>
    </row>
    <row r="543" spans="1:1" x14ac:dyDescent="0.4">
      <c r="A543"/>
    </row>
    <row r="544" spans="1:1" x14ac:dyDescent="0.4">
      <c r="A544"/>
    </row>
    <row r="545" spans="1:1" x14ac:dyDescent="0.4">
      <c r="A545"/>
    </row>
    <row r="546" spans="1:1" x14ac:dyDescent="0.4">
      <c r="A546"/>
    </row>
    <row r="547" spans="1:1" x14ac:dyDescent="0.4">
      <c r="A547"/>
    </row>
    <row r="548" spans="1:1" x14ac:dyDescent="0.4">
      <c r="A548"/>
    </row>
    <row r="549" spans="1:1" x14ac:dyDescent="0.4">
      <c r="A549"/>
    </row>
    <row r="550" spans="1:1" x14ac:dyDescent="0.4">
      <c r="A550"/>
    </row>
    <row r="551" spans="1:1" x14ac:dyDescent="0.4">
      <c r="A551"/>
    </row>
    <row r="552" spans="1:1" x14ac:dyDescent="0.4">
      <c r="A552"/>
    </row>
    <row r="553" spans="1:1" x14ac:dyDescent="0.4">
      <c r="A553"/>
    </row>
    <row r="554" spans="1:1" x14ac:dyDescent="0.4">
      <c r="A554"/>
    </row>
    <row r="555" spans="1:1" x14ac:dyDescent="0.4">
      <c r="A555"/>
    </row>
    <row r="556" spans="1:1" x14ac:dyDescent="0.4">
      <c r="A556"/>
    </row>
    <row r="557" spans="1:1" x14ac:dyDescent="0.4">
      <c r="A557"/>
    </row>
    <row r="558" spans="1:1" x14ac:dyDescent="0.4">
      <c r="A558"/>
    </row>
    <row r="559" spans="1:1" x14ac:dyDescent="0.4">
      <c r="A559"/>
    </row>
    <row r="560" spans="1:1" x14ac:dyDescent="0.4">
      <c r="A560"/>
    </row>
    <row r="561" spans="1:1" x14ac:dyDescent="0.4">
      <c r="A561"/>
    </row>
    <row r="562" spans="1:1" x14ac:dyDescent="0.4">
      <c r="A562"/>
    </row>
    <row r="563" spans="1:1" x14ac:dyDescent="0.4">
      <c r="A563"/>
    </row>
    <row r="564" spans="1:1" x14ac:dyDescent="0.4">
      <c r="A564"/>
    </row>
    <row r="565" spans="1:1" x14ac:dyDescent="0.4">
      <c r="A565"/>
    </row>
    <row r="566" spans="1:1" x14ac:dyDescent="0.4">
      <c r="A566"/>
    </row>
    <row r="567" spans="1:1" x14ac:dyDescent="0.4">
      <c r="A567"/>
    </row>
    <row r="568" spans="1:1" x14ac:dyDescent="0.4">
      <c r="A568"/>
    </row>
    <row r="569" spans="1:1" x14ac:dyDescent="0.4">
      <c r="A569"/>
    </row>
    <row r="570" spans="1:1" x14ac:dyDescent="0.4">
      <c r="A570"/>
    </row>
    <row r="571" spans="1:1" x14ac:dyDescent="0.4">
      <c r="A571"/>
    </row>
    <row r="572" spans="1:1" x14ac:dyDescent="0.4">
      <c r="A572"/>
    </row>
    <row r="573" spans="1:1" x14ac:dyDescent="0.4">
      <c r="A573"/>
    </row>
    <row r="574" spans="1:1" x14ac:dyDescent="0.4">
      <c r="A574"/>
    </row>
    <row r="575" spans="1:1" x14ac:dyDescent="0.4">
      <c r="A575"/>
    </row>
    <row r="576" spans="1:1" x14ac:dyDescent="0.4">
      <c r="A576"/>
    </row>
    <row r="577" spans="1:1" x14ac:dyDescent="0.4">
      <c r="A577"/>
    </row>
    <row r="578" spans="1:1" x14ac:dyDescent="0.4">
      <c r="A578"/>
    </row>
    <row r="579" spans="1:1" x14ac:dyDescent="0.4">
      <c r="A579"/>
    </row>
    <row r="580" spans="1:1" x14ac:dyDescent="0.4">
      <c r="A580"/>
    </row>
    <row r="581" spans="1:1" x14ac:dyDescent="0.4">
      <c r="A581"/>
    </row>
    <row r="582" spans="1:1" x14ac:dyDescent="0.4">
      <c r="A582"/>
    </row>
    <row r="583" spans="1:1" x14ac:dyDescent="0.4">
      <c r="A583"/>
    </row>
    <row r="584" spans="1:1" x14ac:dyDescent="0.4">
      <c r="A584"/>
    </row>
    <row r="585" spans="1:1" x14ac:dyDescent="0.4">
      <c r="A585"/>
    </row>
    <row r="586" spans="1:1" x14ac:dyDescent="0.4">
      <c r="A586"/>
    </row>
    <row r="587" spans="1:1" x14ac:dyDescent="0.4">
      <c r="A587"/>
    </row>
    <row r="588" spans="1:1" x14ac:dyDescent="0.4">
      <c r="A588"/>
    </row>
    <row r="589" spans="1:1" x14ac:dyDescent="0.4">
      <c r="A589"/>
    </row>
    <row r="590" spans="1:1" x14ac:dyDescent="0.4">
      <c r="A590"/>
    </row>
    <row r="591" spans="1:1" x14ac:dyDescent="0.4">
      <c r="A591"/>
    </row>
    <row r="592" spans="1:1" x14ac:dyDescent="0.4">
      <c r="A592"/>
    </row>
    <row r="593" spans="1:1" x14ac:dyDescent="0.4">
      <c r="A593"/>
    </row>
    <row r="594" spans="1:1" x14ac:dyDescent="0.4">
      <c r="A594"/>
    </row>
    <row r="595" spans="1:1" x14ac:dyDescent="0.4">
      <c r="A595"/>
    </row>
    <row r="596" spans="1:1" x14ac:dyDescent="0.4">
      <c r="A596"/>
    </row>
    <row r="597" spans="1:1" x14ac:dyDescent="0.4">
      <c r="A597"/>
    </row>
    <row r="598" spans="1:1" x14ac:dyDescent="0.4">
      <c r="A598"/>
    </row>
    <row r="599" spans="1:1" x14ac:dyDescent="0.4">
      <c r="A599"/>
    </row>
    <row r="600" spans="1:1" x14ac:dyDescent="0.4">
      <c r="A600"/>
    </row>
    <row r="601" spans="1:1" x14ac:dyDescent="0.4">
      <c r="A601"/>
    </row>
    <row r="602" spans="1:1" x14ac:dyDescent="0.4">
      <c r="A602"/>
    </row>
    <row r="603" spans="1:1" x14ac:dyDescent="0.4">
      <c r="A603"/>
    </row>
    <row r="604" spans="1:1" x14ac:dyDescent="0.4">
      <c r="A604"/>
    </row>
    <row r="605" spans="1:1" x14ac:dyDescent="0.4">
      <c r="A605"/>
    </row>
    <row r="606" spans="1:1" x14ac:dyDescent="0.4">
      <c r="A606"/>
    </row>
    <row r="607" spans="1:1" x14ac:dyDescent="0.4">
      <c r="A607"/>
    </row>
    <row r="608" spans="1:1" x14ac:dyDescent="0.4">
      <c r="A608"/>
    </row>
    <row r="609" spans="1:1" x14ac:dyDescent="0.4">
      <c r="A609"/>
    </row>
    <row r="610" spans="1:1" x14ac:dyDescent="0.4">
      <c r="A610"/>
    </row>
    <row r="611" spans="1:1" x14ac:dyDescent="0.4">
      <c r="A611"/>
    </row>
    <row r="612" spans="1:1" x14ac:dyDescent="0.4">
      <c r="A612"/>
    </row>
    <row r="613" spans="1:1" x14ac:dyDescent="0.4">
      <c r="A613"/>
    </row>
    <row r="614" spans="1:1" x14ac:dyDescent="0.4">
      <c r="A614"/>
    </row>
    <row r="615" spans="1:1" x14ac:dyDescent="0.4">
      <c r="A615"/>
    </row>
    <row r="616" spans="1:1" x14ac:dyDescent="0.4">
      <c r="A616"/>
    </row>
    <row r="617" spans="1:1" x14ac:dyDescent="0.4">
      <c r="A617"/>
    </row>
    <row r="618" spans="1:1" x14ac:dyDescent="0.4">
      <c r="A618"/>
    </row>
    <row r="619" spans="1:1" x14ac:dyDescent="0.4">
      <c r="A619"/>
    </row>
    <row r="620" spans="1:1" x14ac:dyDescent="0.4">
      <c r="A620"/>
    </row>
    <row r="621" spans="1:1" x14ac:dyDescent="0.4">
      <c r="A621"/>
    </row>
    <row r="622" spans="1:1" x14ac:dyDescent="0.4">
      <c r="A622"/>
    </row>
    <row r="623" spans="1:1" x14ac:dyDescent="0.4">
      <c r="A623"/>
    </row>
    <row r="624" spans="1:1" x14ac:dyDescent="0.4">
      <c r="A624"/>
    </row>
    <row r="625" spans="1:1" x14ac:dyDescent="0.4">
      <c r="A625"/>
    </row>
    <row r="626" spans="1:1" x14ac:dyDescent="0.4">
      <c r="A626"/>
    </row>
    <row r="627" spans="1:1" x14ac:dyDescent="0.4">
      <c r="A627"/>
    </row>
    <row r="628" spans="1:1" x14ac:dyDescent="0.4">
      <c r="A628"/>
    </row>
    <row r="629" spans="1:1" x14ac:dyDescent="0.4">
      <c r="A629"/>
    </row>
    <row r="630" spans="1:1" x14ac:dyDescent="0.4">
      <c r="A630"/>
    </row>
    <row r="631" spans="1:1" x14ac:dyDescent="0.4">
      <c r="A631"/>
    </row>
    <row r="632" spans="1:1" x14ac:dyDescent="0.4">
      <c r="A632"/>
    </row>
    <row r="633" spans="1:1" x14ac:dyDescent="0.4">
      <c r="A633"/>
    </row>
    <row r="634" spans="1:1" x14ac:dyDescent="0.4">
      <c r="A634"/>
    </row>
    <row r="635" spans="1:1" x14ac:dyDescent="0.4">
      <c r="A635"/>
    </row>
    <row r="636" spans="1:1" x14ac:dyDescent="0.4">
      <c r="A636"/>
    </row>
    <row r="637" spans="1:1" x14ac:dyDescent="0.4">
      <c r="A637"/>
    </row>
    <row r="638" spans="1:1" x14ac:dyDescent="0.4">
      <c r="A638"/>
    </row>
    <row r="639" spans="1:1" x14ac:dyDescent="0.4">
      <c r="A639"/>
    </row>
    <row r="640" spans="1:1" x14ac:dyDescent="0.4">
      <c r="A640"/>
    </row>
    <row r="641" spans="1:1" x14ac:dyDescent="0.4">
      <c r="A641"/>
    </row>
    <row r="642" spans="1:1" x14ac:dyDescent="0.4">
      <c r="A642"/>
    </row>
    <row r="643" spans="1:1" x14ac:dyDescent="0.4">
      <c r="A643"/>
    </row>
    <row r="644" spans="1:1" x14ac:dyDescent="0.4">
      <c r="A644"/>
    </row>
    <row r="645" spans="1:1" x14ac:dyDescent="0.4">
      <c r="A645"/>
    </row>
    <row r="646" spans="1:1" x14ac:dyDescent="0.4">
      <c r="A646"/>
    </row>
    <row r="647" spans="1:1" x14ac:dyDescent="0.4">
      <c r="A647"/>
    </row>
    <row r="648" spans="1:1" x14ac:dyDescent="0.4">
      <c r="A648"/>
    </row>
    <row r="649" spans="1:1" x14ac:dyDescent="0.4">
      <c r="A649"/>
    </row>
    <row r="650" spans="1:1" x14ac:dyDescent="0.4">
      <c r="A650"/>
    </row>
    <row r="651" spans="1:1" x14ac:dyDescent="0.4">
      <c r="A651"/>
    </row>
    <row r="652" spans="1:1" x14ac:dyDescent="0.4">
      <c r="A652"/>
    </row>
    <row r="653" spans="1:1" x14ac:dyDescent="0.4">
      <c r="A653"/>
    </row>
    <row r="654" spans="1:1" x14ac:dyDescent="0.4">
      <c r="A654"/>
    </row>
    <row r="655" spans="1:1" x14ac:dyDescent="0.4">
      <c r="A655"/>
    </row>
    <row r="656" spans="1:1" x14ac:dyDescent="0.4">
      <c r="A656"/>
    </row>
    <row r="657" spans="1:1" x14ac:dyDescent="0.4">
      <c r="A657"/>
    </row>
    <row r="658" spans="1:1" x14ac:dyDescent="0.4">
      <c r="A658"/>
    </row>
    <row r="659" spans="1:1" x14ac:dyDescent="0.4">
      <c r="A659"/>
    </row>
    <row r="660" spans="1:1" x14ac:dyDescent="0.4">
      <c r="A660"/>
    </row>
    <row r="661" spans="1:1" x14ac:dyDescent="0.4">
      <c r="A661"/>
    </row>
    <row r="662" spans="1:1" x14ac:dyDescent="0.4">
      <c r="A662"/>
    </row>
    <row r="663" spans="1:1" x14ac:dyDescent="0.4">
      <c r="A663"/>
    </row>
    <row r="664" spans="1:1" x14ac:dyDescent="0.4">
      <c r="A664"/>
    </row>
    <row r="665" spans="1:1" x14ac:dyDescent="0.4">
      <c r="A665"/>
    </row>
    <row r="666" spans="1:1" x14ac:dyDescent="0.4">
      <c r="A666"/>
    </row>
    <row r="667" spans="1:1" x14ac:dyDescent="0.4">
      <c r="A667"/>
    </row>
    <row r="668" spans="1:1" x14ac:dyDescent="0.4">
      <c r="A668"/>
    </row>
    <row r="669" spans="1:1" x14ac:dyDescent="0.4">
      <c r="A669"/>
    </row>
    <row r="670" spans="1:1" x14ac:dyDescent="0.4">
      <c r="A670"/>
    </row>
    <row r="671" spans="1:1" x14ac:dyDescent="0.4">
      <c r="A671"/>
    </row>
    <row r="672" spans="1:1" x14ac:dyDescent="0.4">
      <c r="A672"/>
    </row>
    <row r="673" spans="1:1" x14ac:dyDescent="0.4">
      <c r="A673"/>
    </row>
    <row r="674" spans="1:1" x14ac:dyDescent="0.4">
      <c r="A674"/>
    </row>
    <row r="675" spans="1:1" x14ac:dyDescent="0.4">
      <c r="A675"/>
    </row>
    <row r="676" spans="1:1" x14ac:dyDescent="0.4">
      <c r="A676"/>
    </row>
    <row r="677" spans="1:1" x14ac:dyDescent="0.4">
      <c r="A677"/>
    </row>
    <row r="678" spans="1:1" x14ac:dyDescent="0.4">
      <c r="A678"/>
    </row>
    <row r="679" spans="1:1" x14ac:dyDescent="0.4">
      <c r="A679"/>
    </row>
    <row r="680" spans="1:1" x14ac:dyDescent="0.4">
      <c r="A680"/>
    </row>
    <row r="681" spans="1:1" x14ac:dyDescent="0.4">
      <c r="A681"/>
    </row>
    <row r="682" spans="1:1" x14ac:dyDescent="0.4">
      <c r="A682"/>
    </row>
    <row r="683" spans="1:1" x14ac:dyDescent="0.4">
      <c r="A683"/>
    </row>
    <row r="684" spans="1:1" x14ac:dyDescent="0.4">
      <c r="A684"/>
    </row>
    <row r="685" spans="1:1" x14ac:dyDescent="0.4">
      <c r="A685"/>
    </row>
    <row r="686" spans="1:1" x14ac:dyDescent="0.4">
      <c r="A686"/>
    </row>
    <row r="687" spans="1:1" x14ac:dyDescent="0.4">
      <c r="A687"/>
    </row>
    <row r="688" spans="1:1" x14ac:dyDescent="0.4">
      <c r="A688"/>
    </row>
    <row r="689" spans="1:1" x14ac:dyDescent="0.4">
      <c r="A689"/>
    </row>
    <row r="690" spans="1:1" x14ac:dyDescent="0.4">
      <c r="A690"/>
    </row>
    <row r="691" spans="1:1" x14ac:dyDescent="0.4">
      <c r="A691"/>
    </row>
    <row r="692" spans="1:1" x14ac:dyDescent="0.4">
      <c r="A692"/>
    </row>
    <row r="693" spans="1:1" x14ac:dyDescent="0.4">
      <c r="A693"/>
    </row>
    <row r="694" spans="1:1" x14ac:dyDescent="0.4">
      <c r="A694"/>
    </row>
    <row r="695" spans="1:1" x14ac:dyDescent="0.4">
      <c r="A695"/>
    </row>
    <row r="696" spans="1:1" x14ac:dyDescent="0.4">
      <c r="A696"/>
    </row>
    <row r="697" spans="1:1" x14ac:dyDescent="0.4">
      <c r="A697"/>
    </row>
    <row r="698" spans="1:1" x14ac:dyDescent="0.4">
      <c r="A698"/>
    </row>
    <row r="699" spans="1:1" x14ac:dyDescent="0.4">
      <c r="A699"/>
    </row>
    <row r="700" spans="1:1" x14ac:dyDescent="0.4">
      <c r="A700"/>
    </row>
    <row r="701" spans="1:1" x14ac:dyDescent="0.4">
      <c r="A701"/>
    </row>
    <row r="702" spans="1:1" x14ac:dyDescent="0.4">
      <c r="A702"/>
    </row>
    <row r="703" spans="1:1" x14ac:dyDescent="0.4">
      <c r="A703"/>
    </row>
    <row r="704" spans="1:1" x14ac:dyDescent="0.4">
      <c r="A704"/>
    </row>
    <row r="705" spans="1:1" x14ac:dyDescent="0.4">
      <c r="A705"/>
    </row>
    <row r="706" spans="1:1" x14ac:dyDescent="0.4">
      <c r="A706"/>
    </row>
    <row r="707" spans="1:1" x14ac:dyDescent="0.4">
      <c r="A707"/>
    </row>
    <row r="708" spans="1:1" x14ac:dyDescent="0.4">
      <c r="A708"/>
    </row>
    <row r="709" spans="1:1" x14ac:dyDescent="0.4">
      <c r="A709"/>
    </row>
    <row r="710" spans="1:1" x14ac:dyDescent="0.4">
      <c r="A710"/>
    </row>
    <row r="711" spans="1:1" x14ac:dyDescent="0.4">
      <c r="A711"/>
    </row>
    <row r="712" spans="1:1" x14ac:dyDescent="0.4">
      <c r="A712"/>
    </row>
    <row r="713" spans="1:1" x14ac:dyDescent="0.4">
      <c r="A713"/>
    </row>
    <row r="714" spans="1:1" x14ac:dyDescent="0.4">
      <c r="A714"/>
    </row>
    <row r="715" spans="1:1" x14ac:dyDescent="0.4">
      <c r="A715"/>
    </row>
    <row r="716" spans="1:1" x14ac:dyDescent="0.4">
      <c r="A716"/>
    </row>
    <row r="717" spans="1:1" x14ac:dyDescent="0.4">
      <c r="A717"/>
    </row>
    <row r="718" spans="1:1" x14ac:dyDescent="0.4">
      <c r="A718"/>
    </row>
    <row r="719" spans="1:1" x14ac:dyDescent="0.4">
      <c r="A719"/>
    </row>
    <row r="720" spans="1:1" x14ac:dyDescent="0.4">
      <c r="A720"/>
    </row>
    <row r="721" spans="1:1" x14ac:dyDescent="0.4">
      <c r="A721"/>
    </row>
    <row r="722" spans="1:1" x14ac:dyDescent="0.4">
      <c r="A722"/>
    </row>
    <row r="723" spans="1:1" x14ac:dyDescent="0.4">
      <c r="A723"/>
    </row>
    <row r="724" spans="1:1" x14ac:dyDescent="0.4">
      <c r="A724"/>
    </row>
    <row r="725" spans="1:1" x14ac:dyDescent="0.4">
      <c r="A725"/>
    </row>
    <row r="726" spans="1:1" x14ac:dyDescent="0.4">
      <c r="A726"/>
    </row>
    <row r="727" spans="1:1" x14ac:dyDescent="0.4">
      <c r="A727"/>
    </row>
    <row r="728" spans="1:1" x14ac:dyDescent="0.4">
      <c r="A728"/>
    </row>
    <row r="729" spans="1:1" x14ac:dyDescent="0.4">
      <c r="A729"/>
    </row>
    <row r="730" spans="1:1" x14ac:dyDescent="0.4">
      <c r="A730"/>
    </row>
    <row r="731" spans="1:1" x14ac:dyDescent="0.4">
      <c r="A731"/>
    </row>
    <row r="732" spans="1:1" x14ac:dyDescent="0.4">
      <c r="A732"/>
    </row>
    <row r="733" spans="1:1" x14ac:dyDescent="0.4">
      <c r="A733"/>
    </row>
    <row r="734" spans="1:1" x14ac:dyDescent="0.4">
      <c r="A734"/>
    </row>
    <row r="735" spans="1:1" x14ac:dyDescent="0.4">
      <c r="A735"/>
    </row>
    <row r="736" spans="1:1" x14ac:dyDescent="0.4">
      <c r="A736"/>
    </row>
    <row r="737" spans="1:1" x14ac:dyDescent="0.4">
      <c r="A737"/>
    </row>
    <row r="738" spans="1:1" x14ac:dyDescent="0.4">
      <c r="A738"/>
    </row>
    <row r="739" spans="1:1" x14ac:dyDescent="0.4">
      <c r="A739"/>
    </row>
    <row r="740" spans="1:1" x14ac:dyDescent="0.4">
      <c r="A740"/>
    </row>
    <row r="741" spans="1:1" x14ac:dyDescent="0.4">
      <c r="A741"/>
    </row>
    <row r="742" spans="1:1" x14ac:dyDescent="0.4">
      <c r="A742"/>
    </row>
    <row r="743" spans="1:1" x14ac:dyDescent="0.4">
      <c r="A743"/>
    </row>
    <row r="744" spans="1:1" x14ac:dyDescent="0.4">
      <c r="A744"/>
    </row>
    <row r="745" spans="1:1" x14ac:dyDescent="0.4">
      <c r="A745"/>
    </row>
    <row r="746" spans="1:1" x14ac:dyDescent="0.4">
      <c r="A746"/>
    </row>
    <row r="747" spans="1:1" x14ac:dyDescent="0.4">
      <c r="A747"/>
    </row>
    <row r="748" spans="1:1" x14ac:dyDescent="0.4">
      <c r="A748"/>
    </row>
    <row r="749" spans="1:1" x14ac:dyDescent="0.4">
      <c r="A749"/>
    </row>
    <row r="750" spans="1:1" x14ac:dyDescent="0.4">
      <c r="A750"/>
    </row>
    <row r="751" spans="1:1" x14ac:dyDescent="0.4">
      <c r="A751"/>
    </row>
    <row r="752" spans="1:1" x14ac:dyDescent="0.4">
      <c r="A752"/>
    </row>
    <row r="753" spans="1:1" x14ac:dyDescent="0.4">
      <c r="A753"/>
    </row>
    <row r="754" spans="1:1" x14ac:dyDescent="0.4">
      <c r="A754"/>
    </row>
    <row r="755" spans="1:1" x14ac:dyDescent="0.4">
      <c r="A755"/>
    </row>
    <row r="756" spans="1:1" x14ac:dyDescent="0.4">
      <c r="A756"/>
    </row>
    <row r="757" spans="1:1" x14ac:dyDescent="0.4">
      <c r="A757"/>
    </row>
    <row r="758" spans="1:1" x14ac:dyDescent="0.4">
      <c r="A758"/>
    </row>
    <row r="759" spans="1:1" x14ac:dyDescent="0.4">
      <c r="A759"/>
    </row>
    <row r="760" spans="1:1" x14ac:dyDescent="0.4">
      <c r="A760"/>
    </row>
    <row r="761" spans="1:1" x14ac:dyDescent="0.4">
      <c r="A761"/>
    </row>
    <row r="762" spans="1:1" x14ac:dyDescent="0.4">
      <c r="A762"/>
    </row>
    <row r="763" spans="1:1" x14ac:dyDescent="0.4">
      <c r="A763"/>
    </row>
    <row r="764" spans="1:1" x14ac:dyDescent="0.4">
      <c r="A764"/>
    </row>
    <row r="765" spans="1:1" x14ac:dyDescent="0.4">
      <c r="A765"/>
    </row>
    <row r="766" spans="1:1" x14ac:dyDescent="0.4">
      <c r="A766"/>
    </row>
    <row r="767" spans="1:1" x14ac:dyDescent="0.4">
      <c r="A767"/>
    </row>
    <row r="768" spans="1:1" x14ac:dyDescent="0.4">
      <c r="A768"/>
    </row>
    <row r="769" spans="1:1" x14ac:dyDescent="0.4">
      <c r="A769"/>
    </row>
    <row r="770" spans="1:1" x14ac:dyDescent="0.4">
      <c r="A770"/>
    </row>
    <row r="771" spans="1:1" x14ac:dyDescent="0.4">
      <c r="A771"/>
    </row>
    <row r="772" spans="1:1" x14ac:dyDescent="0.4">
      <c r="A772"/>
    </row>
    <row r="773" spans="1:1" x14ac:dyDescent="0.4">
      <c r="A773"/>
    </row>
    <row r="774" spans="1:1" x14ac:dyDescent="0.4">
      <c r="A774"/>
    </row>
    <row r="775" spans="1:1" x14ac:dyDescent="0.4">
      <c r="A775"/>
    </row>
    <row r="776" spans="1:1" x14ac:dyDescent="0.4">
      <c r="A776"/>
    </row>
    <row r="777" spans="1:1" x14ac:dyDescent="0.4">
      <c r="A777"/>
    </row>
    <row r="778" spans="1:1" x14ac:dyDescent="0.4">
      <c r="A778"/>
    </row>
    <row r="779" spans="1:1" x14ac:dyDescent="0.4">
      <c r="A779"/>
    </row>
    <row r="780" spans="1:1" x14ac:dyDescent="0.4">
      <c r="A780"/>
    </row>
    <row r="781" spans="1:1" x14ac:dyDescent="0.4">
      <c r="A781"/>
    </row>
    <row r="782" spans="1:1" x14ac:dyDescent="0.4">
      <c r="A782"/>
    </row>
    <row r="783" spans="1:1" x14ac:dyDescent="0.4">
      <c r="A783"/>
    </row>
    <row r="784" spans="1:1" x14ac:dyDescent="0.4">
      <c r="A784"/>
    </row>
    <row r="785" spans="1:1" x14ac:dyDescent="0.4">
      <c r="A785"/>
    </row>
    <row r="786" spans="1:1" x14ac:dyDescent="0.4">
      <c r="A786"/>
    </row>
    <row r="787" spans="1:1" x14ac:dyDescent="0.4">
      <c r="A787"/>
    </row>
    <row r="788" spans="1:1" x14ac:dyDescent="0.4">
      <c r="A788"/>
    </row>
    <row r="789" spans="1:1" x14ac:dyDescent="0.4">
      <c r="A789"/>
    </row>
    <row r="790" spans="1:1" x14ac:dyDescent="0.4">
      <c r="A790"/>
    </row>
    <row r="791" spans="1:1" x14ac:dyDescent="0.4">
      <c r="A791"/>
    </row>
    <row r="792" spans="1:1" x14ac:dyDescent="0.4">
      <c r="A792"/>
    </row>
    <row r="793" spans="1:1" x14ac:dyDescent="0.4">
      <c r="A793"/>
    </row>
    <row r="794" spans="1:1" x14ac:dyDescent="0.4">
      <c r="A794"/>
    </row>
    <row r="795" spans="1:1" x14ac:dyDescent="0.4">
      <c r="A795"/>
    </row>
    <row r="796" spans="1:1" x14ac:dyDescent="0.4">
      <c r="A796"/>
    </row>
    <row r="797" spans="1:1" x14ac:dyDescent="0.4">
      <c r="A797"/>
    </row>
    <row r="798" spans="1:1" x14ac:dyDescent="0.4">
      <c r="A798"/>
    </row>
    <row r="799" spans="1:1" x14ac:dyDescent="0.4">
      <c r="A799"/>
    </row>
    <row r="800" spans="1:1" x14ac:dyDescent="0.4">
      <c r="A800"/>
    </row>
    <row r="801" spans="1:1" x14ac:dyDescent="0.4">
      <c r="A801"/>
    </row>
    <row r="802" spans="1:1" x14ac:dyDescent="0.4">
      <c r="A802"/>
    </row>
    <row r="803" spans="1:1" x14ac:dyDescent="0.4">
      <c r="A803"/>
    </row>
    <row r="804" spans="1:1" x14ac:dyDescent="0.4">
      <c r="A804"/>
    </row>
    <row r="805" spans="1:1" x14ac:dyDescent="0.4">
      <c r="A805"/>
    </row>
    <row r="806" spans="1:1" x14ac:dyDescent="0.4">
      <c r="A806"/>
    </row>
    <row r="807" spans="1:1" x14ac:dyDescent="0.4">
      <c r="A807"/>
    </row>
    <row r="808" spans="1:1" x14ac:dyDescent="0.4">
      <c r="A808"/>
    </row>
    <row r="809" spans="1:1" x14ac:dyDescent="0.4">
      <c r="A809"/>
    </row>
    <row r="810" spans="1:1" x14ac:dyDescent="0.4">
      <c r="A810"/>
    </row>
    <row r="811" spans="1:1" x14ac:dyDescent="0.4">
      <c r="A811"/>
    </row>
    <row r="812" spans="1:1" x14ac:dyDescent="0.4">
      <c r="A812"/>
    </row>
    <row r="813" spans="1:1" x14ac:dyDescent="0.4">
      <c r="A813"/>
    </row>
    <row r="814" spans="1:1" x14ac:dyDescent="0.4">
      <c r="A814"/>
    </row>
    <row r="815" spans="1:1" x14ac:dyDescent="0.4">
      <c r="A815"/>
    </row>
    <row r="816" spans="1:1" x14ac:dyDescent="0.4">
      <c r="A816"/>
    </row>
    <row r="817" spans="1:1" x14ac:dyDescent="0.4">
      <c r="A817"/>
    </row>
    <row r="818" spans="1:1" x14ac:dyDescent="0.4">
      <c r="A818"/>
    </row>
    <row r="819" spans="1:1" x14ac:dyDescent="0.4">
      <c r="A819"/>
    </row>
    <row r="820" spans="1:1" x14ac:dyDescent="0.4">
      <c r="A820"/>
    </row>
    <row r="821" spans="1:1" x14ac:dyDescent="0.4">
      <c r="A821"/>
    </row>
    <row r="822" spans="1:1" x14ac:dyDescent="0.4">
      <c r="A822"/>
    </row>
    <row r="823" spans="1:1" x14ac:dyDescent="0.4">
      <c r="A823"/>
    </row>
    <row r="824" spans="1:1" x14ac:dyDescent="0.4">
      <c r="A824"/>
    </row>
    <row r="825" spans="1:1" x14ac:dyDescent="0.4">
      <c r="A825"/>
    </row>
    <row r="826" spans="1:1" x14ac:dyDescent="0.4">
      <c r="A826"/>
    </row>
    <row r="827" spans="1:1" x14ac:dyDescent="0.4">
      <c r="A827"/>
    </row>
    <row r="828" spans="1:1" x14ac:dyDescent="0.4">
      <c r="A828"/>
    </row>
    <row r="829" spans="1:1" x14ac:dyDescent="0.4">
      <c r="A829"/>
    </row>
    <row r="830" spans="1:1" x14ac:dyDescent="0.4">
      <c r="A830"/>
    </row>
    <row r="831" spans="1:1" x14ac:dyDescent="0.4">
      <c r="A831"/>
    </row>
    <row r="832" spans="1:1" x14ac:dyDescent="0.4">
      <c r="A832"/>
    </row>
    <row r="833" spans="1:1" x14ac:dyDescent="0.4">
      <c r="A833"/>
    </row>
    <row r="834" spans="1:1" x14ac:dyDescent="0.4">
      <c r="A834"/>
    </row>
    <row r="835" spans="1:1" x14ac:dyDescent="0.4">
      <c r="A835"/>
    </row>
    <row r="836" spans="1:1" x14ac:dyDescent="0.4">
      <c r="A836"/>
    </row>
    <row r="837" spans="1:1" x14ac:dyDescent="0.4">
      <c r="A837"/>
    </row>
    <row r="838" spans="1:1" x14ac:dyDescent="0.4">
      <c r="A838"/>
    </row>
    <row r="839" spans="1:1" x14ac:dyDescent="0.4">
      <c r="A839"/>
    </row>
    <row r="840" spans="1:1" x14ac:dyDescent="0.4">
      <c r="A840"/>
    </row>
    <row r="841" spans="1:1" x14ac:dyDescent="0.4">
      <c r="A841"/>
    </row>
    <row r="842" spans="1:1" x14ac:dyDescent="0.4">
      <c r="A842"/>
    </row>
    <row r="843" spans="1:1" x14ac:dyDescent="0.4">
      <c r="A843"/>
    </row>
    <row r="844" spans="1:1" x14ac:dyDescent="0.4">
      <c r="A844"/>
    </row>
    <row r="845" spans="1:1" x14ac:dyDescent="0.4">
      <c r="A845"/>
    </row>
    <row r="846" spans="1:1" x14ac:dyDescent="0.4">
      <c r="A846"/>
    </row>
    <row r="847" spans="1:1" x14ac:dyDescent="0.4">
      <c r="A847"/>
    </row>
    <row r="848" spans="1:1" x14ac:dyDescent="0.4">
      <c r="A848"/>
    </row>
    <row r="849" spans="1:1" x14ac:dyDescent="0.4">
      <c r="A849"/>
    </row>
    <row r="850" spans="1:1" x14ac:dyDescent="0.4">
      <c r="A850"/>
    </row>
    <row r="851" spans="1:1" x14ac:dyDescent="0.4">
      <c r="A851"/>
    </row>
    <row r="852" spans="1:1" x14ac:dyDescent="0.4">
      <c r="A852"/>
    </row>
    <row r="853" spans="1:1" x14ac:dyDescent="0.4">
      <c r="A853"/>
    </row>
    <row r="854" spans="1:1" x14ac:dyDescent="0.4">
      <c r="A854"/>
    </row>
    <row r="855" spans="1:1" x14ac:dyDescent="0.4">
      <c r="A855"/>
    </row>
    <row r="856" spans="1:1" x14ac:dyDescent="0.4">
      <c r="A856"/>
    </row>
    <row r="857" spans="1:1" x14ac:dyDescent="0.4">
      <c r="A857"/>
    </row>
    <row r="858" spans="1:1" x14ac:dyDescent="0.4">
      <c r="A858"/>
    </row>
    <row r="859" spans="1:1" x14ac:dyDescent="0.4">
      <c r="A859"/>
    </row>
    <row r="860" spans="1:1" x14ac:dyDescent="0.4">
      <c r="A860"/>
    </row>
    <row r="861" spans="1:1" x14ac:dyDescent="0.4">
      <c r="A861"/>
    </row>
    <row r="862" spans="1:1" x14ac:dyDescent="0.4">
      <c r="A862"/>
    </row>
    <row r="863" spans="1:1" x14ac:dyDescent="0.4">
      <c r="A863"/>
    </row>
    <row r="864" spans="1:1" x14ac:dyDescent="0.4">
      <c r="A864"/>
    </row>
    <row r="865" spans="1:1" x14ac:dyDescent="0.4">
      <c r="A865"/>
    </row>
    <row r="866" spans="1:1" x14ac:dyDescent="0.4">
      <c r="A866"/>
    </row>
    <row r="867" spans="1:1" x14ac:dyDescent="0.4">
      <c r="A867"/>
    </row>
    <row r="868" spans="1:1" x14ac:dyDescent="0.4">
      <c r="A868"/>
    </row>
    <row r="869" spans="1:1" x14ac:dyDescent="0.4">
      <c r="A869"/>
    </row>
    <row r="870" spans="1:1" x14ac:dyDescent="0.4">
      <c r="A870"/>
    </row>
    <row r="871" spans="1:1" x14ac:dyDescent="0.4">
      <c r="A871"/>
    </row>
    <row r="872" spans="1:1" x14ac:dyDescent="0.4">
      <c r="A872"/>
    </row>
    <row r="873" spans="1:1" x14ac:dyDescent="0.4">
      <c r="A873"/>
    </row>
    <row r="874" spans="1:1" x14ac:dyDescent="0.4">
      <c r="A874"/>
    </row>
    <row r="875" spans="1:1" x14ac:dyDescent="0.4">
      <c r="A875"/>
    </row>
    <row r="876" spans="1:1" x14ac:dyDescent="0.4">
      <c r="A876"/>
    </row>
    <row r="877" spans="1:1" x14ac:dyDescent="0.4">
      <c r="A877"/>
    </row>
    <row r="878" spans="1:1" x14ac:dyDescent="0.4">
      <c r="A878"/>
    </row>
    <row r="879" spans="1:1" x14ac:dyDescent="0.4">
      <c r="A879"/>
    </row>
    <row r="880" spans="1:1" x14ac:dyDescent="0.4">
      <c r="A880"/>
    </row>
    <row r="881" spans="1:1" x14ac:dyDescent="0.4">
      <c r="A881"/>
    </row>
    <row r="882" spans="1:1" x14ac:dyDescent="0.4">
      <c r="A882"/>
    </row>
    <row r="883" spans="1:1" x14ac:dyDescent="0.4">
      <c r="A883"/>
    </row>
    <row r="884" spans="1:1" x14ac:dyDescent="0.4">
      <c r="A884"/>
    </row>
    <row r="885" spans="1:1" x14ac:dyDescent="0.4">
      <c r="A885"/>
    </row>
    <row r="886" spans="1:1" x14ac:dyDescent="0.4">
      <c r="A886"/>
    </row>
    <row r="887" spans="1:1" x14ac:dyDescent="0.4">
      <c r="A887"/>
    </row>
    <row r="888" spans="1:1" x14ac:dyDescent="0.4">
      <c r="A888"/>
    </row>
    <row r="889" spans="1:1" x14ac:dyDescent="0.4">
      <c r="A889"/>
    </row>
    <row r="890" spans="1:1" x14ac:dyDescent="0.4">
      <c r="A890"/>
    </row>
    <row r="891" spans="1:1" x14ac:dyDescent="0.4">
      <c r="A891"/>
    </row>
    <row r="892" spans="1:1" x14ac:dyDescent="0.4">
      <c r="A892"/>
    </row>
    <row r="893" spans="1:1" x14ac:dyDescent="0.4">
      <c r="A893"/>
    </row>
    <row r="894" spans="1:1" x14ac:dyDescent="0.4">
      <c r="A894"/>
    </row>
    <row r="895" spans="1:1" x14ac:dyDescent="0.4">
      <c r="A895"/>
    </row>
    <row r="896" spans="1:1" x14ac:dyDescent="0.4">
      <c r="A896"/>
    </row>
    <row r="897" spans="1:1" x14ac:dyDescent="0.4">
      <c r="A897"/>
    </row>
    <row r="898" spans="1:1" x14ac:dyDescent="0.4">
      <c r="A898"/>
    </row>
    <row r="899" spans="1:1" x14ac:dyDescent="0.4">
      <c r="A899"/>
    </row>
    <row r="900" spans="1:1" x14ac:dyDescent="0.4">
      <c r="A900"/>
    </row>
    <row r="901" spans="1:1" x14ac:dyDescent="0.4">
      <c r="A901"/>
    </row>
    <row r="902" spans="1:1" x14ac:dyDescent="0.4">
      <c r="A902"/>
    </row>
    <row r="903" spans="1:1" x14ac:dyDescent="0.4">
      <c r="A903"/>
    </row>
    <row r="904" spans="1:1" x14ac:dyDescent="0.4">
      <c r="A904"/>
    </row>
    <row r="905" spans="1:1" x14ac:dyDescent="0.4">
      <c r="A905"/>
    </row>
    <row r="906" spans="1:1" x14ac:dyDescent="0.4">
      <c r="A906"/>
    </row>
    <row r="907" spans="1:1" x14ac:dyDescent="0.4">
      <c r="A907"/>
    </row>
    <row r="908" spans="1:1" x14ac:dyDescent="0.4">
      <c r="A908"/>
    </row>
    <row r="909" spans="1:1" x14ac:dyDescent="0.4">
      <c r="A909"/>
    </row>
    <row r="910" spans="1:1" x14ac:dyDescent="0.4">
      <c r="A910"/>
    </row>
    <row r="911" spans="1:1" x14ac:dyDescent="0.4">
      <c r="A911"/>
    </row>
    <row r="912" spans="1:1" x14ac:dyDescent="0.4">
      <c r="A912"/>
    </row>
    <row r="913" spans="1:1" x14ac:dyDescent="0.4">
      <c r="A913"/>
    </row>
    <row r="914" spans="1:1" x14ac:dyDescent="0.4">
      <c r="A914"/>
    </row>
    <row r="915" spans="1:1" x14ac:dyDescent="0.4">
      <c r="A915"/>
    </row>
    <row r="916" spans="1:1" x14ac:dyDescent="0.4">
      <c r="A916"/>
    </row>
    <row r="917" spans="1:1" x14ac:dyDescent="0.4">
      <c r="A917"/>
    </row>
    <row r="918" spans="1:1" x14ac:dyDescent="0.4">
      <c r="A918"/>
    </row>
    <row r="919" spans="1:1" x14ac:dyDescent="0.4">
      <c r="A919"/>
    </row>
    <row r="920" spans="1:1" x14ac:dyDescent="0.4">
      <c r="A920"/>
    </row>
    <row r="921" spans="1:1" x14ac:dyDescent="0.4">
      <c r="A921"/>
    </row>
    <row r="922" spans="1:1" x14ac:dyDescent="0.4">
      <c r="A922"/>
    </row>
    <row r="923" spans="1:1" x14ac:dyDescent="0.4">
      <c r="A923"/>
    </row>
    <row r="924" spans="1:1" x14ac:dyDescent="0.4">
      <c r="A924"/>
    </row>
    <row r="925" spans="1:1" x14ac:dyDescent="0.4">
      <c r="A925"/>
    </row>
    <row r="926" spans="1:1" x14ac:dyDescent="0.4">
      <c r="A926"/>
    </row>
    <row r="927" spans="1:1" x14ac:dyDescent="0.4">
      <c r="A927"/>
    </row>
    <row r="928" spans="1:1" x14ac:dyDescent="0.4">
      <c r="A928"/>
    </row>
    <row r="929" spans="1:1" x14ac:dyDescent="0.4">
      <c r="A929"/>
    </row>
    <row r="930" spans="1:1" x14ac:dyDescent="0.4">
      <c r="A930"/>
    </row>
    <row r="931" spans="1:1" x14ac:dyDescent="0.4">
      <c r="A931"/>
    </row>
    <row r="932" spans="1:1" x14ac:dyDescent="0.4">
      <c r="A932"/>
    </row>
    <row r="933" spans="1:1" x14ac:dyDescent="0.4">
      <c r="A933"/>
    </row>
    <row r="934" spans="1:1" x14ac:dyDescent="0.4">
      <c r="A934"/>
    </row>
    <row r="935" spans="1:1" x14ac:dyDescent="0.4">
      <c r="A935"/>
    </row>
    <row r="936" spans="1:1" x14ac:dyDescent="0.4">
      <c r="A936"/>
    </row>
    <row r="937" spans="1:1" x14ac:dyDescent="0.4">
      <c r="A937"/>
    </row>
    <row r="938" spans="1:1" x14ac:dyDescent="0.4">
      <c r="A938"/>
    </row>
    <row r="939" spans="1:1" x14ac:dyDescent="0.4">
      <c r="A939"/>
    </row>
    <row r="940" spans="1:1" x14ac:dyDescent="0.4">
      <c r="A940"/>
    </row>
    <row r="941" spans="1:1" x14ac:dyDescent="0.4">
      <c r="A941"/>
    </row>
    <row r="942" spans="1:1" x14ac:dyDescent="0.4">
      <c r="A942"/>
    </row>
    <row r="943" spans="1:1" x14ac:dyDescent="0.4">
      <c r="A943"/>
    </row>
    <row r="944" spans="1:1" x14ac:dyDescent="0.4">
      <c r="A944"/>
    </row>
    <row r="945" spans="1:1" x14ac:dyDescent="0.4">
      <c r="A945"/>
    </row>
    <row r="946" spans="1:1" x14ac:dyDescent="0.4">
      <c r="A946"/>
    </row>
    <row r="947" spans="1:1" x14ac:dyDescent="0.4">
      <c r="A947"/>
    </row>
    <row r="948" spans="1:1" x14ac:dyDescent="0.4">
      <c r="A948"/>
    </row>
    <row r="949" spans="1:1" x14ac:dyDescent="0.4">
      <c r="A949"/>
    </row>
    <row r="950" spans="1:1" x14ac:dyDescent="0.4">
      <c r="A950"/>
    </row>
    <row r="951" spans="1:1" x14ac:dyDescent="0.4">
      <c r="A951"/>
    </row>
    <row r="952" spans="1:1" x14ac:dyDescent="0.4">
      <c r="A952"/>
    </row>
    <row r="953" spans="1:1" x14ac:dyDescent="0.4">
      <c r="A953"/>
    </row>
    <row r="954" spans="1:1" x14ac:dyDescent="0.4">
      <c r="A954"/>
    </row>
    <row r="955" spans="1:1" x14ac:dyDescent="0.4">
      <c r="A955"/>
    </row>
    <row r="956" spans="1:1" x14ac:dyDescent="0.4">
      <c r="A956"/>
    </row>
    <row r="957" spans="1:1" x14ac:dyDescent="0.4">
      <c r="A957"/>
    </row>
    <row r="958" spans="1:1" x14ac:dyDescent="0.4">
      <c r="A958"/>
    </row>
    <row r="959" spans="1:1" x14ac:dyDescent="0.4">
      <c r="A959"/>
    </row>
    <row r="960" spans="1:1" x14ac:dyDescent="0.4">
      <c r="A960"/>
    </row>
    <row r="961" spans="1:1" x14ac:dyDescent="0.4">
      <c r="A961"/>
    </row>
    <row r="962" spans="1:1" x14ac:dyDescent="0.4">
      <c r="A962"/>
    </row>
    <row r="963" spans="1:1" x14ac:dyDescent="0.4">
      <c r="A963"/>
    </row>
    <row r="964" spans="1:1" x14ac:dyDescent="0.4">
      <c r="A964"/>
    </row>
    <row r="965" spans="1:1" x14ac:dyDescent="0.4">
      <c r="A965"/>
    </row>
    <row r="966" spans="1:1" x14ac:dyDescent="0.4">
      <c r="A966"/>
    </row>
    <row r="967" spans="1:1" x14ac:dyDescent="0.4">
      <c r="A967"/>
    </row>
    <row r="968" spans="1:1" x14ac:dyDescent="0.4">
      <c r="A968"/>
    </row>
    <row r="969" spans="1:1" x14ac:dyDescent="0.4">
      <c r="A969"/>
    </row>
    <row r="970" spans="1:1" x14ac:dyDescent="0.4">
      <c r="A970"/>
    </row>
    <row r="971" spans="1:1" x14ac:dyDescent="0.4">
      <c r="A971"/>
    </row>
    <row r="972" spans="1:1" x14ac:dyDescent="0.4">
      <c r="A972"/>
    </row>
    <row r="973" spans="1:1" x14ac:dyDescent="0.4">
      <c r="A973"/>
    </row>
    <row r="974" spans="1:1" x14ac:dyDescent="0.4">
      <c r="A974"/>
    </row>
    <row r="975" spans="1:1" x14ac:dyDescent="0.4">
      <c r="A975"/>
    </row>
    <row r="976" spans="1:1" x14ac:dyDescent="0.4">
      <c r="A976"/>
    </row>
    <row r="977" spans="1:1" x14ac:dyDescent="0.4">
      <c r="A977"/>
    </row>
    <row r="978" spans="1:1" x14ac:dyDescent="0.4">
      <c r="A978"/>
    </row>
    <row r="979" spans="1:1" x14ac:dyDescent="0.4">
      <c r="A979"/>
    </row>
    <row r="980" spans="1:1" x14ac:dyDescent="0.4">
      <c r="A980"/>
    </row>
    <row r="981" spans="1:1" x14ac:dyDescent="0.4">
      <c r="A981"/>
    </row>
    <row r="982" spans="1:1" x14ac:dyDescent="0.4">
      <c r="A982"/>
    </row>
    <row r="983" spans="1:1" x14ac:dyDescent="0.4">
      <c r="A983"/>
    </row>
    <row r="984" spans="1:1" x14ac:dyDescent="0.4">
      <c r="A984"/>
    </row>
    <row r="985" spans="1:1" x14ac:dyDescent="0.4">
      <c r="A985"/>
    </row>
    <row r="986" spans="1:1" x14ac:dyDescent="0.4">
      <c r="A986"/>
    </row>
    <row r="987" spans="1:1" x14ac:dyDescent="0.4">
      <c r="A987"/>
    </row>
    <row r="988" spans="1:1" x14ac:dyDescent="0.4">
      <c r="A988"/>
    </row>
    <row r="989" spans="1:1" x14ac:dyDescent="0.4">
      <c r="A989"/>
    </row>
    <row r="990" spans="1:1" x14ac:dyDescent="0.4">
      <c r="A990"/>
    </row>
    <row r="991" spans="1:1" x14ac:dyDescent="0.4">
      <c r="A991"/>
    </row>
    <row r="992" spans="1:1" x14ac:dyDescent="0.4">
      <c r="A992"/>
    </row>
    <row r="993" spans="1:1" x14ac:dyDescent="0.4">
      <c r="A993"/>
    </row>
    <row r="994" spans="1:1" x14ac:dyDescent="0.4">
      <c r="A994"/>
    </row>
    <row r="995" spans="1:1" x14ac:dyDescent="0.4">
      <c r="A995"/>
    </row>
    <row r="996" spans="1:1" x14ac:dyDescent="0.4">
      <c r="A996"/>
    </row>
    <row r="997" spans="1:1" x14ac:dyDescent="0.4">
      <c r="A997"/>
    </row>
    <row r="998" spans="1:1" x14ac:dyDescent="0.4">
      <c r="A998"/>
    </row>
    <row r="999" spans="1:1" x14ac:dyDescent="0.4">
      <c r="A999"/>
    </row>
    <row r="1000" spans="1:1" x14ac:dyDescent="0.4">
      <c r="A10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Dep_Avg </vt:lpstr>
      <vt:lpstr>Reg_avg</vt:lpstr>
      <vt:lpstr>Prod_Freq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Prajapati Kishan Kanaiyalal</cp:lastModifiedBy>
  <dcterms:created xsi:type="dcterms:W3CDTF">2025-06-14T19:13:22Z</dcterms:created>
  <dcterms:modified xsi:type="dcterms:W3CDTF">2025-06-25T18:45:30Z</dcterms:modified>
</cp:coreProperties>
</file>