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tch_data" sheetId="1" state="visible" r:id="rId2"/>
    <sheet name="eDNA_data" sheetId="2" state="visible" r:id="rId3"/>
    <sheet name="catch-eDNA_data" sheetId="3" state="visible" r:id="rId4"/>
    <sheet name="data" sheetId="4" state="visible" r:id="rId5"/>
    <sheet name="technique_data" sheetId="5" state="visible" r:id="rId6"/>
  </sheets>
  <definedNames>
    <definedName function="false" hidden="true" localSheetId="0" name="_xlnm._FilterDatabase" vbProcedure="false">catch_data!$A$1:$E$31</definedName>
    <definedName function="false" hidden="true" localSheetId="2" name="_xlnm._FilterDatabase" vbProcedure="false">'catch-eDNA_data'!$A$1:$C$63</definedName>
    <definedName function="false" hidden="true" localSheetId="1" name="_xlnm._FilterDatabase" vbProcedure="false">eDNA_data!$A$1:$E$51</definedName>
    <definedName function="false" hidden="true" localSheetId="4" name="_xlnm._FilterDatabase" vbProcedure="false">technique_data!$A$1:$A$3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<sst xmlns="http://schemas.openxmlformats.org/spreadsheetml/2006/main" count="388" uniqueCount="156">
  <si>
    <t xml:space="preserve">Species </t>
  </si>
  <si>
    <t xml:space="preserve">Family</t>
  </si>
  <si>
    <t xml:space="preserve">Count</t>
  </si>
  <si>
    <t xml:space="preserve">Relative Abundance</t>
  </si>
  <si>
    <t xml:space="preserve">Caranx ignobilis</t>
  </si>
  <si>
    <t xml:space="preserve">(Forsskål, 1775)</t>
  </si>
  <si>
    <t xml:space="preserve">Carangidae</t>
  </si>
  <si>
    <t xml:space="preserve">Cheilio inermis</t>
  </si>
  <si>
    <t xml:space="preserve">Labridae</t>
  </si>
  <si>
    <t xml:space="preserve">Cyclichthys orbicularis</t>
  </si>
  <si>
    <t xml:space="preserve">(Bloch, 1785)</t>
  </si>
  <si>
    <t xml:space="preserve">Diodontidae</t>
  </si>
  <si>
    <t xml:space="preserve">Epinephelus maculatus</t>
  </si>
  <si>
    <t xml:space="preserve">(Bloch, 1790)</t>
  </si>
  <si>
    <t xml:space="preserve">Serranidae</t>
  </si>
  <si>
    <t xml:space="preserve">Fistularia petimba</t>
  </si>
  <si>
    <t xml:space="preserve">Lacepède, 1803</t>
  </si>
  <si>
    <t xml:space="preserve">Fistulariidae</t>
  </si>
  <si>
    <t xml:space="preserve">Gerres oyena</t>
  </si>
  <si>
    <t xml:space="preserve">Gerreidae</t>
  </si>
  <si>
    <t xml:space="preserve">Gymnothorax richardsonii</t>
  </si>
  <si>
    <t xml:space="preserve">(Bleeker, 1852)</t>
  </si>
  <si>
    <t xml:space="preserve">Muraenidae</t>
  </si>
  <si>
    <t xml:space="preserve">Hemiramphus lutkei</t>
  </si>
  <si>
    <t xml:space="preserve">Valenciennes, 1847</t>
  </si>
  <si>
    <t xml:space="preserve">Hemiramphidae</t>
  </si>
  <si>
    <t xml:space="preserve">Leptoscarus vaigiensis</t>
  </si>
  <si>
    <t xml:space="preserve">(Quoy &amp; Gaimard, 1824)</t>
  </si>
  <si>
    <t xml:space="preserve">Scaridae</t>
  </si>
  <si>
    <t xml:space="preserve">Lethrinus erythracanthus</t>
  </si>
  <si>
    <t xml:space="preserve">Valenciennes, 1830</t>
  </si>
  <si>
    <t xml:space="preserve">Lethrinidae</t>
  </si>
  <si>
    <t xml:space="preserve">Lethrinus harak</t>
  </si>
  <si>
    <t xml:space="preserve">Lethrinus laticaudis</t>
  </si>
  <si>
    <t xml:space="preserve">Alleyne &amp; MacLeay, 1877</t>
  </si>
  <si>
    <t xml:space="preserve">Lethrinus lentjan</t>
  </si>
  <si>
    <t xml:space="preserve">(Lacepède, 1802)</t>
  </si>
  <si>
    <t xml:space="preserve">Lethrinus mahsena</t>
  </si>
  <si>
    <t xml:space="preserve">Lethrinus nebulosus</t>
  </si>
  <si>
    <t xml:space="preserve">Lutjanus argentimaculatus</t>
  </si>
  <si>
    <t xml:space="preserve">Lutjanidae</t>
  </si>
  <si>
    <t xml:space="preserve">Lutjanus bohar</t>
  </si>
  <si>
    <t xml:space="preserve">Lutjanus ehrenbergii</t>
  </si>
  <si>
    <t xml:space="preserve">(Peters, 1869)</t>
  </si>
  <si>
    <t xml:space="preserve">Lutjanus fulviflamma</t>
  </si>
  <si>
    <t xml:space="preserve">Novaculoides macrolepidotus</t>
  </si>
  <si>
    <t xml:space="preserve">(Bloch, 1791)</t>
  </si>
  <si>
    <t xml:space="preserve">Parupeneus barberinus</t>
  </si>
  <si>
    <t xml:space="preserve">(Lacepède, 1801)</t>
  </si>
  <si>
    <t xml:space="preserve">Mullidae</t>
  </si>
  <si>
    <t xml:space="preserve">Parupeneus indicus</t>
  </si>
  <si>
    <t xml:space="preserve">(Shaw, 1803)</t>
  </si>
  <si>
    <t xml:space="preserve">Parupeneus macronemus</t>
  </si>
  <si>
    <t xml:space="preserve">Platax orbicularis</t>
  </si>
  <si>
    <t xml:space="preserve">Ephippidae</t>
  </si>
  <si>
    <t xml:space="preserve">Plectorhinchus gaterinus</t>
  </si>
  <si>
    <t xml:space="preserve">Haemulidae</t>
  </si>
  <si>
    <t xml:space="preserve">Plectorhinchus lessonii</t>
  </si>
  <si>
    <t xml:space="preserve">(Cuvier, 1830)</t>
  </si>
  <si>
    <t xml:space="preserve">Scarus ghobban</t>
  </si>
  <si>
    <t xml:space="preserve">Forsskål, 1775</t>
  </si>
  <si>
    <t xml:space="preserve">Siganus sutor</t>
  </si>
  <si>
    <t xml:space="preserve">(Valenciennes, 1835)</t>
  </si>
  <si>
    <t xml:space="preserve">Siganidae</t>
  </si>
  <si>
    <t xml:space="preserve">Upeneus tragula</t>
  </si>
  <si>
    <t xml:space="preserve">Richardson, 1846</t>
  </si>
  <si>
    <t xml:space="preserve">Species</t>
  </si>
  <si>
    <t xml:space="preserve">Authority</t>
  </si>
  <si>
    <t xml:space="preserve">Reads</t>
  </si>
  <si>
    <t xml:space="preserve">Relative abundance (%)</t>
  </si>
  <si>
    <t xml:space="preserve">Ablennes hians</t>
  </si>
  <si>
    <t xml:space="preserve">(Valenciennes, 1846)</t>
  </si>
  <si>
    <t xml:space="preserve">Belonidae</t>
  </si>
  <si>
    <t xml:space="preserve">Atherinomorus forskalii</t>
  </si>
  <si>
    <t xml:space="preserve">(Rüppell, 1838)</t>
  </si>
  <si>
    <t xml:space="preserve">Atherinidae</t>
  </si>
  <si>
    <t xml:space="preserve">Bos primigenius</t>
  </si>
  <si>
    <t xml:space="preserve">Bovidae</t>
  </si>
  <si>
    <t xml:space="preserve">Bothus pantherinus</t>
  </si>
  <si>
    <t xml:space="preserve">(Rüppell, 1830)</t>
  </si>
  <si>
    <t xml:space="preserve">Bothidae</t>
  </si>
  <si>
    <t xml:space="preserve">Calotomus spinidens</t>
  </si>
  <si>
    <t xml:space="preserve">Cephalopholis sonnerati</t>
  </si>
  <si>
    <t xml:space="preserve">(Valenciennes, 1828)</t>
  </si>
  <si>
    <t xml:space="preserve">Cryptocentroides insignis</t>
  </si>
  <si>
    <t xml:space="preserve">(Seale, 1910)</t>
  </si>
  <si>
    <t xml:space="preserve">Gobiidae</t>
  </si>
  <si>
    <t xml:space="preserve">Cryptocentrus caeruleomaculatus</t>
  </si>
  <si>
    <t xml:space="preserve">(Herre, 1933)</t>
  </si>
  <si>
    <t xml:space="preserve">13805</t>
  </si>
  <si>
    <t xml:space="preserve">Epinephelus areolatus</t>
  </si>
  <si>
    <t xml:space="preserve">Gnatholepis anjerensis</t>
  </si>
  <si>
    <t xml:space="preserve">(Bleeker, 1851)</t>
  </si>
  <si>
    <t xml:space="preserve">2625</t>
  </si>
  <si>
    <t xml:space="preserve">Hemiramphus far</t>
  </si>
  <si>
    <t xml:space="preserve">Hippocampus kelloggi</t>
  </si>
  <si>
    <t xml:space="preserve">Jordan &amp; Snyder, 1901</t>
  </si>
  <si>
    <t xml:space="preserve">Syngnathidae</t>
  </si>
  <si>
    <t xml:space="preserve">54233</t>
  </si>
  <si>
    <t xml:space="preserve">Homo sapiens</t>
  </si>
  <si>
    <t xml:space="preserve">Linnaeus, 1758</t>
  </si>
  <si>
    <t xml:space="preserve">Hominidae</t>
  </si>
  <si>
    <t xml:space="preserve">1006</t>
  </si>
  <si>
    <t xml:space="preserve">Istigobius goldmanni</t>
  </si>
  <si>
    <t xml:space="preserve">Lethrinus atkinsoni</t>
  </si>
  <si>
    <t xml:space="preserve">Seale, 1910</t>
  </si>
  <si>
    <t xml:space="preserve">86456</t>
  </si>
  <si>
    <t xml:space="preserve">24457</t>
  </si>
  <si>
    <t xml:space="preserve">9652</t>
  </si>
  <si>
    <t xml:space="preserve">27135</t>
  </si>
  <si>
    <t xml:space="preserve">Oplopomus oplopomus</t>
  </si>
  <si>
    <t xml:space="preserve">(Valenciennes, 1837)</t>
  </si>
  <si>
    <t xml:space="preserve">6151</t>
  </si>
  <si>
    <t xml:space="preserve">Oxycheilinus bimaculatus</t>
  </si>
  <si>
    <t xml:space="preserve">(Valenciennes, 1840)</t>
  </si>
  <si>
    <t xml:space="preserve">1827</t>
  </si>
  <si>
    <t xml:space="preserve">Oxyporhamphus similis</t>
  </si>
  <si>
    <t xml:space="preserve">Bruun, 1935</t>
  </si>
  <si>
    <t xml:space="preserve">Parma oligolepis</t>
  </si>
  <si>
    <t xml:space="preserve">Whitley, 1929</t>
  </si>
  <si>
    <t xml:space="preserve">Pomacentridae</t>
  </si>
  <si>
    <t xml:space="preserve">Parupeneus multifasciatus</t>
  </si>
  <si>
    <t xml:space="preserve">(Quoy &amp; Gaimard, 1825)</t>
  </si>
  <si>
    <t xml:space="preserve">Platax teira</t>
  </si>
  <si>
    <t xml:space="preserve">Plotosus japonicus</t>
  </si>
  <si>
    <t xml:space="preserve">Yoshino &amp; Kishimoto, 2008</t>
  </si>
  <si>
    <t xml:space="preserve">Plotosidae</t>
  </si>
  <si>
    <t xml:space="preserve">Pristipomoides typus</t>
  </si>
  <si>
    <t xml:space="preserve">Bleeker, 1852</t>
  </si>
  <si>
    <t xml:space="preserve">Pseudobalistes flavimarginatus</t>
  </si>
  <si>
    <t xml:space="preserve">(Rüppell, 1829)</t>
  </si>
  <si>
    <t xml:space="preserve">Balistidae</t>
  </si>
  <si>
    <t xml:space="preserve">Saurida gracilis</t>
  </si>
  <si>
    <t xml:space="preserve">Synodontidae</t>
  </si>
  <si>
    <t xml:space="preserve">Scomberomorus sinensis</t>
  </si>
  <si>
    <t xml:space="preserve">(Lacepède, 1800)</t>
  </si>
  <si>
    <t xml:space="preserve">Scombridae</t>
  </si>
  <si>
    <t xml:space="preserve">Sebastapistes fowleri</t>
  </si>
  <si>
    <t xml:space="preserve">(Pietschmann, 1934)</t>
  </si>
  <si>
    <t xml:space="preserve">Scorpaenidae</t>
  </si>
  <si>
    <t xml:space="preserve">Siganus fuscescens</t>
  </si>
  <si>
    <t xml:space="preserve">(Houttuyn, 1782)</t>
  </si>
  <si>
    <t xml:space="preserve">Siganus spinus</t>
  </si>
  <si>
    <t xml:space="preserve">(Linnaeus, 1758)</t>
  </si>
  <si>
    <t xml:space="preserve">Spratelloides gracilis</t>
  </si>
  <si>
    <t xml:space="preserve">(Temminck &amp; Schlegel, 1846)</t>
  </si>
  <si>
    <t xml:space="preserve">Clupeidae</t>
  </si>
  <si>
    <t xml:space="preserve">Strongylura incisa</t>
  </si>
  <si>
    <t xml:space="preserve">Tylosurus acus</t>
  </si>
  <si>
    <t xml:space="preserve">(Lacepède, 1803)</t>
  </si>
  <si>
    <t xml:space="preserve">Xiphias gladius</t>
  </si>
  <si>
    <t xml:space="preserve">Xiphiidae</t>
  </si>
  <si>
    <t xml:space="preserve">Catch</t>
  </si>
  <si>
    <t xml:space="preserve">eDNA</t>
  </si>
  <si>
    <t xml:space="preserve">Site</t>
  </si>
  <si>
    <t xml:space="preserve">Method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</si>
</sst>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19"/>
    <col collapsed="false" customWidth="true" hidden="false" outlineLevel="0" max="5" min="5" style="0" width="18.52"/>
  </cols>
  <sheetData>
    <row r="1" customFormat="false" ht="12.8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2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v>20</v>
      </c>
      <c r="E2" s="0" t="n">
        <f aca="false">(D2/750)*100</f>
        <v>2.66666666666667</v>
      </c>
    </row>
    <row r="3" customFormat="false" ht="12.8" hidden="false" customHeight="false" outlineLevel="0" collapsed="false">
      <c r="A3" s="0" t="s">
        <v>7</v>
      </c>
      <c r="B3" s="0" t="s">
        <v>5</v>
      </c>
      <c r="C3" s="0" t="s">
        <v>8</v>
      </c>
      <c r="D3" s="0" t="n">
        <v>42</v>
      </c>
      <c r="E3" s="0" t="n">
        <f aca="false">(D3/750)*100</f>
        <v>5.6</v>
      </c>
    </row>
    <row r="4" customFormat="false" ht="12.8" hidden="false" customHeight="false" outlineLevel="0" collapsed="false">
      <c r="A4" s="3" t="s">
        <v>9</v>
      </c>
      <c r="B4" s="0" t="s">
        <v>10</v>
      </c>
      <c r="C4" s="3" t="s">
        <v>11</v>
      </c>
      <c r="D4" s="0" t="n">
        <v>3</v>
      </c>
      <c r="E4" s="0" t="n">
        <f aca="false">(D4/750)*100</f>
        <v>0.4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  <c r="D5" s="0" t="n">
        <v>8</v>
      </c>
      <c r="E5" s="0" t="n">
        <f aca="false">(D5/750)*100</f>
        <v>1.06666666666667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17</v>
      </c>
      <c r="D6" s="0" t="n">
        <v>4</v>
      </c>
      <c r="E6" s="0" t="n">
        <f aca="false">(D6/750)*100</f>
        <v>0.533333333333333</v>
      </c>
    </row>
    <row r="7" customFormat="false" ht="12.8" hidden="false" customHeight="false" outlineLevel="0" collapsed="false">
      <c r="A7" s="0" t="s">
        <v>18</v>
      </c>
      <c r="B7" s="0" t="s">
        <v>5</v>
      </c>
      <c r="C7" s="0" t="s">
        <v>19</v>
      </c>
      <c r="D7" s="0" t="n">
        <v>21</v>
      </c>
      <c r="E7" s="0" t="n">
        <f aca="false">(D7/750)*100</f>
        <v>2.8</v>
      </c>
    </row>
    <row r="8" customFormat="false" ht="12.8" hidden="false" customHeight="false" outlineLevel="0" collapsed="false">
      <c r="A8" s="3" t="s">
        <v>20</v>
      </c>
      <c r="B8" s="0" t="s">
        <v>21</v>
      </c>
      <c r="C8" s="3" t="s">
        <v>22</v>
      </c>
      <c r="D8" s="0" t="n">
        <v>1</v>
      </c>
      <c r="E8" s="0" t="n">
        <f aca="false">(D8/750)*100</f>
        <v>0.133333333333333</v>
      </c>
    </row>
    <row r="9" customFormat="false" ht="12.8" hidden="false" customHeight="false" outlineLevel="0" collapsed="false">
      <c r="A9" s="0" t="s">
        <v>23</v>
      </c>
      <c r="B9" s="0" t="s">
        <v>24</v>
      </c>
      <c r="C9" s="0" t="s">
        <v>25</v>
      </c>
      <c r="D9" s="0" t="n">
        <v>55</v>
      </c>
      <c r="E9" s="0" t="n">
        <f aca="false">(D9/750)*100</f>
        <v>7.33333333333333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s">
        <v>28</v>
      </c>
      <c r="D10" s="0" t="n">
        <v>61</v>
      </c>
      <c r="E10" s="0" t="n">
        <f aca="false">(D10/750)*100</f>
        <v>8.13333333333333</v>
      </c>
    </row>
    <row r="11" customFormat="false" ht="12.8" hidden="false" customHeight="false" outlineLevel="0" collapsed="false">
      <c r="A11" s="0" t="s">
        <v>29</v>
      </c>
      <c r="B11" s="0" t="s">
        <v>30</v>
      </c>
      <c r="C11" s="0" t="s">
        <v>31</v>
      </c>
      <c r="D11" s="0" t="n">
        <v>37</v>
      </c>
      <c r="E11" s="0" t="n">
        <f aca="false">(D11/750)*100</f>
        <v>4.93333333333333</v>
      </c>
    </row>
    <row r="12" customFormat="false" ht="12.8" hidden="false" customHeight="false" outlineLevel="0" collapsed="false">
      <c r="A12" s="0" t="s">
        <v>32</v>
      </c>
      <c r="B12" s="0" t="s">
        <v>5</v>
      </c>
      <c r="C12" s="0" t="s">
        <v>31</v>
      </c>
      <c r="D12" s="0" t="n">
        <v>49</v>
      </c>
      <c r="E12" s="0" t="n">
        <f aca="false">(D12/750)*100</f>
        <v>6.53333333333333</v>
      </c>
    </row>
    <row r="13" customFormat="false" ht="12.8" hidden="false" customHeight="false" outlineLevel="0" collapsed="false">
      <c r="A13" s="3" t="s">
        <v>33</v>
      </c>
      <c r="B13" s="0" t="s">
        <v>34</v>
      </c>
      <c r="C13" s="0" t="s">
        <v>31</v>
      </c>
      <c r="D13" s="0" t="n">
        <v>14</v>
      </c>
      <c r="E13" s="0" t="n">
        <f aca="false">(D13/750)*100</f>
        <v>1.86666666666667</v>
      </c>
    </row>
    <row r="14" customFormat="false" ht="12.8" hidden="false" customHeight="false" outlineLevel="0" collapsed="false">
      <c r="A14" s="0" t="s">
        <v>35</v>
      </c>
      <c r="B14" s="0" t="s">
        <v>36</v>
      </c>
      <c r="C14" s="0" t="s">
        <v>31</v>
      </c>
      <c r="D14" s="0" t="n">
        <v>18</v>
      </c>
      <c r="E14" s="0" t="n">
        <f aca="false">(D14/750)*100</f>
        <v>2.4</v>
      </c>
    </row>
    <row r="15" customFormat="false" ht="12.8" hidden="false" customHeight="false" outlineLevel="0" collapsed="false">
      <c r="A15" s="0" t="s">
        <v>37</v>
      </c>
      <c r="B15" s="0" t="s">
        <v>5</v>
      </c>
      <c r="C15" s="0" t="s">
        <v>31</v>
      </c>
      <c r="D15" s="0" t="n">
        <v>11</v>
      </c>
      <c r="E15" s="0" t="n">
        <f aca="false">(D15/750)*100</f>
        <v>1.46666666666667</v>
      </c>
    </row>
    <row r="16" customFormat="false" ht="12.8" hidden="false" customHeight="false" outlineLevel="0" collapsed="false">
      <c r="A16" s="0" t="s">
        <v>38</v>
      </c>
      <c r="B16" s="0" t="s">
        <v>5</v>
      </c>
      <c r="C16" s="0" t="s">
        <v>31</v>
      </c>
      <c r="D16" s="0" t="n">
        <v>6</v>
      </c>
      <c r="E16" s="0" t="n">
        <f aca="false">(D16/750)*100</f>
        <v>0.8</v>
      </c>
    </row>
    <row r="17" customFormat="false" ht="12.8" hidden="false" customHeight="false" outlineLevel="0" collapsed="false">
      <c r="A17" s="0" t="s">
        <v>39</v>
      </c>
      <c r="B17" s="0" t="s">
        <v>5</v>
      </c>
      <c r="C17" s="0" t="s">
        <v>40</v>
      </c>
      <c r="D17" s="0" t="n">
        <v>21</v>
      </c>
      <c r="E17" s="0" t="n">
        <f aca="false">(D17/750)*100</f>
        <v>2.8</v>
      </c>
    </row>
    <row r="18" customFormat="false" ht="12.8" hidden="false" customHeight="false" outlineLevel="0" collapsed="false">
      <c r="A18" s="0" t="s">
        <v>41</v>
      </c>
      <c r="B18" s="0" t="s">
        <v>5</v>
      </c>
      <c r="C18" s="0" t="s">
        <v>40</v>
      </c>
      <c r="D18" s="0" t="n">
        <v>34</v>
      </c>
      <c r="E18" s="0" t="n">
        <f aca="false">(D18/750)*100</f>
        <v>4.53333333333333</v>
      </c>
    </row>
    <row r="19" customFormat="false" ht="12.8" hidden="false" customHeight="false" outlineLevel="0" collapsed="false">
      <c r="A19" s="0" t="s">
        <v>42</v>
      </c>
      <c r="B19" s="0" t="s">
        <v>43</v>
      </c>
      <c r="C19" s="0" t="s">
        <v>40</v>
      </c>
      <c r="D19" s="0" t="n">
        <v>6</v>
      </c>
      <c r="E19" s="0" t="n">
        <f aca="false">(D19/750)*100</f>
        <v>0.8</v>
      </c>
    </row>
    <row r="20" customFormat="false" ht="12.8" hidden="false" customHeight="false" outlineLevel="0" collapsed="false">
      <c r="A20" s="0" t="s">
        <v>44</v>
      </c>
      <c r="B20" s="0" t="s">
        <v>5</v>
      </c>
      <c r="C20" s="0" t="s">
        <v>40</v>
      </c>
      <c r="D20" s="0" t="n">
        <v>72</v>
      </c>
      <c r="E20" s="0" t="n">
        <f aca="false">(D20/750)*100</f>
        <v>9.6</v>
      </c>
    </row>
    <row r="21" customFormat="false" ht="12.8" hidden="false" customHeight="false" outlineLevel="0" collapsed="false">
      <c r="A21" s="0" t="s">
        <v>45</v>
      </c>
      <c r="B21" s="0" t="s">
        <v>46</v>
      </c>
      <c r="C21" s="0" t="s">
        <v>8</v>
      </c>
      <c r="D21" s="0" t="n">
        <v>44</v>
      </c>
      <c r="E21" s="0" t="n">
        <f aca="false">(D21/750)*100</f>
        <v>5.86666666666667</v>
      </c>
    </row>
    <row r="22" customFormat="false" ht="12.8" hidden="false" customHeight="false" outlineLevel="0" collapsed="false">
      <c r="A22" s="0" t="s">
        <v>47</v>
      </c>
      <c r="B22" s="0" t="s">
        <v>48</v>
      </c>
      <c r="C22" s="0" t="s">
        <v>49</v>
      </c>
      <c r="D22" s="0" t="n">
        <v>28</v>
      </c>
      <c r="E22" s="0" t="n">
        <f aca="false">(D22/750)*100</f>
        <v>3.73333333333333</v>
      </c>
    </row>
    <row r="23" customFormat="false" ht="12.8" hidden="false" customHeight="false" outlineLevel="0" collapsed="false">
      <c r="A23" s="0" t="s">
        <v>50</v>
      </c>
      <c r="B23" s="0" t="s">
        <v>51</v>
      </c>
      <c r="C23" s="0" t="s">
        <v>49</v>
      </c>
      <c r="D23" s="0" t="n">
        <v>9</v>
      </c>
      <c r="E23" s="0" t="n">
        <f aca="false">(D23/750)*100</f>
        <v>1.2</v>
      </c>
    </row>
    <row r="24" customFormat="false" ht="12.8" hidden="false" customHeight="false" outlineLevel="0" collapsed="false">
      <c r="A24" s="0" t="s">
        <v>52</v>
      </c>
      <c r="B24" s="0" t="s">
        <v>48</v>
      </c>
      <c r="C24" s="0" t="s">
        <v>49</v>
      </c>
      <c r="D24" s="0" t="n">
        <v>7</v>
      </c>
      <c r="E24" s="0" t="n">
        <f aca="false">(D24/750)*100</f>
        <v>0.933333333333333</v>
      </c>
    </row>
    <row r="25" customFormat="false" ht="12.8" hidden="false" customHeight="false" outlineLevel="0" collapsed="false">
      <c r="A25" s="3" t="s">
        <v>53</v>
      </c>
      <c r="B25" s="0" t="s">
        <v>5</v>
      </c>
      <c r="C25" s="3" t="s">
        <v>54</v>
      </c>
      <c r="D25" s="0" t="n">
        <v>4</v>
      </c>
      <c r="E25" s="0" t="n">
        <f aca="false">(D25/750)*100</f>
        <v>0.533333333333333</v>
      </c>
    </row>
    <row r="26" customFormat="false" ht="12.8" hidden="false" customHeight="false" outlineLevel="0" collapsed="false">
      <c r="A26" s="0" t="s">
        <v>55</v>
      </c>
      <c r="B26" s="0" t="s">
        <v>5</v>
      </c>
      <c r="C26" s="0" t="s">
        <v>56</v>
      </c>
      <c r="D26" s="0" t="n">
        <v>15</v>
      </c>
      <c r="E26" s="0" t="n">
        <f aca="false">(D26/750)*100</f>
        <v>2</v>
      </c>
    </row>
    <row r="27" customFormat="false" ht="12.8" hidden="false" customHeight="false" outlineLevel="0" collapsed="false">
      <c r="A27" s="0" t="s">
        <v>57</v>
      </c>
      <c r="B27" s="0" t="s">
        <v>58</v>
      </c>
      <c r="C27" s="0" t="s">
        <v>56</v>
      </c>
      <c r="D27" s="0" t="n">
        <v>4</v>
      </c>
      <c r="E27" s="0" t="n">
        <f aca="false">(D27/750)*100</f>
        <v>0.533333333333333</v>
      </c>
    </row>
    <row r="28" customFormat="false" ht="12.8" hidden="false" customHeight="false" outlineLevel="0" collapsed="false">
      <c r="A28" s="0" t="s">
        <v>59</v>
      </c>
      <c r="B28" s="0" t="s">
        <v>60</v>
      </c>
      <c r="C28" s="0" t="s">
        <v>28</v>
      </c>
      <c r="D28" s="0" t="n">
        <v>64</v>
      </c>
      <c r="E28" s="0" t="n">
        <f aca="false">(D28/750)*100</f>
        <v>8.53333333333333</v>
      </c>
    </row>
    <row r="29" customFormat="false" ht="12.8" hidden="false" customHeight="false" outlineLevel="0" collapsed="false">
      <c r="A29" s="0" t="s">
        <v>61</v>
      </c>
      <c r="B29" s="0" t="s">
        <v>62</v>
      </c>
      <c r="C29" s="0" t="s">
        <v>63</v>
      </c>
      <c r="D29" s="0" t="n">
        <v>82</v>
      </c>
      <c r="E29" s="0" t="n">
        <f aca="false">(D29/750)*100</f>
        <v>10.9333333333333</v>
      </c>
    </row>
    <row r="30" customFormat="false" ht="12.8" hidden="false" customHeight="false" outlineLevel="0" collapsed="false">
      <c r="A30" s="0" t="s">
        <v>64</v>
      </c>
      <c r="B30" s="0" t="s">
        <v>65</v>
      </c>
      <c r="C30" s="0" t="s">
        <v>49</v>
      </c>
      <c r="D30" s="0" t="n">
        <v>10</v>
      </c>
      <c r="E30" s="0" t="n">
        <f aca="false">(D30/750)*100</f>
        <v>1.33333333333333</v>
      </c>
    </row>
    <row r="31" customFormat="false" ht="12.8" hidden="false" customHeight="false" outlineLevel="0" collapsed="false">
      <c r="D31" s="0" t="n">
        <v>750</v>
      </c>
    </row>
  </sheetData>
  <autoFilter ref="A1:E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H44" activeCellId="0" sqref="H4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8.52"/>
  </cols>
  <sheetData>
    <row r="1" customFormat="false" ht="12.8" hidden="false" customHeight="false" outlineLevel="0" collapsed="false">
      <c r="A1" s="1" t="s">
        <v>66</v>
      </c>
      <c r="B1" s="2" t="s">
        <v>67</v>
      </c>
      <c r="C1" s="1" t="s">
        <v>1</v>
      </c>
      <c r="D1" s="1" t="s">
        <v>68</v>
      </c>
      <c r="E1" s="1" t="s">
        <v>69</v>
      </c>
    </row>
    <row r="2" customFormat="false" ht="12.8" hidden="false" customHeight="false" outlineLevel="0" collapsed="false">
      <c r="A2" s="3" t="s">
        <v>70</v>
      </c>
      <c r="B2" s="0" t="s">
        <v>71</v>
      </c>
      <c r="C2" s="0" t="s">
        <v>72</v>
      </c>
      <c r="D2" s="3" t="n">
        <v>14</v>
      </c>
      <c r="E2" s="0" t="n">
        <f aca="false">(D2/300996)*100</f>
        <v>0.00465122460099138</v>
      </c>
    </row>
    <row r="3" customFormat="false" ht="12.8" hidden="false" customHeight="false" outlineLevel="0" collapsed="false">
      <c r="A3" s="3" t="s">
        <v>73</v>
      </c>
      <c r="B3" s="0" t="s">
        <v>74</v>
      </c>
      <c r="C3" s="0" t="s">
        <v>75</v>
      </c>
      <c r="D3" s="3" t="n">
        <v>23662</v>
      </c>
      <c r="E3" s="0" t="n">
        <f aca="false">(D3/300996)*100</f>
        <v>7.86123403633271</v>
      </c>
    </row>
    <row r="4" customFormat="false" ht="12.8" hidden="false" customHeight="false" outlineLevel="0" collapsed="false">
      <c r="A4" s="3" t="s">
        <v>76</v>
      </c>
      <c r="C4" s="0" t="s">
        <v>77</v>
      </c>
      <c r="D4" s="3" t="n">
        <v>63400</v>
      </c>
      <c r="E4" s="0" t="n">
        <f aca="false">(D4/300996)*100</f>
        <v>21.0634028359181</v>
      </c>
    </row>
    <row r="5" customFormat="false" ht="12.8" hidden="false" customHeight="false" outlineLevel="0" collapsed="false">
      <c r="A5" s="3" t="s">
        <v>78</v>
      </c>
      <c r="B5" s="0" t="s">
        <v>79</v>
      </c>
      <c r="C5" s="0" t="s">
        <v>80</v>
      </c>
      <c r="D5" s="3" t="n">
        <v>2345</v>
      </c>
      <c r="E5" s="0" t="n">
        <f aca="false">(D5/300996)*100</f>
        <v>0.779080120666055</v>
      </c>
    </row>
    <row r="6" customFormat="false" ht="12.8" hidden="false" customHeight="false" outlineLevel="0" collapsed="false">
      <c r="A6" s="3" t="s">
        <v>81</v>
      </c>
      <c r="B6" s="0" t="s">
        <v>27</v>
      </c>
      <c r="C6" s="0" t="s">
        <v>28</v>
      </c>
      <c r="D6" s="3" t="n">
        <v>678</v>
      </c>
      <c r="E6" s="0" t="n">
        <f aca="false">(D6/300996)*100</f>
        <v>0.225252162819439</v>
      </c>
    </row>
    <row r="7" customFormat="false" ht="12.8" hidden="false" customHeight="false" outlineLevel="0" collapsed="false">
      <c r="A7" s="3" t="s">
        <v>4</v>
      </c>
      <c r="B7" s="0" t="s">
        <v>5</v>
      </c>
      <c r="C7" s="0" t="s">
        <v>6</v>
      </c>
      <c r="D7" s="3" t="n">
        <v>3681</v>
      </c>
      <c r="E7" s="0" t="n">
        <f aca="false">(D7/300996)*100</f>
        <v>1.22293983973209</v>
      </c>
    </row>
    <row r="8" customFormat="false" ht="12.8" hidden="false" customHeight="false" outlineLevel="0" collapsed="false">
      <c r="A8" s="3" t="s">
        <v>82</v>
      </c>
      <c r="B8" s="0" t="s">
        <v>83</v>
      </c>
      <c r="C8" s="0" t="s">
        <v>14</v>
      </c>
      <c r="D8" s="3" t="n">
        <v>20</v>
      </c>
      <c r="E8" s="0" t="n">
        <f aca="false">(D8/300996)*100</f>
        <v>0.00664460657284482</v>
      </c>
    </row>
    <row r="9" customFormat="false" ht="12.8" hidden="false" customHeight="false" outlineLevel="0" collapsed="false">
      <c r="A9" s="3" t="s">
        <v>84</v>
      </c>
      <c r="B9" s="0" t="s">
        <v>85</v>
      </c>
      <c r="C9" s="0" t="s">
        <v>86</v>
      </c>
      <c r="D9" s="3" t="n">
        <v>41</v>
      </c>
      <c r="E9" s="0" t="n">
        <f aca="false">(D9/300996)*100</f>
        <v>0.0136214434743319</v>
      </c>
    </row>
    <row r="10" customFormat="false" ht="12.8" hidden="false" customHeight="false" outlineLevel="0" collapsed="false">
      <c r="A10" s="3" t="s">
        <v>87</v>
      </c>
      <c r="B10" s="0" t="s">
        <v>88</v>
      </c>
      <c r="C10" s="0" t="s">
        <v>86</v>
      </c>
      <c r="D10" s="3" t="s">
        <v>89</v>
      </c>
      <c r="E10" s="0" t="n">
        <f aca="false">(D10/300996)*100</f>
        <v>4.58643968690614</v>
      </c>
    </row>
    <row r="11" customFormat="false" ht="12.8" hidden="false" customHeight="false" outlineLevel="0" collapsed="false">
      <c r="A11" s="3" t="s">
        <v>9</v>
      </c>
      <c r="B11" s="0" t="s">
        <v>10</v>
      </c>
      <c r="C11" s="0" t="s">
        <v>11</v>
      </c>
      <c r="D11" s="3" t="n">
        <v>1706</v>
      </c>
      <c r="E11" s="0" t="n">
        <f aca="false">(D11/300996)*100</f>
        <v>0.566784940663663</v>
      </c>
    </row>
    <row r="12" customFormat="false" ht="12.8" hidden="false" customHeight="false" outlineLevel="0" collapsed="false">
      <c r="A12" s="3" t="s">
        <v>90</v>
      </c>
      <c r="B12" s="0" t="s">
        <v>5</v>
      </c>
      <c r="C12" s="0" t="s">
        <v>14</v>
      </c>
      <c r="D12" s="3" t="n">
        <v>44</v>
      </c>
      <c r="E12" s="0" t="n">
        <f aca="false">(D12/300996)*100</f>
        <v>0.0146181344602586</v>
      </c>
    </row>
    <row r="13" customFormat="false" ht="12.8" hidden="false" customHeight="false" outlineLevel="0" collapsed="false">
      <c r="A13" s="3" t="s">
        <v>12</v>
      </c>
      <c r="B13" s="0" t="s">
        <v>13</v>
      </c>
      <c r="C13" s="0" t="s">
        <v>14</v>
      </c>
      <c r="D13" s="3" t="n">
        <v>10529</v>
      </c>
      <c r="E13" s="0" t="n">
        <f aca="false">(D13/300996)*100</f>
        <v>3.49805313027416</v>
      </c>
    </row>
    <row r="14" customFormat="false" ht="12.8" hidden="false" customHeight="false" outlineLevel="0" collapsed="false">
      <c r="A14" s="3" t="s">
        <v>18</v>
      </c>
      <c r="B14" s="0" t="s">
        <v>5</v>
      </c>
      <c r="C14" s="0" t="s">
        <v>19</v>
      </c>
      <c r="D14" s="3" t="n">
        <v>5994</v>
      </c>
      <c r="E14" s="0" t="n">
        <f aca="false">(D14/300996)*100</f>
        <v>1.99138858988159</v>
      </c>
    </row>
    <row r="15" customFormat="false" ht="12.8" hidden="false" customHeight="false" outlineLevel="0" collapsed="false">
      <c r="A15" s="3" t="s">
        <v>91</v>
      </c>
      <c r="B15" s="0" t="s">
        <v>92</v>
      </c>
      <c r="C15" s="0" t="s">
        <v>86</v>
      </c>
      <c r="D15" s="3" t="s">
        <v>93</v>
      </c>
      <c r="E15" s="0" t="n">
        <f aca="false">(D15/300996)*100</f>
        <v>0.872104612685883</v>
      </c>
    </row>
    <row r="16" customFormat="false" ht="12.8" hidden="false" customHeight="false" outlineLevel="0" collapsed="false">
      <c r="A16" s="3" t="s">
        <v>20</v>
      </c>
      <c r="B16" s="0" t="s">
        <v>21</v>
      </c>
      <c r="C16" s="0" t="s">
        <v>22</v>
      </c>
      <c r="D16" s="3" t="n">
        <v>1506</v>
      </c>
      <c r="E16" s="0" t="n">
        <f aca="false">(D16/300996)*100</f>
        <v>0.500338874935215</v>
      </c>
    </row>
    <row r="17" customFormat="false" ht="12.8" hidden="false" customHeight="false" outlineLevel="0" collapsed="false">
      <c r="A17" s="3" t="s">
        <v>94</v>
      </c>
      <c r="B17" s="0" t="s">
        <v>5</v>
      </c>
      <c r="C17" s="0" t="s">
        <v>25</v>
      </c>
      <c r="D17" s="3" t="n">
        <v>41</v>
      </c>
      <c r="E17" s="0" t="n">
        <f aca="false">(D17/300996)*100</f>
        <v>0.0136214434743319</v>
      </c>
    </row>
    <row r="18" customFormat="false" ht="12.8" hidden="false" customHeight="false" outlineLevel="0" collapsed="false">
      <c r="A18" s="3" t="s">
        <v>23</v>
      </c>
      <c r="B18" s="0" t="s">
        <v>24</v>
      </c>
      <c r="C18" s="0" t="s">
        <v>25</v>
      </c>
      <c r="D18" s="3" t="n">
        <v>16607</v>
      </c>
      <c r="E18" s="0" t="n">
        <f aca="false">(D18/300996)*100</f>
        <v>5.5173490677617</v>
      </c>
    </row>
    <row r="19" customFormat="false" ht="12.8" hidden="false" customHeight="false" outlineLevel="0" collapsed="false">
      <c r="A19" s="3" t="s">
        <v>95</v>
      </c>
      <c r="B19" s="0" t="s">
        <v>96</v>
      </c>
      <c r="C19" s="0" t="s">
        <v>97</v>
      </c>
      <c r="D19" s="3" t="s">
        <v>98</v>
      </c>
      <c r="E19" s="0" t="n">
        <f aca="false">(D19/300996)*100</f>
        <v>18.0178474132547</v>
      </c>
    </row>
    <row r="20" customFormat="false" ht="12.8" hidden="false" customHeight="false" outlineLevel="0" collapsed="false">
      <c r="A20" s="3" t="s">
        <v>99</v>
      </c>
      <c r="B20" s="0" t="s">
        <v>100</v>
      </c>
      <c r="C20" s="0" t="s">
        <v>101</v>
      </c>
      <c r="D20" s="3" t="s">
        <v>102</v>
      </c>
      <c r="E20" s="0" t="n">
        <f aca="false">(D20/300996)*100</f>
        <v>0.334223710614095</v>
      </c>
    </row>
    <row r="21" customFormat="false" ht="12.8" hidden="false" customHeight="false" outlineLevel="0" collapsed="false">
      <c r="A21" s="3" t="s">
        <v>103</v>
      </c>
      <c r="B21" s="0" t="s">
        <v>21</v>
      </c>
      <c r="C21" s="0" t="s">
        <v>86</v>
      </c>
      <c r="D21" s="3" t="n">
        <v>13</v>
      </c>
      <c r="E21" s="0" t="n">
        <f aca="false">(D21/300996)*100</f>
        <v>0.00431899427234913</v>
      </c>
    </row>
    <row r="22" customFormat="false" ht="12.8" hidden="false" customHeight="false" outlineLevel="0" collapsed="false">
      <c r="A22" s="3" t="s">
        <v>26</v>
      </c>
      <c r="B22" s="0" t="s">
        <v>27</v>
      </c>
      <c r="C22" s="0" t="s">
        <v>28</v>
      </c>
      <c r="D22" s="3" t="n">
        <v>2459</v>
      </c>
      <c r="E22" s="0" t="n">
        <f aca="false">(D22/300996)*100</f>
        <v>0.816954378131271</v>
      </c>
    </row>
    <row r="23" customFormat="false" ht="12.8" hidden="false" customHeight="false" outlineLevel="0" collapsed="false">
      <c r="A23" s="3" t="s">
        <v>104</v>
      </c>
      <c r="B23" s="0" t="s">
        <v>105</v>
      </c>
      <c r="C23" s="0" t="s">
        <v>31</v>
      </c>
      <c r="D23" s="3" t="n">
        <v>14</v>
      </c>
      <c r="E23" s="0" t="n">
        <f aca="false">(D23/300996)*100</f>
        <v>0.00465122460099138</v>
      </c>
    </row>
    <row r="24" customFormat="false" ht="12.8" hidden="false" customHeight="false" outlineLevel="0" collapsed="false">
      <c r="A24" s="3" t="s">
        <v>32</v>
      </c>
      <c r="B24" s="0" t="s">
        <v>5</v>
      </c>
      <c r="C24" s="0" t="s">
        <v>31</v>
      </c>
      <c r="D24" s="3" t="s">
        <v>106</v>
      </c>
      <c r="E24" s="0" t="n">
        <f aca="false">(D24/300996)*100</f>
        <v>28.7233052930936</v>
      </c>
    </row>
    <row r="25" customFormat="false" ht="12.8" hidden="false" customHeight="false" outlineLevel="0" collapsed="false">
      <c r="A25" s="3" t="s">
        <v>33</v>
      </c>
      <c r="B25" s="0" t="s">
        <v>34</v>
      </c>
      <c r="C25" s="0" t="s">
        <v>31</v>
      </c>
      <c r="D25" s="3" t="n">
        <v>118</v>
      </c>
      <c r="E25" s="0" t="n">
        <f aca="false">(D25/300996)*100</f>
        <v>0.0392031787797844</v>
      </c>
    </row>
    <row r="26" customFormat="false" ht="12.8" hidden="false" customHeight="false" outlineLevel="0" collapsed="false">
      <c r="A26" s="3" t="s">
        <v>38</v>
      </c>
      <c r="B26" s="0" t="s">
        <v>5</v>
      </c>
      <c r="C26" s="0" t="s">
        <v>31</v>
      </c>
      <c r="D26" s="3" t="s">
        <v>107</v>
      </c>
      <c r="E26" s="0" t="n">
        <f aca="false">(D26/300996)*100</f>
        <v>8.12535714760329</v>
      </c>
    </row>
    <row r="27" customFormat="false" ht="12.8" hidden="false" customHeight="false" outlineLevel="0" collapsed="false">
      <c r="A27" s="3" t="s">
        <v>39</v>
      </c>
      <c r="B27" s="0" t="s">
        <v>5</v>
      </c>
      <c r="C27" s="0" t="s">
        <v>40</v>
      </c>
      <c r="D27" s="3" t="s">
        <v>108</v>
      </c>
      <c r="E27" s="0" t="n">
        <f aca="false">(D27/300996)*100</f>
        <v>3.20668713205491</v>
      </c>
    </row>
    <row r="28" customFormat="false" ht="12.8" hidden="false" customHeight="false" outlineLevel="0" collapsed="false">
      <c r="A28" s="3" t="s">
        <v>44</v>
      </c>
      <c r="B28" s="0" t="s">
        <v>5</v>
      </c>
      <c r="C28" s="0" t="s">
        <v>40</v>
      </c>
      <c r="D28" s="3" t="s">
        <v>109</v>
      </c>
      <c r="E28" s="0" t="n">
        <f aca="false">(D28/300996)*100</f>
        <v>9.01506996770721</v>
      </c>
    </row>
    <row r="29" customFormat="false" ht="12.8" hidden="false" customHeight="false" outlineLevel="0" collapsed="false">
      <c r="A29" s="3" t="s">
        <v>45</v>
      </c>
      <c r="B29" s="0" t="s">
        <v>46</v>
      </c>
      <c r="C29" s="0" t="s">
        <v>8</v>
      </c>
      <c r="D29" s="3" t="n">
        <v>1682</v>
      </c>
      <c r="E29" s="0" t="n">
        <f aca="false">(D29/300996)*100</f>
        <v>0.558811412776249</v>
      </c>
    </row>
    <row r="30" customFormat="false" ht="12.8" hidden="false" customHeight="false" outlineLevel="0" collapsed="false">
      <c r="A30" s="3" t="s">
        <v>110</v>
      </c>
      <c r="B30" s="0" t="s">
        <v>111</v>
      </c>
      <c r="C30" s="0" t="s">
        <v>86</v>
      </c>
      <c r="D30" s="3" t="s">
        <v>112</v>
      </c>
      <c r="E30" s="0" t="n">
        <f aca="false">(D30/300996)*100</f>
        <v>2.04354875147842</v>
      </c>
    </row>
    <row r="31" customFormat="false" ht="12.8" hidden="false" customHeight="false" outlineLevel="0" collapsed="false">
      <c r="A31" s="3" t="s">
        <v>113</v>
      </c>
      <c r="B31" s="0" t="s">
        <v>114</v>
      </c>
      <c r="C31" s="0" t="s">
        <v>8</v>
      </c>
      <c r="D31" s="3" t="s">
        <v>115</v>
      </c>
      <c r="E31" s="0" t="n">
        <f aca="false">(D31/300996)*100</f>
        <v>0.606984810429374</v>
      </c>
    </row>
    <row r="32" customFormat="false" ht="12.8" hidden="false" customHeight="false" outlineLevel="0" collapsed="false">
      <c r="A32" s="3" t="s">
        <v>116</v>
      </c>
      <c r="B32" s="0" t="s">
        <v>117</v>
      </c>
      <c r="C32" s="0" t="s">
        <v>25</v>
      </c>
      <c r="D32" s="3" t="n">
        <v>41</v>
      </c>
      <c r="E32" s="0" t="n">
        <f aca="false">(D32/300996)*100</f>
        <v>0.0136214434743319</v>
      </c>
    </row>
    <row r="33" customFormat="false" ht="12.8" hidden="false" customHeight="false" outlineLevel="0" collapsed="false">
      <c r="A33" s="3" t="s">
        <v>118</v>
      </c>
      <c r="B33" s="0" t="s">
        <v>119</v>
      </c>
      <c r="C33" s="0" t="s">
        <v>120</v>
      </c>
      <c r="D33" s="3" t="n">
        <v>80</v>
      </c>
      <c r="E33" s="0" t="n">
        <f aca="false">(D33/300996)*100</f>
        <v>0.0265784262913793</v>
      </c>
    </row>
    <row r="34" customFormat="false" ht="12.8" hidden="false" customHeight="false" outlineLevel="0" collapsed="false">
      <c r="A34" s="3" t="s">
        <v>47</v>
      </c>
      <c r="B34" s="0" t="s">
        <v>48</v>
      </c>
      <c r="C34" s="0" t="s">
        <v>49</v>
      </c>
      <c r="D34" s="3" t="n">
        <v>5453</v>
      </c>
      <c r="E34" s="0" t="n">
        <f aca="false">(D34/300996)*100</f>
        <v>1.81165198208614</v>
      </c>
    </row>
    <row r="35" customFormat="false" ht="12.8" hidden="false" customHeight="false" outlineLevel="0" collapsed="false">
      <c r="A35" s="3" t="s">
        <v>50</v>
      </c>
      <c r="B35" s="0" t="s">
        <v>51</v>
      </c>
      <c r="C35" s="0" t="s">
        <v>49</v>
      </c>
      <c r="D35" s="3" t="n">
        <v>6204</v>
      </c>
      <c r="E35" s="0" t="n">
        <f aca="false">(D35/300996)*100</f>
        <v>2.06115695889646</v>
      </c>
    </row>
    <row r="36" customFormat="false" ht="12.8" hidden="false" customHeight="false" outlineLevel="0" collapsed="false">
      <c r="A36" s="3" t="s">
        <v>121</v>
      </c>
      <c r="B36" s="0" t="s">
        <v>122</v>
      </c>
      <c r="C36" s="0" t="s">
        <v>49</v>
      </c>
      <c r="D36" s="3" t="n">
        <v>1350</v>
      </c>
      <c r="E36" s="0" t="n">
        <f aca="false">(D36/300996)*100</f>
        <v>0.448510943667025</v>
      </c>
    </row>
    <row r="37" customFormat="false" ht="12.8" hidden="false" customHeight="false" outlineLevel="0" collapsed="false">
      <c r="A37" s="3" t="s">
        <v>53</v>
      </c>
      <c r="B37" s="0" t="s">
        <v>5</v>
      </c>
      <c r="C37" s="0" t="s">
        <v>54</v>
      </c>
      <c r="D37" s="3" t="n">
        <v>6081</v>
      </c>
      <c r="E37" s="0" t="n">
        <f aca="false">(D37/300996)*100</f>
        <v>2.02029262847347</v>
      </c>
    </row>
    <row r="38" customFormat="false" ht="12.8" hidden="false" customHeight="false" outlineLevel="0" collapsed="false">
      <c r="A38" s="3" t="s">
        <v>123</v>
      </c>
      <c r="B38" s="0" t="s">
        <v>5</v>
      </c>
      <c r="C38" s="0" t="s">
        <v>54</v>
      </c>
      <c r="D38" s="3" t="n">
        <v>46</v>
      </c>
      <c r="E38" s="0" t="n">
        <f aca="false">(D38/300996)*100</f>
        <v>0.0152825951175431</v>
      </c>
    </row>
    <row r="39" customFormat="false" ht="12.8" hidden="false" customHeight="false" outlineLevel="0" collapsed="false">
      <c r="A39" s="3" t="s">
        <v>57</v>
      </c>
      <c r="B39" s="0" t="s">
        <v>58</v>
      </c>
      <c r="C39" s="0" t="s">
        <v>56</v>
      </c>
      <c r="D39" s="3" t="n">
        <v>15981</v>
      </c>
      <c r="E39" s="0" t="n">
        <f aca="false">(D39/300996)*100</f>
        <v>5.30937288203166</v>
      </c>
    </row>
    <row r="40" customFormat="false" ht="12.8" hidden="false" customHeight="false" outlineLevel="0" collapsed="false">
      <c r="A40" s="3" t="s">
        <v>124</v>
      </c>
      <c r="B40" s="0" t="s">
        <v>125</v>
      </c>
      <c r="C40" s="0" t="s">
        <v>126</v>
      </c>
      <c r="D40" s="3" t="n">
        <v>2900</v>
      </c>
      <c r="E40" s="0" t="n">
        <f aca="false">(D40/300996)*100</f>
        <v>0.963467953062499</v>
      </c>
    </row>
    <row r="41" customFormat="false" ht="12.8" hidden="false" customHeight="false" outlineLevel="0" collapsed="false">
      <c r="A41" s="3" t="s">
        <v>127</v>
      </c>
      <c r="B41" s="0" t="s">
        <v>128</v>
      </c>
      <c r="C41" s="0" t="s">
        <v>40</v>
      </c>
      <c r="D41" s="3" t="n">
        <v>16</v>
      </c>
      <c r="E41" s="0" t="n">
        <f aca="false">(D41/300996)*100</f>
        <v>0.00531568525827586</v>
      </c>
    </row>
    <row r="42" customFormat="false" ht="12.8" hidden="false" customHeight="false" outlineLevel="0" collapsed="false">
      <c r="A42" s="3" t="s">
        <v>129</v>
      </c>
      <c r="B42" s="0" t="s">
        <v>130</v>
      </c>
      <c r="C42" s="0" t="s">
        <v>131</v>
      </c>
      <c r="D42" s="3" t="n">
        <v>1180</v>
      </c>
      <c r="E42" s="0" t="n">
        <f aca="false">(D42/300996)*100</f>
        <v>0.392031787797844</v>
      </c>
    </row>
    <row r="43" customFormat="false" ht="12.8" hidden="false" customHeight="false" outlineLevel="0" collapsed="false">
      <c r="A43" s="3" t="s">
        <v>132</v>
      </c>
      <c r="B43" s="0" t="s">
        <v>27</v>
      </c>
      <c r="C43" s="0" t="s">
        <v>133</v>
      </c>
      <c r="D43" s="3" t="n">
        <v>3654</v>
      </c>
      <c r="E43" s="0" t="n">
        <f aca="false">(D43/300996)*100</f>
        <v>1.21396962085875</v>
      </c>
    </row>
    <row r="44" customFormat="false" ht="12.8" hidden="false" customHeight="false" outlineLevel="0" collapsed="false">
      <c r="A44" s="3" t="s">
        <v>134</v>
      </c>
      <c r="B44" s="0" t="s">
        <v>135</v>
      </c>
      <c r="C44" s="0" t="s">
        <v>136</v>
      </c>
      <c r="D44" s="3" t="n">
        <v>9255</v>
      </c>
      <c r="E44" s="0" t="n">
        <f aca="false">(D44/300996)*100</f>
        <v>3.07479169158394</v>
      </c>
    </row>
    <row r="45" customFormat="false" ht="12.8" hidden="false" customHeight="false" outlineLevel="0" collapsed="false">
      <c r="A45" s="3" t="s">
        <v>137</v>
      </c>
      <c r="B45" s="0" t="s">
        <v>138</v>
      </c>
      <c r="C45" s="0" t="s">
        <v>139</v>
      </c>
      <c r="D45" s="3" t="n">
        <v>504</v>
      </c>
      <c r="E45" s="0" t="n">
        <f aca="false">(D45/300996)*100</f>
        <v>0.167444085635689</v>
      </c>
    </row>
    <row r="46" customFormat="false" ht="12.8" hidden="false" customHeight="false" outlineLevel="0" collapsed="false">
      <c r="A46" s="3" t="s">
        <v>140</v>
      </c>
      <c r="B46" s="0" t="s">
        <v>141</v>
      </c>
      <c r="C46" s="0" t="s">
        <v>63</v>
      </c>
      <c r="D46" s="3" t="n">
        <v>100764</v>
      </c>
      <c r="E46" s="0" t="n">
        <f aca="false">(D46/300996)*100</f>
        <v>33.4768568353068</v>
      </c>
    </row>
    <row r="47" customFormat="false" ht="12.8" hidden="false" customHeight="false" outlineLevel="0" collapsed="false">
      <c r="A47" s="3" t="s">
        <v>142</v>
      </c>
      <c r="B47" s="0" t="s">
        <v>143</v>
      </c>
      <c r="C47" s="0" t="s">
        <v>63</v>
      </c>
      <c r="D47" s="3" t="n">
        <v>528</v>
      </c>
      <c r="E47" s="0" t="n">
        <f aca="false">(D47/300996)*100</f>
        <v>0.175417613523103</v>
      </c>
    </row>
    <row r="48" customFormat="false" ht="12.8" hidden="false" customHeight="false" outlineLevel="0" collapsed="false">
      <c r="A48" s="3" t="s">
        <v>144</v>
      </c>
      <c r="B48" s="0" t="s">
        <v>145</v>
      </c>
      <c r="C48" s="0" t="s">
        <v>146</v>
      </c>
      <c r="D48" s="3" t="n">
        <v>2335</v>
      </c>
      <c r="E48" s="0" t="n">
        <f aca="false">(D48/300996)*100</f>
        <v>0.775757817379633</v>
      </c>
    </row>
    <row r="49" customFormat="false" ht="12.8" hidden="false" customHeight="false" outlineLevel="0" collapsed="false">
      <c r="A49" s="3" t="s">
        <v>147</v>
      </c>
      <c r="B49" s="0" t="s">
        <v>71</v>
      </c>
      <c r="C49" s="0" t="s">
        <v>72</v>
      </c>
      <c r="D49" s="3" t="n">
        <v>8</v>
      </c>
      <c r="E49" s="0" t="n">
        <f aca="false">(D49/300996)*100</f>
        <v>0.00265784262913793</v>
      </c>
    </row>
    <row r="50" customFormat="false" ht="12.8" hidden="false" customHeight="false" outlineLevel="0" collapsed="false">
      <c r="A50" s="3" t="s">
        <v>148</v>
      </c>
      <c r="B50" s="0" t="s">
        <v>149</v>
      </c>
      <c r="C50" s="0" t="s">
        <v>72</v>
      </c>
      <c r="D50" s="3" t="n">
        <v>8928</v>
      </c>
      <c r="E50" s="0" t="n">
        <f aca="false">(D50/300996)*100</f>
        <v>2.96615237411793</v>
      </c>
    </row>
    <row r="51" customFormat="false" ht="12.8" hidden="false" customHeight="false" outlineLevel="0" collapsed="false">
      <c r="A51" s="3" t="s">
        <v>150</v>
      </c>
      <c r="B51" s="0" t="s">
        <v>100</v>
      </c>
      <c r="C51" s="0" t="s">
        <v>151</v>
      </c>
      <c r="D51" s="3" t="n">
        <v>1134</v>
      </c>
      <c r="E51" s="0" t="n">
        <f aca="false">(D51/300996)*100</f>
        <v>0.376749192680301</v>
      </c>
    </row>
  </sheetData>
  <autoFilter ref="A1:E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52"/>
  </cols>
  <sheetData>
    <row r="1" s="2" customFormat="true" ht="12.8" hidden="false" customHeight="false" outlineLevel="0" collapsed="false">
      <c r="A1" s="2" t="s">
        <v>66</v>
      </c>
      <c r="B1" s="2" t="s">
        <v>152</v>
      </c>
      <c r="C1" s="2" t="s">
        <v>153</v>
      </c>
    </row>
    <row r="2" customFormat="false" ht="12.8" hidden="false" customHeight="false" outlineLevel="0" collapsed="false">
      <c r="A2" s="0" t="s">
        <v>70</v>
      </c>
      <c r="B2" s="0" t="n">
        <v>0</v>
      </c>
      <c r="C2" s="0" t="n">
        <v>14</v>
      </c>
    </row>
    <row r="3" customFormat="false" ht="12.8" hidden="false" customHeight="false" outlineLevel="0" collapsed="false">
      <c r="A3" s="0" t="s">
        <v>73</v>
      </c>
      <c r="B3" s="0" t="n">
        <v>0</v>
      </c>
      <c r="C3" s="0" t="n">
        <v>23662</v>
      </c>
    </row>
    <row r="4" customFormat="false" ht="12.8" hidden="false" customHeight="false" outlineLevel="0" collapsed="false">
      <c r="A4" s="0" t="s">
        <v>76</v>
      </c>
      <c r="B4" s="0" t="n">
        <v>0</v>
      </c>
      <c r="C4" s="0" t="n">
        <v>63400</v>
      </c>
    </row>
    <row r="5" customFormat="false" ht="12.8" hidden="false" customHeight="false" outlineLevel="0" collapsed="false">
      <c r="A5" s="0" t="s">
        <v>78</v>
      </c>
      <c r="B5" s="0" t="n">
        <v>0</v>
      </c>
      <c r="C5" s="0" t="n">
        <v>2345</v>
      </c>
    </row>
    <row r="6" customFormat="false" ht="12.8" hidden="false" customHeight="false" outlineLevel="0" collapsed="false">
      <c r="A6" s="0" t="s">
        <v>81</v>
      </c>
      <c r="B6" s="0" t="n">
        <v>0</v>
      </c>
      <c r="C6" s="0" t="n">
        <v>678</v>
      </c>
    </row>
    <row r="7" customFormat="false" ht="12.8" hidden="false" customHeight="false" outlineLevel="0" collapsed="false">
      <c r="A7" s="0" t="s">
        <v>4</v>
      </c>
      <c r="B7" s="0" t="n">
        <v>20</v>
      </c>
      <c r="C7" s="0" t="n">
        <v>3681</v>
      </c>
    </row>
    <row r="8" customFormat="false" ht="12.8" hidden="false" customHeight="false" outlineLevel="0" collapsed="false">
      <c r="A8" s="0" t="s">
        <v>82</v>
      </c>
      <c r="B8" s="0" t="n">
        <v>0</v>
      </c>
      <c r="C8" s="0" t="n">
        <v>20</v>
      </c>
    </row>
    <row r="9" customFormat="false" ht="12.8" hidden="true" customHeight="false" outlineLevel="0" collapsed="false">
      <c r="A9" s="0" t="s">
        <v>7</v>
      </c>
      <c r="B9" s="0" t="n">
        <v>42</v>
      </c>
      <c r="C9" s="0" t="n">
        <v>0</v>
      </c>
    </row>
    <row r="10" customFormat="false" ht="12.8" hidden="false" customHeight="false" outlineLevel="0" collapsed="false">
      <c r="A10" s="0" t="s">
        <v>84</v>
      </c>
      <c r="B10" s="0" t="n">
        <v>0</v>
      </c>
      <c r="C10" s="0" t="n">
        <v>41</v>
      </c>
    </row>
    <row r="11" customFormat="false" ht="12.8" hidden="false" customHeight="false" outlineLevel="0" collapsed="false">
      <c r="A11" s="0" t="s">
        <v>87</v>
      </c>
      <c r="B11" s="0" t="n">
        <v>0</v>
      </c>
      <c r="C11" s="0" t="n">
        <v>13805</v>
      </c>
    </row>
    <row r="12" customFormat="false" ht="12.8" hidden="false" customHeight="false" outlineLevel="0" collapsed="false">
      <c r="A12" s="0" t="s">
        <v>9</v>
      </c>
      <c r="B12" s="0" t="n">
        <v>3</v>
      </c>
      <c r="C12" s="0" t="n">
        <v>1706</v>
      </c>
    </row>
    <row r="13" customFormat="false" ht="12.8" hidden="false" customHeight="false" outlineLevel="0" collapsed="false">
      <c r="A13" s="0" t="s">
        <v>90</v>
      </c>
      <c r="B13" s="0" t="n">
        <v>0</v>
      </c>
      <c r="C13" s="0" t="n">
        <v>44</v>
      </c>
    </row>
    <row r="14" customFormat="false" ht="12.8" hidden="false" customHeight="false" outlineLevel="0" collapsed="false">
      <c r="A14" s="0" t="s">
        <v>12</v>
      </c>
      <c r="B14" s="0" t="n">
        <v>8</v>
      </c>
      <c r="C14" s="0" t="n">
        <v>10529</v>
      </c>
    </row>
    <row r="15" customFormat="false" ht="12.8" hidden="true" customHeight="false" outlineLevel="0" collapsed="false">
      <c r="A15" s="0" t="s">
        <v>15</v>
      </c>
      <c r="B15" s="0" t="n">
        <v>4</v>
      </c>
      <c r="C15" s="0" t="n">
        <v>0</v>
      </c>
    </row>
    <row r="16" customFormat="false" ht="12.8" hidden="false" customHeight="false" outlineLevel="0" collapsed="false">
      <c r="A16" s="0" t="s">
        <v>18</v>
      </c>
      <c r="B16" s="0" t="n">
        <v>21</v>
      </c>
      <c r="C16" s="0" t="n">
        <v>5994</v>
      </c>
    </row>
    <row r="17" customFormat="false" ht="12.8" hidden="false" customHeight="false" outlineLevel="0" collapsed="false">
      <c r="A17" s="0" t="s">
        <v>91</v>
      </c>
      <c r="B17" s="0" t="n">
        <v>0</v>
      </c>
      <c r="C17" s="0" t="n">
        <v>2625</v>
      </c>
    </row>
    <row r="18" customFormat="false" ht="12.8" hidden="false" customHeight="false" outlineLevel="0" collapsed="false">
      <c r="A18" s="0" t="s">
        <v>20</v>
      </c>
      <c r="B18" s="0" t="n">
        <v>1</v>
      </c>
      <c r="C18" s="0" t="n">
        <v>1506</v>
      </c>
    </row>
    <row r="19" customFormat="false" ht="12.8" hidden="false" customHeight="false" outlineLevel="0" collapsed="false">
      <c r="A19" s="0" t="s">
        <v>94</v>
      </c>
      <c r="B19" s="0" t="n">
        <v>0</v>
      </c>
      <c r="C19" s="0" t="n">
        <v>41</v>
      </c>
    </row>
    <row r="20" customFormat="false" ht="12.8" hidden="false" customHeight="false" outlineLevel="0" collapsed="false">
      <c r="A20" s="0" t="s">
        <v>23</v>
      </c>
      <c r="B20" s="0" t="n">
        <v>55</v>
      </c>
      <c r="C20" s="0" t="n">
        <v>16607</v>
      </c>
    </row>
    <row r="21" customFormat="false" ht="12.8" hidden="false" customHeight="false" outlineLevel="0" collapsed="false">
      <c r="A21" s="0" t="s">
        <v>95</v>
      </c>
      <c r="B21" s="0" t="n">
        <v>0</v>
      </c>
      <c r="C21" s="0" t="n">
        <v>54233</v>
      </c>
    </row>
    <row r="22" customFormat="false" ht="12.8" hidden="false" customHeight="false" outlineLevel="0" collapsed="false">
      <c r="A22" s="0" t="s">
        <v>99</v>
      </c>
      <c r="B22" s="0" t="n">
        <v>0</v>
      </c>
      <c r="C22" s="0" t="n">
        <v>1006</v>
      </c>
    </row>
    <row r="23" customFormat="false" ht="12.8" hidden="false" customHeight="false" outlineLevel="0" collapsed="false">
      <c r="A23" s="0" t="s">
        <v>103</v>
      </c>
      <c r="B23" s="0" t="n">
        <v>0</v>
      </c>
      <c r="C23" s="0" t="n">
        <v>13</v>
      </c>
    </row>
    <row r="24" customFormat="false" ht="12.8" hidden="false" customHeight="false" outlineLevel="0" collapsed="false">
      <c r="A24" s="0" t="s">
        <v>26</v>
      </c>
      <c r="B24" s="0" t="n">
        <v>61</v>
      </c>
      <c r="C24" s="0" t="n">
        <v>2459</v>
      </c>
    </row>
    <row r="25" customFormat="false" ht="12.8" hidden="false" customHeight="false" outlineLevel="0" collapsed="false">
      <c r="A25" s="0" t="s">
        <v>104</v>
      </c>
      <c r="B25" s="0" t="n">
        <v>0</v>
      </c>
      <c r="C25" s="0" t="n">
        <v>14</v>
      </c>
    </row>
    <row r="26" customFormat="false" ht="12.8" hidden="true" customHeight="false" outlineLevel="0" collapsed="false">
      <c r="A26" s="0" t="s">
        <v>29</v>
      </c>
      <c r="B26" s="0" t="n">
        <v>37</v>
      </c>
      <c r="C26" s="0" t="n">
        <v>0</v>
      </c>
    </row>
    <row r="27" customFormat="false" ht="12.8" hidden="false" customHeight="false" outlineLevel="0" collapsed="false">
      <c r="A27" s="0" t="s">
        <v>32</v>
      </c>
      <c r="B27" s="0" t="n">
        <v>49</v>
      </c>
      <c r="C27" s="0" t="n">
        <v>86456</v>
      </c>
    </row>
    <row r="28" customFormat="false" ht="12.8" hidden="false" customHeight="false" outlineLevel="0" collapsed="false">
      <c r="A28" s="0" t="s">
        <v>33</v>
      </c>
      <c r="B28" s="0" t="n">
        <v>14</v>
      </c>
      <c r="C28" s="0" t="n">
        <v>118</v>
      </c>
    </row>
    <row r="29" customFormat="false" ht="12.8" hidden="true" customHeight="false" outlineLevel="0" collapsed="false">
      <c r="A29" s="0" t="s">
        <v>35</v>
      </c>
      <c r="B29" s="0" t="n">
        <v>18</v>
      </c>
      <c r="C29" s="0" t="n">
        <v>0</v>
      </c>
    </row>
    <row r="30" customFormat="false" ht="12.8" hidden="true" customHeight="false" outlineLevel="0" collapsed="false">
      <c r="A30" s="0" t="s">
        <v>37</v>
      </c>
      <c r="B30" s="0" t="n">
        <v>11</v>
      </c>
      <c r="C30" s="0" t="n">
        <v>0</v>
      </c>
    </row>
    <row r="31" customFormat="false" ht="12.8" hidden="false" customHeight="false" outlineLevel="0" collapsed="false">
      <c r="A31" s="0" t="s">
        <v>38</v>
      </c>
      <c r="B31" s="0" t="n">
        <v>6</v>
      </c>
      <c r="C31" s="0" t="n">
        <v>24457</v>
      </c>
    </row>
    <row r="32" customFormat="false" ht="12.8" hidden="false" customHeight="false" outlineLevel="0" collapsed="false">
      <c r="A32" s="0" t="s">
        <v>39</v>
      </c>
      <c r="B32" s="0" t="n">
        <v>21</v>
      </c>
      <c r="C32" s="0" t="n">
        <v>9652</v>
      </c>
    </row>
    <row r="33" customFormat="false" ht="12.8" hidden="true" customHeight="false" outlineLevel="0" collapsed="false">
      <c r="A33" s="0" t="s">
        <v>41</v>
      </c>
      <c r="B33" s="0" t="n">
        <v>34</v>
      </c>
      <c r="C33" s="0" t="n">
        <v>0</v>
      </c>
    </row>
    <row r="34" customFormat="false" ht="12.8" hidden="true" customHeight="false" outlineLevel="0" collapsed="false">
      <c r="A34" s="0" t="s">
        <v>42</v>
      </c>
      <c r="B34" s="0" t="n">
        <v>6</v>
      </c>
      <c r="C34" s="0" t="n">
        <v>0</v>
      </c>
    </row>
    <row r="35" customFormat="false" ht="12.8" hidden="false" customHeight="false" outlineLevel="0" collapsed="false">
      <c r="A35" s="0" t="s">
        <v>44</v>
      </c>
      <c r="B35" s="0" t="n">
        <v>72</v>
      </c>
      <c r="C35" s="0" t="n">
        <v>27135</v>
      </c>
    </row>
    <row r="36" customFormat="false" ht="12.8" hidden="false" customHeight="false" outlineLevel="0" collapsed="false">
      <c r="A36" s="0" t="s">
        <v>45</v>
      </c>
      <c r="B36" s="0" t="n">
        <v>44</v>
      </c>
      <c r="C36" s="0" t="n">
        <v>1682</v>
      </c>
    </row>
    <row r="37" customFormat="false" ht="12.8" hidden="false" customHeight="false" outlineLevel="0" collapsed="false">
      <c r="A37" s="0" t="s">
        <v>110</v>
      </c>
      <c r="B37" s="0" t="n">
        <v>0</v>
      </c>
      <c r="C37" s="0" t="n">
        <v>6151</v>
      </c>
    </row>
    <row r="38" customFormat="false" ht="12.8" hidden="false" customHeight="false" outlineLevel="0" collapsed="false">
      <c r="A38" s="0" t="s">
        <v>113</v>
      </c>
      <c r="B38" s="0" t="n">
        <v>0</v>
      </c>
      <c r="C38" s="0" t="n">
        <v>1827</v>
      </c>
    </row>
    <row r="39" customFormat="false" ht="12.8" hidden="false" customHeight="false" outlineLevel="0" collapsed="false">
      <c r="A39" s="0" t="s">
        <v>116</v>
      </c>
      <c r="B39" s="0" t="n">
        <v>0</v>
      </c>
      <c r="C39" s="0" t="n">
        <v>41</v>
      </c>
    </row>
    <row r="40" customFormat="false" ht="12.8" hidden="false" customHeight="false" outlineLevel="0" collapsed="false">
      <c r="A40" s="0" t="s">
        <v>118</v>
      </c>
      <c r="B40" s="0" t="n">
        <v>0</v>
      </c>
      <c r="C40" s="0" t="n">
        <v>80</v>
      </c>
    </row>
    <row r="41" customFormat="false" ht="12.8" hidden="false" customHeight="false" outlineLevel="0" collapsed="false">
      <c r="A41" s="0" t="s">
        <v>47</v>
      </c>
      <c r="B41" s="0" t="n">
        <v>28</v>
      </c>
      <c r="C41" s="0" t="n">
        <v>5453</v>
      </c>
    </row>
    <row r="42" customFormat="false" ht="12.8" hidden="false" customHeight="false" outlineLevel="0" collapsed="false">
      <c r="A42" s="0" t="s">
        <v>50</v>
      </c>
      <c r="B42" s="0" t="n">
        <v>9</v>
      </c>
      <c r="C42" s="0" t="n">
        <v>6204</v>
      </c>
    </row>
    <row r="43" customFormat="false" ht="12.8" hidden="true" customHeight="false" outlineLevel="0" collapsed="false">
      <c r="A43" s="0" t="s">
        <v>52</v>
      </c>
      <c r="B43" s="0" t="n">
        <v>7</v>
      </c>
      <c r="C43" s="0" t="n">
        <v>0</v>
      </c>
    </row>
    <row r="44" customFormat="false" ht="12.8" hidden="false" customHeight="false" outlineLevel="0" collapsed="false">
      <c r="A44" s="0" t="s">
        <v>121</v>
      </c>
      <c r="B44" s="0" t="n">
        <v>0</v>
      </c>
      <c r="C44" s="0" t="n">
        <v>1350</v>
      </c>
    </row>
    <row r="45" customFormat="false" ht="12.8" hidden="false" customHeight="false" outlineLevel="0" collapsed="false">
      <c r="A45" s="0" t="s">
        <v>53</v>
      </c>
      <c r="B45" s="0" t="n">
        <v>4</v>
      </c>
      <c r="C45" s="0" t="n">
        <v>6081</v>
      </c>
    </row>
    <row r="46" customFormat="false" ht="12.8" hidden="false" customHeight="false" outlineLevel="0" collapsed="false">
      <c r="A46" s="0" t="s">
        <v>123</v>
      </c>
      <c r="B46" s="0" t="n">
        <v>0</v>
      </c>
      <c r="C46" s="0" t="n">
        <v>46</v>
      </c>
    </row>
    <row r="47" customFormat="false" ht="12.8" hidden="true" customHeight="false" outlineLevel="0" collapsed="false">
      <c r="A47" s="0" t="s">
        <v>55</v>
      </c>
      <c r="B47" s="0" t="n">
        <v>15</v>
      </c>
      <c r="C47" s="0" t="n">
        <v>0</v>
      </c>
    </row>
    <row r="48" customFormat="false" ht="12.8" hidden="false" customHeight="false" outlineLevel="0" collapsed="false">
      <c r="A48" s="0" t="s">
        <v>57</v>
      </c>
      <c r="B48" s="0" t="n">
        <v>4</v>
      </c>
      <c r="C48" s="0" t="n">
        <v>15981</v>
      </c>
    </row>
    <row r="49" customFormat="false" ht="12.8" hidden="false" customHeight="false" outlineLevel="0" collapsed="false">
      <c r="A49" s="0" t="s">
        <v>124</v>
      </c>
      <c r="B49" s="0" t="n">
        <v>0</v>
      </c>
      <c r="C49" s="0" t="n">
        <v>2900</v>
      </c>
    </row>
    <row r="50" customFormat="false" ht="12.8" hidden="false" customHeight="false" outlineLevel="0" collapsed="false">
      <c r="A50" s="0" t="s">
        <v>127</v>
      </c>
      <c r="B50" s="0" t="n">
        <v>0</v>
      </c>
      <c r="C50" s="0" t="n">
        <v>16</v>
      </c>
    </row>
    <row r="51" customFormat="false" ht="12.8" hidden="false" customHeight="false" outlineLevel="0" collapsed="false">
      <c r="A51" s="0" t="s">
        <v>129</v>
      </c>
      <c r="B51" s="0" t="n">
        <v>0</v>
      </c>
      <c r="C51" s="0" t="n">
        <v>1180</v>
      </c>
    </row>
    <row r="52" customFormat="false" ht="12.8" hidden="false" customHeight="false" outlineLevel="0" collapsed="false">
      <c r="A52" s="0" t="s">
        <v>132</v>
      </c>
      <c r="B52" s="0" t="n">
        <v>0</v>
      </c>
      <c r="C52" s="0" t="n">
        <v>3654</v>
      </c>
    </row>
    <row r="53" customFormat="false" ht="12.8" hidden="true" customHeight="false" outlineLevel="0" collapsed="false">
      <c r="A53" s="0" t="s">
        <v>59</v>
      </c>
      <c r="B53" s="0" t="n">
        <v>64</v>
      </c>
      <c r="C53" s="0" t="n">
        <v>0</v>
      </c>
    </row>
    <row r="54" customFormat="false" ht="12.8" hidden="false" customHeight="false" outlineLevel="0" collapsed="false">
      <c r="A54" s="0" t="s">
        <v>134</v>
      </c>
      <c r="B54" s="0" t="n">
        <v>0</v>
      </c>
      <c r="C54" s="0" t="n">
        <v>9255</v>
      </c>
    </row>
    <row r="55" customFormat="false" ht="12.8" hidden="false" customHeight="false" outlineLevel="0" collapsed="false">
      <c r="A55" s="0" t="s">
        <v>137</v>
      </c>
      <c r="B55" s="0" t="n">
        <v>0</v>
      </c>
      <c r="C55" s="0" t="n">
        <v>504</v>
      </c>
    </row>
    <row r="56" customFormat="false" ht="12.8" hidden="false" customHeight="false" outlineLevel="0" collapsed="false">
      <c r="A56" s="0" t="s">
        <v>140</v>
      </c>
      <c r="B56" s="0" t="n">
        <v>0</v>
      </c>
      <c r="C56" s="0" t="n">
        <v>100764</v>
      </c>
    </row>
    <row r="57" customFormat="false" ht="12.8" hidden="false" customHeight="false" outlineLevel="0" collapsed="false">
      <c r="A57" s="0" t="s">
        <v>142</v>
      </c>
      <c r="B57" s="0" t="n">
        <v>0</v>
      </c>
      <c r="C57" s="0" t="n">
        <v>528</v>
      </c>
    </row>
    <row r="58" customFormat="false" ht="12.8" hidden="true" customHeight="false" outlineLevel="0" collapsed="false">
      <c r="A58" s="0" t="s">
        <v>61</v>
      </c>
      <c r="B58" s="0" t="n">
        <v>82</v>
      </c>
      <c r="C58" s="0" t="n">
        <v>0</v>
      </c>
    </row>
    <row r="59" customFormat="false" ht="12.8" hidden="false" customHeight="false" outlineLevel="0" collapsed="false">
      <c r="A59" s="0" t="s">
        <v>144</v>
      </c>
      <c r="B59" s="0" t="n">
        <v>0</v>
      </c>
      <c r="C59" s="0" t="n">
        <v>2335</v>
      </c>
    </row>
    <row r="60" customFormat="false" ht="12.8" hidden="false" customHeight="false" outlineLevel="0" collapsed="false">
      <c r="A60" s="0" t="s">
        <v>147</v>
      </c>
      <c r="B60" s="0" t="n">
        <v>0</v>
      </c>
      <c r="C60" s="0" t="n">
        <v>8</v>
      </c>
    </row>
    <row r="61" customFormat="false" ht="12.8" hidden="false" customHeight="false" outlineLevel="0" collapsed="false">
      <c r="A61" s="0" t="s">
        <v>148</v>
      </c>
      <c r="B61" s="0" t="n">
        <v>0</v>
      </c>
      <c r="C61" s="0" t="n">
        <v>8928</v>
      </c>
    </row>
    <row r="62" customFormat="false" ht="12.8" hidden="true" customHeight="false" outlineLevel="0" collapsed="false">
      <c r="A62" s="0" t="s">
        <v>64</v>
      </c>
      <c r="B62" s="0" t="n">
        <v>10</v>
      </c>
      <c r="C62" s="0" t="n">
        <v>0</v>
      </c>
    </row>
    <row r="63" customFormat="false" ht="12.8" hidden="false" customHeight="false" outlineLevel="0" collapsed="false">
      <c r="A63" s="0" t="s">
        <v>150</v>
      </c>
      <c r="B63" s="0" t="n">
        <v>0</v>
      </c>
      <c r="C63" s="0" t="n">
        <v>1134</v>
      </c>
    </row>
  </sheetData>
  <autoFilter ref="A1:C63">
    <filterColumn colId="2">
      <filters>
        <filter val="1006"/>
        <filter val="100764"/>
        <filter val="10529"/>
        <filter val="1134"/>
        <filter val="118"/>
        <filter val="1180"/>
        <filter val="13"/>
        <filter val="1350"/>
        <filter val="13805"/>
        <filter val="14"/>
        <filter val="1506"/>
        <filter val="15981"/>
        <filter val="16"/>
        <filter val="16607"/>
        <filter val="1682"/>
        <filter val="1706"/>
        <filter val="1827"/>
        <filter val="20"/>
        <filter val="2335"/>
        <filter val="2345"/>
        <filter val="23662"/>
        <filter val="24457"/>
        <filter val="2459"/>
        <filter val="2625"/>
        <filter val="27135"/>
        <filter val="2900"/>
        <filter val="3654"/>
        <filter val="3681"/>
        <filter val="41"/>
        <filter val="44"/>
        <filter val="46"/>
        <filter val="504"/>
        <filter val="528"/>
        <filter val="54233"/>
        <filter val="5453"/>
        <filter val="5994"/>
        <filter val="6081"/>
        <filter val="6151"/>
        <filter val="6204"/>
        <filter val="63400"/>
        <filter val="678"/>
        <filter val="8"/>
        <filter val="80"/>
        <filter val="86456"/>
        <filter val="8928"/>
        <filter val="9255"/>
        <filter val="9652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3"/>
  <sheetViews>
    <sheetView showFormulas="false" showGridLines="true" showRowColHeaders="true" showZeros="true" rightToLeft="false" tabSelected="false" showOutlineSymbols="true" defaultGridColor="true" view="normal" topLeftCell="AP1" colorId="64" zoomScale="100" zoomScaleNormal="100" zoomScalePageLayoutView="100" workbookViewId="0">
      <selection pane="topLeft" activeCell="AV15" activeCellId="0" sqref="AV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154</v>
      </c>
      <c r="B1" s="4" t="s">
        <v>70</v>
      </c>
      <c r="C1" s="5" t="s">
        <v>73</v>
      </c>
      <c r="D1" s="5" t="s">
        <v>76</v>
      </c>
      <c r="E1" s="5" t="s">
        <v>78</v>
      </c>
      <c r="F1" s="5" t="s">
        <v>81</v>
      </c>
      <c r="G1" s="5" t="s">
        <v>4</v>
      </c>
      <c r="H1" s="5" t="s">
        <v>82</v>
      </c>
      <c r="I1" s="5" t="s">
        <v>7</v>
      </c>
      <c r="J1" s="5" t="s">
        <v>84</v>
      </c>
      <c r="K1" s="5" t="s">
        <v>87</v>
      </c>
      <c r="L1" s="5" t="s">
        <v>9</v>
      </c>
      <c r="M1" s="5" t="s">
        <v>90</v>
      </c>
      <c r="N1" s="5" t="s">
        <v>12</v>
      </c>
      <c r="O1" s="5" t="s">
        <v>15</v>
      </c>
      <c r="P1" s="5" t="s">
        <v>18</v>
      </c>
      <c r="Q1" s="5" t="s">
        <v>91</v>
      </c>
      <c r="R1" s="5" t="s">
        <v>20</v>
      </c>
      <c r="S1" s="5" t="s">
        <v>94</v>
      </c>
      <c r="T1" s="5" t="s">
        <v>23</v>
      </c>
      <c r="U1" s="5" t="s">
        <v>95</v>
      </c>
      <c r="V1" s="5" t="s">
        <v>99</v>
      </c>
      <c r="W1" s="5" t="s">
        <v>103</v>
      </c>
      <c r="X1" s="5" t="s">
        <v>26</v>
      </c>
      <c r="Y1" s="5" t="s">
        <v>104</v>
      </c>
      <c r="Z1" s="5" t="s">
        <v>29</v>
      </c>
      <c r="AA1" s="5" t="s">
        <v>32</v>
      </c>
      <c r="AB1" s="5" t="s">
        <v>33</v>
      </c>
      <c r="AC1" s="5" t="s">
        <v>35</v>
      </c>
      <c r="AD1" s="5" t="s">
        <v>37</v>
      </c>
      <c r="AE1" s="5" t="s">
        <v>38</v>
      </c>
      <c r="AF1" s="5" t="s">
        <v>39</v>
      </c>
      <c r="AG1" s="5" t="s">
        <v>41</v>
      </c>
      <c r="AH1" s="5" t="s">
        <v>42</v>
      </c>
      <c r="AI1" s="5" t="s">
        <v>44</v>
      </c>
      <c r="AJ1" s="5" t="s">
        <v>45</v>
      </c>
      <c r="AK1" s="5" t="s">
        <v>110</v>
      </c>
      <c r="AL1" s="5" t="s">
        <v>113</v>
      </c>
      <c r="AM1" s="5" t="s">
        <v>116</v>
      </c>
      <c r="AN1" s="5" t="s">
        <v>118</v>
      </c>
      <c r="AO1" s="5" t="s">
        <v>47</v>
      </c>
      <c r="AP1" s="5" t="s">
        <v>50</v>
      </c>
      <c r="AQ1" s="5" t="s">
        <v>52</v>
      </c>
      <c r="AR1" s="5" t="s">
        <v>121</v>
      </c>
      <c r="AS1" s="5" t="s">
        <v>53</v>
      </c>
      <c r="AT1" s="5" t="s">
        <v>123</v>
      </c>
      <c r="AU1" s="5" t="s">
        <v>55</v>
      </c>
      <c r="AV1" s="5" t="s">
        <v>57</v>
      </c>
      <c r="AW1" s="5" t="s">
        <v>124</v>
      </c>
      <c r="AX1" s="5" t="s">
        <v>127</v>
      </c>
      <c r="AY1" s="5" t="s">
        <v>129</v>
      </c>
      <c r="AZ1" s="5" t="s">
        <v>132</v>
      </c>
      <c r="BA1" s="5" t="s">
        <v>59</v>
      </c>
      <c r="BB1" s="5" t="s">
        <v>134</v>
      </c>
      <c r="BC1" s="5" t="s">
        <v>137</v>
      </c>
      <c r="BD1" s="5" t="s">
        <v>140</v>
      </c>
      <c r="BE1" s="5" t="s">
        <v>142</v>
      </c>
      <c r="BF1" s="5" t="s">
        <v>61</v>
      </c>
      <c r="BG1" s="5" t="s">
        <v>144</v>
      </c>
      <c r="BH1" s="5" t="s">
        <v>147</v>
      </c>
      <c r="BI1" s="5" t="s">
        <v>148</v>
      </c>
      <c r="BJ1" s="5" t="s">
        <v>64</v>
      </c>
      <c r="BK1" s="5" t="s">
        <v>150</v>
      </c>
    </row>
    <row r="2" customFormat="false" ht="12.8" hidden="false" customHeight="false" outlineLevel="0" collapsed="false">
      <c r="A2" s="0" t="s">
        <v>152</v>
      </c>
      <c r="B2" s="6" t="n">
        <v>0</v>
      </c>
      <c r="C2" s="7" t="n">
        <v>0</v>
      </c>
      <c r="D2" s="7" t="n">
        <v>0</v>
      </c>
      <c r="E2" s="7" t="n">
        <v>0</v>
      </c>
      <c r="F2" s="7" t="n">
        <v>0</v>
      </c>
      <c r="G2" s="7" t="n">
        <v>20</v>
      </c>
      <c r="H2" s="7" t="n">
        <v>0</v>
      </c>
      <c r="I2" s="7" t="n">
        <v>42</v>
      </c>
      <c r="J2" s="7" t="n">
        <v>0</v>
      </c>
      <c r="K2" s="7" t="n">
        <v>0</v>
      </c>
      <c r="L2" s="7" t="n">
        <v>3</v>
      </c>
      <c r="M2" s="7" t="n">
        <v>0</v>
      </c>
      <c r="N2" s="7" t="n">
        <v>8</v>
      </c>
      <c r="O2" s="7" t="n">
        <v>4</v>
      </c>
      <c r="P2" s="7" t="n">
        <v>21</v>
      </c>
      <c r="Q2" s="7" t="n">
        <v>0</v>
      </c>
      <c r="R2" s="7" t="n">
        <v>1</v>
      </c>
      <c r="S2" s="7" t="n">
        <v>0</v>
      </c>
      <c r="T2" s="7" t="n">
        <v>55</v>
      </c>
      <c r="U2" s="7" t="n">
        <v>0</v>
      </c>
      <c r="V2" s="7" t="n">
        <v>0</v>
      </c>
      <c r="W2" s="7" t="n">
        <v>0</v>
      </c>
      <c r="X2" s="7" t="n">
        <v>61</v>
      </c>
      <c r="Y2" s="7" t="n">
        <v>0</v>
      </c>
      <c r="Z2" s="7" t="n">
        <v>37</v>
      </c>
      <c r="AA2" s="7" t="n">
        <v>49</v>
      </c>
      <c r="AB2" s="7" t="n">
        <v>14</v>
      </c>
      <c r="AC2" s="7" t="n">
        <v>18</v>
      </c>
      <c r="AD2" s="7" t="n">
        <v>11</v>
      </c>
      <c r="AE2" s="7" t="n">
        <v>6</v>
      </c>
      <c r="AF2" s="7" t="n">
        <v>21</v>
      </c>
      <c r="AG2" s="7" t="n">
        <v>34</v>
      </c>
      <c r="AH2" s="7" t="n">
        <v>6</v>
      </c>
      <c r="AI2" s="7" t="n">
        <v>72</v>
      </c>
      <c r="AJ2" s="7" t="n">
        <v>44</v>
      </c>
      <c r="AK2" s="7" t="n">
        <v>0</v>
      </c>
      <c r="AL2" s="7" t="n">
        <v>0</v>
      </c>
      <c r="AM2" s="7" t="n">
        <v>0</v>
      </c>
      <c r="AN2" s="7" t="n">
        <v>0</v>
      </c>
      <c r="AO2" s="7" t="n">
        <v>28</v>
      </c>
      <c r="AP2" s="7" t="n">
        <v>9</v>
      </c>
      <c r="AQ2" s="7" t="n">
        <v>7</v>
      </c>
      <c r="AR2" s="7" t="n">
        <v>0</v>
      </c>
      <c r="AS2" s="7" t="n">
        <v>4</v>
      </c>
      <c r="AT2" s="7" t="n">
        <v>0</v>
      </c>
      <c r="AU2" s="7" t="n">
        <v>15</v>
      </c>
      <c r="AV2" s="7" t="n">
        <v>4</v>
      </c>
      <c r="AW2" s="7" t="n">
        <v>0</v>
      </c>
      <c r="AX2" s="7" t="n">
        <v>0</v>
      </c>
      <c r="AY2" s="7" t="n">
        <v>0</v>
      </c>
      <c r="AZ2" s="7" t="n">
        <v>0</v>
      </c>
      <c r="BA2" s="7" t="n">
        <v>64</v>
      </c>
      <c r="BB2" s="7" t="n">
        <v>0</v>
      </c>
      <c r="BC2" s="7" t="n">
        <v>0</v>
      </c>
      <c r="BD2" s="7" t="n">
        <v>0</v>
      </c>
      <c r="BE2" s="7" t="n">
        <v>0</v>
      </c>
      <c r="BF2" s="7" t="n">
        <v>82</v>
      </c>
      <c r="BG2" s="7" t="n">
        <v>0</v>
      </c>
      <c r="BH2" s="7" t="n">
        <v>0</v>
      </c>
      <c r="BI2" s="7" t="n">
        <v>0</v>
      </c>
      <c r="BJ2" s="7" t="n">
        <v>10</v>
      </c>
      <c r="BK2" s="7" t="n">
        <v>0</v>
      </c>
    </row>
    <row r="3" customFormat="false" ht="12.8" hidden="false" customHeight="false" outlineLevel="0" collapsed="false">
      <c r="A3" s="0" t="s">
        <v>153</v>
      </c>
      <c r="B3" s="8" t="n">
        <v>14</v>
      </c>
      <c r="C3" s="9" t="n">
        <v>23662</v>
      </c>
      <c r="D3" s="9" t="n">
        <v>63400</v>
      </c>
      <c r="E3" s="9" t="n">
        <v>2345</v>
      </c>
      <c r="F3" s="9" t="n">
        <v>678</v>
      </c>
      <c r="G3" s="9" t="n">
        <v>3681</v>
      </c>
      <c r="H3" s="9" t="n">
        <v>20</v>
      </c>
      <c r="I3" s="9" t="n">
        <v>0</v>
      </c>
      <c r="J3" s="9" t="n">
        <v>41</v>
      </c>
      <c r="K3" s="9" t="n">
        <v>13805</v>
      </c>
      <c r="L3" s="9" t="n">
        <v>1706</v>
      </c>
      <c r="M3" s="9" t="n">
        <v>44</v>
      </c>
      <c r="N3" s="9" t="n">
        <v>10529</v>
      </c>
      <c r="O3" s="9" t="n">
        <v>0</v>
      </c>
      <c r="P3" s="9" t="n">
        <v>5994</v>
      </c>
      <c r="Q3" s="9" t="n">
        <v>2625</v>
      </c>
      <c r="R3" s="9" t="n">
        <v>1506</v>
      </c>
      <c r="S3" s="9" t="n">
        <v>41</v>
      </c>
      <c r="T3" s="9" t="n">
        <v>16607</v>
      </c>
      <c r="U3" s="9" t="n">
        <v>54233</v>
      </c>
      <c r="V3" s="9" t="n">
        <v>1006</v>
      </c>
      <c r="W3" s="9" t="n">
        <v>13</v>
      </c>
      <c r="X3" s="9" t="n">
        <v>2459</v>
      </c>
      <c r="Y3" s="9" t="n">
        <v>14</v>
      </c>
      <c r="Z3" s="9" t="n">
        <v>0</v>
      </c>
      <c r="AA3" s="9" t="n">
        <v>86456</v>
      </c>
      <c r="AB3" s="9" t="n">
        <v>118</v>
      </c>
      <c r="AC3" s="9" t="n">
        <v>0</v>
      </c>
      <c r="AD3" s="9" t="n">
        <v>0</v>
      </c>
      <c r="AE3" s="9" t="n">
        <v>24457</v>
      </c>
      <c r="AF3" s="9" t="n">
        <v>9652</v>
      </c>
      <c r="AG3" s="9" t="n">
        <v>0</v>
      </c>
      <c r="AH3" s="9" t="n">
        <v>0</v>
      </c>
      <c r="AI3" s="9" t="n">
        <v>27135</v>
      </c>
      <c r="AJ3" s="9" t="n">
        <v>1682</v>
      </c>
      <c r="AK3" s="9" t="n">
        <v>6151</v>
      </c>
      <c r="AL3" s="9" t="n">
        <v>1827</v>
      </c>
      <c r="AM3" s="9" t="n">
        <v>41</v>
      </c>
      <c r="AN3" s="9" t="n">
        <v>80</v>
      </c>
      <c r="AO3" s="9" t="n">
        <v>5453</v>
      </c>
      <c r="AP3" s="9" t="n">
        <v>6204</v>
      </c>
      <c r="AQ3" s="9" t="n">
        <v>0</v>
      </c>
      <c r="AR3" s="9" t="n">
        <v>1350</v>
      </c>
      <c r="AS3" s="9" t="n">
        <v>6081</v>
      </c>
      <c r="AT3" s="9" t="n">
        <v>46</v>
      </c>
      <c r="AU3" s="9" t="n">
        <v>0</v>
      </c>
      <c r="AV3" s="9" t="n">
        <v>15981</v>
      </c>
      <c r="AW3" s="9" t="n">
        <v>2900</v>
      </c>
      <c r="AX3" s="9" t="n">
        <v>16</v>
      </c>
      <c r="AY3" s="9" t="n">
        <v>1180</v>
      </c>
      <c r="AZ3" s="9" t="n">
        <v>3654</v>
      </c>
      <c r="BA3" s="9" t="n">
        <v>0</v>
      </c>
      <c r="BB3" s="9" t="n">
        <v>9255</v>
      </c>
      <c r="BC3" s="9" t="n">
        <v>504</v>
      </c>
      <c r="BD3" s="9" t="n">
        <v>100764</v>
      </c>
      <c r="BE3" s="9" t="n">
        <v>528</v>
      </c>
      <c r="BF3" s="9" t="n">
        <v>0</v>
      </c>
      <c r="BG3" s="9" t="n">
        <v>2335</v>
      </c>
      <c r="BH3" s="9" t="n">
        <v>8</v>
      </c>
      <c r="BI3" s="9" t="n">
        <v>8928</v>
      </c>
      <c r="BJ3" s="9" t="n">
        <v>0</v>
      </c>
      <c r="BK3" s="9" t="n">
        <v>1134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2" t="s">
        <v>155</v>
      </c>
    </row>
    <row r="2" customFormat="false" ht="12.8" hidden="false" customHeight="false" outlineLevel="0" collapsed="false">
      <c r="A2" s="0" t="s">
        <v>152</v>
      </c>
    </row>
    <row r="3" customFormat="false" ht="12.8" hidden="false" customHeight="false" outlineLevel="0" collapsed="false">
      <c r="A3" s="0" t="s">
        <v>153</v>
      </c>
    </row>
  </sheetData>
  <autoFilter ref="A1:A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LibreOffice/7.3.1.3$Linux_X86_64 LibreOffice_project/eead5aec017556e2cdbf9dfff06537ec58969b73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2022-03-19T13:49:43Z</dcterms:created>
  <dc:creator/>
  <dc:description/>
  <dc:language>en-GB</dc:language>
  <cp:lastModifiedBy/>
  <dcterms:modified xsi:type="dcterms:W3CDTF">2022-03-19T17:39:59Z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