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_rels/sheet22.xml.rels" ContentType="application/vnd.openxmlformats-package.relationships+xml"/>
  <Override PartName="/xl/worksheets/_rels/sheet2.xml.rels" ContentType="application/vnd.openxmlformats-package.relationships+xml"/>
  <Override PartName="/xl/worksheets/_rels/sheet21.xml.rels" ContentType="application/vnd.openxmlformats-package.relationships+xml"/>
  <Override PartName="/xl/worksheets/_rels/sheet20.xml.rels" ContentType="application/vnd.openxmlformats-package.relationships+xml"/>
  <Override PartName="/xl/worksheets/_rels/sheet18.xml.rels" ContentType="application/vnd.openxmlformats-package.relationships+xml"/>
  <Override PartName="/xl/worksheets/_rels/sheet17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6.xml.rels" ContentType="application/vnd.openxmlformats-package.relationships+xml"/>
  <Override PartName="/xl/pivotTables/_rels/pivotTable5.xml.rels" ContentType="application/vnd.openxmlformats-package.relationships+xml"/>
  <Override PartName="/xl/pivotTables/_rels/pivotTable2.xml.rels" ContentType="application/vnd.openxmlformats-package.relationships+xml"/>
  <Override PartName="/xl/pivotTables/_rels/pivotTable4.xml.rels" ContentType="application/vnd.openxmlformats-package.relationships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_rels/pivotCacheDefinition6.xml.rels" ContentType="application/vnd.openxmlformats-package.relationships+xml"/>
  <Override PartName="/xl/pivotCache/_rels/pivotCacheDefinition5.xml.rels" ContentType="application/vnd.openxmlformats-package.relationships+xml"/>
  <Override PartName="/xl/pivotCache/_rels/pivotCacheDefinition4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3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3"/>
  </bookViews>
  <sheets>
    <sheet name="Site-A" sheetId="1" state="visible" r:id="rId2"/>
    <sheet name="Pivot Table_Site-A_1" sheetId="2" state="visible" r:id="rId3"/>
    <sheet name="Site-B" sheetId="3" state="visible" r:id="rId4"/>
    <sheet name="Pivot Table_Site-B_1" sheetId="4" state="visible" r:id="rId5"/>
    <sheet name="Site-C" sheetId="5" state="visible" r:id="rId6"/>
    <sheet name="Pivot Table_Site-C_1" sheetId="6" state="visible" r:id="rId7"/>
    <sheet name="Combined" sheetId="7" state="visible" r:id="rId8"/>
    <sheet name="Pivot Table_Family" sheetId="8" state="visible" r:id="rId9"/>
    <sheet name="Pivot Table_Combined_1" sheetId="9" state="visible" r:id="rId10"/>
    <sheet name="data" sheetId="10" state="visible" r:id="rId11"/>
    <sheet name="st_data" sheetId="11" state="visible" r:id="rId12"/>
    <sheet name="full list" sheetId="12" state="visible" r:id="rId13"/>
    <sheet name="Relative abundance" sheetId="13" state="visible" r:id="rId14"/>
    <sheet name="catch_data" sheetId="14" state="visible" r:id="rId15"/>
    <sheet name="Underwater visualization_data" sheetId="15" state="visible" r:id="rId16"/>
    <sheet name="eDNA_data" sheetId="16" state="visible" r:id="rId17"/>
    <sheet name="catch-UWS-eDNA_data" sheetId="17" state="visible" r:id="rId18"/>
    <sheet name="Pivot Table_catch-UVS-eDNA_data" sheetId="18" state="visible" r:id="rId19"/>
    <sheet name="data_2" sheetId="19" state="visible" r:id="rId20"/>
    <sheet name="Technique_data" sheetId="20" state="visible" r:id="rId21"/>
    <sheet name="Coocurrence_data" sheetId="21" state="visible" r:id="rId22"/>
    <sheet name="eDNA family_RA" sheetId="22" state="visible" r:id="rId23"/>
    <sheet name="data_3" sheetId="23" state="visible" r:id="rId24"/>
    <sheet name="New Species" sheetId="24" state="visible" r:id="rId25"/>
  </sheets>
  <definedNames>
    <definedName function="false" hidden="true" localSheetId="16" name="_xlnm._FilterDatabase" vbProcedure="false">'catch-UWS-eDNA_data'!$A$1:$C$173</definedName>
    <definedName function="false" hidden="true" localSheetId="6" name="_xlnm._FilterDatabase" vbProcedure="false">Combined!$A$1:$E$211</definedName>
    <definedName function="false" hidden="true" localSheetId="20" name="_xlnm._FilterDatabase" vbProcedure="false">Coocurrence_data!$A$1:$M$101</definedName>
    <definedName function="false" hidden="true" localSheetId="21" name="_xlnm._FilterDatabase" vbProcedure="false">'eDNA family_RA'!$A$1:$B$39</definedName>
    <definedName function="false" hidden="true" localSheetId="12" name="_xlnm._FilterDatabase" vbProcedure="false">'Relative abundance'!$A$1:$C$102</definedName>
    <definedName function="false" hidden="true" localSheetId="0" name="_xlnm._FilterDatabase" vbProcedure="false">'Site-A'!$A$1:$E$53</definedName>
    <definedName function="false" hidden="true" localSheetId="2" name="_xlnm._FilterDatabase" vbProcedure="false">'Site-B'!$A$1:$F$120</definedName>
    <definedName function="false" hidden="true" localSheetId="19" name="_xlnm._FilterDatabase" vbProcedure="false">Technique_data!$A$1:$A$4</definedName>
  </definedNames>
  <calcPr iterateCount="100" refMode="A1" iterate="false" iterateDelta="0.001"/>
  <pivotCaches>
    <pivotCache cacheId="1" r:id="rId27"/>
    <pivotCache cacheId="2" r:id="rId28"/>
    <pivotCache cacheId="3" r:id="rId29"/>
    <pivotCache cacheId="4" r:id="rId30"/>
    <pivotCache cacheId="5" r:id="rId31"/>
    <pivotCache cacheId="6" r:id="rId32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<sst xmlns="http://schemas.openxmlformats.org/spreadsheetml/2006/main" count="4311" uniqueCount="401">
  <si>
    <t xml:space="preserve">Sample name</t>
  </si>
  <si>
    <t xml:space="preserve">Species</t>
  </si>
  <si>
    <t xml:space="preserve">Family</t>
  </si>
  <si>
    <t xml:space="preserve">Total read</t>
  </si>
  <si>
    <t xml:space="preserve">Representative Sequence</t>
  </si>
  <si>
    <t xml:space="preserve">A1</t>
  </si>
  <si>
    <t xml:space="preserve">Atherinomorus forskalii</t>
  </si>
  <si>
    <t xml:space="preserve">Atherinidae</t>
  </si>
  <si>
    <t xml:space="preserve">TTCCCTAGCTTTCGTGGGTTCAGAAGGGTTAAAGCCACTTTCGTAGAAGGGCTTCTGGCTCTCGGGAACGTATAACAGTTTTGAGAGTGTTCAGCTTTAGTTTTGGTTTTCTCTTAACCACTCTTTACGCCGATGGCTATCAACTTGGACCTCTCGTATAACCGCGGTG</t>
  </si>
  <si>
    <t xml:space="preserve">Cyclichthys orbicularis</t>
  </si>
  <si>
    <t xml:space="preserve">Diodontidae</t>
  </si>
  <si>
    <t xml:space="preserve">TGTCATAGCTTTCGTGGATTCAGGCATATTAGAGCCACTTTCGTTATTGGGCTTCTTATCTTCGTGTGCGTATGACGGCTTGGAAGATGTTCGGCTTTAGTTTAGGTATTTGCCTTAACCACCCTTTACGCCGGTGCCTAACAACTTGGGCCTCTCGTATAACCGCGGTG</t>
  </si>
  <si>
    <t xml:space="preserve">Homo sapiens</t>
  </si>
  <si>
    <t xml:space="preserve">Hominidae</t>
  </si>
  <si>
    <t xml:space="preserve">GGTCTTAGCTATTGTGTGTTCAGATATGTTAAAGCCACTTTCGTAGTCTATTTTGTGTCAACTGGAGTTTTTTACAACTCAGGTGAGTTTTAGCTTTATTGGGGAGGGGGTGATCTAAAACACTCTTTACGCCGGCTTCTATTGACTTGGGTTAATCGTGTGACCGCGGTG</t>
  </si>
  <si>
    <t xml:space="preserve">Hypoatherina lunata</t>
  </si>
  <si>
    <t xml:space="preserve">TTCCCTAGCTTTCGCGGGTTCAGAAGGGTTAAAGCCACTTTCGTAGAAGGGCTTCTGGCTCTCGGGAACGTATAACAGTATTGAGAGTGTTCAGCTTTAGTTTTGGTTTTCTCTTAACCACTCTTTACGCCGATGGCTATCAACTTGGACCTCTCGTAT</t>
  </si>
  <si>
    <t xml:space="preserve">Leptoscarus vaigiensis</t>
  </si>
  <si>
    <t xml:space="preserve">Labridae</t>
  </si>
  <si>
    <t xml:space="preserve">TTCCATAGCTTTCGTGGTGTCAGGGAGGGGTTAGAGCCACTTTCGTAGTTGGTCTTCTGCTTTTCGTAAACGTATAACGGTTTTGAAGAAATTCAGCTCTAGTTTAAATGAAAAACCTTAACCACCCTTTACGCCGTTACTTGTCAACTTGGGCCTTTCGTATAACCGCGGTG</t>
  </si>
  <si>
    <t xml:space="preserve">Lethrinus harak</t>
  </si>
  <si>
    <t xml:space="preserve">Lethrinidae</t>
  </si>
  <si>
    <t xml:space="preserve">TGCCCTAGCTTTTGTGGAGTCAGATAAGATAAAGTCACTTTCGTAGTTGGGCTTCTAGTCTTCGGGTGCGTATAACAGCCTTGAAGATATTCGACTTTAATGGAAGGGCCATCTTAACCACTCTTTACGCCGATGGTTGTCAACTTGGGCCTCTCGTATAACCGCGGTG</t>
  </si>
  <si>
    <t xml:space="preserve">Oxycheilinus bimaculatus</t>
  </si>
  <si>
    <t xml:space="preserve">TTCCGTAGCTTCCGTGGCGTCAGGGTTGTTAAAGCCACTTTCGTGGTTGGGCTTCAAGCTTTCATTCGCGTATAACAGCTCTGAGAGTCTTCGGCTTTAGTTCAACTAAGTCCTTAACCACACTTTATGCCGGAGTCTGTCTACTTGGGCCTTTCGTATAACCGCGGTG</t>
  </si>
  <si>
    <t xml:space="preserve">Plotosus japonicus</t>
  </si>
  <si>
    <t xml:space="preserve">Plotosidae</t>
  </si>
  <si>
    <t xml:space="preserve">TTTCTTAGCTTTCGTGGGGTCAGGCTTGTTTTAAAGCTACTTTCGTATTTGGGCTTCGTGACTTTCGGGGTGCGTATAACGGCTTAGAAGATCTTTGGCTTTATTGTGTGTTACCCTTAACCACCCTTTACGCCGTGAGTATCAACTAGGGTCTTTCGTATAACCGCGGTG</t>
  </si>
  <si>
    <t xml:space="preserve">A2</t>
  </si>
  <si>
    <t xml:space="preserve">GGTCTTAGCTATAGTGTATTCAGATATGTTAAAGCCACTTTCGTAGTTTATTTTGTGTCAACTGGAGTTTTTTACAACTCAGGTGAGTTTTAGCTTTATTGGGGAGGGGGGTGATCTAAAACACTCTTTACGCCGGCTTCTATTGACTTGGGTTAATCGTGTGACCGCGGTG</t>
  </si>
  <si>
    <t xml:space="preserve">Lethrinus nebulosus</t>
  </si>
  <si>
    <t xml:space="preserve">TGCCCTAGCTTTTGTGGAGTCAGATAAGATAAAGTCACTTTCGTAGTTGGGCTTCTAGTCTTCGGGTGCGTATAACAGCCTTGAAGATATTCGACTTTAATGGAAGGGTAATCTTAACCACTCTTTACGCCGATGGTTGTCAACTTGGGCCTCTCGTATAACCGCGGTG</t>
  </si>
  <si>
    <t xml:space="preserve">Lutjanus fulviflamma</t>
  </si>
  <si>
    <t xml:space="preserve">Lutjanidae</t>
  </si>
  <si>
    <t xml:space="preserve">TGTCATAGCTTTCGTGGATTCGGATAACATAAAGCCACTTTCGTTGTTGGGCTTCTTACCTTCGGATGCGTATAACGGCTTTGAGGGCGTTCGGCTTTAGTCCTATATAAATCTTAACCACTCTTTACGCCGATGTCTAACAACTTGGGTCTCTCGTATAACCGCGGTG</t>
  </si>
  <si>
    <t xml:space="preserve">Siganus fuscescens</t>
  </si>
  <si>
    <t xml:space="preserve">Siganidae</t>
  </si>
  <si>
    <t xml:space="preserve">TGTCCTAGCTTTCGTGGGTTCAGAAGGGGTAAAGCCACTTTCGTAGTTGAACTTCATACTCTCGAGTGCGTATAACAGCTTTGAGAGCGTTCGGCTTTAGTCTTTGGTTTAGTTCTTAACCACTCTTTACGCCGCTATCTATCAACTTGGGTCTCTCGTATAACCGCGGTG</t>
  </si>
  <si>
    <t xml:space="preserve">Siganus spinus</t>
  </si>
  <si>
    <t xml:space="preserve">TGCCCTAGCTTTCGTGGGTTCAGAAGGGGTAAAGCCACTTTCGTAGTTGAACTTCATACTCTCGAGTGCGTATAACAGCTTTGAGAGCGTTCGGCTTTAGTCTTTGGTTTAGTTCTTAACCACTCTTTACGCCGCTATCTATCAACTTGGGTCTCTCGTATAACCGCGGTG</t>
  </si>
  <si>
    <t xml:space="preserve">A3</t>
  </si>
  <si>
    <t xml:space="preserve">Hippocampus kelloggi</t>
  </si>
  <si>
    <t xml:space="preserve">Syngnathidae</t>
  </si>
  <si>
    <t xml:space="preserve">TTTCATAGCTTTCGTGGGTTCAGTTTTGTAAAGTCACTTTCGTAAATGGATCTCATACCTTCGGGTGCGTATAACAGCTTGGAAGGTGTTTAACTTTAGTTATAAAACACTTAACCACTCTTTACGCCGATTTCTATTATCTTGAGCCTCTCGTATAACCGCGGTG</t>
  </si>
  <si>
    <t xml:space="preserve">GGTCTTAGCTATTGTGTGTTCAGATATGTTAAAGCCACTTTCGTAGTTTATTTTGTGTCAACTGGAGTTTTTTACAACTCAGGTGAGTTTTAGCTTTATTGGGGAGGGGGTGATCTAAAACACTCTTTACGCCGGCTTCTATTGACTTGGGTTAATCGTGTGACCGCGGTG</t>
  </si>
  <si>
    <t xml:space="preserve">TTCCCTAGCTTTCGTGGGTTCAGAAGGGTTAAAGCCACTTTCGTAGAAGGGCTTCTGGCTCTCGGGAACGTATAACAGTCTTGAGAGTGTTCAGCTTTAGTTTTGGTTTTCTCTTAACCACTCTTTACGCCGATGGCTATCAACTTGGGCCTCTCGTATAACCGCGGTG</t>
  </si>
  <si>
    <t xml:space="preserve">TTCCATAGCTTTCGTGGTGTCAGGGAGGGGTTAGAGCCACTTTCGTAGTTGGTCTTCTGCTTTTCGTAAACGTATAACGGTTTTGAAGAAATTCAGCTCTAGTTTAAATGAAAAACCTTAACCACCCTTTACGCGGTTACTTGTCAACTTGGGCCTTTCGTATAACCGCGGTG</t>
  </si>
  <si>
    <t xml:space="preserve">TGCCCTAGCTTTTGTGGAGTCAGATAATATAAAGTCACTTTCGTAGTTGGGCTTCTAGTCTTCGGGTGCGTATAACAGCCTTGAAGATATTCGACTTTAATGGAAGGGCAATCTTAACCACTCTTTACGCCGATGGTTGTCAACTTGGGCCTCTCGTATAACCGCGGTG</t>
  </si>
  <si>
    <t xml:space="preserve">Oplopomus oplopomus</t>
  </si>
  <si>
    <t xml:space="preserve">Gobiidae</t>
  </si>
  <si>
    <t xml:space="preserve">TTTCCTAGCTTTCGTGGGGTCATATTTGGTTAAAGCTACTTTCGTTGGAGGTCTTCCTGCCTTCGGGAACGTATGACAGTTTTGAAGGTGTTTAGCCTTAGTTTGTTGTATATTAACCACTCTTTACGCCGGGGTTTGTCAACTTGGGCCTCTCGTATAACCGCGGTG</t>
  </si>
  <si>
    <t xml:space="preserve">TGTCCTAGCTTTCGTGGGTTCAGAAGGGGTAAAGCCACTTTCGTAGTTGAACTTCATACTCTCGAGTGCGTATAACAGCTTTGAGAGCGTTCGGCTTTAGTCTTTGGTTTAGTTCTTAACCACTCTTTACGCCGCTGTCTATCAACTTGGGTCTCTCGTATAACCGCGGTG</t>
  </si>
  <si>
    <t xml:space="preserve">Atherinomorus lacunosus</t>
  </si>
  <si>
    <t xml:space="preserve">TTTCCTAGCTTTCGTGGGGTCATATTTGGTTAAAGCTACTTTCGTTGGAGGTCTTCCTGCCTTCGGGAACGTATGACAGTTTTGAGAGTGTTCAGCTTTAGTTTTGGTTTTCTCTTAACCACTCTTTACGCCGATGGCTATCAACTTGGACCTCTCGTATAACCGCGGTG</t>
  </si>
  <si>
    <t xml:space="preserve">Atherinomorus regina</t>
  </si>
  <si>
    <t xml:space="preserve">TTCCCTAGCCTTCGTGGGTTCAGAAGGGTTTAAGCCACTTTCGTAGACGGGCTTCTGGCTCTCGGGTACGTATAACAGTTTTGAGAGTGTTTAGTTTTGGTTTTGACTTAACCACTCTTTACGCCGATGCGTATCAACATGG</t>
  </si>
  <si>
    <t xml:space="preserve">CCCTAGCTTTCGTGGGTTCAGAAGGGGTAAAGCCACTTTCGTAGTTGAACTTCATACTCTCGAGTGCGTATAACAGCTTTGAGAGCGTTCGGCTTTAGTCTTTGGTTTAGTTCTTAACCACTCTTTACGCCGCTGTCTATCAACTTGGGTCTCTCGTATAACCGCGGTG</t>
  </si>
  <si>
    <t xml:space="preserve">A4</t>
  </si>
  <si>
    <t xml:space="preserve">Atherinomorus insularum</t>
  </si>
  <si>
    <t xml:space="preserve">TTCAGAAGGGTTAAAGCCACTTTCGTAGAAGGGCTTCTTGCTCTCGGTAACGTATAACAGTTTTGAGAGTATTCAGCTTTAGTTTTGGTTTCTTCTTAACCACTCTTTACGCCGATGGCTATCAACTTAGACCCCTCGTATAACCGCGGTG</t>
  </si>
  <si>
    <t xml:space="preserve">Bothus pantherinus</t>
  </si>
  <si>
    <t xml:space="preserve">Bothidae</t>
  </si>
  <si>
    <t xml:space="preserve">TTCCTCAGCTTTCGTGGAGTCAGGTAGGTTAAAGCCACTTTCGCAGTCGGTCTTCGTGCCATCGAAGGGGCGTATCACAGCCTTGACGGCCTTCGGCTTTAGCTGGGGTATTTCCCTAACCACCCTTTACGCCGCTGTCTGTCAACTTGGGCCTCTCGTATAACCGCGGTG</t>
  </si>
  <si>
    <t xml:space="preserve">TTCCCTAGCTTTCGTGGGTTCAGAAGGGTTAAAGCCACTTTCGTAGAAGGGCTTCTGGCTCTCGGGAACGTATAACAGTGTTGAGAGTGTTCAGCTTTAGTTTTGGTTTTCTCTTAACCACTCTTTACGCCGATGGCTATCAACTTGGACCTCTCGTATAACCGCGGTG</t>
  </si>
  <si>
    <t xml:space="preserve">Ablennes hians</t>
  </si>
  <si>
    <t xml:space="preserve">Belonidae</t>
  </si>
  <si>
    <t xml:space="preserve">TTTCACAGTTTTCGTGGGGTCAGGTGGGTTAAAGCCACTTTCGTGGTGGAGCTTCTTATTTTCGGATGCGTTAAACAGCAGTGAAAACGTTCGGCTTTAGTTTTAGGGTCTCCTTAACCACTCTTTACGCCGGTAACTATCAACTTAGGCCTCTCGTATAACCGCGGTG</t>
  </si>
  <si>
    <t xml:space="preserve">Acanthochromis polyacanthus</t>
  </si>
  <si>
    <t xml:space="preserve">Pomacentridae</t>
  </si>
  <si>
    <t xml:space="preserve">TTTCACAGTTTTCGTGGGGTCAGGTGGGTTAAAGCCACTTTCGTGGTGGAGCTTCTTATTTTCGGATGCGTTAAACAGCAGTGAAAACGTTCGGCTTTAGCTGGGGTATTTCCCTAACCACCCTTTACGCCGCTGTCTGTCAACTTGGGCCTCTCGTATAACCGCGGTG</t>
  </si>
  <si>
    <t xml:space="preserve">Atherina boyeri</t>
  </si>
  <si>
    <t xml:space="preserve">Atherinidae </t>
  </si>
  <si>
    <t xml:space="preserve">CAGTTTTCGTGGGGTCAGGTGGGTTAAAGCTACTTTCGTGGTGGAGCTTCTTATTTTCGGATGCGTTAAACAGCAGTGAAAACGTTCGGCTTTAGTTTTAGGGTCTCCTTAACCACTCTTTACGCCGGTAACTATCAACTTAGGCCTCTCGT</t>
  </si>
  <si>
    <t xml:space="preserve">TTCCCTAGCTTTCGTGGGTTCAGAAGGGTTAAAGCCACTTTCGTAGAAGGGCTTCTGGCTCTCGGGAACGTATAACAGTTTTGAGAGCGTTCGGCTTTAGTCTTTGGTTTAGTTCTTAACCACTCTTTACGCCGCTGTCTATCAACTTGGGTCTCTCGTATAACCGCGGTG</t>
  </si>
  <si>
    <t xml:space="preserve">Atherinomorus sp</t>
  </si>
  <si>
    <t xml:space="preserve">TTTCGTGGGGTCAGGTGGGTTAAAGCCACTTTCGTGGTGGAGCTTCTTATTTTCGGATGCGTTAAACAGCAGTGAAAACGTTCGGCTTTAGTTTTGGTTTTCTCTTAACCACTCTTTACGCCGATGGCTATCAACTTGGACCTCTCGTATAACCGCGGTG</t>
  </si>
  <si>
    <t xml:space="preserve">Cephalopholis sonnerati</t>
  </si>
  <si>
    <t xml:space="preserve">Serranidae</t>
  </si>
  <si>
    <t xml:space="preserve">TTTCGTGGGGTCAGGTGGGTTAAAGCCACTTTCGTGGTGGAGCTTCTTATTTTCGGATGCGTTAAACAGCAGTGAAAACGTTCGGCTTTAGTTTTAGGGTCTCCTTAACCACTCTTTACGCCGATGGCTATCAACTTGGACCTCTCGTATAACCGCGGT</t>
  </si>
  <si>
    <t xml:space="preserve">Parma microlepis</t>
  </si>
  <si>
    <t xml:space="preserve">TTTCACAGTTTTCGTGGGGTCAGGTGGGTTAAAGCCACTTTCGTGGTGGAGCTTCTTATTTTCGGATGCGTTAAACAGCAGTGAAAACGTTCGGCTTTAGTTTTAGGGTCGCCTTAACCACTCTTTACGCCGGTAACTATCAACTTATGCCTCTCGTCTAACC</t>
  </si>
  <si>
    <t xml:space="preserve">Parma oligolepis</t>
  </si>
  <si>
    <t xml:space="preserve">TTTCACAGTTTTCGTGGGGTCAGGTGGGTTAAAGCCACTTTCGTGGTGGAGCTTCTTATTTTCGGATGCGTTAAACAGCAGTGAAAACGTTCGGCTTTAGTTTTAGGGTCTCCTTAACCACTCTTTACGCCGGTAACTATCAACTT</t>
  </si>
  <si>
    <t xml:space="preserve">Percilia irwini</t>
  </si>
  <si>
    <t xml:space="preserve">Percichthyidae </t>
  </si>
  <si>
    <t xml:space="preserve">TTTCGTGGGGTCAGGTGGGTTAAAGCCACTTTCGTGGTGGAGCTTCTTATTTTCGGATGCGTTAAACAGCAGTGAAAACGTTCGGCTTTAGTTTTAGGGTCTCCTTAACCACTCTTTACGCCGGTAACTATCAACTTGGGCCTCTCGTCTAACCGCGGTG</t>
  </si>
  <si>
    <t xml:space="preserve">Pomatomus saltatrix</t>
  </si>
  <si>
    <t xml:space="preserve">Pomatomidae</t>
  </si>
  <si>
    <t xml:space="preserve">TCACAGTTTTCGTGGGGTCAGGTGGGTTAAAGCCACTTTCGTGGTGGAGCTTCTTATTTTCGGATGCGTTAAACAGCAGTGAAAACGTTCGGCTTTAGTTTTAGGGTCTCCTTAACCACTCTTTACGCCGGTATCTATCAACTTAGGTCTCTCGTCTACCCGCGGTG</t>
  </si>
  <si>
    <t xml:space="preserve">Pristicon trimaculatus</t>
  </si>
  <si>
    <t xml:space="preserve">Apogonidae</t>
  </si>
  <si>
    <t xml:space="preserve">TTTCGTGGGGTCAGGTGGGTTAAAGCCACTTTCGTGGTGGAGCTCCTTATTTTCGGATGCGTTAAACATCAGTGAAAACGTTCGGCTTTAGTTTTAGGGTCTCCTTAACCACTCTTTACGCCGGTAACTATCAACTGAGGCCTCTCGTCTAACCGCGGTG</t>
  </si>
  <si>
    <t xml:space="preserve">Pristipomoides typus</t>
  </si>
  <si>
    <t xml:space="preserve">TCACAGTTTTCGTGGGGTCAGGTGGGTTAAAGCCACTTTCGTGGTGGAGCTTCTTATTTTCGGATGCGTTAAACAGCAGTGAAAACGTTCGGCTTTAGTTTTAGGGTCTCCTTAACCACTCTTTACGCCGCTGTCTATCAACTTGGGTCTCTCGTATAACCGCGGTG</t>
  </si>
  <si>
    <t xml:space="preserve">Pterocaesio marri</t>
  </si>
  <si>
    <t xml:space="preserve">Caesionidae</t>
  </si>
  <si>
    <t xml:space="preserve">TCACAGTTTTCGTGGGGTCAGGTGGTTTAAAGCCACTTTCGTGGTGGAGCTTCTTATTTTCGGATGCGTTAAACAGCAGTGAAAACGTTCGGCTTTAGTTTTAGGGTCTCCTTAACCACTCTTTACGCCGGTAACTATCGACTTAGGCCTCTCGTCTAACCGCGGTG</t>
  </si>
  <si>
    <t xml:space="preserve">Scomberesox saurus</t>
  </si>
  <si>
    <t xml:space="preserve">Scomberesocidae</t>
  </si>
  <si>
    <t xml:space="preserve">CACAGTTTTCGTGGGGTCAGGTGGGTTAAAGCCACTTTCGTGGTGGAGCTTCTTATTTTCGGATGCGTTAAACAGCAGTGAAAACGTTCGGCTTTAGTTTTAGGGTCTCCTTAACCACTCTTTACGCCGGTAGCTATCAACTTAGGTCTCTCGTCTAACCGCGGTG</t>
  </si>
  <si>
    <t xml:space="preserve">Strongylura incisa</t>
  </si>
  <si>
    <t xml:space="preserve">TTTCACAGTTTTCGTGGGGTCAGGTGGGTTAAAGCCACTTTCGTGGTGGAGCTTCTTATTTTCGGATGCGTTAAACAGCAGTGAAAACGTTCGGCTTTAGTTTTAGGGTCTCCTTAACCACTCTTTACGCCGGTAACTATCAACTTAGGCCTCTCGTCTAA</t>
  </si>
  <si>
    <t xml:space="preserve">Tylosurus acus</t>
  </si>
  <si>
    <t xml:space="preserve">CACAGTTTTCGTGGGGTCAGGTGGGTTAAAGCCACTTTCGTGGTGGAGCTTCTTATTTTCGGATGCGTTAAACAGCAGTGAAAACGTTCGGCTTTAGTTTTAGGGTCTCCTTAACCACTCTTTACGCCGGTAACTATCAACTTAGGCCTCTCGTCTAACCGCGGTG</t>
  </si>
  <si>
    <t xml:space="preserve">Tylosurus crocodilus</t>
  </si>
  <si>
    <t xml:space="preserve">CACAGTTTTCGTGGGGTCAGGTGGGTTAAAGCCACTTTCGTGGTGGAGCTTCTTATTTTCGGATGCGTTAAACAGCAGTGAAAACGTTCGGCTTTAGTTTTAGGGTCTCCTTAACCACTCTTTACGCCGGTGACTATCAACTTAGGCCTCTCGTCTAACCGCGGTG</t>
  </si>
  <si>
    <t xml:space="preserve">Total Result</t>
  </si>
  <si>
    <t xml:space="preserve">(empty)</t>
  </si>
  <si>
    <t xml:space="preserve">B1</t>
  </si>
  <si>
    <t xml:space="preserve">Bos primigenius</t>
  </si>
  <si>
    <t xml:space="preserve">Bovidae</t>
  </si>
  <si>
    <t xml:space="preserve">GGTCTTAGCTATAGTGCGTCGGCTATTGTAGGGTCACTTTCGTCATTTATTTTTATTTTAATCATGGCTTTTTACAGCTTAGTTAGAATTTAACCCTATTTGGTATGGTGCTTTAACACGTTTTACGCCGTACTCCTGTTAGCTTGGGTTAATCGTATGAC</t>
  </si>
  <si>
    <t xml:space="preserve">Epinephelus maculatus</t>
  </si>
  <si>
    <t xml:space="preserve">TCTTGGCTTTCGTGGGTTCAGGTAAAATAAAGCCACCTTCGTGGATGTGCTTCTTACTTTCGTAAAGCGTATAACAGCTTAGTAAGCGTTCGGCTTTAGTATTAATTATCCCTTAACCACGCTTTACGCCGGAGCCTATCAACTTGGGTCTCTCGTATAACCGCGGTA</t>
  </si>
  <si>
    <t xml:space="preserve">Hemiramphus far</t>
  </si>
  <si>
    <t xml:space="preserve">Hemiramphidae</t>
  </si>
  <si>
    <t xml:space="preserve">TTTCACAGCTTTCGTGGAGTCGGGGAAATTAAAGCCACTTTCGTAGTTGGGCTTCTTGTCCTCGGTAACGTATAACAGTCTTGAGGTTATTCGGCTTTAGTTTCGATTTCTCCTTAACCACTCTTTACGCCGGTGTCTGTTAACTTAGGCCCCTCGTATAACCGCGGTG</t>
  </si>
  <si>
    <t xml:space="preserve">Hemiramphus lutkei</t>
  </si>
  <si>
    <t xml:space="preserve">TTTCACAGCTTTCGTGGAGTCGGGAAAATTAAAGCCACTTTCGTAGTTGGGCTTCTTGTCCTCGGTAACGTATAACAGTCTTGAGGTTATTCGGCTTTAGTTTCGATTTCTCCTTAACCACTCTTTACGCCGGTGTCTGTTAACTTAGGCCCCTCGTATAACCGCGGTG</t>
  </si>
  <si>
    <t xml:space="preserve">Katsuwonus pelamis</t>
  </si>
  <si>
    <t xml:space="preserve">Scombridae</t>
  </si>
  <si>
    <t xml:space="preserve">TAGCTTTCGTGGAGTCAGGTGAGATAAAGCCACTTTCGTGGTTGGGCTTCGTGTCTTCGGATGCGTATAACAGCCCTGAAGATATTCGACTTTAGTGTTAGGTTTATCTTAATCACGCTTTACGCCGATGGCTATCAACTTGGGCCTCTCGTATAACCGCGGTG</t>
  </si>
  <si>
    <t xml:space="preserve">Lesueurigobius friesii</t>
  </si>
  <si>
    <t xml:space="preserve">CCCTAGCTTTTGTGGAGTCAGATAAGTTAAAGTCACTTTCGTAGTTTGGCTTCTAGTCTTCGGGTTCGTATAACAGCCTTGTAGATATTCGACTTTAATGGAAGGGTCATCTTAACCACTCTTTACGCCGATGTTTGTCAACTTGGGCCTATCGTATAACCGCGGTG</t>
  </si>
  <si>
    <t xml:space="preserve">Lethrinus atkinsoni</t>
  </si>
  <si>
    <t xml:space="preserve">TGCCCTAGCTTTCGTGGAGTCAGATGGGATAAAGTCACTTTCGTAGTTGGGCTTCTAGTCTTCGGGTGCGTATAACAGCCTTGAAGATATTCGACTTTAATGGAAGAGTAATCTTAACCACTCTTTACGCCGTTGGTCATCAACTTGGGCCTCTCGTATAACCGCGGTG</t>
  </si>
  <si>
    <t xml:space="preserve">TGCCCTAGCTTTTGTGGAGTCAGATAAGATAAAGTCACTTTCGTAGTTGGGCTTCTAGTCTTCGGGTGCGTATAACAGCCTTGAAGATATTCGACTTTAATGGAAGGGTCATCTTAACCACTCTTTACGCCGATGGTTGTCAACTTGGGCCTCTCGTATAACCGCGGTG</t>
  </si>
  <si>
    <t xml:space="preserve">Lethrinus laticaudis</t>
  </si>
  <si>
    <t xml:space="preserve">AGCTTTCGTGGAGTCAGATGGGATAAAGTCACTTTCGTAGTTGGGCTTCTAGTCTTCGGGTGCGTATAACAGCCTTGAAGATATTCGACTTTAATGGAAGAGTAATCTTAACCACTCTTTACGCCGATGGTCATCAACTTGGGCCTCTCGTATAACCGCGGTG</t>
  </si>
  <si>
    <t xml:space="preserve">Lethrinus microdon</t>
  </si>
  <si>
    <t xml:space="preserve">CCCAGCTTTCGTGGAGTCAGAAAAATTAAAGGCACTTTCGTAGTTGGGCTTCTTGTCTTCGGGTACGTATAACAGTCTTGAAGATATTCGACTTTAGTGTAGGAGTCATCTTAACCACTCTTTACGCCGATGGTTGTCAACTTAGGCC</t>
  </si>
  <si>
    <t xml:space="preserve">TGCCCTAGCTTTCGTGGAGTCAGATGGGATAAAGTCACTTTCGTAGTTGGGCTTCTAGTCTTCGGGTGCGTATAACAGCCTTGAAGATATTCGACTTTAATGGAAGAGTAATCTTAACCACTCTTTACGCCGATGGTCATCAACTTGGGCCTCTCGTATAACCGCGGTG</t>
  </si>
  <si>
    <t xml:space="preserve">Lethrinus xanthochilus</t>
  </si>
  <si>
    <t xml:space="preserve">AGCTTTCGTGGAGTCGGGAAAATTAAAGCCACTTTCGTAGTTGGGCTTCTTGTCCTCGGGTGCGTATAACAGCCTTGCAGATATTCGACTTTAATGGAAGGGTCATCTTAACCACTCTTTACGCCGATGCTTGTCAACTTGGGTCTCTCGTATAACCGCGGTG</t>
  </si>
  <si>
    <t xml:space="preserve">Macquaria australasica</t>
  </si>
  <si>
    <t xml:space="preserve">Percichthyidae</t>
  </si>
  <si>
    <t xml:space="preserve">TCACAGCTTTCGTGGAGTCAGGTAAATTAAAGCCACTTTCGTAGTTGGACTTCTTGTCCTCGGTTACGTATAACAGTCTTGAGGGTATTCGGCTTTAGTTTCGATTTTTCCTTAACCACTCCTTACGCCGGTGTTTGTTAACTTGGG</t>
  </si>
  <si>
    <t xml:space="preserve">Monodactylus argenteus</t>
  </si>
  <si>
    <t xml:space="preserve">Monodactylidae</t>
  </si>
  <si>
    <t xml:space="preserve">AGCTTTCGTGGATTCAGGAAAGTTAAAGCCACTTTCGTAGTTGAACTTCTTGCTCTCGATTGCGTATAACAGATTTGAGGTCATTCGGATTTAGTTTTGTCCTTATCCACTCGTTACGCCGATGTCTACAAACTTGGGACTCTCGTATAACC</t>
  </si>
  <si>
    <t xml:space="preserve">Oxyporhamphus convexus</t>
  </si>
  <si>
    <t xml:space="preserve">TTCCACAGCTTTCTTGGAGTCGGGAAAATTAAAGCCACTTTCGTAGTTGGGCTTCTTGTCCTCGGTAACGTATAACAGTCTTGAGGTTATTCGGCTTTAGTTTCGATTTCTCCTTAACCACTCTTTACGCCGGTGTCTGTTAACTTAGGCCCCTCGTATAACCGCGGTG</t>
  </si>
  <si>
    <t xml:space="preserve">Oxyporhamphus similis</t>
  </si>
  <si>
    <t xml:space="preserve">TTTCACAGCTTTCGTGGAGTCGGGAAAATTAAAGCCACTTTCGTAGTTGGGCTTCTTCTCCTCGGTAACGTATAACAGTCTTGAGGTTATTCGGCTTTAGTTTCGATTTCTCCTTAACCACTCTTTACGCCGGTGTCGGTTAACTTAGGCCCCTCGTATAACCGCGGTG</t>
  </si>
  <si>
    <t xml:space="preserve">Parupeneus ciliatus</t>
  </si>
  <si>
    <t xml:space="preserve">Mullidae </t>
  </si>
  <si>
    <t xml:space="preserve">TACCCTGGCTTTCGTGGGTTCGGGGCGGGGTAAAGCCACTTTCGTGGTGGGGCTTCGAGTCCTCGGGAGCGTATAACAGCATTGAAGATATTCGACTTTAATGGAAGAGTAATCTTAACCACTCTTTACGCCGATGGTCATCAACTTGGGCCTCTCGTATAACCGCGGT</t>
  </si>
  <si>
    <t xml:space="preserve">Parupeneus indicus</t>
  </si>
  <si>
    <t xml:space="preserve">Mullidae</t>
  </si>
  <si>
    <t xml:space="preserve">TACCCTGGCTTTCGTGGGTTCGGGGCGGGGTAAAGCCACTTTCGTGGTGGGGCTTCGAGTCCTCGGGAGCGTATAACAGCATTGAGAACGTTCGGCTTTATTTTTAGTAACCCTTAACCACCCTTTACGCCGAATCCTATCAACTTGGGCCTCTCGTATAACCGCGGTT</t>
  </si>
  <si>
    <t xml:space="preserve">Psenes maculatus</t>
  </si>
  <si>
    <t xml:space="preserve">Nomeidae </t>
  </si>
  <si>
    <t xml:space="preserve">TCATAGCTTTCGTGGAGTCAGGTGTGTTAAAGCCACTTTCGTAGTTGGGCTTCTAGTCTTCGGTTGCGTATAACAGACTTGAGGTGATTCGTCTTTAGTGTAATATTACACTTAACCACTCTTTACGCCGATGTCTATTAACTTGGGCCTCTCGTATAACCGCGGTG</t>
  </si>
  <si>
    <t xml:space="preserve">TGTCCTAGCTTTCGTGGGTTCAGAAGGGGTAAAGCCACTTTCGTAGTTGAACTTCATACTCTCGAGTGCGTATAACAGCTTTGAGAGCGTTCGGCTTTAGTTTCGATTTCTCCTTAACCACTCTTTACGCCGGTGTCTGTTAACTTAGGCCCCTCGTATAACCGCGGTG</t>
  </si>
  <si>
    <t xml:space="preserve">TGCCCTAGCTTTTGTGGAGTCAGATAAGATAAAGTCACTTTCGTAGTTGAACTTCATACTCTCGAGTGCGTATAACAGCTTTGAGAGCGTTCGGCTTTAGTCTTTGGTTTAGTTCTTAACCACTCTTTACGCCGCTGTCTATCAACTTGGGTCTCTCGTATAACCGCGGTG</t>
  </si>
  <si>
    <t xml:space="preserve">B2</t>
  </si>
  <si>
    <t xml:space="preserve">TTTCACAGTTTTCGTGGGGTCAGGTGGGTTAAAGCCACTTTCGTGGTGGAGCTTCTTATTTTCGGATGCGTTAAACAGCAGTGAAAACGTTCGGCTTTAGTTTTAGGGTCTCCTTAACCACTCTTTACGCCGGTAACTATCAACTTAGGCCTCTCGTATAACCGCGGT</t>
  </si>
  <si>
    <t xml:space="preserve">TTTCACAGTTTTCGTGGGGTCAGGTGGGTTAAAGCCACTTTCGTGGTGGAGCTTCTTATTTTCGGATGCGTTAAACAGCAGTGAAAACGTTCGGCTTTAGTTTTAGGGTCTCCTTAACCACTCTTTACGCCGGTTTTTGTCAACTTGGGCCTCTCGTATAACCGCGGTG</t>
  </si>
  <si>
    <t xml:space="preserve">Amphiprion melanopus</t>
  </si>
  <si>
    <t xml:space="preserve">TTTCACAGTTTTCGTGGGGTCAGGTGGGTTAAAGCCACTTTCGTGGTGGAGCTTCTTATTTTCGGATGCGTTAAACAGCAGTGAAAACGTTCGGCTTTAGTTTTAGGGTCTCCTTAACCACTCTTTACGCCGAATCCTATCAACTTGGGCCTCTCGTATAACCGCGGT</t>
  </si>
  <si>
    <t xml:space="preserve">CAGTTTTCGTGGGGTCAGGTGGGTTAAAGCTACTTTCGTGGTGGAGCTTCTTATTTTCGGATGCGTTAAACAGCAGTGAAAACGTTCGGCTTTAGTTTTAGGGTCTCCTTAACCACTCTTTACGCCGGTAACTATCAACTTAGGC</t>
  </si>
  <si>
    <t xml:space="preserve">GGTCTTAGCTATAGTGCGTCGGCTATTGTAGGGTCACTTTCGTCATTTATTTTTATGTTAATCATGGCTTTTTACAGCTTAGTTAGAATTTAACCCTATTTGGTATGGTGCTTTAACACGTTTTACGCCGTACTCCTGTTAGCTTGGGTTAATCGTATGACCGCGGTG</t>
  </si>
  <si>
    <t xml:space="preserve">Callogobius snelliusi</t>
  </si>
  <si>
    <t xml:space="preserve">TAGCTTTCGTGGATTCATTTTGGTTAAAGCCACTTTCGCTGGGGGTCTACCTGCCTTCGGATGCGTATAACAGCTTAGTAGGTGTTCGGCTTTAGTTTATGTTCTTTTAGCCACTCTTTACGCCGGTTTTTGTCAACTTGTGCCTCTCGTATAACCGCGGTG</t>
  </si>
  <si>
    <t xml:space="preserve">Cryptocentroides insignis</t>
  </si>
  <si>
    <t xml:space="preserve">TGTCATAGCTTTCGTGGATTCAGTTTGGTTAAAGCCACTTTCGTTGTTGGTCTTCCTGCCTTCGGATGCGTATAACGGCTTAGAAGGTGTTCGGCTTTAGTTTATGTTCTATTAACCACTCTTTACGCCGGTTTCTGTCAACTTGGGCCTCTCGTATAACCGCGGTG</t>
  </si>
  <si>
    <t xml:space="preserve">Cryptocentrus caeruleomaculatus</t>
  </si>
  <si>
    <t xml:space="preserve">TCATTTTGGTTAAAGCCACTTTCGTTGGGGGTCTTCCTGCCTTCGGATGCGTATAACGGCTTAGAAGGTGTTCGGCTTTAGTTTATGTTCTATTAACCACTCTTTACGCCGGTTTTTGTCAACTTGGGCCTCTCGTATAACCGCGGTG</t>
  </si>
  <si>
    <t xml:space="preserve">Cryptocentrus pavoninoides</t>
  </si>
  <si>
    <t xml:space="preserve">TATCATAGCTTTCGTGGATTCATTTTGGTTAAAGCCACTTTCGTTGGGGGTCTTCCTGCCTTCGGATGCGTATAACGGCTTAGAAGGTGTTCGGCTTTAGTCTTTGGTTTAGTTCTTAACCACTCTTTACGCCGCTGTCTATCAACTTGGGTCTCTCGTATAACCGCGGTG</t>
  </si>
  <si>
    <t xml:space="preserve">Epinephelus areolatus</t>
  </si>
  <si>
    <t xml:space="preserve">CTTGGCTTTCGTGGGTTCAGGTAAAATAAAGCCACCTTCGTGGATGTGCTTCTTACTTTCGTAAAGCGTATAACAGCTTAGTAAGCGTTCGGCTTTATTTTTAGTAACCCTTAACCACCCTTTACGCCGAATCCTATCAACTTGGGCCTCTCGTATAACCGCGGT</t>
  </si>
  <si>
    <t xml:space="preserve">Epinephelus bleekeri</t>
  </si>
  <si>
    <t xml:space="preserve">TCTTGGCTTTCGTGGGTTCAGGTAAAATAAAGCCACCTTCGTGGATGTGCTTCTTACTTTCGTAAAGCGTATAACAGCTTAGTAAGCGTTCGGCTTTAGTATTAATTATCCCTTAACCACATTTTACGCCGGTATCTGTCAACTCGGGCCTCTCGTATAACCGCGGT</t>
  </si>
  <si>
    <t xml:space="preserve">Epinephelus chlorostigma</t>
  </si>
  <si>
    <t xml:space="preserve">TGTCTTGGCTTTCGTGGGTTCAGGTGAAATAAAGCCACCTTCGTGGATGTGCTTCTTACTTTCGTAAAGCGTATAACAGCTTAGTAAGCGTTCGGCTTTAGTATTAATTATCCCTTAACCACGCTTTACGCCGGAGCCTATCAACTTGGGTCTCTCGTATAACCGCGGTA</t>
  </si>
  <si>
    <t xml:space="preserve">Epinephelus cyanopodus</t>
  </si>
  <si>
    <t xml:space="preserve">TCTTGGCTTTCGTGGGTTCAGGTAAAATAAAGCCACCTTCGTGGATGTGCTTCTTACTTTCGTAAAGCGTATAACAGCTTAGTAAGCGTTCGGCTTTAGTCTTTGGTTTAGTTCTTAACCACTCTTTACGCCGCTGTCTATCAACTTGGGTCTCTCGTATAACCGCGGT</t>
  </si>
  <si>
    <t xml:space="preserve">TCTTGGCTTTCGTGGGTTCAGGTAAAATAAAGCCACCTTCGTGGATGTGCTTCTTACTTTCGTAAAGCGTATAACAGCTTAGTAAGCGTTCGGCTTTAGTATTAAGTACCACTTAAACACGCTTTACGCCTGAGACTATCAACTTAGGTC</t>
  </si>
  <si>
    <t xml:space="preserve">Etelis coruscans</t>
  </si>
  <si>
    <t xml:space="preserve">TGCCTTGGCTTTCGTGGGTTCAGATGAAATAAAGCAACTTTCGTAGATGGACTTCTTACTTTCGTGTTGCGTATGACAGCTATGAAGGTATTCGGCTTTAGTCTTTATTATGTCTTAACCACTCCTTACGCCGGTGCTTATCAACTTGGGTCTCTCGTATAACCGCGGTG</t>
  </si>
  <si>
    <t xml:space="preserve">Gnatholepis anjerensis</t>
  </si>
  <si>
    <t xml:space="preserve">TTCCCTAGCTTTCGTGGTACATAGATGTTAAAGCCACTTTCGTGGGAGATTTTCCTGTCTTCGATAGCATATAACAGCTTTGAAGATGTTTAGCTTTAGTGAAATACTGTAATAACCACATTTTACGCCGGTATCTGTCAACTCGGGCCTCTCGTATAACCGCGGTG</t>
  </si>
  <si>
    <t xml:space="preserve">Gnatholepis cauerensis</t>
  </si>
  <si>
    <t xml:space="preserve">TTCCCTAGCTTTCGTGGTACATAGATGTTAAAGCCACTTTCGTGGGAGATTTTCCTGTCTTCGATAGCATATAACAGCTTTGAAGATGTTTAGCTTTAGTGAAATACTGTAATAACCACATTTTACGCCGGTAACTGTCAACTCGGGCCTCTCGTATAACCGCGGTG</t>
  </si>
  <si>
    <t xml:space="preserve">Istigobius goldmanni</t>
  </si>
  <si>
    <t xml:space="preserve">CCTAGCTTTCGTGGGTTCAGAAGGGGTAAAGCCACTTTCGTTGGGGGTCTTCCTTCCTTCGGATGCGTATAACGGCTTAGAAGGTGTTCGGCTTTAGTTTATGTTCTATTAACCACTCTTTACGCCGGTTTTTGTCAACTTGGGCCTCTCGTATAACCGCGGTG</t>
  </si>
  <si>
    <t xml:space="preserve">TGCCCTAGCTTTTGTGGAGTCAGATAAGATAAAGCCACTTTCGTAGTTGGGCTTCTAGCCCTCGGGTGCGTATAACAGCCTTGAAGATATTCGACTTTAATGGTAGGGCCATCTTAACCACTCTTTACGCCGATGGTTGTCAACGTGGGCCTCTCGTATAACCGCGGTG</t>
  </si>
  <si>
    <t xml:space="preserve">Parachaeturichthys polynema</t>
  </si>
  <si>
    <t xml:space="preserve">TATCATAGCTTTCGTGGATTCATTTTGGTTAAAGCCACTTTCGTTGGGGGTCTTCCTGCCTTCGGGTGCGTATAACGGCTTTGAAGGTGTTTGTCTTTAGTTTTAAATCACTTAACCACTCTTTACGCCGAGTTCTATTATCTTGAGCCTCTCGTATAACCG</t>
  </si>
  <si>
    <t xml:space="preserve">Parupeneus barberinus</t>
  </si>
  <si>
    <t xml:space="preserve">TACCCTGGCTTTCGTGGGTTCGGGGTGGGGTAAAGCCACTTTCGTGGTGGGGCTTCGAGTATCTCGGGAGCGTATAACAGCATTGAGAACGTTCGGCTTTATTTTTTAGTAACCCTTAACCACCCTTTACGCCGAATCCTATCAACTTGGGCCTCTCGTATAACCGCGGTT</t>
  </si>
  <si>
    <t xml:space="preserve">TACCCTGGCTTTCGTGGGTTCGGGGCGGGGTAAAGCCACTTTCGTGGTGGGGCTTCGAGTCCTCGGGAGCGTATAACAGCATTGAGAACGTTCGGCTTTAGACTTTGGTTTAGTTCTTAACCACTCTTTACGCCGCTGTCTATCAACTTGGGTCTCTCGTATAACCGCGGT</t>
  </si>
  <si>
    <t xml:space="preserve">TTTCGTGGGGTCAGGTGGGTTAAAGCCACTTTCGTGGTGGAGCTTCTTATTTTCGGATGCGTTAAACAGCAGTGAAAACGTTCGGCTTTAGTTTTAGGGTCTCCTTAACCACTCTTTACGCCGGTACCTATCAACTTGGGCCTCTCGTCTAACCGCGGTG</t>
  </si>
  <si>
    <t xml:space="preserve">Plectorhinchus chaetodonoides</t>
  </si>
  <si>
    <t xml:space="preserve">Haemulidae</t>
  </si>
  <si>
    <t xml:space="preserve">TACCGTAGCTTTCGTGGGTTCAGATGTTATAAAGCCACTTTCGTAGTTGGTCTTCTAACCCTCGTGTTGCGTATGACAGCTATGAGGGTATTCGGCTTTAGTCTTTGATTTGTCTTAACCACTCCTTACGCCGATGCTTATCAACTTGGGCCTCGCGTATAACCGCGGTG</t>
  </si>
  <si>
    <t xml:space="preserve">Plectorhinchus lessonii</t>
  </si>
  <si>
    <t xml:space="preserve">TACCGTAGCTTTCGTGGGTTCAGATGTTATAAAGCCACTTTCGTAGTTGGACTTCTAACCCTCGTGTTGCGTATGACAGCTATGAGGGTATTCGGCTTTAGTCTTTGATTTGTCTTAACCACTCCTTACGCCGATGCTTATCAACTTGGGCCTCTCGTATAACCGCGGTG</t>
  </si>
  <si>
    <t xml:space="preserve">Plectorhinchus lineatus</t>
  </si>
  <si>
    <t xml:space="preserve">TACCGTAGCTTTCGTGGGTTCAGATGTTATAAAGCAACTTTCGTAGTTGGACTTCTAACCCTCGTGTTGCGTATGACAGCTATGAGGGAATTCGGCTTTAGTCTTTGATTTGTCTTAACCACTCCTTACGCCGATGCTTATCAACTTGGGCCTCTCGTATAACCGCGGTG</t>
  </si>
  <si>
    <t xml:space="preserve">Plectorhinchus picus</t>
  </si>
  <si>
    <t xml:space="preserve">TACCCTGGCTTTCGTGGGTTCGGGGCGGGGTAAAGCCACTTTCGTGGTGGGGCTTCTAACCCTCGTGTTGCGTATGACAGCTATGAGGGTATTCGGCTTTAGTCTTTGATTTGTCTTAACCACTCCTTACGCCGATGCTTATCAACTTGGGCCTCTCGTATAACCGCGGTG</t>
  </si>
  <si>
    <t xml:space="preserve">Plectorhinchus vittatus</t>
  </si>
  <si>
    <t xml:space="preserve">TACCGTAGCTTTCGTGGGTTCAGATGTTATAAAGCCACTTTCGTAGTTGGACTTCTAACCCTCGTGTTGCGTATGACAGCTATGAGGGTATTCGGCTTTAGTCTTTGATTTGTCTTAGCCACTCCTTACGCCGATGCTTATAAACTTGGGCCTCTCGTATAACCGCGGTG</t>
  </si>
  <si>
    <t xml:space="preserve">TTCGTGGGGTCAGGTGGGTTAAAGCCACTTTCGTGGTGGAGCTTCTTATTTTCGGATGCGTTAAACAGCAGTGAAAACGTTCGGCTTTAGTTTTAGGGTCTCCTTAACCACTCTTTACGCCGGTATCTATCAACTTAGGCCTCTCGT</t>
  </si>
  <si>
    <t xml:space="preserve">TTTCGTGGGGTCAGGTGGGTTAAAGCCACTTTCGTGGTGGAGCTTCTTATTTTCGGATGCGTTAAACAGCAGTGAAAACGTTCGGCTTTAGTTTTAGGGTCACCTTAACCACTCTTTACGCCGGTAACTATCAACTTAGGC</t>
  </si>
  <si>
    <t xml:space="preserve">TCACAGTTTTCGTGGGGTCAGGTGGGTTAAAGCCACTTTCGTGGTGGAGCTGCTTATTTTCGGATGCGTTAAACAGCAGTGAAAACGTTCGGCTTTAGTTTTAGGGTCTCCTTAACCACTCTTTACGCCGGTAACTATCAACTT</t>
  </si>
  <si>
    <t xml:space="preserve">CACAGTTTTCGTGGGGTCAGGTGGGTTAAAGCCACTTTCGTGGTGGAGCTTCTTATTTTCGGATGCGTTAAACAGCAGTGAAAACGTTCGGCTTTATTTTTAGGGTCTCCTTATCCACTCTTTACGCCGGTAGCTATCAACTTAGTCCTCTCGTCTAAGCGCG</t>
  </si>
  <si>
    <t xml:space="preserve">TGTCCTAGCTTTCGTGGGTTCAGAAGGGGTAAAGCCACTTTCGTAGTTGAACTTCATACTCTCGAGTGCGTATAACAGCTTTGAGAGCGTTCGGCTTTAGTCTTTGATTTGTCTTAACCACTCCTTACGCCGATGCTTATCAACTTGGGCCTCTCGTATAACCGCGGTG</t>
  </si>
  <si>
    <t xml:space="preserve">TAGCTTTCGTGGGTTCAGATGTTATAAAGCAACTTTCGTAGTTGGACTTCTAACCCTCGTGTTGCGTATAACAGCTTTGAGAGCGTTCGGCTTTAGTCTTTGGTTTAGTTCTTAACCACTCTTTACGCCGCTGTCTATCAACTTGGGTCTCTCGTATAACCGCGGTG</t>
  </si>
  <si>
    <t xml:space="preserve">Siganus woodlandi</t>
  </si>
  <si>
    <t xml:space="preserve">TGCCCTAGCTTTCGTGGGTTCAGAAGGGGTAAAGCCACTTTCGTAGTTGAACTTCATACTTTCGAGTGCGTATAACAGCTTTGAGAGCATACTGCATTATACTGTGATTGTGTTCTTAACCACTCTTTACGCCGCTGTCTATCAACTTGGGTCTCTCGTATAACCGCGGTG</t>
  </si>
  <si>
    <t xml:space="preserve">Belonidae </t>
  </si>
  <si>
    <t xml:space="preserve">TTTCACAGTTTTCGTGGGGTCAGGTGGGTTAAAGCCACTTTCGTGGTGGAGCTTCTTATTTTCGGATGCGTTAAGCAGCAGTGAAAACGTTCGGCTTTAGTTTTAGGGTCTCCTTAACCACTCTTTACGCCGGTAACTATCAACTTAGGCCTCTCGTCTAA</t>
  </si>
  <si>
    <t xml:space="preserve">CACAGTTTTCGTGGGGTCAGGTGGGTTTAAGCCACTTTCGTGGTGGAGCTTCTTATTTTCGGATGCGTTAAACAGCAGTGAAAACGTTCGGCTTTAGTTTTAGGGTCTCCCTAACCACTCTTTACGCCGGTAACTATCAACTTAGGCCTCTCGTCTAACCGCGGTG</t>
  </si>
  <si>
    <t xml:space="preserve">B3</t>
  </si>
  <si>
    <t xml:space="preserve">GGTCTTAGCTATAGTGCGTCGGCTATTGTAGGGTCACTTTCGTCATTTATTTTTATTTTAATCATGGCTTTTTACAGCTTAGTTAGAATTTAACCCTATTTGGTATGGTGCTTTAACACGTTTTACGCCGTACTCCTGTTAGCTTGGGTTAATCGTATGACCGCGGTG</t>
  </si>
  <si>
    <t xml:space="preserve">Callogobius sclateri</t>
  </si>
  <si>
    <t xml:space="preserve">TGTCTTAGCTGTCGTGGGGTCGGAAATTTAAAGTCACCTTCGTAGATGGGCTTCCTGCTTCCGGGTGCGTATAACGGCTTAGAAGGTGTTCGGCTTTAGTTTATGTTCTATTAACCACTCTTTACGCCGGTTTCTGTCAACTTGGGCCTCTCGTATAACCGCGGTG</t>
  </si>
  <si>
    <t xml:space="preserve">TAGCTTTCGTGGATTCATTTTGGTTAAAGCCACTTTCGTTGGGGGTCTTCCTGCCTTCGGATGCGTATAACTGCTCTGAAGATATTCGGCTTTAGTTTTAAGTTTGTCTTAACCACGCTTTACGCCGGGGGCTGTCAACTTGGGCCTCTCGTATAACCGCGGTG</t>
  </si>
  <si>
    <t xml:space="preserve">Calotomus spinidens</t>
  </si>
  <si>
    <t xml:space="preserve">TTCCATCGCTGTCGTGGTGTCAGGAGAGTTAGAGTCACTTTCGTAGATGATCTTCTGTTTTCGTATGCGTATAACAGCCTTGATAAAGTTCGACTCTAGTTTAATATAAGACCTTAACCACCCTTTACGCCGTTGTTCATCAACTTGGGCTCCTCGTGTAACCGCGGTG</t>
  </si>
  <si>
    <t xml:space="preserve">Caranx ignobilis</t>
  </si>
  <si>
    <t xml:space="preserve">Carangidae</t>
  </si>
  <si>
    <t xml:space="preserve">TTTCTTAGCTTTCGTGGGTTCAGGTTAGGTAAAGCCACTTTCGTAGTTGGAGTTCACTTCCTCGGAAGCGTATAACAGCTAGGGGGAGGTTCCGCTTTAGTAATATATTTTCCTTAACCACGCTTTACGCCGTTGTCTGTCAACTTGAGCCTCTCGTATAACCGCGGTG</t>
  </si>
  <si>
    <t xml:space="preserve">Caranx lugubris</t>
  </si>
  <si>
    <t xml:space="preserve">TTTCTTAGCTTTCGTGGGTTCAGGTTAGGTAAAGCCACTTTCGTAGTTGGAGTTCACTTCCTCGGAAGCGTATAACAGCTTAGTAAGCGTTCGGCTTTAGTATTAATTATCCCTTAACCACGCTTTACGCCGGAGCCTATCAACTTGGGTCTCTCGTATAACCGCGGT</t>
  </si>
  <si>
    <t xml:space="preserve">TAGCTTTCGTGGATTCATCTTGGTTAAAGCCACTTTCGTTGGGGGTCTTCCTGCCTTCGGATGCGTATAACGGCTTAGAAGGTGTTCGGCTTTAGTTTATGTTCTATTAACCACTCTTTACGCCGGTTTCTGTCAACTTGGGCCTCTCGTATAACCGCGGTG</t>
  </si>
  <si>
    <t xml:space="preserve">TCATAGCTTTCGTGGATTCATTTTGGTTAAAGCCACTTTCGTTGGGGGTCTTCCTGCCTTCGGATGCGTATAACGGCTTAGAAGGTGTTCGGCTTTAGTTTATGTTCTATTAACCACTCTTTACGCCGGTTTCTGTCAACTTGGGCCTCTCGTATAACCGCGGTG</t>
  </si>
  <si>
    <t xml:space="preserve">TATCATAGCTTTCGTGGATTCATTTTGGTTAAAGCCACTTTCGTTGGGGGTCTTCCTGCCTTCGGATGCGTATAACGGCTTAGAAGGTGTTCGGCTTTCGTTTATGTTCTATTAACCACTCTTTACGCCGGCTTCTGTCAACTTGGGCCTCTCGTATAACCGCGGTG</t>
  </si>
  <si>
    <t xml:space="preserve">CTTGGCTTTCGTGGGTTCAGGTAAAATAAAGCCACCTTCGTGGATGTGCTTCTTACTTTCGTAAAGCGTATAACAGCTTAGTAAGCGTTCGGCTTTAGTATTAATTATCCCTTAACCACGCTTTACGCCGGAGCCTATCAACTTGGGCCTCTCGTATAACCGCGGT</t>
  </si>
  <si>
    <t xml:space="preserve">TCTTGGCTTTCGTGGGTTCAGGTAAAATACAGCCACCTTCGTGGATGTGCTTCTTACTTTCGTAAAGCGTATAACAGCTTAGTAAGCGTTCGGCTTTAGTATTAATTATCCCTTAACCACTCTTTACGCCGATGGTTGTCAACTTGGGCCTCTCGTATAACCGCGGT</t>
  </si>
  <si>
    <t xml:space="preserve">TCTTGGCTTTCGTGGGTTCAGGTAAAATAAAGCCACCTTCGTGGATGTGCTTCTTACTTTCGTAAAGCGTATAACAGCTTAGTAAGCGTTCGGCTTTAGTATTTGGTTTAGTTCTTAACCACTCTTTACGCCGCTGTCTATCAACTTGGGTCTCTCGTATAACCGCGGT</t>
  </si>
  <si>
    <t xml:space="preserve">TATCTTAGCTTTCGTGGGTTCAGGGGTGTAAAGCTACTTTCGTGGATGTGCTTCTTACTTTCGTAAAGCGTATAACAGCTTAGTAAGCGTTCGGCTTTAGTATTAATTATCCCTTAACCACGCTTTACGCCGGAGCCTATCAACTTGGGTCTCTCGTATAACCGCGGTA</t>
  </si>
  <si>
    <t xml:space="preserve">Epinephelus miliaris</t>
  </si>
  <si>
    <t xml:space="preserve">CTTGGCTTTCCTGGGTTCAGGTAAAATAAAGCCACCTTCGTGGATGTTCTTCTTACTTTCGTAAAGCGTATAACAGCTTTGAGAGCGTTCGGCTTTAGTCTTTGGTTTAGTTCTTAACCACTCTTTACGCCGTTGTCTGTCAACTTGAGCCTCTCGTATAACCGCGGT</t>
  </si>
  <si>
    <t xml:space="preserve">Exyrias bellissimus</t>
  </si>
  <si>
    <t xml:space="preserve">TAGCTTTCGTGGATGCATGGGGGTTAAAGCCACTGTCGTTGGGGGTCTTCCTGCCTTCGGATGCGTATAACGGCTTAGAAGGTGTTCGGCTTTAGTTTCTTTTCTATTAACCCCTCTTTACGCCGGTTTCTGTCAACTTGCTCCTCTCGTATAACC</t>
  </si>
  <si>
    <t xml:space="preserve">AGCTTTTGTGGGGTCAGATAAAATAAAGTTACTTTCGTAGTTGGGCTTCTTGTCCTCGGTAACGTATAACAGTCTTGAGGTTATTCGGCTTTAGTTTCGATTTCTCCTTAACCACTCTTTACGCCGGTGTCTGTTAACTTAGGCCCCTCGTATAACCGCGGTG</t>
  </si>
  <si>
    <t xml:space="preserve">TAGCTTTCGTGGATTCATTTTGGTTAAAGCCACTTTCGTTGGGGGTCTTCCTGCCTTCGGATGCGTATAACGGCTTAGAAGGTGTTCGGCTTTAGTTTCGATTTCTCCTTAACCACTCTTTACGCCGGTGTCTGTTAACTTAGGCCCCTCGTATAACCGCGGTG</t>
  </si>
  <si>
    <t xml:space="preserve">Lethrinus haematopterus</t>
  </si>
  <si>
    <t xml:space="preserve">TGCCCTAGCTTTTGTGGAGTCAGATAAGATAAAGTCACTTTCGTAGTTGGGCTTCTAGTCTTCGGGTGCGTATAACAGCCTTGAAGATATTCGACTTTAGTTTTAAGTTTGTCTTAACCACGCTTTACGCCGGGGGCTGTCAACTTGGGCCTCTCGTATAACCGCGGTG</t>
  </si>
  <si>
    <t xml:space="preserve">TGTCCTAGCTTTCGTGGGTTCAGAAGGGGTAAAGTCACTTTCGTAGTTGGGCTTCTAGTCTTCGGGTGCGTATAACAGCCTTGAAGATATTCGACTTTAATGGAAGGGTAATCTTAACCACTCTTTACGCCGATGGTTGTCAACTTGGGCCTCTCGTATAACCGCGGTG</t>
  </si>
  <si>
    <t xml:space="preserve">TGCCCTAGCTTTTGTGGGGTCAGATAAAATAAAGTCACTTTCGTAGTTGGGCTTCTAGTCTTCGGGTGCGTATAACAGCCTTGAAGATATTCGACTTTAATGGAAGGGTAATCTTAACCACTCTTTACGCCGATGGTTGTCAACTTGGGCCTCTCGTATAACCGCGGTG</t>
  </si>
  <si>
    <t xml:space="preserve">TGTCATAGCTTTCGTGGATTCGGATAACATAAAGCTACTTTCGTTGTTGGGCTTCTTACCTTCGGATGCGTATAACGGCTTTGAGGGCGTTCGGCTTTAGTCCTATATAAATCTTAACCACTCTTTACGCCGATGTCTAACAACTTGGGTCTCTCGTATAACCGCGGTG</t>
  </si>
  <si>
    <t xml:space="preserve">CACAGCTTTCGTGGAGTCGGGAAAATTAAAGCCACTTTCGTAGTTGGGCTTCTTGTCCTCGGTAACGTATAACAGTCTTGAGGTTATTCGGCTTTAGTTTCGATTTCTTCTTAACCACTTTTTACGCCGGTGTCTGTTAGCTTA</t>
  </si>
  <si>
    <t xml:space="preserve">TTTCACAGCTTTCGTGGAGTCGGGAAAATTAAAGCCACTTTCGTAGTTGGGCTTCTTGTCCTCGGTAACGTATAACAGTCTTGAGGTTATTCGGCTTTAGTTTCGATTTCTCCTTAACCACTCTTTACGCCGCTGTCTATCAACTTGGGTCTCTCGTATAACCGCGGTG</t>
  </si>
  <si>
    <t xml:space="preserve">Platax orbicularis</t>
  </si>
  <si>
    <t xml:space="preserve">Ephippidae</t>
  </si>
  <si>
    <t xml:space="preserve">TATCTTAGCTTTCGTGGGTTCAGGGGTGTAAAGCTACTTTCGTGGTTGGGCTTCTTACTTTCGGATGCGTATAACAGCTCTGAGAGCGTTCGGCTTTAGTTTAATTGTTAGTCATAACCACTCTTTACGCCGGTGTTTATCAACTTGGGTCTCTCGTATAACCGCGGTG</t>
  </si>
  <si>
    <t xml:space="preserve">Platax pinnatus</t>
  </si>
  <si>
    <t xml:space="preserve">TATCTTAGCTTTCGTGGGTTCAGGGGTGTAAAGCTACTTTCGTGGTTGGGCTTCTTACTTTCGGATGCGTATAACGGCTTAGAAGGTGTTCGGCTTTAGTTTATGTTCTATTAACCACTCTTTACGCCGGTTTCTGTCAACTTGGGCCTCTCGTATAACCGCGGTG</t>
  </si>
  <si>
    <t xml:space="preserve">Platax teira</t>
  </si>
  <si>
    <t xml:space="preserve">TCAGGGGTGTAAAGCTACTTTCGTGGTTGGGCTTCTTACTTTCGGATGCGTATAACAGCTCTGAGAGCGTTCGGCTTTAGTTTAATTGTTAGTCATAACCACTCTTTACGCCGGTGTTTATCAACTTGGGTCTCTCGTATAACCGCGGTG</t>
  </si>
  <si>
    <t xml:space="preserve">TAGCTTTCGTGGGTTCAGAAGGGGTAAAGCCACTTTCGTGGTGGGGCTTCGTGTCTTCGGATGCGTATAACTGCTCTGAAGATATTCGGCTTTAGTTTATGTTCTATTAATCACTCTTTACGCCGGTTTCTGTCAACTTGGGCCTCTCGTATAACCGCGGTG</t>
  </si>
  <si>
    <t xml:space="preserve">Saurida gracilis</t>
  </si>
  <si>
    <t xml:space="preserve">Synodontidae</t>
  </si>
  <si>
    <t xml:space="preserve">TCTTAGCTGTCGTGGGGTCGGAAATTTAAAGTCACCTTCGTAGATGGGCTTCCTGCTTCCGGGTGCGTATAACAGTTCTGGAAGCGTTCAACTTTAGCTGTGTAAACCTAACCACACTTTACGCCGGCGTTTATCAACTTGGGCCTCTCGTATAACCGCGGTG</t>
  </si>
  <si>
    <t xml:space="preserve">Saurida normani</t>
  </si>
  <si>
    <t xml:space="preserve">TATCTTAGCTTTCGTGGGTTCAGGGGTGTAAAGCTACTTTCGTGGTTGGGCTTCTTACTTTCGGATGCGTATAACAGTTCTGGAAGCGTTCAACTTTAGCTGTGTAAACCTAACCACACTTTACGCCGGCGTTTATCAACTTGGGCCTCTCGTATAACCGCGGTG</t>
  </si>
  <si>
    <t xml:space="preserve">Scomberomorus sinensis</t>
  </si>
  <si>
    <t xml:space="preserve">CCTAGCTTTCGTGGGATCAGGTGTCATAAAGCCACTTTCGTGGTGGGGCTTCGTGTCTTCGGATGCGTATAACTGCTCTGAAGATATTCGGCTTTAGTTTTAAGTTTGTCTTAACCACTCTTTACGCCGCTGTCTATCAACTTGGGTCTCTCGTATAACCGCGGTG</t>
  </si>
  <si>
    <t xml:space="preserve">TGTCCTAGCTTTCGTGGGTTCAGAAGGGGTAAAGCCACTTTCGTAGTTGAACTTCATACTCTCGAGTGCGTATAACAGCTTTGAGAGCGTTCGGCTTTAGTTTAATTGTGAGTCATAACCACTCTTTACGCCGGTGTTTATCAACTTGGGTCTCTCGTATAACCGCGGTG</t>
  </si>
  <si>
    <t xml:space="preserve">TGCCCTAGCTTTTGTGGGGTCAGATAAAATAAAGTCACTTTCGTAGTTGGGCTTCTAGTCTTCGGGTGCGTATAACAGCTTTGAGAGCGTTCGGCTTTAGTCTTTGGTTTAGTTCTTAACCACTCTTTACGCCGCTGTCTATCAACTTGGGTCTCTCGTATAACCGCGGTG</t>
  </si>
  <si>
    <t xml:space="preserve">Tetragonurus cuvieri</t>
  </si>
  <si>
    <t xml:space="preserve">Tetragonuridae</t>
  </si>
  <si>
    <t xml:space="preserve">TAGCTTTCGTGGGATCAGGTGTCATAAAGCCACTTTCGTGGTGGGGCTTCGTGTCTTCGGATGCGTATAACGGCTTAGAAGGTGTTCGGCTTTAGTTTATGTTCTATTAACCACTCTTTACGCCGGTTTCTGTCAACTTGGCCTCTCGTATAACCGCGGTG</t>
  </si>
  <si>
    <t xml:space="preserve">Thunnus alalunga</t>
  </si>
  <si>
    <t xml:space="preserve">CATAAAGCCACTTTCGTGGTGGGGCTTCTTGTCTTCGGATGCGTATAACTGCTCTGAAGATGTTCGGCTTTAGTGTTGAGTATGTCTTAACCACGCTTTACGCCGGTGTCTGTCAACTTGGGCCTCTCGTATAACCGCGGTG</t>
  </si>
  <si>
    <t xml:space="preserve">B4</t>
  </si>
  <si>
    <t xml:space="preserve">Gerres oyena</t>
  </si>
  <si>
    <t xml:space="preserve">Gerreidae</t>
  </si>
  <si>
    <t xml:space="preserve">CCTTAGCTTTCGTGGAGTCAGGTTTGTAAAGTCACTTTCGTAGTTGTGCTTCTCCCTTTCGAACACGTTAAACGGCCTTGAAGGAGTTCGACTTTAGTCATATTGTACATAAACCTAACCACGCTTTACGCCGGTGGTGGTCAACTTGGGCCTTTCGTATAACCGCGGTG</t>
  </si>
  <si>
    <t xml:space="preserve">TGCCCCAGCTTTTGTGGAGTCAGATAAGATTAAGTCACTTTCGTAGTTGGGCTTCTAGTCTTCGGGTGCGTATAACTGCCTTGAAGATATTCGACTTTAGTGGAAGGGTTATCTTAACCACTCTTTACGCCGATGGTTGTCAACTTGGGCCTCTCGTATAACCGCGGTG</t>
  </si>
  <si>
    <t xml:space="preserve">TCAGATAACATAAAGTCACTTTCGTTGTTGGGCTTCTTGTCTTCGGATGCGTATAACAGCCTTGAAGGCATTCGGCTTTAATCGTAGGGCAATCTTAACCACTCTTTACGCCGATGTTTGTCAACTTGGGTCTCTCGTATAACCGCGGTG</t>
  </si>
  <si>
    <t xml:space="preserve">Lutjanus argentimaculatus</t>
  </si>
  <si>
    <t xml:space="preserve">TGTCATAGCTTTCGTGGATTCGGATAGTTTAAAGCCACTTTCGTGGTTGGGCTTCTTACCCTCGGGTGCGTATAACAGCTCTGAGGGCGTTCGGCTTTAGTGTTGAATAAATCTTAACCACTCTTTACGCCGGTGTCTATCAACTTGGGTCTCTCGTATAACCGCGGTG</t>
  </si>
  <si>
    <t xml:space="preserve">Lutjanus sp</t>
  </si>
  <si>
    <t xml:space="preserve">TGTCATAGCTTTCGTGGATTCGGATAGTTTAAAGCCACTTTCGTGGTTGGGCTTCTTACCCTCGGGTGCGTATAACAGCTTTGAGAGCGTTCGGCTTTAGTCCTATATAAATCTTAACCACTCTTTACGCCGATGTCTAACAACTTGGGTCTCTCGTATAACCGCGGTG</t>
  </si>
  <si>
    <t xml:space="preserve">TACCGTAGCTTTCGTGGGTTCAGATGTTATAAAGCCACTTTCGTAGTTGGCCTTCTAACCCTCGTGTTGCGTATGACAGCTATGAGGGTATTCGGCTTTAGTCTTTGATTTGTCTTAACCACTCCTTACGCCGATGCTTATCAACTTGGGCCTCTCGTATAACCGCGGTG</t>
  </si>
  <si>
    <t xml:space="preserve">TACCGTAGCTTTCGTGGGTTCAGATGTTATAAAGCCACTTTCGTAGTTGGACTTCTAACCCTCGTGTTGCGTATGACAGCTATGAGGGAATTCGGCTTTAGTCTTTGATTTGTCTTAACCACTCCTTACGCCGATGCTTATCAACTTGGGCCTCTCGTATAACCGCGGTG</t>
  </si>
  <si>
    <t xml:space="preserve">CATAGCTTTCGTGGATTCGGATAGTTTAAAGCCACTTTCGTGGTTGGGCTTCTTACCCTCGGGTGCGTATAACAGCTATGAGGGTATTCGGCTTTAGTCTTTGATTTGTCTTAACCACTCCTTACGCCGATGCTTATCAACTTGGGCCTCTCGTATAACCGCGGTG</t>
  </si>
  <si>
    <t xml:space="preserve">TACCGTAGCTTTCGTGGGTTCAGATGTTATAAAGCCACTTTCGTAGTTGGACTTCTAACCCTCGTGTTGCGTATGACAGCTATGAGGGTATTCGGCTTTAGTCTTTGATTTGTCTTAACCACTCCTTACGCCGATGCTTATCAA</t>
  </si>
  <si>
    <t xml:space="preserve">Siganus argenteus</t>
  </si>
  <si>
    <t xml:space="preserve">CCTAGCTTTCGTGGGTTCAGAAGGGGTAAAGCCACTTTCGTAGTTGAACTTCATACTCTCGAGTGCGTATAACAGCTTTGAGAGCGTTCGGCTTTAGTCTTTGGTTTTGGTTTAGTTCTTAACCACTCTTTACGCCGCTGTCTATCAACTTGGGTCTCTCGTATAACCGCGGTG</t>
  </si>
  <si>
    <t xml:space="preserve">TGTCCTAGCTTTCGTGGGTTCAGAAGGGGTAAAGCCACTTTCGTAGTTGAACTTCATACTCTCGAGTGCGTATAACAGCTCTGAGGGCGTTCGGCTTTAGTGTTGAATAAATCTTAACCACTCTTTACGCCGGTGTCTATCAACTTGGGTCTCTCGTATAACCGCGGTG</t>
  </si>
  <si>
    <t xml:space="preserve">C1</t>
  </si>
  <si>
    <t xml:space="preserve">TTCCCCAGCTTTCGTGGGTTCAGAAGGGTTAAAGCCACTTTCGTAGAAGGGCTTCTGGCTCTCGGGAACGTATAACAGTTTTGAGAGTGTTCAGCTTTAGTTTTGGTTTTCTCTTAACCACTCTTTACGCCGATGGCTATCAACTTGGACCTCTCGTATAACCGCGGTG</t>
  </si>
  <si>
    <t xml:space="preserve">TCCTAGCTTTCGTGGGTTCAGAAGGGGTAAAGCCACTTTCGTAGTTGAACTTCATACTCTCGGGAACGTATAACAGCTTTGAGAGTGTTCAGCTTTAGTTTTGGTTTTCTCTTAACCACTCTTTACGCCGATGGCGATCAACTTGGAC</t>
  </si>
  <si>
    <t xml:space="preserve">TTCCATAGCTTTCGTGGTGTCAGGAGAGTTAGAGTCACTTTCGTAGATGATCTTCTGTTTTCGTATGCGTATAACAGCCTTGATAAAGTTCGACTCTAGTTTAATATAAGACCTTAACCACCCTTTACGCCGTTGTTCATCAACTTGGGCTCCTCGTGTAACCGCGGTG</t>
  </si>
  <si>
    <t xml:space="preserve">TTCCCTAGCTTTCGTGGTACATAGATGTTAAAGCCACTTTCGTGGGAGATTTTCCTGTCTTCGATGGCATATAACAGCTTTGAAGATGTTTAGCTTTAGTGAAATACTGTAATAACCACATTTTACGCCGGTATCTGTCAACTCGGGCCTCTCGTATAACCGCGGTG</t>
  </si>
  <si>
    <t xml:space="preserve">Gymnothorax richardsonii</t>
  </si>
  <si>
    <t xml:space="preserve">Muraenidae</t>
  </si>
  <si>
    <t xml:space="preserve">TATCTTAGCTGTCGTGAGTTCAAGATTTTTAGAACCACTTTCGTTGGTGGGCTTCGTGACCCCCATGGCGTATGACAGCATAGGGGGTATTTGGCTCTAGTATAGGTAACCTCTAATCACACTTTACGCCGTGATGCATCAATTCGGGCCTCTCGTGTAACCGCGGTT</t>
  </si>
  <si>
    <t xml:space="preserve">TCAGATAGGGTAAAGTCACTTTCGTAGTTGGACTTCTTATCTTCGAGTGCGTATAACAGCCTTGAAGATATTCGACTTTAATGTGAGGTCCATCTTAACCACTCTTTACGCCGCTGGTTATCAACTTGGGCCTCTCGTATAACCGCGGTG</t>
  </si>
  <si>
    <t xml:space="preserve">TGCCCTAGCTTTTGTGGAGTCAGATAAAATAAAGTCACTTTCGTAGTTGGGCTTCTAGTCTTCGTGTGCGTATAACAGCCTTGATGATATTCGGCTTTAATATAAGGGATATCTTAACCACGCTTTACGCCGGTGGTTGTCAACTTGGGCCTCTCGTATAACCGCGGTG</t>
  </si>
  <si>
    <t xml:space="preserve">Lutjanus lutjanus</t>
  </si>
  <si>
    <t xml:space="preserve">TGTCATAGCTTTCGTGGATTCAGGCATATTAGAGCCACTTTCGTTATTGGGCTTCTTATCTTCGTGTGCGTATGACGGCTTTGAGGGCGTTCGGCTTTAGTCCTATATAAATCTTAACCACTCTTTACGCCGATGTCTAACAACTTGGGTCTCTCGTATAACCGCGGTG</t>
  </si>
  <si>
    <t xml:space="preserve">Novaculoides macrolepidotus</t>
  </si>
  <si>
    <t xml:space="preserve">TATCCCAGCTTTCGTGGAGTCAGAGGGGTTTAAAGTCACTTTCGTTATTGGGCTTCGTGCTTTCATAAGCTTATAACAGCTCTGAGGCCGTTCGACTTTAGCCTGAGGTTTCTCTTAACCACTCTTTACGCCGGCAGCTATCAACTTGGGTTTCTCGTATAACCGCGGTG</t>
  </si>
  <si>
    <t xml:space="preserve">Pseudobalistes flavimarginatus</t>
  </si>
  <si>
    <t xml:space="preserve">Balistidae</t>
  </si>
  <si>
    <t xml:space="preserve">TGCCTTAGCTTTCGTGGGTTCAGGTCTTATAAGGCCACTTTCGTTGTTGTTCTTCTTACTTTCGGGTGCGTATAACAGCCTTGAAAGCGTTCGGCCCTAATTTGTTAGTCATCCCTAACCACTCTTTACGCCGGTGTCTGTCAGCTTGGGCCTCTCGTATAACCGCGGTG</t>
  </si>
  <si>
    <t xml:space="preserve">Sebastapistes sp</t>
  </si>
  <si>
    <t xml:space="preserve">Scorpaenidae</t>
  </si>
  <si>
    <t xml:space="preserve">TGCCATAGTTTTCGAGGGGTCGGGCATTATAAAACTACTTTCGTTATTGGTCTTCCCCTTATTGTACGCGTATAACGGCTCTAATAAGGTGCGGCTTTAGTTTATGTTCTTCTTAACCACCCTTTACGCCGTAAAATATCAACTTGGGTCCCTCGTATAACCGCGGTG</t>
  </si>
  <si>
    <t xml:space="preserve">TGTCCTAGCTTTCGTGGGTTCAGAAGGGGTAAAGCCACTTTCGTAGTTGAACTTCATACTCTCGAGTGCGTATAACAGCTTTGAGAGCGTTCGGCTTTAGTCCTATATAAATCTTAACCACTCTTTACGCCGATGTCTAACAACTTGGGTCTCTCGTATAACCGCGGTG</t>
  </si>
  <si>
    <t xml:space="preserve">TGCCTTAGCTTTCGTGGGTTCAGAAGGGGTAAAGCCACTTTCGTAGTTGAACTTCATACTCTCGAGTGCGTATAACAGCTTTGAGAGCGTTCGGCTTTAGTCTTTGGTTTAGTTCTTAACCACTCTTTACGCCGCTGTCTATCAACTTGGGTCTCTCGTATAACCGCGGTG</t>
  </si>
  <si>
    <t xml:space="preserve">Spratelloides gracilis</t>
  </si>
  <si>
    <t xml:space="preserve">Clupeidae</t>
  </si>
  <si>
    <t xml:space="preserve">TGGTAAAGCTACTTTCGTCTGCGAGTTTCCGCCTTCCGGGAGCGTATAACAGCCTGAGAGGCGTTCAGCTTTAGTTCATAGTTCCCATAACCACTCTTTACGCCGAGTTTGTCAACTTGGGTCTCTCGTATAACCGCGGTG</t>
  </si>
  <si>
    <t xml:space="preserve">Tetrapturus sp</t>
  </si>
  <si>
    <t xml:space="preserve">Istiophoridae</t>
  </si>
  <si>
    <t xml:space="preserve">TAGCTTTCGTGGATTCGGATAACATAAAGCCACTTTCGTAGTTGGGCTTCATACCTTCGGATGCGTATAACAGCTCTGAGAGCGTTCGGCTTTAGTTTTTTGGTTTCCTTAACCACTCTTTACGCCGTTGTCTGTCAACTTGGGCCTCTCGTATAACCGCGGTG</t>
  </si>
  <si>
    <t xml:space="preserve">Xiphias gladius</t>
  </si>
  <si>
    <t xml:space="preserve">Xiphiidae</t>
  </si>
  <si>
    <t xml:space="preserve">TTTCTTAGCTTTCGTGGGTTCAGGTGATGTAAAGCCACTTTCGTAGTTGGGCTTCATACCTTCGGATGCGTATAACAGCTCTGAGAGCGTTCGGCTTTAGTTCATAGTTCCCATAACCACTCTTTACGCCGAGTTTGTCAACTTGGGTCTCTCGTATAACCGCGGTG</t>
  </si>
  <si>
    <t xml:space="preserve">C2</t>
  </si>
  <si>
    <t xml:space="preserve">TGCCCTAGCTTTTGTGGAGTCAGATAATATAAAGTCACTTTCGTAGTTGGGCTTCTAGTCTTCGGGTGCGTATAACAGCCTTGAAGATATTCGACTTTAATGGAAGGGCAATATTAAAGACACTTTACGCGGATGGTTGTGAAC</t>
  </si>
  <si>
    <t xml:space="preserve">Parupeneus multifasciatus</t>
  </si>
  <si>
    <t xml:space="preserve">TGCCCTGGCTTTCGTGGGTTCGGGGCGGGGTAAAGCCACTTTCGTGGTGGGGCTTCAAGTTCTCGGGGGCGTATAACAGCGCTGAGAATGTTCGGCTTTATTTTGTAATAACCCCTAACCACCCTTTACGCCGATTCCTGTCAACTTGGGCCTCTCGTATAACCGCGGTT</t>
  </si>
  <si>
    <t xml:space="preserve">C3</t>
  </si>
  <si>
    <t xml:space="preserve">TAGCCTTCGTGGGTTCAGAAGGGGTAAAGCCACTTTCGTAGTTGAACTTCATACTCTCGAGTGCGTATAACAGCTTGGAAGGTGTTTAACTTTAGTTATAAAACACTTAACCACTCTTTACGCCGATTTCTATTATCTTGAGCCTCTCGTATAACCGCGGTG</t>
  </si>
  <si>
    <t xml:space="preserve">Lethrinus obsoletus</t>
  </si>
  <si>
    <t xml:space="preserve">TGCCCTAGCTTTCGTGGAGTCAGATAAGATAAAGTCACTTTCGTAGATGGGCTTCTAGTCTTCGGGTGCGTATAACAGCCTTGAAGGTATTCGACTTTAATGGTGGTGCTATCTTAACCACTCTTTACGCCGATGGTTGTCAACTTGGGCCTCTCGTATAACCGCGGTG</t>
  </si>
  <si>
    <t xml:space="preserve">Lutjanus ophuysenii</t>
  </si>
  <si>
    <t xml:space="preserve">TCATAGCTTTCGTGGGTTCAGTTTTGTAAAGTCACTTTCGTAAATGGATCTCATACCTTCGGGTGCGTATAACGGCTTTGAGGGCGTTCGGCTTTAGTCCTATATAAATCTTAACCACTCTTTACGCCGATGTCTAACAACTTGGGTCTCTCGTATAACCGCGGTG</t>
  </si>
  <si>
    <t xml:space="preserve">TTTCCTAGCTTTCGTGGGGTCATATTTGGTTAAAGCTACTTTCGTTGGAGGTCTTCCTGCCTTCGGGAACGTATGACAGTTTTGAAGGGGTTTAGCCTTAGTTTGGTGTATATTAACCACTCTTTACGCCGAAGTTTGTCAACTTGGGCCTCTCGTATAACCGCGGTG</t>
  </si>
  <si>
    <t xml:space="preserve">TGTCCTAGCTTTCGTGGGTTCAGAAGGGGTAAAGCCACTTTCGTAGTTGAACTTCATACTCTCGAGTGCGTATAACAGCTTTGAGGGCGTTCGGCTTTAGTCCTATATAAATCTTAACCACTCTTTACGCCGATGTCTAACAACTTGGGTCTCTCGTATAACCGCGGTG</t>
  </si>
  <si>
    <t xml:space="preserve">TAGCTTTCATGGGTTCAGTTTTGTAAAGACACTTTCGTAAATGGATCTCATACCTTCGGGTGCGTATAACAGCTTTGAGAGCGTTCGGCTTTAGTCTTTGGTTTAGTTCTTAACCACTCTTTACGCCGCTGTCTATCAACTTGGGTCTCTCGTATAACCGCGGTG</t>
  </si>
  <si>
    <t xml:space="preserve">C4</t>
  </si>
  <si>
    <t xml:space="preserve">TGTCCTAGCTTTCTTGGGTTCAGAAGGGGTAAAGCCACTTTCGTAGTTGAACTTCATACTCTCGAGTGCGTATAACAGCTTTGAGAGCGTTCGGCTTTAGTCTTTGGTTTAGTTCTTAACCACTCTTTACGCCGCTGTCTATCAACTTGGGTCTCTCGTATAACCGCGGTG</t>
  </si>
  <si>
    <t xml:space="preserve">Sum - Total read</t>
  </si>
  <si>
    <t xml:space="preserve">Replicate</t>
  </si>
  <si>
    <t xml:space="preserve">Site</t>
  </si>
  <si>
    <t xml:space="preserve">Habitat</t>
  </si>
  <si>
    <t xml:space="preserve">Depth (m)</t>
  </si>
  <si>
    <r>
      <rPr>
        <b val="true"/>
        <sz val="10"/>
        <rFont val="Arial"/>
        <family val="2"/>
        <charset val="1"/>
      </rPr>
      <t xml:space="preserve">Temperature</t>
    </r>
    <r>
      <rPr>
        <b val="true"/>
        <vertAlign val="superscript"/>
        <sz val="10"/>
        <rFont val="Arial"/>
        <family val="2"/>
        <charset val="1"/>
      </rPr>
      <t xml:space="preserve">(0</t>
    </r>
    <r>
      <rPr>
        <b val="true"/>
        <sz val="10"/>
        <rFont val="Arial"/>
        <family val="2"/>
        <charset val="1"/>
      </rPr>
      <t xml:space="preserve">C</t>
    </r>
    <r>
      <rPr>
        <b val="true"/>
        <vertAlign val="superscript"/>
        <sz val="10"/>
        <rFont val="Arial"/>
        <family val="2"/>
        <charset val="1"/>
      </rPr>
      <t xml:space="preserve">)</t>
    </r>
  </si>
  <si>
    <t xml:space="preserve">pH</t>
  </si>
  <si>
    <t xml:space="preserve">Salinity (ppt)</t>
  </si>
  <si>
    <t xml:space="preserve">A</t>
  </si>
  <si>
    <t xml:space="preserve">Mangrove-Seagrass</t>
  </si>
  <si>
    <t xml:space="preserve">B</t>
  </si>
  <si>
    <t xml:space="preserve">Seagrass</t>
  </si>
  <si>
    <t xml:space="preserve">C</t>
  </si>
  <si>
    <t xml:space="preserve">Coral reef-Seagrass</t>
  </si>
  <si>
    <t xml:space="preserve">Read Count</t>
  </si>
  <si>
    <t xml:space="preserve">Relative Abundance</t>
  </si>
  <si>
    <t xml:space="preserve">Species </t>
  </si>
  <si>
    <t xml:space="preserve">Count </t>
  </si>
  <si>
    <t xml:space="preserve">Archamia fucata </t>
  </si>
  <si>
    <t xml:space="preserve">Cheilio inermis</t>
  </si>
  <si>
    <t xml:space="preserve">Scaridae</t>
  </si>
  <si>
    <t xml:space="preserve">Lethrinus erythrocanthus</t>
  </si>
  <si>
    <t xml:space="preserve">Lethrinus lentjan</t>
  </si>
  <si>
    <t xml:space="preserve">Lethrinus mahsena</t>
  </si>
  <si>
    <t xml:space="preserve">Glossogobius aureus</t>
  </si>
  <si>
    <t xml:space="preserve">Sargocentron spiniferum</t>
  </si>
  <si>
    <t xml:space="preserve">Holocentridae</t>
  </si>
  <si>
    <t xml:space="preserve">Pampus minor</t>
  </si>
  <si>
    <t xml:space="preserve">Stromateidae</t>
  </si>
  <si>
    <t xml:space="preserve">Plectorhinchus gaterinus</t>
  </si>
  <si>
    <t xml:space="preserve">Anguilla mossambica </t>
  </si>
  <si>
    <t xml:space="preserve">Anguillidae</t>
  </si>
  <si>
    <t xml:space="preserve">Scarus ghobban</t>
  </si>
  <si>
    <t xml:space="preserve">Scolopsis ghanam</t>
  </si>
  <si>
    <t xml:space="preserve">Nemipteridae</t>
  </si>
  <si>
    <t xml:space="preserve">Siganus sutor</t>
  </si>
  <si>
    <t xml:space="preserve">Upeneus tragula</t>
  </si>
  <si>
    <t xml:space="preserve">Archamia fucata</t>
  </si>
  <si>
    <t xml:space="preserve">Sillago sihama</t>
  </si>
  <si>
    <t xml:space="preserve">Sillaginidae</t>
  </si>
  <si>
    <t xml:space="preserve">Monodactylus falciformis</t>
  </si>
  <si>
    <t xml:space="preserve">Mugil cephalus</t>
  </si>
  <si>
    <t xml:space="preserve">Mugilidae</t>
  </si>
  <si>
    <t xml:space="preserve">Parupeneus macronemus</t>
  </si>
  <si>
    <t xml:space="preserve">Diagramma pictum</t>
  </si>
  <si>
    <t xml:space="preserve">Plectorhinchus schotaf</t>
  </si>
  <si>
    <t xml:space="preserve">Plotosus lineatus </t>
  </si>
  <si>
    <t xml:space="preserve">Chanos chanos</t>
  </si>
  <si>
    <t xml:space="preserve">Chanidae</t>
  </si>
  <si>
    <t xml:space="preserve">Chaetodon melannotus</t>
  </si>
  <si>
    <t xml:space="preserve">Chaetodontidae</t>
  </si>
  <si>
    <t xml:space="preserve">Portunus pelagicus</t>
  </si>
  <si>
    <t xml:space="preserve">Portunidae</t>
  </si>
  <si>
    <t xml:space="preserve">Pteragogus  flagellifer</t>
  </si>
  <si>
    <t xml:space="preserve">Dunckerocampus dactyliophorus</t>
  </si>
  <si>
    <t xml:space="preserve">Trachinocephalus myops</t>
  </si>
  <si>
    <t xml:space="preserve">Gymnothorax meleagris </t>
  </si>
  <si>
    <t xml:space="preserve">Amphiprion clarkii </t>
  </si>
  <si>
    <t xml:space="preserve">Technique</t>
  </si>
  <si>
    <t xml:space="preserve">Count</t>
  </si>
  <si>
    <t xml:space="preserve">Catch</t>
  </si>
  <si>
    <t xml:space="preserve">UWS</t>
  </si>
  <si>
    <t xml:space="preserve">eDNA</t>
  </si>
  <si>
    <t xml:space="preserve">Sum - Count</t>
  </si>
  <si>
    <t xml:space="preserve">Relative Abundance (%)</t>
  </si>
  <si>
    <t xml:space="preserve">Site A</t>
  </si>
  <si>
    <t xml:space="preserve">Site B</t>
  </si>
  <si>
    <t xml:space="preserve">Site 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</si>
</sst>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sz val="10.5"/>
      <name val="Arial"/>
      <family val="2"/>
      <charset val="1"/>
    </font>
    <font>
      <b val="true"/>
      <sz val="10.5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3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5" xfId="24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6" xfId="24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7" xfId="24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8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8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23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24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27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9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4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5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6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8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2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3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9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4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15" xfId="24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30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6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7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3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sharedStrings" Target="sharedStrings.xml"/><Relationship Id="rId27" Type="http://schemas.openxmlformats.org/officeDocument/2006/relationships/pivotCacheDefinition" Target="pivotCache/pivotCacheDefinition1.xml"/><Relationship Id="rId28" Type="http://schemas.openxmlformats.org/officeDocument/2006/relationships/pivotCacheDefinition" Target="pivotCache/pivotCacheDefinition2.xml"/><Relationship Id="rId29" Type="http://schemas.openxmlformats.org/officeDocument/2006/relationships/pivotCacheDefinition" Target="pivotCache/pivotCacheDefinition3.xml"/><Relationship Id="rId30" Type="http://schemas.openxmlformats.org/officeDocument/2006/relationships/pivotCacheDefinition" Target="pivotCache/pivotCacheDefinition4.xml"/><Relationship Id="rId31" Type="http://schemas.openxmlformats.org/officeDocument/2006/relationships/pivotCacheDefinition" Target="pivotCache/pivotCacheDefinition5.xml"/><Relationship Id="rId32" Type="http://schemas.openxmlformats.org/officeDocument/2006/relationships/pivotCacheDefinition" Target="pivotCache/pivotCacheDefinition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_rels/pivotCacheDefinition4.xml.rels><?xml version="1.0" encoding="UTF-8"?>
<Relationships xmlns="http://schemas.openxmlformats.org/package/2006/relationships"><Relationship Id="rId1" Type="http://schemas.openxmlformats.org/officeDocument/2006/relationships/pivotCacheRecords" Target="pivotCacheRecords4.xml"/>
</Relationships>
</file>

<file path=xl/pivotCache/_rels/pivotCacheDefinition5.xml.rels><?xml version="1.0" encoding="UTF-8"?>
<Relationships xmlns="http://schemas.openxmlformats.org/package/2006/relationships"><Relationship Id="rId1" Type="http://schemas.openxmlformats.org/officeDocument/2006/relationships/pivotCacheRecords" Target="pivotCacheRecords5.xml"/>
</Relationships>
</file>

<file path=xl/pivotCache/_rels/pivotCacheDefinition6.xml.rels><?xml version="1.0" encoding="UTF-8"?>
<Relationships xmlns="http://schemas.openxmlformats.org/package/2006/relationships"><Relationship Id="rId1" Type="http://schemas.openxmlformats.org/officeDocument/2006/relationships/pivotCacheRecords" Target="pivotCacheRecords6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1" createdVersion="3">
  <cacheSource type="worksheet">
    <worksheetSource ref="A1:E52" sheet="Site-A"/>
  </cacheSource>
  <cacheFields count="5">
    <cacheField name="Sample name" numFmtId="0">
      <sharedItems count="4">
        <s v="A1"/>
        <s v="A2"/>
        <s v="A3"/>
        <s v="A4"/>
      </sharedItems>
    </cacheField>
    <cacheField name="Species" numFmtId="0">
      <sharedItems count="34">
        <s v="Ablennes hians"/>
        <s v="Acanthochromis polyacanthus"/>
        <s v="Atherina boyeri"/>
        <s v="Atherinomorus forskalii"/>
        <s v="Atherinomorus insularum"/>
        <s v="Atherinomorus lacunosus"/>
        <s v="Atherinomorus regina"/>
        <s v="Atherinomorus sp"/>
        <s v="Bothus pantherinus"/>
        <s v="Cephalopholis sonnerati"/>
        <s v="Cyclichthys orbicularis"/>
        <s v="Hippocampus kelloggi"/>
        <s v="Homo sapiens"/>
        <s v="Hypoatherina lunata"/>
        <s v="Leptoscarus vaigiensis"/>
        <s v="Lethrinus harak"/>
        <s v="Lethrinus nebulosus"/>
        <s v="Lutjanus fulviflamma"/>
        <s v="Oplopomus oplopomus"/>
        <s v="Oxycheilinus bimaculatus"/>
        <s v="Parma microlepis"/>
        <s v="Parma oligolepis"/>
        <s v="Percilia irwini"/>
        <s v="Plotosus japonicus"/>
        <s v="Pomatomus saltatrix"/>
        <s v="Pristicon trimaculatus"/>
        <s v="Pristipomoides typus"/>
        <s v="Pterocaesio marri"/>
        <s v="Scomberesox saurus"/>
        <s v="Siganus fuscescens"/>
        <s v="Siganus spinus"/>
        <s v="Strongylura incisa"/>
        <s v="Tylosurus acus"/>
        <s v="Tylosurus crocodilus"/>
      </sharedItems>
    </cacheField>
    <cacheField name="Family" numFmtId="0">
      <sharedItems count="20">
        <s v="Apogonidae"/>
        <s v="Atherinidae"/>
        <s v="Atherinidae "/>
        <s v="Belonidae"/>
        <s v="Bothidae"/>
        <s v="Caesionidae"/>
        <s v="Diodontidae"/>
        <s v="Gobiidae"/>
        <s v="Hominidae"/>
        <s v="Labridae"/>
        <s v="Lethrinidae"/>
        <s v="Lutjanidae"/>
        <s v="Percichthyidae "/>
        <s v="Plotosidae"/>
        <s v="Pomacentridae"/>
        <s v="Pomatomidae"/>
        <s v="Scomberesocidae"/>
        <s v="Serranidae"/>
        <s v="Siganidae"/>
        <s v="Syngnathidae"/>
      </sharedItems>
    </cacheField>
    <cacheField name="Total read" numFmtId="0">
      <sharedItems containsSemiMixedTypes="0" containsString="0" containsNumber="1" containsInteger="1" minValue="1" maxValue="19091" count="38">
        <n v="1"/>
        <n v="2"/>
        <n v="4"/>
        <n v="6"/>
        <n v="7"/>
        <n v="8"/>
        <n v="10"/>
        <n v="11"/>
        <n v="13"/>
        <n v="14"/>
        <n v="15"/>
        <n v="19"/>
        <n v="20"/>
        <n v="21"/>
        <n v="24"/>
        <n v="25"/>
        <n v="27"/>
        <n v="28"/>
        <n v="33"/>
        <n v="43"/>
        <n v="63"/>
        <n v="94"/>
        <n v="204"/>
        <n v="2210"/>
        <n v="2910"/>
        <n v="3430"/>
        <n v="4475"/>
        <n v="7092"/>
        <n v="7102"/>
        <n v="7579"/>
        <n v="9307"/>
        <n v="9405"/>
        <n v="9940"/>
        <n v="10216"/>
        <n v="10929"/>
        <n v="11032"/>
        <n v="13632"/>
        <n v="19091"/>
      </sharedItems>
    </cacheField>
    <cacheField name="Representative Sequence" numFmtId="0">
      <sharedItems count="43">
        <s v="CACAGTTTTCGTGGGGTCAGGTGGGTTAAAGCCACTTTCGTGGTGGAGCTTCTTATTTTCGGATGCGTTAAACAGCAGTGAAAACGTTCGGCTTTAGTTTTAGGGTCTCCTTAACCACTCTTTACGCCGGTAACTATCAACTTAGGCCTCTCGTCTAACCGCGGTG"/>
        <s v="CACAGTTTTCGTGGGGTCAGGTGGGTTAAAGCCACTTTCGTGGTGGAGCTTCTTATTTTCGGATGCGTTAAACAGCAGTGAAAACGTTCGGCTTTAGTTTTAGGGTCTCCTTAACCACTCTTTACGCCGGTAGCTATCAACTTAGGTCTCTCGTCTAACCGCGGTG"/>
        <s v="CACAGTTTTCGTGGGGTCAGGTGGGTTAAAGCCACTTTCGTGGTGGAGCTTCTTATTTTCGGATGCGTTAAACAGCAGTGAAAACGTTCGGCTTTAGTTTTAGGGTCTCCTTAACCACTCTTTACGCCGGTGACTATCAACTTAGGCCTCTCGTCTAACCGCGGTG"/>
        <s v="CAGTTTTCGTGGGGTCAGGTGGGTTAAAGCTACTTTCGTGGTGGAGCTTCTTATTTTCGGATGCGTTAAACAGCAGTGAAAACGTTCGGCTTTAGTTTTAGGGTCTCCTTAACCACTCTTTACGCCGGTAACTATCAACTTAGGCCTCTCGT"/>
        <s v="CCCTAGCTTTCGTGGGTTCAGAAGGGGTAAAGCCACTTTCGTAGTTGAACTTCATACTCTCGAGTGCGTATAACAGCTTTGAGAGCGTTCGGCTTTAGTCTTTGGTTTAGTTCTTAACCACTCTTTACGCCGCTGTCTATCAACTTGGGTCTCTCGTATAACCGCGGTG"/>
        <s v="GGTCTTAGCTATAGTGTATTCAGATATGTTAAAGCCACTTTCGTAGTTTATTTTGTGTCAACTGGAGTTTTTTACAACTCAGGTGAGTTTTAGCTTTATTGGGGAGGGGGGTGATCTAAAACACTCTTTACGCCGGCTTCTATTGACTTGGGTTAATCGTGTGACCGCGGTG"/>
        <s v="GGTCTTAGCTATTGTGTGTTCAGATATGTTAAAGCCACTTTCGTAGTCTATTTTGTGTCAACTGGAGTTTTTTACAACTCAGGTGAGTTTTAGCTTTATTGGGGAGGGGGTGATCTAAAACACTCTTTACGCCGGCTTCTATTGACTTGGGTTAATCGTGTGACCGCGGTG"/>
        <s v="GGTCTTAGCTATTGTGTGTTCAGATATGTTAAAGCCACTTTCGTAGTTTATTTTGTGTCAACTGGAGTTTTTTACAACTCAGGTGAGTTTTAGCTTTATTGGGGAGGGGGTGATCTAAAACACTCTTTACGCCGGCTTCTATTGACTTGGGTTAATCGTGTGACCGCGGTG"/>
        <s v="TCACAGTTTTCGTGGGGTCAGGTGGGTTAAAGCCACTTTCGTGGTGGAGCTTCTTATTTTCGGATGCGTTAAACAGCAGTGAAAACGTTCGGCTTTAGTTTTAGGGTCTCCTTAACCACTCTTTACGCCGCTGTCTATCAACTTGGGTCTCTCGTATAACCGCGGTG"/>
        <s v="TCACAGTTTTCGTGGGGTCAGGTGGGTTAAAGCCACTTTCGTGGTGGAGCTTCTTATTTTCGGATGCGTTAAACAGCAGTGAAAACGTTCGGCTTTAGTTTTAGGGTCTCCTTAACCACTCTTTACGCCGGTATCTATCAACTTAGGTCTCTCGTCTACCCGCGGTG"/>
        <s v="TCACAGTTTTCGTGGGGTCAGGTGGTTTAAAGCCACTTTCGTGGTGGAGCTTCTTATTTTCGGATGCGTTAAACAGCAGTGAAAACGTTCGGCTTTAGTTTTAGGGTCTCCTTAACCACTCTTTACGCCGGTAACTATCGACTTAGGCCTCTCGTCTAACCGCGGTG"/>
        <s v="TGCCCTAGCTTTCGTGGGTTCAGAAGGGGTAAAGCCACTTTCGTAGTTGAACTTCATACTCTCGAGTGCGTATAACAGCTTTGAGAGCGTTCGGCTTTAGTCTTTGGTTTAGTTCTTAACCACTCTTTACGCCGCTATCTATCAACTTGGGTCTCTCGTATAACCGCGGTG"/>
        <s v="TGCCCTAGCTTTTGTGGAGTCAGATAAGATAAAGTCACTTTCGTAGTTGGGCTTCTAGTCTTCGGGTGCGTATAACAGCCTTGAAGATATTCGACTTTAATGGAAGGGCCATCTTAACCACTCTTTACGCCGATGGTTGTCAACTTGGGCCTCTCGTATAACCGCGGTG"/>
        <s v="TGCCCTAGCTTTTGTGGAGTCAGATAAGATAAAGTCACTTTCGTAGTTGGGCTTCTAGTCTTCGGGTGCGTATAACAGCCTTGAAGATATTCGACTTTAATGGAAGGGTAATCTTAACCACTCTTTACGCCGATGGTTGTCAACTTGGGCCTCTCGTATAACCGCGGTG"/>
        <s v="TGCCCTAGCTTTTGTGGAGTCAGATAATATAAAGTCACTTTCGTAGTTGGGCTTCTAGTCTTCGGGTGCGTATAACAGCCTTGAAGATATTCGACTTTAATGGAAGGGCAATCTTAACCACTCTTTACGCCGATGGTTGTCAACTTGGGCCTCTCGTATAACCGCGGTG"/>
        <s v="TGTCATAGCTTTCGTGGATTCAGGCATATTAGAGCCACTTTCGTTATTGGGCTTCTTATCTTCGTGTGCGTATGACGGCTTGGAAGATGTTCGGCTTTAGTTTAGGTATTTGCCTTAACCACCCTTTACGCCGGTGCCTAACAACTTGGGCCTCTCGTATAACCGCGGTG"/>
        <s v="TGTCATAGCTTTCGTGGATTCGGATAACATAAAGCCACTTTCGTTGTTGGGCTTCTTACCTTCGGATGCGTATAACGGCTTTGAGGGCGTTCGGCTTTAGTCCTATATAAATCTTAACCACTCTTTACGCCGATGTCTAACAACTTGGGTCTCTCGTATAACCGCGGTG"/>
        <s v="TGTCCTAGCTTTCGTGGGTTCAGAAGGGGTAAAGCCACTTTCGTAGTTGAACTTCATACTCTCGAGTGCGTATAACAGCTTTGAGAGCGTTCGGCTTTAGTCTTTGGTTTAGTTCTTAACCACTCTTTACGCCGCTATCTATCAACTTGGGTCTCTCGTATAACCGCGGTG"/>
        <s v="TGTCCTAGCTTTCGTGGGTTCAGAAGGGGTAAAGCCACTTTCGTAGTTGAACTTCATACTCTCGAGTGCGTATAACAGCTTTGAGAGCGTTCGGCTTTAGTCTTTGGTTTAGTTCTTAACCACTCTTTACGCCGCTGTCTATCAACTTGGGTCTCTCGTATAACCGCGGTG"/>
        <s v="TTCAGAAGGGTTAAAGCCACTTTCGTAGAAGGGCTTCTTGCTCTCGGTAACGTATAACAGTTTTGAGAGTATTCAGCTTTAGTTTTGGTTTCTTCTTAACCACTCTTTACGCCGATGGCTATCAACTTAGACCCCTCGTATAACCGCGGTG"/>
        <s v="TTCCATAGCTTTCGTGGTGTCAGGGAGGGGTTAGAGCCACTTTCGTAGTTGGTCTTCTGCTTTTCGTAAACGTATAACGGTTTTGAAGAAATTCAGCTCTAGTTTAAATGAAAAACCTTAACCACCCTTTACGCCGTTACTTGTCAACTTGGGCCTTTCGTATAACCGCGGTG"/>
        <s v="TTCCATAGCTTTCGTGGTGTCAGGGAGGGGTTAGAGCCACTTTCGTAGTTGGTCTTCTGCTTTTCGTAAACGTATAACGGTTTTGAAGAAATTCAGCTCTAGTTTAAATGAAAAACCTTAACCACCCTTTACGCGGTTACTTGTCAACTTGGGCCTTTCGTATAACCGCGGTG"/>
        <s v="TTCCCTAGCCTTCGTGGGTTCAGAAGGGTTTAAGCCACTTTCGTAGACGGGCTTCTGGCTCTCGGGTACGTATAACAGTTTTGAGAGTGTTTAGTTTTGGTTTTGACTTAACCACTCTTTACGCCGATGCGTATCAACATGG"/>
        <s v="TTCCCTAGCTTTCGCGGGTTCAGAAGGGTTAAAGCCACTTTCGTAGAAGGGCTTCTGGCTCTCGGGAACGTATAACAGTATTGAGAGTGTTCAGCTTTAGTTTTGGTTTTCTCTTAACCACTCTTTACGCCGATGGCTATCAACTTGGACCTCTCGTAT"/>
        <s v="TTCCCTAGCTTTCGTGGGTTCAGAAGGGTTAAAGCCACTTTCGTAGAAGGGCTTCTGGCTCTCGGGAACGTATAACAGTCTTGAGAGTGTTCAGCTTTAGTTTTGGTTTTCTCTTAACCACTCTTTACGCCGATGGCTATCAACTTGGGCCTCTCGTATAACCGCGGTG"/>
        <s v="TTCCCTAGCTTTCGTGGGTTCAGAAGGGTTAAAGCCACTTTCGTAGAAGGGCTTCTGGCTCTCGGGAACGTATAACAGTGTTGAGAGTGTTCAGCTTTAGTTTTGGTTTTCTCTTAACCACTCTTTACGCCGATGGCTATCAACTTGGACCTCTCGTATAACCGCGGTG"/>
        <s v="TTCCCTAGCTTTCGTGGGTTCAGAAGGGTTAAAGCCACTTTCGTAGAAGGGCTTCTGGCTCTCGGGAACGTATAACAGTTTTGAGAGCGTTCGGCTTTAGTCTTTGGTTTAGTTCTTAACCACTCTTTACGCCGCTGTCTATCAACTTGGGTCTCTCGTATAACCGCGGTG"/>
        <s v="TTCCCTAGCTTTCGTGGGTTCAGAAGGGTTAAAGCCACTTTCGTAGAAGGGCTTCTGGCTCTCGGGAACGTATAACAGTTTTGAGAGTGTTCAGCTTTAGTTTTGGTTTTCTCTTAACCACTCTTTACGCCGATGGCTATCAACTTGGACCTCTCGTATAACCGCGGTG"/>
        <s v="TTCCGTAGCTTCCGTGGCGTCAGGGTTGTTAAAGCCACTTTCGTGGTTGGGCTTCAAGCTTTCATTCGCGTATAACAGCTCTGAGAGTCTTCGGCTTTAGTTCAACTAAGTCCTTAACCACACTTTATGCCGGAGTCTGTCTACTTGGGCCTTTCGTATAACCGCGGTG"/>
        <s v="TTCCTCAGCTTTCGTGGAGTCAGGTAGGTTAAAGCCACTTTCGCAGTCGGTCTTCGTGCCATCGAAGGGGCGTATCACAGCCTTGACGGCCTTCGGCTTTAGCTGGGGTATTTCCCTAACCACCCTTTACGCCGCTGTCTGTCAACTTGGGCCTCTCGTATAACCGCGGTG"/>
        <s v="TTTCACAGTTTTCGTGGGGTCAGGTGGGTTAAAGCCACTTTCGTGGTGGAGCTTCTTATTTTCGGATGCGTTAAACAGCAGTGAAAACGTTCGGCTTTAGCTGGGGTATTTCCCTAACCACCCTTTACGCCGCTGTCTGTCAACTTGGGCCTCTCGTATAACCGCGGTG"/>
        <s v="TTTCACAGTTTTCGTGGGGTCAGGTGGGTTAAAGCCACTTTCGTGGTGGAGCTTCTTATTTTCGGATGCGTTAAACAGCAGTGAAAACGTTCGGCTTTAGTTTTAGGGTCGCCTTAACCACTCTTTACGCCGGTAACTATCAACTTATGCCTCTCGTCTAACC"/>
        <s v="TTTCACAGTTTTCGTGGGGTCAGGTGGGTTAAAGCCACTTTCGTGGTGGAGCTTCTTATTTTCGGATGCGTTAAACAGCAGTGAAAACGTTCGGCTTTAGTTTTAGGGTCTCCTTAACCACTCTTTACGCCGGTAACTATCAACTT"/>
        <s v="TTTCACAGTTTTCGTGGGGTCAGGTGGGTTAAAGCCACTTTCGTGGTGGAGCTTCTTATTTTCGGATGCGTTAAACAGCAGTGAAAACGTTCGGCTTTAGTTTTAGGGTCTCCTTAACCACTCTTTACGCCGGTAACTATCAACTTAGGCCTCTCGTATAACCGCGGTG"/>
        <s v="TTTCACAGTTTTCGTGGGGTCAGGTGGGTTAAAGCCACTTTCGTGGTGGAGCTTCTTATTTTCGGATGCGTTAAACAGCAGTGAAAACGTTCGGCTTTAGTTTTAGGGTCTCCTTAACCACTCTTTACGCCGGTAACTATCAACTTAGGCCTCTCGTCTAA"/>
        <s v="TTTCATAGCTTTCGTGGGTTCAGTTTTGTAAAGTCACTTTCGTAAATGGATCTCATACCTTCGGGTGCGTATAACAGCTTGGAAGGTGTTTAACTTTAGTTATAAAACACTTAACCACTCTTTACGCCGATTTCTATTATCTTGAGCCTCTCGTATAACCGCGGTG"/>
        <s v="TTTCCTAGCTTTCGTGGGGTCATATTTGGTTAAAGCTACTTTCGTTGGAGGTCTTCCTGCCTTCGGGAACGTATGACAGTTTTGAAGGTGTTTAGCCTTAGTTTGTTGTATATTAACCACTCTTTACGCCGGGGTTTGTCAACTTGGGCCTCTCGTATAACCGCGGTG"/>
        <s v="TTTCCTAGCTTTCGTGGGGTCATATTTGGTTAAAGCTACTTTCGTTGGAGGTCTTCCTGCCTTCGGGAACGTATGACAGTTTTGAGAGTGTTCAGCTTTAGTTTTGGTTTTCTCTTAACCACTCTTTACGCCGATGGCTATCAACTTGGACCTCTCGTATAACCGCGGTG"/>
        <s v="TTTCGTGGGGTCAGGTGGGTTAAAGCCACTTTCGTGGTGGAGCTCCTTATTTTCGGATGCGTTAAACATCAGTGAAAACGTTCGGCTTTAGTTTTAGGGTCTCCTTAACCACTCTTTACGCCGGTAACTATCAACTGAGGCCTCTCGTCTAACCGCGGTG"/>
        <s v="TTTCGTGGGGTCAGGTGGGTTAAAGCCACTTTCGTGGTGGAGCTTCTTATTTTCGGATGCGTTAAACAGCAGTGAAAACGTTCGGCTTTAGTTTTAGGGTCTCCTTAACCACTCTTTACGCCGATGGCTATCAACTTGGACCTCTCGTATAACCGCGGT"/>
        <s v="TTTCGTGGGGTCAGGTGGGTTAAAGCCACTTTCGTGGTGGAGCTTCTTATTTTCGGATGCGTTAAACAGCAGTGAAAACGTTCGGCTTTAGTTTTAGGGTCTCCTTAACCACTCTTTACGCCGGTAACTATCAACTTGGGCCTCTCGTCTAACCGCGGTG"/>
        <s v="TTTCGTGGGGTCAGGTGGGTTAAAGCCACTTTCGTGGTGGAGCTTCTTATTTTCGGATGCGTTAAACAGCAGTGAAAACGTTCGGCTTTAGTTTTGGTTTTCTCTTAACCACTCTTTACGCCGATGGCTATCAACTTGGACCTCTCGTATAACCGCGGTG"/>
        <s v="TTTCTTAGCTTTCGTGGGGTCAGGCTTGTTTTAAAGCTACTTTCGTATTTGGGCTTCGTGACTTTCGGGGTGCGTATAACGGCTTAGAAGATCTTTGGCTTTATTGTGTGTTACCCTTAACCACCCTTTACGCCGTGAGTATCAACTAGGGTCTTTCGTATAACCGCGGTG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19" createdVersion="3">
  <cacheSource type="worksheet">
    <worksheetSource ref="A1:F120" sheet="Site-B"/>
  </cacheSource>
  <cacheFields count="6">
    <cacheField name="Sample name" numFmtId="0">
      <sharedItems count="4">
        <s v="B1"/>
        <s v="B2"/>
        <s v="B3"/>
        <s v="B4"/>
      </sharedItems>
    </cacheField>
    <cacheField name="Species" numFmtId="0">
      <sharedItems count="76">
        <s v="Ablennes hians"/>
        <s v="Acanthochromis polyacanthus"/>
        <s v="Amphiprion melanopus"/>
        <s v="Atherina boyeri"/>
        <s v="Bos primigenius"/>
        <s v="Callogobius sclateri"/>
        <s v="Callogobius snelliusi"/>
        <s v="Calotomus spinidens"/>
        <s v="Caranx ignobilis"/>
        <s v="Caranx lugubris"/>
        <s v="Cryptocentroides insignis"/>
        <s v="Cryptocentrus caeruleomaculatus"/>
        <s v="Cryptocentrus pavoninoides"/>
        <s v="Epinephelus areolatus"/>
        <s v="Epinephelus bleekeri"/>
        <s v="Epinephelus chlorostigma"/>
        <s v="Epinephelus cyanopodus"/>
        <s v="Epinephelus maculatus"/>
        <s v="Epinephelus miliaris"/>
        <s v="Etelis coruscans"/>
        <s v="Exyrias bellissimus"/>
        <s v="Gerres oyena"/>
        <s v="Gnatholepis anjerensis"/>
        <s v="Gnatholepis cauerensis"/>
        <s v="Hemiramphus far"/>
        <s v="Hemiramphus lutkei"/>
        <s v="Homo sapiens"/>
        <s v="Istigobius goldmanni"/>
        <s v="Katsuwonus pelamis"/>
        <s v="Lesueurigobius friesii"/>
        <s v="Lethrinus atkinsoni"/>
        <s v="Lethrinus haematopterus"/>
        <s v="Lethrinus harak"/>
        <s v="Lethrinus laticaudis"/>
        <s v="Lethrinus microdon"/>
        <s v="Lethrinus nebulosus"/>
        <s v="Lethrinus xanthochilus"/>
        <s v="Lutjanus argentimaculatus"/>
        <s v="Lutjanus fulviflamma"/>
        <s v="Lutjanus sp"/>
        <s v="Macquaria australasica"/>
        <s v="Monodactylus argenteus"/>
        <s v="Oxyporhamphus convexus"/>
        <s v="Oxyporhamphus similis"/>
        <s v="Parachaeturichthys polynema"/>
        <s v="Parma oligolepis"/>
        <s v="Parupeneus barberinus"/>
        <s v="Parupeneus ciliatus"/>
        <s v="Parupeneus indicus"/>
        <s v="Percilia irwini"/>
        <s v="Platax orbicularis"/>
        <s v="Platax pinnatus"/>
        <s v="Platax teira"/>
        <s v="Plectorhinchus chaetodonoides"/>
        <s v="Plectorhinchus lessonii"/>
        <s v="Plectorhinchus lineatus"/>
        <s v="Plectorhinchus picus"/>
        <s v="Plectorhinchus vittatus"/>
        <s v="Pomatomus saltatrix"/>
        <s v="Pristicon trimaculatus"/>
        <s v="Pristipomoides typus"/>
        <s v="Psenes maculatus"/>
        <s v="Pterocaesio marri"/>
        <s v="Saurida gracilis"/>
        <s v="Saurida normani"/>
        <s v="Scomberesox saurus"/>
        <s v="Scomberomorus sinensis"/>
        <s v="Siganus argenteus"/>
        <s v="Siganus fuscescens"/>
        <s v="Siganus spinus"/>
        <s v="Siganus woodlandi"/>
        <s v="Strongylura incisa"/>
        <s v="Tetragonurus cuvieri"/>
        <s v="Thunnus alalunga"/>
        <s v="Tylosurus acus"/>
        <s v="Tylosurus crocodilus"/>
      </sharedItems>
    </cacheField>
    <cacheField name="Family" numFmtId="0">
      <sharedItems count="29">
        <s v="Apogonidae"/>
        <s v="Atherinidae"/>
        <s v="Belonidae"/>
        <s v="Belonidae "/>
        <s v="Bovidae"/>
        <s v="Caesionidae"/>
        <s v="Carangidae"/>
        <s v="Ephippidae"/>
        <s v="Gerreidae"/>
        <s v="Gobiidae"/>
        <s v="Haemulidae"/>
        <s v="Hemiramphidae"/>
        <s v="Hominidae"/>
        <s v="Labridae"/>
        <s v="Lethrinidae"/>
        <s v="Lutjanidae"/>
        <s v="Monodactylidae"/>
        <s v="Mullidae"/>
        <s v="Mullidae "/>
        <s v="Nomeidae "/>
        <s v="Percichthyidae"/>
        <s v="Pomacentridae"/>
        <s v="Pomatomidae"/>
        <s v="Scomberesocidae"/>
        <s v="Scombridae"/>
        <s v="Serranidae"/>
        <s v="Siganidae"/>
        <s v="Synodontidae"/>
        <s v="Tetragonuridae"/>
      </sharedItems>
    </cacheField>
    <cacheField name="Total read" numFmtId="0">
      <sharedItems containsSemiMixedTypes="0" containsString="0" containsNumber="1" containsInteger="1" minValue="1" maxValue="67990" count="69">
        <n v="1"/>
        <n v="2"/>
        <n v="3"/>
        <n v="4"/>
        <n v="5"/>
        <n v="6"/>
        <n v="7"/>
        <n v="8"/>
        <n v="10"/>
        <n v="11"/>
        <n v="12"/>
        <n v="13"/>
        <n v="14"/>
        <n v="16"/>
        <n v="18"/>
        <n v="20"/>
        <n v="24"/>
        <n v="30"/>
        <n v="38"/>
        <n v="44"/>
        <n v="47"/>
        <n v="53"/>
        <n v="66"/>
        <n v="72"/>
        <n v="94"/>
        <n v="98"/>
        <n v="100"/>
        <n v="103"/>
        <n v="106"/>
        <n v="112"/>
        <n v="113"/>
        <n v="125"/>
        <n v="141"/>
        <n v="171"/>
        <n v="189"/>
        <n v="238"/>
        <n v="290"/>
        <n v="1208"/>
        <n v="2021"/>
        <n v="2461"/>
        <n v="2735"/>
        <n v="3043"/>
        <n v="4050"/>
        <n v="4280"/>
        <n v="4399"/>
        <n v="4553"/>
        <n v="5151"/>
        <n v="5895"/>
        <n v="6011"/>
        <n v="6908"/>
        <n v="6991"/>
        <n v="7005"/>
        <n v="7873"/>
        <n v="8640"/>
        <n v="10563"/>
        <n v="11051"/>
        <n v="11690"/>
        <n v="12060"/>
        <n v="12767"/>
        <n v="12875"/>
        <n v="13098"/>
        <n v="14067"/>
        <n v="14688"/>
        <n v="17370"/>
        <n v="17686"/>
        <n v="19776"/>
        <n v="21567"/>
        <n v="51999"/>
        <n v="67990"/>
      </sharedItems>
    </cacheField>
    <cacheField name="Representative Sequence" numFmtId="0">
      <sharedItems count="109">
        <s v="AGCTTTCGTGGAGTCAGATGGGATAAAGTCACTTTCGTAGTTGGGCTTCTAGTCTTCGGGTGCGTATAACAGCCTTGAAGATATTCGACTTTAATGGAAGAGTAATCTTAACCACTCTTTACGCCGATGGTCATCAACTTGGGCCTCTCGTATAACCGCGGTG"/>
        <s v="AGCTTTCGTGGAGTCGGGAAAATTAAAGCCACTTTCGTAGTTGGGCTTCTTGTCCTCGGGTGCGTATAACAGCCTTGCAGATATTCGACTTTAATGGAAGGGTCATCTTAACCACTCTTTACGCCGATGCTTGTCAACTTGGGTCTCTCGTATAACCGCGGTG"/>
        <s v="AGCTTTCGTGGATTCAGGAAAGTTAAAGCCACTTTCGTAGTTGAACTTCTTGCTCTCGATTGCGTATAACAGATTTGAGGTCATTCGGATTTAGTTTTGTCCTTATCCACTCGTTACGCCGATGTCTACAAACTTGGGACTCTCGTATAACC"/>
        <s v="AGCTTTTGTGGGGTCAGATAAAATAAAGTTACTTTCGTAGTTGGGCTTCTTGTCCTCGGTAACGTATAACAGTCTTGAGGTTATTCGGCTTTAGTTTCGATTTCTCCTTAACCACTCTTTACGCCGGTGTCTGTTAACTTAGGCCCCTCGTATAACCGCGGTG"/>
        <s v="CACAGCTTTCGTGGAGTCGGGAAAATTAAAGCCACTTTCGTAGTTGGGCTTCTTGTCCTCGGTAACGTATAACAGTCTTGAGGTTATTCGGCTTTAGTTTCGATTTCTTCTTAACCACTTTTTACGCCGGTGTCTGTTAGCTTA"/>
        <s v="CACAGTTTTCGTGGGGTCAGGTGGGTTAAAGCCACTTTCGTGGTGGAGCTTCTTATTTTCGGATGCGTTAAACAGCAGTGAAAACGTTCGGCTTTAGTTTTAGGGTCTCCTTAACCACTCTTTACGCCGGTAACTATCAACTTAGGCCTCTCGTCTAACCGCGGTG"/>
        <s v="CACAGTTTTCGTGGGGTCAGGTGGGTTAAAGCCACTTTCGTGGTGGAGCTTCTTATTTTCGGATGCGTTAAACAGCAGTGAAAACGTTCGGCTTTATTTTTAGGGTCTCCTTATCCACTCTTTACGCCGGTAGCTATCAACTTAGTCCTCTCGTCTAAGCGCG"/>
        <s v="CACAGTTTTCGTGGGGTCAGGTGGGTTTAAGCCACTTTCGTGGTGGAGCTTCTTATTTTCGGATGCGTTAAACAGCAGTGAAAACGTTCGGCTTTAGTTTTAGGGTCTCCCTAACCACTCTTTACGCCGGTAACTATCAACTTAGGCCTCTCGTCTAACCGCGGTG"/>
        <s v="CAGTTTTCGTGGGGTCAGGTGGGTTAAAGCTACTTTCGTGGTGGAGCTTCTTATTTTCGGATGCGTTAAACAGCAGTGAAAACGTTCGGCTTTAGTTTTAGGGTCTCCTTAACCACTCTTTACGCCGGTAACTATCAACTTAGGC"/>
        <s v="CATAAAGCCACTTTCGTGGTGGGGCTTCTTGTCTTCGGATGCGTATAACTGCTCTGAAGATGTTCGGCTTTAGTGTTGAGTATGTCTTAACCACGCTTTACGCCGGTGTCTGTCAACTTGGGCCTCTCGTATAACCGCGGTG"/>
        <s v="CATAGCTTTCGTGGATTCGGATAGTTTAAAGCCACTTTCGTGGTTGGGCTTCTTACCCTCGGGTGCGTATAACAGCTATGAGGGTATTCGGCTTTAGTCTTTGATTTGTCTTAACCACTCCTTACGCCGATGCTTATCAACTTGGGCCTCTCGTATAACCGCGGTG"/>
        <s v="CCCAGCTTTCGTGGAGTCAGAAAAATTAAAGGCACTTTCGTAGTTGGGCTTCTTGTCTTCGGGTACGTATAACAGTCTTGAAGATATTCGACTTTAGTGTAGGAGTCATCTTAACCACTCTTTACGCCGATGGTTGTCAACTTAGGCC"/>
        <s v="CCCTAGCTTTTGTGGAGTCAGATAAGTTAAAGTCACTTTCGTAGTTTGGCTTCTAGTCTTCGGGTTCGTATAACAGCCTTGTAGATATTCGACTTTAATGGAAGGGTCATCTTAACCACTCTTTACGCCGATGTTTGTCAACTTGGGCCTATCGTATAACCGCGGTG"/>
        <s v="CCTAGCTTTCGTGGGATCAGGTGTCATAAAGCCACTTTCGTGGTGGGGCTTCGTGTCTTCGGATGCGTATAACTGCTCTGAAGATATTCGGCTTTAGTTTTAAGTTTGTCTTAACCACTCTTTACGCCGCTGTCTATCAACTTGGGTCTCTCGTATAACCGCGGTG"/>
        <s v="CCTAGCTTTCGTGGGTTCAGAAGGGGTAAAGCCACTTTCGTAGTTGAACTTCATACTCTCGAGTGCGTATAACAGCTTTGAGAGCGTTCGGCTTTAGTCTTTGGTTTTGGTTTAGTTCTTAACCACTCTTTACGCCGCTGTCTATCAACTTGGGTCTCTCGTATAACCGCGGTG"/>
        <s v="CCTAGCTTTCGTGGGTTCAGAAGGGGTAAAGCCACTTTCGTTGGGGGTCTTCCTTCCTTCGGATGCGTATAACGGCTTAGAAGGTGTTCGGCTTTAGTTTATGTTCTATTAACCACTCTTTACGCCGGTTTTTGTCAACTTGGGCCTCTCGTATAACCGCGGTG"/>
        <s v="CCTTAGCTTTCGTGGAGTCAGGTTTGTAAAGTCACTTTCGTAGTTGTGCTTCTCCCTTTCGAACACGTTAAACGGCCTTGAAGGAGTTCGACTTTAGTCATATTGTACATAAACCTAACCACGCTTTACGCCGGTGGTGGTCAACTTGGGCCTTTCGTATAACCGCGGTG"/>
        <s v="CTTGGCTTTCCTGGGTTCAGGTAAAATAAAGCCACCTTCGTGGATGTTCTTCTTACTTTCGTAAAGCGTATAACAGCTTTGAGAGCGTTCGGCTTTAGTCTTTGGTTTAGTTCTTAACCACTCTTTACGCCGTTGTCTGTCAACTTGAGCCTCTCGTATAACCGCGGT"/>
        <s v="CTTGGCTTTCGTGGGTTCAGGTAAAATAAAGCCACCTTCGTGGATGTGCTTCTTACTTTCGTAAAGCGTATAACAGCTTAGTAAGCGTTCGGCTTTAGTATTAATTATCCCTTAACCACGCTTTACGCCGGAGCCTATCAACTTGGGCCTCTCGTATAACCGCGGT"/>
        <s v="CTTGGCTTTCGTGGGTTCAGGTAAAATAAAGCCACCTTCGTGGATGTGCTTCTTACTTTCGTAAAGCGTATAACAGCTTAGTAAGCGTTCGGCTTTATTTTTAGTAACCCTTAACCACCCTTTACGCCGAATCCTATCAACTTGGGCCTCTCGTATAACCGCGGT"/>
        <s v="GGTCTTAGCTATAGTGCGTCGGCTATTGTAGGGTCACTTTCGTCATTTATTTTTATGTTAATCATGGCTTTTTACAGCTTAGTTAGAATTTAACCCTATTTGGTATGGTGCTTTAACACGTTTTACGCCGTACTCCTGTTAGCTTGGGTTAATCGTATGACCGCGGTG"/>
        <s v="GGTCTTAGCTATAGTGCGTCGGCTATTGTAGGGTCACTTTCGTCATTTATTTTTATTTTAATCATGGCTTTTTACAGCTTAGTTAGAATTTAACCCTATTTGGTATGGTGCTTTAACACGTTTTACGCCGTACTCCTGTTAGCTTGGGTTAATCGTATGAC"/>
        <s v="GGTCTTAGCTATAGTGCGTCGGCTATTGTAGGGTCACTTTCGTCATTTATTTTTATTTTAATCATGGCTTTTTACAGCTTAGTTAGAATTTAACCCTATTTGGTATGGTGCTTTAACACGTTTTACGCCGTACTCCTGTTAGCTTGGGTTAATCGTATGACCGCGGTG"/>
        <s v="GGTCTTAGCTATTGTGTGTTCAGATATGTTAAAGCCACTTTCGTAGTCTATTTTGTGTCAACTGGAGTTTTTTACAACTCAGGTGAGTTTTAGCTTTATTGGGGAGGGGGTGATCTAAAACACTCTTTACGCCGGCTTCTATTGACTTGGGTTAATCGTGTGACCGCGGTG"/>
        <s v="TACCCTGGCTTTCGTGGGTTCGGGGCGGGGTAAAGCCACTTTCGTGGTGGGGCTTCGAGTCCTCGGGAGCGTATAACAGCATTGAAGATATTCGACTTTAATGGAAGAGTAATCTTAACCACTCTTTACGCCGATGGTCATCAACTTGGGCCTCTCGTATAACCGCGGT"/>
        <s v="TACCCTGGCTTTCGTGGGTTCGGGGCGGGGTAAAGCCACTTTCGTGGTGGGGCTTCGAGTCCTCGGGAGCGTATAACAGCATTGAGAACGTTCGGCTTTAGACTTTGGTTTAGTTCTTAACCACTCTTTACGCCGCTGTCTATCAACTTGGGTCTCTCGTATAACCGCGGT"/>
        <s v="TACCCTGGCTTTCGTGGGTTCGGGGCGGGGTAAAGCCACTTTCGTGGTGGGGCTTCGAGTCCTCGGGAGCGTATAACAGCATTGAGAACGTTCGGCTTTATTTTTAGTAACCCTTAACCACCCTTTACGCCGAATCCTATCAACTTGGGCCTCTCGTATAACCGCGGTT"/>
        <s v="TACCCTGGCTTTCGTGGGTTCGGGGCGGGGTAAAGCCACTTTCGTGGTGGGGCTTCTAACCCTCGTGTTGCGTATGACAGCTATGAGGGTATTCGGCTTTAGTCTTTGATTTGTCTTAACCACTCCTTACGCCGATGCTTATCAACTTGGGCCTCTCGTATAACCGCGGTG"/>
        <s v="TACCCTGGCTTTCGTGGGTTCGGGGTGGGGTAAAGCCACTTTCGTGGTGGGGCTTCGAGTATCTCGGGAGCGTATAACAGCATTGAGAACGTTCGGCTTTATTTTTTAGTAACCCTTAACCACCCTTTACGCCGAATCCTATCAACTTGGGCCTCTCGTATAACCGCGGTT"/>
        <s v="TACCGTAGCTTTCGTGGGTTCAGATGTTATAAAGCAACTTTCGTAGTTGGACTTCTAACCCTCGTGTTGCGTATGACAGCTATGAGGGAATTCGGCTTTAGTCTTTGATTTGTCTTAACCACTCCTTACGCCGATGCTTATCAACTTGGGCCTCTCGTATAACCGCGGTG"/>
        <s v="TACCGTAGCTTTCGTGGGTTCAGATGTTATAAAGCCACTTTCGTAGTTGGACTTCTAACCCTCGTGTTGCGTATGACAGCTATGAGGGAATTCGGCTTTAGTCTTTGATTTGTCTTAACCACTCCTTACGCCGATGCTTATCAACTTGGGCCTCTCGTATAACCGCGGTG"/>
        <s v="TACCGTAGCTTTCGTGGGTTCAGATGTTATAAAGCCACTTTCGTAGTTGGACTTCTAACCCTCGTGTTGCGTATGACAGCTATGAGGGTATTCGGCTTTAGTCTTTGATTTGTCTTAACCACTCCTTACGCCGATGCTTATCAA"/>
        <s v="TACCGTAGCTTTCGTGGGTTCAGATGTTATAAAGCCACTTTCGTAGTTGGACTTCTAACCCTCGTGTTGCGTATGACAGCTATGAGGGTATTCGGCTTTAGTCTTTGATTTGTCTTAACCACTCCTTACGCCGATGCTTATCAACTTGGGCCTCTCGTATAACCGCGGTG"/>
        <s v="TACCGTAGCTTTCGTGGGTTCAGATGTTATAAAGCCACTTTCGTAGTTGGACTTCTAACCCTCGTGTTGCGTATGACAGCTATGAGGGTATTCGGCTTTAGTCTTTGATTTGTCTTAGCCACTCCTTACGCCGATGCTTATAAACTTGGGCCTCTCGTATAACCGCGGTG"/>
        <s v="TACCGTAGCTTTCGTGGGTTCAGATGTTATAAAGCCACTTTCGTAGTTGGCCTTCTAACCCTCGTGTTGCGTATGACAGCTATGAGGGTATTCGGCTTTAGTCTTTGATTTGTCTTAACCACTCCTTACGCCGATGCTTATCAACTTGGGCCTCTCGTATAACCGCGGTG"/>
        <s v="TACCGTAGCTTTCGTGGGTTCAGATGTTATAAAGCCACTTTCGTAGTTGGTCTTCTAACCCTCGTGTTGCGTATGACAGCTATGAGGGTATTCGGCTTTAGTCTTTGATTTGTCTTAACCACTCCTTACGCCGATGCTTATCAACTTGGGCCTCGCGTATAACCGCGGTG"/>
        <s v="TAGCTTTCGTGGAGTCAGGTGAGATAAAGCCACTTTCGTGGTTGGGCTTCGTGTCTTCGGATGCGTATAACAGCCCTGAAGATATTCGACTTTAGTGTTAGGTTTATCTTAATCACGCTTTACGCCGATGGCTATCAACTTGGGCCTCTCGTATAACCGCGGTG"/>
        <s v="TAGCTTTCGTGGATGCATGGGGGTTAAAGCCACTGTCGTTGGGGGTCTTCCTGCCTTCGGATGCGTATAACGGCTTAGAAGGTGTTCGGCTTTAGTTTCTTTTCTATTAACCCCTCTTTACGCCGGTTTCTGTCAACTTGCTCCTCTCGTATAACC"/>
        <s v="TAGCTTTCGTGGATTCATCTTGGTTAAAGCCACTTTCGTTGGGGGTCTTCCTGCCTTCGGATGCGTATAACGGCTTAGAAGGTGTTCGGCTTTAGTTTATGTTCTATTAACCACTCTTTACGCCGGTTTCTGTCAACTTGGGCCTCTCGTATAACCGCGGTG"/>
        <s v="TAGCTTTCGTGGATTCATTTTGGTTAAAGCCACTTTCGCTGGGGGTCTACCTGCCTTCGGATGCGTATAACAGCTTAGTAGGTGTTCGGCTTTAGTTTATGTTCTTTTAGCCACTCTTTACGCCGGTTTTTGTCAACTTGTGCCTCTCGTATAACCGCGGTG"/>
        <s v="TAGCTTTCGTGGATTCATTTTGGTTAAAGCCACTTTCGTTGGGGGTCTTCCTGCCTTCGGATGCGTATAACGGCTTAGAAGGTGTTCGGCTTTAGTTTCGATTTCTCCTTAACCACTCTTTACGCCGGTGTCTGTTAACTTAGGCCCCTCGTATAACCGCGGTG"/>
        <s v="TAGCTTTCGTGGATTCATTTTGGTTAAAGCCACTTTCGTTGGGGGTCTTCCTGCCTTCGGATGCGTATAACTGCTCTGAAGATATTCGGCTTTAGTTTTAAGTTTGTCTTAACCACGCTTTACGCCGGGGGCTGTCAACTTGGGCCTCTCGTATAACCGCGGTG"/>
        <s v="TAGCTTTCGTGGGATCAGGTGTCATAAAGCCACTTTCGTGGTGGGGCTTCGTGTCTTCGGATGCGTATAACGGCTTAGAAGGTGTTCGGCTTTAGTTTATGTTCTATTAACCACTCTTTACGCCGGTTTCTGTCAACTTGGCCTCTCGTATAACCGCGGTG"/>
        <s v="TAGCTTTCGTGGGTTCAGAAGGGGTAAAGCCACTTTCGTGGTGGGGCTTCGTGTCTTCGGATGCGTATAACTGCTCTGAAGATATTCGGCTTTAGTTTATGTTCTATTAATCACTCTTTACGCCGGTTTCTGTCAACTTGGGCCTCTCGTATAACCGCGGTG"/>
        <s v="TAGCTTTCGTGGGTTCAGATGTTATAAAGCAACTTTCGTAGTTGGACTTCTAACCCTCGTGTTGCGTATAACAGCTTTGAGAGCGTTCGGCTTTAGTCTTTGGTTTAGTTCTTAACCACTCTTTACGCCGCTGTCTATCAACTTGGGTCTCTCGTATAACCGCGGTG"/>
        <s v="TATCATAGCTTTCGTGGATTCATTTTGGTTAAAGCCACTTTCGTTGGGGGTCTTCCTGCCTTCGGATGCGTATAACGGCTTAGAAGGTGTTCGGCTTTAGTCTTTGGTTTAGTTCTTAACCACTCTTTACGCCGCTGTCTATCAACTTGGGTCTCTCGTATAACCGCGGTG"/>
        <s v="TATCATAGCTTTCGTGGATTCATTTTGGTTAAAGCCACTTTCGTTGGGGGTCTTCCTGCCTTCGGATGCGTATAACGGCTTAGAAGGTGTTCGGCTTTCGTTTATGTTCTATTAACCACTCTTTACGCCGGCTTCTGTCAACTTGGGCCTCTCGTATAACCGCGGTG"/>
        <s v="TATCATAGCTTTCGTGGATTCATTTTGGTTAAAGCCACTTTCGTTGGGGGTCTTCCTGCCTTCGGGTGCGTATAACGGCTTTGAAGGTGTTTGTCTTTAGTTTTAAATCACTTAACCACTCTTTACGCCGAGTTCTATTATCTTGAGCCTCTCGTATAACCG"/>
        <s v="TATCTTAGCTTTCGTGGGTTCAGGGGTGTAAAGCTACTTTCGTGGATGTGCTTCTTACTTTCGTAAAGCGTATAACAGCTTAGTAAGCGTTCGGCTTTAGTATTAATTATCCCTTAACCACGCTTTACGCCGGAGCCTATCAACTTGGGTCTCTCGTATAACCGCGGTA"/>
        <s v="TATCTTAGCTTTCGTGGGTTCAGGGGTGTAAAGCTACTTTCGTGGTTGGGCTTCTTACTTTCGGATGCGTATAACAGCTCTGAGAGCGTTCGGCTTTAGTTTAATTGTTAGTCATAACCACTCTTTACGCCGGTGTTTATCAACTTGGGTCTCTCGTATAACCGCGGTG"/>
        <s v="TATCTTAGCTTTCGTGGGTTCAGGGGTGTAAAGCTACTTTCGTGGTTGGGCTTCTTACTTTCGGATGCGTATAACAGTTCTGGAAGCGTTCAACTTTAGCTGTGTAAACCTAACCACACTTTACGCCGGCGTTTATCAACTTGGGCCTCTCGTATAACCGCGGTG"/>
        <s v="TATCTTAGCTTTCGTGGGTTCAGGGGTGTAAAGCTACTTTCGTGGTTGGGCTTCTTACTTTCGGATGCGTATAACGGCTTAGAAGGTGTTCGGCTTTAGTTTATGTTCTATTAACCACTCTTTACGCCGGTTTCTGTCAACTTGGGCCTCTCGTATAACCGCGGTG"/>
        <s v="TCACAGCTTTCGTGGAGTCAGGTAAATTAAAGCCACTTTCGTAGTTGGACTTCTTGTCCTCGGTTACGTATAACAGTCTTGAGGGTATTCGGCTTTAGTTTCGATTTTTCCTTAACCACTCCTTACGCCGGTGTTTGTTAACTTGGG"/>
        <s v="TCACAGTTTTCGTGGGGTCAGGTGGGTTAAAGCCACTTTCGTGGTGGAGCTGCTTATTTTCGGATGCGTTAAACAGCAGTGAAAACGTTCGGCTTTAGTTTTAGGGTCTCCTTAACCACTCTTTACGCCGGTAACTATCAACTT"/>
        <s v="TCACAGTTTTCGTGGGGTCAGGTGGGTTAAAGCCACTTTCGTGGTGGAGCTTCTTATTTTCGGATGCGTTAAACAGCAGTGAAAACGTTCGGCTTTAGTTTTAGGGTCTCCTTAACCACTCTTTACGCCGCTGTCTATCAACTTGGGTCTCTCGTATAACCGCGGTG"/>
        <s v="TCAGATAACATAAAGTCACTTTCGTTGTTGGGCTTCTTGTCTTCGGATGCGTATAACAGCCTTGAAGGCATTCGGCTTTAATCGTAGGGCAATCTTAACCACTCTTTACGCCGATGTTTGTCAACTTGGGTCTCTCGTATAACCGCGGTG"/>
        <s v="TCAGGGGTGTAAAGCTACTTTCGTGGTTGGGCTTCTTACTTTCGGATGCGTATAACAGCTCTGAGAGCGTTCGGCTTTAGTTTAATTGTTAGTCATAACCACTCTTTACGCCGGTGTTTATCAACTTGGGTCTCTCGTATAACCGCGGTG"/>
        <s v="TCATAGCTTTCGTGGAGTCAGGTGTGTTAAAGCCACTTTCGTAGTTGGGCTTCTAGTCTTCGGTTGCGTATAACAGACTTGAGGTGATTCGTCTTTAGTGTAATATTACACTTAACCACTCTTTACGCCGATGTCTATTAACTTGGGCCTCTCGTATAACCGCGGTG"/>
        <s v="TCATAGCTTTCGTGGATTCATTTTGGTTAAAGCCACTTTCGTTGGGGGTCTTCCTGCCTTCGGATGCGTATAACGGCTTAGAAGGTGTTCGGCTTTAGTTTATGTTCTATTAACCACTCTTTACGCCGGTTTCTGTCAACTTGGGCCTCTCGTATAACCGCGGTG"/>
        <s v="TCATTTTGGTTAAAGCCACTTTCGTTGGGGGTCTTCCTGCCTTCGGATGCGTATAACGGCTTAGAAGGTGTTCGGCTTTAGTTTATGTTCTATTAACCACTCTTTACGCCGGTTTTTGTCAACTTGGGCCTCTCGTATAACCGCGGTG"/>
        <s v="TCTTAGCTGTCGTGGGGTCGGAAATTTAAAGTCACCTTCGTAGATGGGCTTCCTGCTTCCGGGTGCGTATAACAGTTCTGGAAGCGTTCAACTTTAGCTGTGTAAACCTAACCACACTTTACGCCGGCGTTTATCAACTTGGGCCTCTCGTATAACCGCGGTG"/>
        <s v="TCTTGGCTTTCGTGGGTTCAGGTAAAATAAAGCCACCTTCGTGGATGTGCTTCTTACTTTCGTAAAGCGTATAACAGCTTAGTAAGCGTTCGGCTTTAGTATTAAGTACCACTTAAACACGCTTTACGCCTGAGACTATCAACTTAGGTC"/>
        <s v="TCTTGGCTTTCGTGGGTTCAGGTAAAATAAAGCCACCTTCGTGGATGTGCTTCTTACTTTCGTAAAGCGTATAACAGCTTAGTAAGCGTTCGGCTTTAGTATTAATTATCCCTTAACCACATTTTACGCCGGTATCTGTCAACTCGGGCCTCTCGTATAACCGCGGT"/>
        <s v="TCTTGGCTTTCGTGGGTTCAGGTAAAATAAAGCCACCTTCGTGGATGTGCTTCTTACTTTCGTAAAGCGTATAACAGCTTAGTAAGCGTTCGGCTTTAGTATTAATTATCCCTTAACCACGCTTTACGCCGGAGCCTATCAACTTGGGTCTCTCGTATAACCGCGGTA"/>
        <s v="TCTTGGCTTTCGTGGGTTCAGGTAAAATAAAGCCACCTTCGTGGATGTGCTTCTTACTTTCGTAAAGCGTATAACAGCTTAGTAAGCGTTCGGCTTTAGTATTTGGTTTAGTTCTTAACCACTCTTTACGCCGCTGTCTATCAACTTGGGTCTCTCGTATAACCGCGGT"/>
        <s v="TCTTGGCTTTCGTGGGTTCAGGTAAAATAAAGCCACCTTCGTGGATGTGCTTCTTACTTTCGTAAAGCGTATAACAGCTTAGTAAGCGTTCGGCTTTAGTCTTTGGTTTAGTTCTTAACCACTCTTTACGCCGCTGTCTATCAACTTGGGTCTCTCGTATAACCGCGGT"/>
        <s v="TCTTGGCTTTCGTGGGTTCAGGTAAAATACAGCCACCTTCGTGGATGTGCTTCTTACTTTCGTAAAGCGTATAACAGCTTAGTAAGCGTTCGGCTTTAGTATTAATTATCCCTTAACCACTCTTTACGCCGATGGTTGTCAACTTGGGCCTCTCGTATAACCGCGGT"/>
        <s v="TGCCCCAGCTTTTGTGGAGTCAGATAAGATTAAGTCACTTTCGTAGTTGGGCTTCTAGTCTTCGGGTGCGTATAACTGCCTTGAAGATATTCGACTTTAGTGGAAGGGTTATCTTAACCACTCTTTACGCCGATGGTTGTCAACTTGGGCCTCTCGTATAACCGCGGTG"/>
        <s v="TGCCCTAGCTTTCGTGGAGTCAGATGGGATAAAGTCACTTTCGTAGTTGGGCTTCTAGTCTTCGGGTGCGTATAACAGCCTTGAAGATATTCGACTTTAATGGAAGAGTAATCTTAACCACTCTTTACGCCGATGGTCATCAACTTGGGCCTCTCGTATAACCGCGGTG"/>
        <s v="TGCCCTAGCTTTCGTGGAGTCAGATGGGATAAAGTCACTTTCGTAGTTGGGCTTCTAGTCTTCGGGTGCGTATAACAGCCTTGAAGATATTCGACTTTAATGGAAGAGTAATCTTAACCACTCTTTACGCCGTTGGTCATCAACTTGGGCCTCTCGTATAACCGCGGTG"/>
        <s v="TGCCCTAGCTTTCGTGGGTTCAGAAGGGGTAAAGCCACTTTCGTAGTTGAACTTCATACTTTCGAGTGCGTATAACAGCTTTGAGAGCATACTGCATTATACTGTGATTGTGTTCTTAACCACTCTTTACGCCGCTGTCTATCAACTTGGGTCTCTCGTATAACCGCGGTG"/>
        <s v="TGCCCTAGCTTTTGTGGAGTCAGATAAGATAAAGCCACTTTCGTAGTTGGGCTTCTAGCCCTCGGGTGCGTATAACAGCCTTGAAGATATTCGACTTTAATGGTAGGGCCATCTTAACCACTCTTTACGCCGATGGTTGTCAACGTGGGCCTCTCGTATAACCGCGGTG"/>
        <s v="TGCCCTAGCTTTTGTGGAGTCAGATAAGATAAAGTCACTTTCGTAGTTGAACTTCATACTCTCGAGTGCGTATAACAGCTTTGAGAGCGTTCGGCTTTAGTCTTTGGTTTAGTTCTTAACCACTCTTTACGCCGCTGTCTATCAACTTGGGTCTCTCGTATAACCGCGGTG"/>
        <s v="TGCCCTAGCTTTTGTGGAGTCAGATAAGATAAAGTCACTTTCGTAGTTGGGCTTCTAGTCTTCGGGTGCGTATAACAGCCTTGAAGATATTCGACTTTAATGGAAGGGCCATCTTAACCACTCTTTACGCCGATGGTTGTCAACTTGGGCCTCTCGTATAACCGCGGTG"/>
        <s v="TGCCCTAGCTTTTGTGGAGTCAGATAAGATAAAGTCACTTTCGTAGTTGGGCTTCTAGTCTTCGGGTGCGTATAACAGCCTTGAAGATATTCGACTTTAATGGAAGGGTCATCTTAACCACTCTTTACGCCGATGGTTGTCAACTTGGGCCTCTCGTATAACCGCGGTG"/>
        <s v="TGCCCTAGCTTTTGTGGAGTCAGATAAGATAAAGTCACTTTCGTAGTTGGGCTTCTAGTCTTCGGGTGCGTATAACAGCCTTGAAGATATTCGACTTTAGTTTTAAGTTTGTCTTAACCACGCTTTACGCCGGGGGCTGTCAACTTGGGCCTCTCGTATAACCGCGGTG"/>
        <s v="TGCCCTAGCTTTTGTGGGGTCAGATAAAATAAAGTCACTTTCGTAGTTGGGCTTCTAGTCTTCGGGTGCGTATAACAGCCTTGAAGATATTCGACTTTAATGGAAGGGTAATCTTAACCACTCTTTACGCCGATGGTTGTCAACTTGGGCCTCTCGTATAACCGCGGTG"/>
        <s v="TGCCCTAGCTTTTGTGGGGTCAGATAAAATAAAGTCACTTTCGTAGTTGGGCTTCTAGTCTTCGGGTGCGTATAACAGCTTTGAGAGCGTTCGGCTTTAGTCTTTGGTTTAGTTCTTAACCACTCTTTACGCCGCTGTCTATCAACTTGGGTCTCTCGTATAACCGCGGTG"/>
        <s v="TGCCTTGGCTTTCGTGGGTTCAGATGAAATAAAGCAACTTTCGTAGATGGACTTCTTACTTTCGTGTTGCGTATGACAGCTATGAAGGTATTCGGCTTTAGTCTTTATTATGTCTTAACCACTCCTTACGCCGGTGCTTATCAACTTGGGTCTCTCGTATAACCGCGGTG"/>
        <s v="TGTCATAGCTTTCGTGGATTCAGTTTGGTTAAAGCCACTTTCGTTGTTGGTCTTCCTGCCTTCGGATGCGTATAACGGCTTAGAAGGTGTTCGGCTTTAGTTTATGTTCTATTAACCACTCTTTACGCCGGTTTCTGTCAACTTGGGCCTCTCGTATAACCGCGGTG"/>
        <s v="TGTCATAGCTTTCGTGGATTCGGATAACATAAAGCCACTTTCGTTGTTGGGCTTCTTACCTTCGGATGCGTATAACGGCTTTGAGGGCGTTCGGCTTTAGTCCTATATAAATCTTAACCACTCTTTACGCCGATGTCTAACAACTTGGGTCTCTCGTATAACCGCGGTG"/>
        <s v="TGTCATAGCTTTCGTGGATTCGGATAACATAAAGCTACTTTCGTTGTTGGGCTTCTTACCTTCGGATGCGTATAACGGCTTTGAGGGCGTTCGGCTTTAGTCCTATATAAATCTTAACCACTCTTTACGCCGATGTCTAACAACTTGGGTCTCTCGTATAACCGCGGTG"/>
        <s v="TGTCATAGCTTTCGTGGATTCGGATAGTTTAAAGCCACTTTCGTGGTTGGGCTTCTTACCCTCGGGTGCGTATAACAGCTCTGAGGGCGTTCGGCTTTAGTGTTGAATAAATCTTAACCACTCTTTACGCCGGTGTCTATCAACTTGGGTCTCTCGTATAACCGCGGTG"/>
        <s v="TGTCATAGCTTTCGTGGATTCGGATAGTTTAAAGCCACTTTCGTGGTTGGGCTTCTTACCCTCGGGTGCGTATAACAGCTTTGAGAGCGTTCGGCTTTAGTCCTATATAAATCTTAACCACTCTTTACGCCGATGTCTAACAACTTGGGTCTCTCGTATAACCGCGGTG"/>
        <s v="TGTCCTAGCTTTCGTGGGTTCAGAAGGGGTAAAGCCACTTTCGTAGTTGAACTTCATACTCTCGAGTGCGTATAACAGCTCTGAGGGCGTTCGGCTTTAGTGTTGAATAAATCTTAACCACTCTTTACGCCGGTGTCTATCAACTTGGGTCTCTCGTATAACCGCGGTG"/>
        <s v="TGTCCTAGCTTTCGTGGGTTCAGAAGGGGTAAAGCCACTTTCGTAGTTGAACTTCATACTCTCGAGTGCGTATAACAGCTTTGAGAGCGTTCGGCTTTAGTCTTTGATTTGTCTTAACCACTCCTTACGCCGATGCTTATCAACTTGGGCCTCTCGTATAACCGCGGTG"/>
        <s v="TGTCCTAGCTTTCGTGGGTTCAGAAGGGGTAAAGCCACTTTCGTAGTTGAACTTCATACTCTCGAGTGCGTATAACAGCTTTGAGAGCGTTCGGCTTTAGTTTAATTGTGAGTCATAACCACTCTTTACGCCGGTGTTTATCAACTTGGGTCTCTCGTATAACCGCGGTG"/>
        <s v="TGTCCTAGCTTTCGTGGGTTCAGAAGGGGTAAAGCCACTTTCGTAGTTGAACTTCATACTCTCGAGTGCGTATAACAGCTTTGAGAGCGTTCGGCTTTAGTTTCGATTTCTCCTTAACCACTCTTTACGCCGGTGTCTGTTAACTTAGGCCCCTCGTATAACCGCGGTG"/>
        <s v="TGTCCTAGCTTTCGTGGGTTCAGAAGGGGTAAAGTCACTTTCGTAGTTGGGCTTCTAGTCTTCGGGTGCGTATAACAGCCTTGAAGATATTCGACTTTAATGGAAGGGTAATCTTAACCACTCTTTACGCCGATGGTTGTCAACTTGGGCCTCTCGTATAACCGCGGTG"/>
        <s v="TGTCTTAGCTGTCGTGGGGTCGGAAATTTAAAGTCACCTTCGTAGATGGGCTTCCTGCTTCCGGGTGCGTATAACGGCTTAGAAGGTGTTCGGCTTTAGTTTATGTTCTATTAACCACTCTTTACGCCGGTTTCTGTCAACTTGGGCCTCTCGTATAACCGCGGTG"/>
        <s v="TGTCTTGGCTTTCGTGGGTTCAGGTGAAATAAAGCCACCTTCGTGGATGTGCTTCTTACTTTCGTAAAGCGTATAACAGCTTAGTAAGCGTTCGGCTTTAGTATTAATTATCCCTTAACCACGCTTTACGCCGGAGCCTATCAACTTGGGTCTCTCGTATAACCGCGGTA"/>
        <s v="TTCCACAGCTTTCTTGGAGTCGGGAAAATTAAAGCCACTTTCGTAGTTGGGCTTCTTGTCCTCGGTAACGTATAACAGTCTTGAGGTTATTCGGCTTTAGTTTCGATTTCTCCTTAACCACTCTTTACGCCGGTGTCTGTTAACTTAGGCCCCTCGTATAACCGCGGTG"/>
        <s v="TTCCATCGCTGTCGTGGTGTCAGGAGAGTTAGAGTCACTTTCGTAGATGATCTTCTGTTTTCGTATGCGTATAACAGCCTTGATAAAGTTCGACTCTAGTTTAATATAAGACCTTAACCACCCTTTACGCCGTTGTTCATCAACTTGGGCTCCTCGTGTAACCGCGGTG"/>
        <s v="TTCCCTAGCTTTCGTGGTACATAGATGTTAAAGCCACTTTCGTGGGAGATTTTCCTGTCTTCGATAGCATATAACAGCTTTGAAGATGTTTAGCTTTAGTGAAATACTGTAATAACCACATTTTACGCCGGTAACTGTCAACTCGGGCCTCTCGTATAACCGCGGTG"/>
        <s v="TTCCCTAGCTTTCGTGGTACATAGATGTTAAAGCCACTTTCGTGGGAGATTTTCCTGTCTTCGATAGCATATAACAGCTTTGAAGATGTTTAGCTTTAGTGAAATACTGTAATAACCACATTTTACGCCGGTATCTGTCAACTCGGGCCTCTCGTATAACCGCGGTG"/>
        <s v="TTCGTGGGGTCAGGTGGGTTAAAGCCACTTTCGTGGTGGAGCTTCTTATTTTCGGATGCGTTAAACAGCAGTGAAAACGTTCGGCTTTAGTTTTAGGGTCTCCTTAACCACTCTTTACGCCGGTATCTATCAACTTAGGCCTCTCGT"/>
        <s v="TTTCACAGCTTTCGTGGAGTCGGGAAAATTAAAGCCACTTTCGTAGTTGGGCTTCTTCTCCTCGGTAACGTATAACAGTCTTGAGGTTATTCGGCTTTAGTTTCGATTTCTCCTTAACCACTCTTTACGCCGGTGTCGGTTAACTTAGGCCCCTCGTATAACCGCGGTG"/>
        <s v="TTTCACAGCTTTCGTGGAGTCGGGAAAATTAAAGCCACTTTCGTAGTTGGGCTTCTTGTCCTCGGTAACGTATAACAGTCTTGAGGTTATTCGGCTTTAGTTTCGATTTCTCCTTAACCACTCTTTACGCCGCTGTCTATCAACTTGGGTCTCTCGTATAACCGCGGTG"/>
        <s v="TTTCACAGCTTTCGTGGAGTCGGGAAAATTAAAGCCACTTTCGTAGTTGGGCTTCTTGTCCTCGGTAACGTATAACAGTCTTGAGGTTATTCGGCTTTAGTTTCGATTTCTCCTTAACCACTCTTTACGCCGGTGTCTGTTAACTTAGGCCCCTCGTATAACCGCGGTG"/>
        <s v="TTTCACAGCTTTCGTGGAGTCGGGGAAATTAAAGCCACTTTCGTAGTTGGGCTTCTTGTCCTCGGTAACGTATAACAGTCTTGAGGTTATTCGGCTTTAGTTTCGATTTCTCCTTAACCACTCTTTACGCCGGTGTCTGTTAACTTAGGCCCCTCGTATAACCGCGGTG"/>
        <s v="TTTCACAGTTTTCGTGGGGTCAGGTGGGTTAAAGCCACTTTCGTGGTGGAGCTTCTTATTTTCGGATGCGTTAAACAGCAGTGAAAACGTTCGGCTTTAGTTTTAGGGTCTCCTTAACCACTCTTTACGCCGAATCCTATCAACTTGGGCCTCTCGTATAACCGCGGT"/>
        <s v="TTTCACAGTTTTCGTGGGGTCAGGTGGGTTAAAGCCACTTTCGTGGTGGAGCTTCTTATTTTCGGATGCGTTAAACAGCAGTGAAAACGTTCGGCTTTAGTTTTAGGGTCTCCTTAACCACTCTTTACGCCGGTAACTATCAACTT"/>
        <s v="TTTCACAGTTTTCGTGGGGTCAGGTGGGTTAAAGCCACTTTCGTGGTGGAGCTTCTTATTTTCGGATGCGTTAAACAGCAGTGAAAACGTTCGGCTTTAGTTTTAGGGTCTCCTTAACCACTCTTTACGCCGGTAACTATCAACTTAGGCCTCTCGTATAACCGCGGT"/>
        <s v="TTTCACAGTTTTCGTGGGGTCAGGTGGGTTAAAGCCACTTTCGTGGTGGAGCTTCTTATTTTCGGATGCGTTAAACAGCAGTGAAAACGTTCGGCTTTAGTTTTAGGGTCTCCTTAACCACTCTTTACGCCGGTTTTTGTCAACTTGGGCCTCTCGTATAACCGCGGTG"/>
        <s v="TTTCACAGTTTTCGTGGGGTCAGGTGGGTTAAAGCCACTTTCGTGGTGGAGCTTCTTATTTTCGGATGCGTTAAGCAGCAGTGAAAACGTTCGGCTTTAGTTTTAGGGTCTCCTTAACCACTCTTTACGCCGGTAACTATCAACTTAGGCCTCTCGTCTAA"/>
        <s v="TTTCGTGGGGTCAGGTGGGTTAAAGCCACTTTCGTGGTGGAGCTTCTTATTTTCGGATGCGTTAAACAGCAGTGAAAACGTTCGGCTTTAGTTTTAGGGTCACCTTAACCACTCTTTACGCCGGTAACTATCAACTTAGGC"/>
        <s v="TTTCGTGGGGTCAGGTGGGTTAAAGCCACTTTCGTGGTGGAGCTTCTTATTTTCGGATGCGTTAAACAGCAGTGAAAACGTTCGGCTTTAGTTTTAGGGTCTCCTTAACCACTCTTTACGCCGGTACCTATCAACTTGGGCCTCTCGTCTAACCGCGGTG"/>
        <s v="TTTCTTAGCTTTCGTGGGTTCAGGTTAGGTAAAGCCACTTTCGTAGTTGGAGTTCACTTCCTCGGAAGCGTATAACAGCTAGGGGGAGGTTCCGCTTTAGTAATATATTTTCCTTAACCACGCTTTACGCCGTTGTCTGTCAACTTGAGCCTCTCGTATAACCGCGGTG"/>
        <s v="TTTCTTAGCTTTCGTGGGTTCAGGTTAGGTAAAGCCACTTTCGTAGTTGGAGTTCACTTCCTCGGAAGCGTATAACAGCTTAGTAAGCGTTCGGCTTTAGTATTAATTATCCCTTAACCACGCTTTACGCCGGAGCCTATCAACTTGGGTCTCTCGTATAACCGCGGT"/>
      </sharedItems>
    </cacheField>
    <cacheField name="(empty)" numFmtId="0">
      <sharedItems containsString="0" containsBlank="1" count="1"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40" createdVersion="3">
  <cacheSource type="worksheet">
    <worksheetSource ref="A1:F41" sheet="Site-C"/>
  </cacheSource>
  <cacheFields count="6">
    <cacheField name="Sample name" numFmtId="0">
      <sharedItems count="4">
        <s v="C1"/>
        <s v="C2"/>
        <s v="C3"/>
        <s v="C4"/>
      </sharedItems>
    </cacheField>
    <cacheField name="Species" numFmtId="0">
      <sharedItems count="28">
        <s v="Atherinomorus forskalii"/>
        <s v="Atherinomorus lacunosus"/>
        <s v="Bos primigenius"/>
        <s v="Calotomus spinidens"/>
        <s v="Cyclichthys orbicularis"/>
        <s v="Gnatholepis anjerensis"/>
        <s v="Gymnothorax richardsonii"/>
        <s v="Hippocampus kelloggi"/>
        <s v="Homo sapiens"/>
        <s v="Leptoscarus vaigiensis"/>
        <s v="Lethrinus harak"/>
        <s v="Lethrinus nebulosus"/>
        <s v="Lethrinus obsoletus"/>
        <s v="Lutjanus fulviflamma"/>
        <s v="Lutjanus lutjanus"/>
        <s v="Lutjanus ophuysenii"/>
        <s v="Novaculoides macrolepidotus"/>
        <s v="Oplopomus oplopomus"/>
        <s v="Oxycheilinus bimaculatus"/>
        <s v="Parupeneus indicus"/>
        <s v="Parupeneus multifasciatus"/>
        <s v="Pseudobalistes flavimarginatus"/>
        <s v="Sebastapistes sp"/>
        <s v="Siganus fuscescens"/>
        <s v="Siganus spinus"/>
        <s v="Spratelloides gracilis"/>
        <s v="Tetrapturus sp"/>
        <s v="Xiphias gladius"/>
      </sharedItems>
    </cacheField>
    <cacheField name="Family" numFmtId="0">
      <sharedItems count="17">
        <s v="Atherinidae"/>
        <s v="Balistidae"/>
        <s v="Bovidae"/>
        <s v="Clupeidae"/>
        <s v="Diodontidae"/>
        <s v="Gobiidae"/>
        <s v="Hominidae"/>
        <s v="Istiophoridae"/>
        <s v="Labridae"/>
        <s v="Lethrinidae"/>
        <s v="Lutjanidae"/>
        <s v="Mullidae"/>
        <s v="Muraenidae"/>
        <s v="Scorpaenidae"/>
        <s v="Siganidae"/>
        <s v="Syngnathidae"/>
        <s v="Xiphiidae"/>
      </sharedItems>
    </cacheField>
    <cacheField name="Total read" numFmtId="0">
      <sharedItems containsSemiMixedTypes="0" containsString="0" containsNumber="1" containsInteger="1" minValue="2" maxValue="59148" count="28">
        <n v="2"/>
        <n v="4"/>
        <n v="10"/>
        <n v="15"/>
        <n v="16"/>
        <n v="18"/>
        <n v="35"/>
        <n v="109"/>
        <n v="450"/>
        <n v="647"/>
        <n v="837"/>
        <n v="864"/>
        <n v="1415"/>
        <n v="1427"/>
        <n v="1501"/>
        <n v="1623"/>
        <n v="1787"/>
        <n v="1854"/>
        <n v="2042"/>
        <n v="2138"/>
        <n v="2825"/>
        <n v="2921"/>
        <n v="4288"/>
        <n v="6406"/>
        <n v="9119"/>
        <n v="9236"/>
        <n v="18431"/>
        <n v="59148"/>
      </sharedItems>
    </cacheField>
    <cacheField name="Representative Sequence" numFmtId="0">
      <sharedItems count="36">
        <s v="GGTCTTAGCTATAGTGCGTCGGCTATTGTAGGGTCACTTTCGTCATTTATTTTTATTTTAATCATGGCTTTTTACAGCTTAGTTAGAATTTAACCCTATTTGGTATGGTGCTTTAACACGTTTTACGCCGTACTCCTGTTAGCTTGGGTTAATCGTATGACCGCGGTG"/>
        <s v="GGTCTTAGCTATTGTGTGTTCAGATATGTTAAAGCCACTTTCGTAGTCTATTTTGTGTCAACTGGAGTTTTTTACAACTCAGGTGAGTTTTAGCTTTATTGGGGAGGGGGTGATCTAAAACACTCTTTACGCCGGCTTCTATTGACTTGGGTTAATCGTGTGACCGCGGTG"/>
        <s v="GGTCTTAGCTATTGTGTGTTCAGATATGTTAAAGCCACTTTCGTAGTTTATTTTGTGTCAACTGGAGTTTTTTACAACTCAGGTGAGTTTTAGCTTTATTGGGGAGGGGGTGATCTAAAACACTCTTTACGCCGGCTTCTATTGACTTGGGTTAATCGTGTGACCGCGGTG"/>
        <s v="TACCCTGGCTTTCGTGGGTTCGGGGCGGGGTAAAGCCACTTTCGTGGTGGGGCTTCGAGTCCTCGGGAGCGTATAACAGCATTGAGAACGTTCGGCTTTATTTTTAGTAACCCTTAACCACCCTTTACGCCGAATCCTATCAACTTGGGCCTCTCGTATAACCGCGGTT"/>
        <s v="TAGCCTTCGTGGGTTCAGAAGGGGTAAAGCCACTTTCGTAGTTGAACTTCATACTCTCGAGTGCGTATAACAGCTTGGAAGGTGTTTAACTTTAGTTATAAAACACTTAACCACTCTTTACGCCGATTTCTATTATCTTGAGCCTCTCGTATAACCGCGGTG"/>
        <s v="TAGCTTTCATGGGTTCAGTTTTGTAAAGACACTTTCGTAAATGGATCTCATACCTTCGGGTGCGTATAACAGCTTTGAGAGCGTTCGGCTTTAGTCTTTGGTTTAGTTCTTAACCACTCTTTACGCCGCTGTCTATCAACTTGGGTCTCTCGTATAACCGCGGTG"/>
        <s v="TAGCTTTCGTGGATTCGGATAACATAAAGCCACTTTCGTAGTTGGGCTTCATACCTTCGGATGCGTATAACAGCTCTGAGAGCGTTCGGCTTTAGTTTTTTGGTTTCCTTAACCACTCTTTACGCCGTTGTCTGTCAACTTGGGCCTCTCGTATAACCGCGGTG"/>
        <s v="TATCCCAGCTTTCGTGGAGTCAGAGGGGTTTAAAGTCACTTTCGTTATTGGGCTTCGTGCTTTCATAAGCTTATAACAGCTCTGAGGCCGTTCGACTTTAGCCTGAGGTTTCTCTTAACCACTCTTTACGCCGGCAGCTATCAACTTGGGTTTCTCGTATAACCGCGGTG"/>
        <s v="TATCTTAGCTGTCGTGAGTTCAAGATTTTTAGAACCACTTTCGTTGGTGGGCTTCGTGACCCCCATGGCGTATGACAGCATAGGGGGTATTTGGCTCTAGTATAGGTAACCTCTAATCACACTTTACGCCGTGATGCATCAATTCGGGCCTCTCGTGTAACCGCGGTT"/>
        <s v="TCAGATAGGGTAAAGTCACTTTCGTAGTTGGACTTCTTATCTTCGAGTGCGTATAACAGCCTTGAAGATATTCGACTTTAATGTGAGGTCCATCTTAACCACTCTTTACGCCGCTGGTTATCAACTTGGGCCTCTCGTATAACCGCGGTG"/>
        <s v="TCATAGCTTTCGTGGGTTCAGTTTTGTAAAGTCACTTTCGTAAATGGATCTCATACCTTCGGGTGCGTATAACGGCTTTGAGGGCGTTCGGCTTTAGTCCTATATAAATCTTAACCACTCTTTACGCCGATGTCTAACAACTTGGGTCTCTCGTATAACCGCGGTG"/>
        <s v="TCCTAGCTTTCGTGGGTTCAGAAGGGGTAAAGCCACTTTCGTAGTTGAACTTCATACTCTCGGGAACGTATAACAGCTTTGAGAGTGTTCAGCTTTAGTTTTGGTTTTCTCTTAACCACTCTTTACGCCGATGGCGATCAACTTGGAC"/>
        <s v="TGCCATAGTTTTCGAGGGGTCGGGCATTATAAAACTACTTTCGTTATTGGTCTTCCCCTTATTGTACGCGTATAACGGCTCTAATAAGGTGCGGCTTTAGTTTATGTTCTTCTTAACCACCCTTTACGCCGTAAAATATCAACTTGGGTCCCTCGTATAACCGCGGTG"/>
        <s v="TGCCCTAGCTTTCGTGGAGTCAGATAAGATAAAGTCACTTTCGTAGATGGGCTTCTAGTCTTCGGGTGCGTATAACAGCCTTGAAGGTATTCGACTTTAATGGTGGTGCTATCTTAACCACTCTTTACGCCGATGGTTGTCAACTTGGGCCTCTCGTATAACCGCGGTG"/>
        <s v="TGCCCTAGCTTTTGTGGAGTCAGATAAAATAAAGTCACTTTCGTAGTTGGGCTTCTAGTCTTCGTGTGCGTATAACAGCCTTGATGATATTCGGCTTTAATATAAGGGATATCTTAACCACGCTTTACGCCGGTGGTTGTCAACTTGGGCCTCTCGTATAACCGCGGTG"/>
        <s v="TGCCCTAGCTTTTGTGGAGTCAGATAAGATAAAGTCACTTTCGTAGTTGGGCTTCTAGTCTTCGGGTGCGTATAACAGCCTTGAAGATATTCGACTTTAATGGAAGGGCCATCTTAACCACTCTTTACGCCGATGGTTGTCAACTTGGGCCTCTCGTATAACCGCGGTG"/>
        <s v="TGCCCTAGCTTTTGTGGAGTCAGATAATATAAAGTCACTTTCGTAGTTGGGCTTCTAGTCTTCGGGTGCGTATAACAGCCTTGAAGATATTCGACTTTAATGGAAGGGCAATATTAAAGACACTTTACGCGGATGGTTGTGAAC"/>
        <s v="TGCCCTGGCTTTCGTGGGTTCGGGGCGGGGTAAAGCCACTTTCGTGGTGGGGCTTCAAGTTCTCGGGGGCGTATAACAGCGCTGAGAATGTTCGGCTTTATTTTGTAATAACCCCTAACCACCCTTTACGCCGATTCCTGTCAACTTGGGCCTCTCGTATAACCGCGGTT"/>
        <s v="TGCCTTAGCTTTCGTGGGTTCAGAAGGGGTAAAGCCACTTTCGTAGTTGAACTTCATACTCTCGAGTGCGTATAACAGCTTTGAGAGCGTTCGGCTTTAGTCTTTGGTTTAGTTCTTAACCACTCTTTACGCCGCTGTCTATCAACTTGGGTCTCTCGTATAACCGCGGTG"/>
        <s v="TGCCTTAGCTTTCGTGGGTTCAGGTCTTATAAGGCCACTTTCGTTGTTGTTCTTCTTACTTTCGGGTGCGTATAACAGCCTTGAAAGCGTTCGGCCCTAATTTGTTAGTCATCCCTAACCACTCTTTACGCCGGTGTCTGTCAGCTTGGGCCTCTCGTATAACCGCGGTG"/>
        <s v="TGGTAAAGCTACTTTCGTCTGCGAGTTTCCGCCTTCCGGGAGCGTATAACAGCCTGAGAGGCGTTCAGCTTTAGTTCATAGTTCCCATAACCACTCTTTACGCCGAGTTTGTCAACTTGGGTCTCTCGTATAACCGCGGTG"/>
        <s v="TGTCATAGCTTTCGTGGATTCAGGCATATTAGAGCCACTTTCGTTATTGGGCTTCTTATCTTCGTGTGCGTATGACGGCTTGGAAGATGTTCGGCTTTAGTTTAGGTATTTGCCTTAACCACCCTTTACGCCGGTGCCTAACAACTTGGGCCTCTCGTATAACCGCGGTG"/>
        <s v="TGTCATAGCTTTCGTGGATTCAGGCATATTAGAGCCACTTTCGTTATTGGGCTTCTTATCTTCGTGTGCGTATGACGGCTTTGAGGGCGTTCGGCTTTAGTCCTATATAAATCTTAACCACTCTTTACGCCGATGTCTAACAACTTGGGTCTCTCGTATAACCGCGGTG"/>
        <s v="TGTCATAGCTTTCGTGGATTCGGATAACATAAAGCCACTTTCGTTGTTGGGCTTCTTACCTTCGGATGCGTATAACGGCTTTGAGGGCGTTCGGCTTTAGTCCTATATAAATCTTAACCACTCTTTACGCCGATGTCTAACAACTTGGGTCTCTCGTATAACCGCGGTG"/>
        <s v="TGTCCTAGCTTTCGTGGGTTCAGAAGGGGTAAAGCCACTTTCGTAGTTGAACTTCATACTCTCGAGTGCGTATAACAGCTTTGAGAGCGTTCGGCTTTAGTCCTATATAAATCTTAACCACTCTTTACGCCGATGTCTAACAACTTGGGTCTCTCGTATAACCGCGGTG"/>
        <s v="TGTCCTAGCTTTCGTGGGTTCAGAAGGGGTAAAGCCACTTTCGTAGTTGAACTTCATACTCTCGAGTGCGTATAACAGCTTTGAGAGCGTTCGGCTTTAGTCTTTGGTTTAGTTCTTAACCACTCTTTACGCCGCTGTCTATCAACTTGGGTCTCTCGTATAACCGCGGTG"/>
        <s v="TGTCCTAGCTTTCGTGGGTTCAGAAGGGGTAAAGCCACTTTCGTAGTTGAACTTCATACTCTCGAGTGCGTATAACAGCTTTGAGGGCGTTCGGCTTTAGTCCTATATAAATCTTAACCACTCTTTACGCCGATGTCTAACAACTTGGGTCTCTCGTATAACCGCGGTG"/>
        <s v="TGTCCTAGCTTTCTTGGGTTCAGAAGGGGTAAAGCCACTTTCGTAGTTGAACTTCATACTCTCGAGTGCGTATAACAGCTTTGAGAGCGTTCGGCTTTAGTCTTTGGTTTAGTTCTTAACCACTCTTTACGCCGCTGTCTATCAACTTGGGTCTCTCGTATAACCGCGGTG"/>
        <s v="TTCCATAGCTTTCGTGGTGTCAGGAGAGTTAGAGTCACTTTCGTAGATGATCTTCTGTTTTCGTATGCGTATAACAGCCTTGATAAAGTTCGACTCTAGTTTAATATAAGACCTTAACCACCCTTTACGCCGTTGTTCATCAACTTGGGCTCCTCGTGTAACCGCGGTG"/>
        <s v="TTCCATAGCTTTCGTGGTGTCAGGGAGGGGTTAGAGCCACTTTCGTAGTTGGTCTTCTGCTTTTCGTAAACGTATAACGGTTTTGAAGAAATTCAGCTCTAGTTTAAATGAAAAACCTTAACCACCCTTTACGCCGTTACTTGTCAACTTGGGCCTTTCGTATAACCGCGGTG"/>
        <s v="TTCCCCAGCTTTCGTGGGTTCAGAAGGGTTAAAGCCACTTTCGTAGAAGGGCTTCTGGCTCTCGGGAACGTATAACAGTTTTGAGAGTGTTCAGCTTTAGTTTTGGTTTTCTCTTAACCACTCTTTACGCCGATGGCTATCAACTTGGACCTCTCGTATAACCGCGGTG"/>
        <s v="TTCCCTAGCTTTCGTGGGTTCAGAAGGGTTAAAGCCACTTTCGTAGAAGGGCTTCTGGCTCTCGGGAACGTATAACAGTTTTGAGAGTGTTCAGCTTTAGTTTTGGTTTTCTCTTAACCACTCTTTACGCCGATGGCTATCAACTTGGACCTCTCGTATAACCGCGGTG"/>
        <s v="TTCCCTAGCTTTCGTGGTACATAGATGTTAAAGCCACTTTCGTGGGAGATTTTCCTGTCTTCGATGGCATATAACAGCTTTGAAGATGTTTAGCTTTAGTGAAATACTGTAATAACCACATTTTACGCCGGTATCTGTCAACTCGGGCCTCTCGTATAACCGCGGTG"/>
        <s v="TTCCGTAGCTTCCGTGGCGTCAGGGTTGTTAAAGCCACTTTCGTGGTTGGGCTTCAAGCTTTCATTCGCGTATAACAGCTCTGAGAGTCTTCGGCTTTAGTTCAACTAAGTCCTTAACCACACTTTATGCCGGAGTCTGTCTACTTGGGCCTTTCGTATAACCGCGGTG"/>
        <s v="TTTCCTAGCTTTCGTGGGGTCATATTTGGTTAAAGCTACTTTCGTTGGAGGTCTTCCTGCCTTCGGGAACGTATGACAGTTTTGAAGGGGTTTAGCCTTAGTTTGGTGTATATTAACCACTCTTTACGCCGAAGTTTGTCAACTTGGGCCTCTCGTATAACCGCGGTG"/>
        <s v="TTTCTTAGCTTTCGTGGGTTCAGGTGATGTAAAGCCACTTTCGTAGTTGGGCTTCATACCTTCGGATGCGTATAACAGCTCTGAGAGCGTTCGGCTTTAGTTCATAGTTCCCATAACCACTCTTTACGCCGAGTTTGTCAACTTGGGTCTCTCGTATAACCGCGGTG"/>
      </sharedItems>
    </cacheField>
    <cacheField name="(empty)" numFmtId="0">
      <sharedItems containsString="0" containsBlank="1" count="1"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cordCount="210" createdVersion="3">
  <cacheSource type="worksheet">
    <worksheetSource ref="B1:D211" sheet="Combined"/>
  </cacheSource>
  <cacheFields count="3">
    <cacheField name="Species" numFmtId="0">
      <sharedItems count="102">
        <s v="Ablennes hians"/>
        <s v="Acanthochromis polyacanthus"/>
        <s v="Amphiprion melanopus"/>
        <s v="Atherina boyeri"/>
        <s v="Atherinomorus forskalii"/>
        <s v="Atherinomorus insularum"/>
        <s v="Atherinomorus lacunosus"/>
        <s v="Atherinomorus regina"/>
        <s v="Atherinomorus sp"/>
        <s v="Bos primigenius"/>
        <s v="Bothus pantherinus"/>
        <s v="Callogobius sclateri"/>
        <s v="Callogobius snelliusi"/>
        <s v="Calotomus spinidens"/>
        <s v="Caranx ignobilis"/>
        <s v="Caranx lugubris"/>
        <s v="Cephalopholis sonnerati"/>
        <s v="Cryptocentroides insignis"/>
        <s v="Cryptocentrus caeruleomaculatus"/>
        <s v="Cryptocentrus pavoninoides"/>
        <s v="Cyclichthys orbicularis"/>
        <s v="Epinephelus areolatus"/>
        <s v="Epinephelus bleekeri"/>
        <s v="Epinephelus chlorostigma"/>
        <s v="Epinephelus cyanopodus"/>
        <s v="Epinephelus maculatus"/>
        <s v="Epinephelus miliaris"/>
        <s v="Etelis coruscans"/>
        <s v="Exyrias bellissimus"/>
        <s v="Gerres oyena"/>
        <s v="Gnatholepis anjerensis"/>
        <s v="Gnatholepis cauerensis"/>
        <s v="Gymnothorax richardsonii"/>
        <s v="Hemiramphus far"/>
        <s v="Hemiramphus lutkei"/>
        <s v="Hippocampus kelloggi"/>
        <s v="Homo sapiens"/>
        <s v="Hypoatherina lunata"/>
        <s v="Istigobius goldmanni"/>
        <s v="Katsuwonus pelamis"/>
        <s v="Leptoscarus vaigiensis"/>
        <s v="Lesueurigobius friesii"/>
        <s v="Lethrinus atkinsoni"/>
        <s v="Lethrinus haematopterus"/>
        <s v="Lethrinus harak"/>
        <s v="Lethrinus laticaudis"/>
        <s v="Lethrinus microdon"/>
        <s v="Lethrinus nebulosus"/>
        <s v="Lethrinus obsoletus"/>
        <s v="Lethrinus xanthochilus"/>
        <s v="Lutjanus argentimaculatus"/>
        <s v="Lutjanus fulviflamma"/>
        <s v="Lutjanus lutjanus"/>
        <s v="Lutjanus ophuysenii"/>
        <s v="Lutjanus sp"/>
        <s v="Macquaria australasica"/>
        <s v="Monodactylus argenteus"/>
        <s v="Novaculoides macrolepidotus"/>
        <s v="Oplopomus oplopomus"/>
        <s v="Oxycheilinus bimaculatus"/>
        <s v="Oxyporhamphus convexus"/>
        <s v="Oxyporhamphus similis"/>
        <s v="Parachaeturichthys polynema"/>
        <s v="Parma microlepis"/>
        <s v="Parma oligolepis"/>
        <s v="Parupeneus barberinus"/>
        <s v="Parupeneus ciliatus"/>
        <s v="Parupeneus indicus"/>
        <s v="Parupeneus multifasciatus"/>
        <s v="Percilia irwini"/>
        <s v="Platax orbicularis"/>
        <s v="Platax pinnatus"/>
        <s v="Platax teira"/>
        <s v="Plectorhinchus chaetodonoides"/>
        <s v="Plectorhinchus lessonii"/>
        <s v="Plectorhinchus lineatus"/>
        <s v="Plectorhinchus picus"/>
        <s v="Plectorhinchus vittatus"/>
        <s v="Plotosus japonicus"/>
        <s v="Pomatomus saltatrix"/>
        <s v="Pristicon trimaculatus"/>
        <s v="Pristipomoides typus"/>
        <s v="Psenes maculatus"/>
        <s v="Pseudobalistes flavimarginatus"/>
        <s v="Pterocaesio marri"/>
        <s v="Saurida gracilis"/>
        <s v="Saurida normani"/>
        <s v="Scomberesox saurus"/>
        <s v="Scomberomorus sinensis"/>
        <s v="Sebastapistes sp"/>
        <s v="Siganus argenteus"/>
        <s v="Siganus fuscescens"/>
        <s v="Siganus spinus"/>
        <s v="Siganus woodlandi"/>
        <s v="Spratelloides gracilis"/>
        <s v="Strongylura incisa"/>
        <s v="Tetragonurus cuvieri"/>
        <s v="Tetrapturus sp"/>
        <s v="Thunnus alalunga"/>
        <s v="Tylosurus acus"/>
        <s v="Tylosurus crocodilus"/>
        <s v="Xiphias gladius"/>
      </sharedItems>
    </cacheField>
    <cacheField name="Family" numFmtId="0">
      <sharedItems count="40">
        <s v="Apogonidae"/>
        <s v="Atherinidae"/>
        <s v="Atherinidae "/>
        <s v="Balistidae"/>
        <s v="Belonidae"/>
        <s v="Belonidae "/>
        <s v="Bothidae"/>
        <s v="Bovidae"/>
        <s v="Caesionidae"/>
        <s v="Carangidae"/>
        <s v="Clupeidae"/>
        <s v="Diodontidae"/>
        <s v="Ephippidae"/>
        <s v="Gerreidae"/>
        <s v="Gobiidae"/>
        <s v="Haemulidae"/>
        <s v="Hemiramphidae"/>
        <s v="Hominidae"/>
        <s v="Istiophoridae"/>
        <s v="Labridae"/>
        <s v="Lethrinidae"/>
        <s v="Lutjanidae"/>
        <s v="Monodactylidae"/>
        <s v="Mullidae "/>
        <s v="Muraenidae"/>
        <s v="Nomeidae "/>
        <s v="Percichthyidae"/>
        <s v="Percichthyidae "/>
        <s v="Plotosidae"/>
        <s v="Pomacentridae"/>
        <s v="Pomatomidae"/>
        <s v="Scomberesocidae"/>
        <s v="Scombridae"/>
        <s v="Scorpaenidae"/>
        <s v="Serranidae"/>
        <s v="Siganidae"/>
        <s v="Syngnathidae"/>
        <s v="Synodontidae"/>
        <s v="Tetragonuridae"/>
        <s v="Xiphiidae"/>
      </sharedItems>
    </cacheField>
    <cacheField name="Total read" numFmtId="0">
      <sharedItems containsSemiMixedTypes="0" containsString="0" containsNumber="1" containsInteger="1" minValue="1" maxValue="67990" count="116">
        <n v="1"/>
        <n v="2"/>
        <n v="3"/>
        <n v="4"/>
        <n v="5"/>
        <n v="6"/>
        <n v="7"/>
        <n v="8"/>
        <n v="10"/>
        <n v="11"/>
        <n v="12"/>
        <n v="13"/>
        <n v="14"/>
        <n v="15"/>
        <n v="16"/>
        <n v="18"/>
        <n v="19"/>
        <n v="20"/>
        <n v="21"/>
        <n v="24"/>
        <n v="25"/>
        <n v="27"/>
        <n v="28"/>
        <n v="30"/>
        <n v="33"/>
        <n v="35"/>
        <n v="38"/>
        <n v="43"/>
        <n v="44"/>
        <n v="47"/>
        <n v="53"/>
        <n v="63"/>
        <n v="66"/>
        <n v="72"/>
        <n v="94"/>
        <n v="98"/>
        <n v="100"/>
        <n v="103"/>
        <n v="106"/>
        <n v="109"/>
        <n v="112"/>
        <n v="113"/>
        <n v="125"/>
        <n v="141"/>
        <n v="171"/>
        <n v="189"/>
        <n v="204"/>
        <n v="238"/>
        <n v="290"/>
        <n v="450"/>
        <n v="647"/>
        <n v="837"/>
        <n v="864"/>
        <n v="1208"/>
        <n v="1415"/>
        <n v="1427"/>
        <n v="1501"/>
        <n v="1623"/>
        <n v="1787"/>
        <n v="1854"/>
        <n v="2021"/>
        <n v="2042"/>
        <n v="2138"/>
        <n v="2210"/>
        <n v="2461"/>
        <n v="2735"/>
        <n v="2825"/>
        <n v="2910"/>
        <n v="2921"/>
        <n v="3043"/>
        <n v="3430"/>
        <n v="4050"/>
        <n v="4280"/>
        <n v="4288"/>
        <n v="4399"/>
        <n v="4475"/>
        <n v="4553"/>
        <n v="5151"/>
        <n v="5895"/>
        <n v="6011"/>
        <n v="6406"/>
        <n v="6908"/>
        <n v="6991"/>
        <n v="7005"/>
        <n v="7092"/>
        <n v="7102"/>
        <n v="7579"/>
        <n v="7873"/>
        <n v="8640"/>
        <n v="9119"/>
        <n v="9236"/>
        <n v="9307"/>
        <n v="9405"/>
        <n v="9940"/>
        <n v="10216"/>
        <n v="10563"/>
        <n v="10929"/>
        <n v="11032"/>
        <n v="11051"/>
        <n v="11690"/>
        <n v="12060"/>
        <n v="12767"/>
        <n v="12875"/>
        <n v="13098"/>
        <n v="13632"/>
        <n v="14067"/>
        <n v="14688"/>
        <n v="17370"/>
        <n v="17686"/>
        <n v="18431"/>
        <n v="19091"/>
        <n v="19776"/>
        <n v="21567"/>
        <n v="51999"/>
        <n v="59148"/>
        <n v="67990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cordCount="210" createdVersion="3">
  <cacheSource type="worksheet">
    <worksheetSource ref="A1:E211" sheet="Combined"/>
  </cacheSource>
  <cacheFields count="5">
    <cacheField name="Sample name" numFmtId="0">
      <sharedItems count="12">
        <s v="A1"/>
        <s v="A2"/>
        <s v="A3"/>
        <s v="A4"/>
        <s v="B1"/>
        <s v="B2"/>
        <s v="B3"/>
        <s v="B4"/>
        <s v="C1"/>
        <s v="C2"/>
        <s v="C3"/>
        <s v="C4"/>
      </sharedItems>
    </cacheField>
    <cacheField name="Species" numFmtId="0">
      <sharedItems count="102">
        <s v="Ablennes hians"/>
        <s v="Acanthochromis polyacanthus"/>
        <s v="Amphiprion melanopus"/>
        <s v="Atherina boyeri"/>
        <s v="Atherinomorus forskalii"/>
        <s v="Atherinomorus insularum"/>
        <s v="Atherinomorus lacunosus"/>
        <s v="Atherinomorus regina"/>
        <s v="Atherinomorus sp"/>
        <s v="Bos primigenius"/>
        <s v="Bothus pantherinus"/>
        <s v="Callogobius sclateri"/>
        <s v="Callogobius snelliusi"/>
        <s v="Calotomus spinidens"/>
        <s v="Caranx ignobilis"/>
        <s v="Caranx lugubris"/>
        <s v="Cephalopholis sonnerati"/>
        <s v="Cryptocentroides insignis"/>
        <s v="Cryptocentrus caeruleomaculatus"/>
        <s v="Cryptocentrus pavoninoides"/>
        <s v="Cyclichthys orbicularis"/>
        <s v="Epinephelus areolatus"/>
        <s v="Epinephelus bleekeri"/>
        <s v="Epinephelus chlorostigma"/>
        <s v="Epinephelus cyanopodus"/>
        <s v="Epinephelus maculatus"/>
        <s v="Epinephelus miliaris"/>
        <s v="Etelis coruscans"/>
        <s v="Exyrias bellissimus"/>
        <s v="Gerres oyena"/>
        <s v="Gnatholepis anjerensis"/>
        <s v="Gnatholepis cauerensis"/>
        <s v="Gymnothorax richardsonii"/>
        <s v="Hemiramphus far"/>
        <s v="Hemiramphus lutkei"/>
        <s v="Hippocampus kelloggi"/>
        <s v="Homo sapiens"/>
        <s v="Hypoatherina lunata"/>
        <s v="Istigobius goldmanni"/>
        <s v="Katsuwonus pelamis"/>
        <s v="Leptoscarus vaigiensis"/>
        <s v="Lesueurigobius friesii"/>
        <s v="Lethrinus atkinsoni"/>
        <s v="Lethrinus haematopterus"/>
        <s v="Lethrinus harak"/>
        <s v="Lethrinus laticaudis"/>
        <s v="Lethrinus microdon"/>
        <s v="Lethrinus nebulosus"/>
        <s v="Lethrinus obsoletus"/>
        <s v="Lethrinus xanthochilus"/>
        <s v="Lutjanus argentimaculatus"/>
        <s v="Lutjanus fulviflamma"/>
        <s v="Lutjanus lutjanus"/>
        <s v="Lutjanus ophuysenii"/>
        <s v="Lutjanus sp"/>
        <s v="Macquaria australasica"/>
        <s v="Monodactylus argenteus"/>
        <s v="Novaculoides macrolepidotus"/>
        <s v="Oplopomus oplopomus"/>
        <s v="Oxycheilinus bimaculatus"/>
        <s v="Oxyporhamphus convexus"/>
        <s v="Oxyporhamphus similis"/>
        <s v="Parachaeturichthys polynema"/>
        <s v="Parma microlepis"/>
        <s v="Parma oligolepis"/>
        <s v="Parupeneus barberinus"/>
        <s v="Parupeneus ciliatus"/>
        <s v="Parupeneus indicus"/>
        <s v="Parupeneus multifasciatus"/>
        <s v="Percilia irwini"/>
        <s v="Platax orbicularis"/>
        <s v="Platax pinnatus"/>
        <s v="Platax teira"/>
        <s v="Plectorhinchus chaetodonoides"/>
        <s v="Plectorhinchus lessonii"/>
        <s v="Plectorhinchus lineatus"/>
        <s v="Plectorhinchus picus"/>
        <s v="Plectorhinchus vittatus"/>
        <s v="Plotosus japonicus"/>
        <s v="Pomatomus saltatrix"/>
        <s v="Pristicon trimaculatus"/>
        <s v="Pristipomoides typus"/>
        <s v="Psenes maculatus"/>
        <s v="Pseudobalistes flavimarginatus"/>
        <s v="Pterocaesio marri"/>
        <s v="Saurida gracilis"/>
        <s v="Saurida normani"/>
        <s v="Scomberesox saurus"/>
        <s v="Scomberomorus sinensis"/>
        <s v="Sebastapistes sp"/>
        <s v="Siganus argenteus"/>
        <s v="Siganus fuscescens"/>
        <s v="Siganus spinus"/>
        <s v="Siganus woodlandi"/>
        <s v="Spratelloides gracilis"/>
        <s v="Strongylura incisa"/>
        <s v="Tetragonurus cuvieri"/>
        <s v="Tetrapturus sp"/>
        <s v="Thunnus alalunga"/>
        <s v="Tylosurus acus"/>
        <s v="Tylosurus crocodilus"/>
        <s v="Xiphias gladius"/>
      </sharedItems>
    </cacheField>
    <cacheField name="Family" numFmtId="0">
      <sharedItems count="40">
        <s v="Apogonidae"/>
        <s v="Atherinidae"/>
        <s v="Atherinidae "/>
        <s v="Balistidae"/>
        <s v="Belonidae"/>
        <s v="Belonidae "/>
        <s v="Bothidae"/>
        <s v="Bovidae"/>
        <s v="Caesionidae"/>
        <s v="Carangidae"/>
        <s v="Clupeidae"/>
        <s v="Diodontidae"/>
        <s v="Ephippidae"/>
        <s v="Gerreidae"/>
        <s v="Gobiidae"/>
        <s v="Haemulidae"/>
        <s v="Hemiramphidae"/>
        <s v="Hominidae"/>
        <s v="Istiophoridae"/>
        <s v="Labridae"/>
        <s v="Lethrinidae"/>
        <s v="Lutjanidae"/>
        <s v="Monodactylidae"/>
        <s v="Mullidae "/>
        <s v="Muraenidae"/>
        <s v="Nomeidae "/>
        <s v="Percichthyidae"/>
        <s v="Percichthyidae "/>
        <s v="Plotosidae"/>
        <s v="Pomacentridae"/>
        <s v="Pomatomidae"/>
        <s v="Scomberesocidae"/>
        <s v="Scombridae"/>
        <s v="Scorpaenidae"/>
        <s v="Serranidae"/>
        <s v="Siganidae"/>
        <s v="Syngnathidae"/>
        <s v="Synodontidae"/>
        <s v="Tetragonuridae"/>
        <s v="Xiphiidae"/>
      </sharedItems>
    </cacheField>
    <cacheField name="Total read" numFmtId="0">
      <sharedItems containsSemiMixedTypes="0" containsString="0" containsNumber="1" containsInteger="1" minValue="1" maxValue="67990" count="116">
        <n v="1"/>
        <n v="2"/>
        <n v="3"/>
        <n v="4"/>
        <n v="5"/>
        <n v="6"/>
        <n v="7"/>
        <n v="8"/>
        <n v="10"/>
        <n v="11"/>
        <n v="12"/>
        <n v="13"/>
        <n v="14"/>
        <n v="15"/>
        <n v="16"/>
        <n v="18"/>
        <n v="19"/>
        <n v="20"/>
        <n v="21"/>
        <n v="24"/>
        <n v="25"/>
        <n v="27"/>
        <n v="28"/>
        <n v="30"/>
        <n v="33"/>
        <n v="35"/>
        <n v="38"/>
        <n v="43"/>
        <n v="44"/>
        <n v="47"/>
        <n v="53"/>
        <n v="63"/>
        <n v="66"/>
        <n v="72"/>
        <n v="94"/>
        <n v="98"/>
        <n v="100"/>
        <n v="103"/>
        <n v="106"/>
        <n v="109"/>
        <n v="112"/>
        <n v="113"/>
        <n v="125"/>
        <n v="141"/>
        <n v="171"/>
        <n v="189"/>
        <n v="204"/>
        <n v="238"/>
        <n v="290"/>
        <n v="450"/>
        <n v="647"/>
        <n v="837"/>
        <n v="864"/>
        <n v="1208"/>
        <n v="1415"/>
        <n v="1427"/>
        <n v="1501"/>
        <n v="1623"/>
        <n v="1787"/>
        <n v="1854"/>
        <n v="2021"/>
        <n v="2042"/>
        <n v="2138"/>
        <n v="2210"/>
        <n v="2461"/>
        <n v="2735"/>
        <n v="2825"/>
        <n v="2910"/>
        <n v="2921"/>
        <n v="3043"/>
        <n v="3430"/>
        <n v="4050"/>
        <n v="4280"/>
        <n v="4288"/>
        <n v="4399"/>
        <n v="4475"/>
        <n v="4553"/>
        <n v="5151"/>
        <n v="5895"/>
        <n v="6011"/>
        <n v="6406"/>
        <n v="6908"/>
        <n v="6991"/>
        <n v="7005"/>
        <n v="7092"/>
        <n v="7102"/>
        <n v="7579"/>
        <n v="7873"/>
        <n v="8640"/>
        <n v="9119"/>
        <n v="9236"/>
        <n v="9307"/>
        <n v="9405"/>
        <n v="9940"/>
        <n v="10216"/>
        <n v="10563"/>
        <n v="10929"/>
        <n v="11032"/>
        <n v="11051"/>
        <n v="11690"/>
        <n v="12060"/>
        <n v="12767"/>
        <n v="12875"/>
        <n v="13098"/>
        <n v="13632"/>
        <n v="14067"/>
        <n v="14688"/>
        <n v="17370"/>
        <n v="17686"/>
        <n v="18431"/>
        <n v="19091"/>
        <n v="19776"/>
        <n v="21567"/>
        <n v="51999"/>
        <n v="59148"/>
        <n v="67990"/>
      </sharedItems>
    </cacheField>
    <cacheField name="Representative Sequence" numFmtId="0">
      <sharedItems count="171">
        <s v="AGCTTTCGTGGAGTCAGATGGGATAAAGTCACTTTCGTAGTTGGGCTTCTAGTCTTCGGGTGCGTATAACAGCCTTGAAGATATTCGACTTTAATGGAAGAGTAATCTTAACCACTCTTTACGCCGATGGTCATCAACTTGGGCCTCTCGTATAACCGCGGTG"/>
        <s v="AGCTTTCGTGGAGTCGGGAAAATTAAAGCCACTTTCGTAGTTGGGCTTCTTGTCCTCGGGTGCGTATAACAGCCTTGCAGATATTCGACTTTAATGGAAGGGTCATCTTAACCACTCTTTACGCCGATGCTTGTCAACTTGGGTCTCTCGTATAACCGCGGTG"/>
        <s v="AGCTTTCGTGGATTCAGGAAAGTTAAAGCCACTTTCGTAGTTGAACTTCTTGCTCTCGATTGCGTATAACAGATTTGAGGTCATTCGGATTTAGTTTTGTCCTTATCCACTCGTTACGCCGATGTCTACAAACTTGGGACTCTCGTATAACC"/>
        <s v="AGCTTTTGTGGGGTCAGATAAAATAAAGTTACTTTCGTAGTTGGGCTTCTTGTCCTCGGTAACGTATAACAGTCTTGAGGTTATTCGGCTTTAGTTTCGATTTCTCCTTAACCACTCTTTACGCCGGTGTCTGTTAACTTAGGCCCCTCGTATAACCGCGGTG"/>
        <s v="CACAGCTTTCGTGGAGTCGGGAAAATTAAAGCCACTTTCGTAGTTGGGCTTCTTGTCCTCGGTAACGTATAACAGTCTTGAGGTTATTCGGCTTTAGTTTCGATTTCTTCTTAACCACTTTTTACGCCGGTGTCTGTTAGCTTA"/>
        <s v="CACAGTTTTCGTGGGGTCAGGTGGGTTAAAGCCACTTTCGTGGTGGAGCTTCTTATTTTCGGATGCGTTAAACAGCAGTGAAAACGTTCGGCTTTAGTTTTAGGGTCTCCTTAACCACTCTTTACGCCGGTAACTATCAACTTAGGCCTCTCGTCTAACCGCGGTG"/>
        <s v="CACAGTTTTCGTGGGGTCAGGTGGGTTAAAGCCACTTTCGTGGTGGAGCTTCTTATTTTCGGATGCGTTAAACAGCAGTGAAAACGTTCGGCTTTAGTTTTAGGGTCTCCTTAACCACTCTTTACGCCGGTAGCTATCAACTTAGGTCTCTCGTCTAACCGCGGTG"/>
        <s v="CACAGTTTTCGTGGGGTCAGGTGGGTTAAAGCCACTTTCGTGGTGGAGCTTCTTATTTTCGGATGCGTTAAACAGCAGTGAAAACGTTCGGCTTTAGTTTTAGGGTCTCCTTAACCACTCTTTACGCCGGTGACTATCAACTTAGGCCTCTCGTCTAACCGCGGTG"/>
        <s v="CACAGTTTTCGTGGGGTCAGGTGGGTTAAAGCCACTTTCGTGGTGGAGCTTCTTATTTTCGGATGCGTTAAACAGCAGTGAAAACGTTCGGCTTTATTTTTAGGGTCTCCTTATCCACTCTTTACGCCGGTAGCTATCAACTTAGTCCTCTCGTCTAAGCGCG"/>
        <s v="CACAGTTTTCGTGGGGTCAGGTGGGTTTAAGCCACTTTCGTGGTGGAGCTTCTTATTTTCGGATGCGTTAAACAGCAGTGAAAACGTTCGGCTTTAGTTTTAGGGTCTCCCTAACCACTCTTTACGCCGGTAACTATCAACTTAGGCCTCTCGTCTAACCGCGGTG"/>
        <s v="CAGTTTTCGTGGGGTCAGGTGGGTTAAAGCTACTTTCGTGGTGGAGCTTCTTATTTTCGGATGCGTTAAACAGCAGTGAAAACGTTCGGCTTTAGTTTTAGGGTCTCCTTAACCACTCTTTACGCCGGTAACTATCAACTTAGGC"/>
        <s v="CAGTTTTCGTGGGGTCAGGTGGGTTAAAGCTACTTTCGTGGTGGAGCTTCTTATTTTCGGATGCGTTAAACAGCAGTGAAAACGTTCGGCTTTAGTTTTAGGGTCTCCTTAACCACTCTTTACGCCGGTAACTATCAACTTAGGCCTCTCGT"/>
        <s v="CATAAAGCCACTTTCGTGGTGGGGCTTCTTGTCTTCGGATGCGTATAACTGCTCTGAAGATGTTCGGCTTTAGTGTTGAGTATGTCTTAACCACGCTTTACGCCGGTGTCTGTCAACTTGGGCCTCTCGTATAACCGCGGTG"/>
        <s v="CATAGCTTTCGTGGATTCGGATAGTTTAAAGCCACTTTCGTGGTTGGGCTTCTTACCCTCGGGTGCGTATAACAGCTATGAGGGTATTCGGCTTTAGTCTTTGATTTGTCTTAACCACTCCTTACGCCGATGCTTATCAACTTGGGCCTCTCGTATAACCGCGGTG"/>
        <s v="CCCAGCTTTCGTGGAGTCAGAAAAATTAAAGGCACTTTCGTAGTTGGGCTTCTTGTCTTCGGGTACGTATAACAGTCTTGAAGATATTCGACTTTAGTGTAGGAGTCATCTTAACCACTCTTTACGCCGATGGTTGTCAACTTAGGCC"/>
        <s v="CCCTAGCTTTCGTGGGTTCAGAAGGGGTAAAGCCACTTTCGTAGTTGAACTTCATACTCTCGAGTGCGTATAACAGCTTTGAGAGCGTTCGGCTTTAGTCTTTGGTTTAGTTCTTAACCACTCTTTACGCCGCTGTCTATCAACTTGGGTCTCTCGTATAACCGCGGTG"/>
        <s v="CCCTAGCTTTTGTGGAGTCAGATAAGTTAAAGTCACTTTCGTAGTTTGGCTTCTAGTCTTCGGGTTCGTATAACAGCCTTGTAGATATTCGACTTTAATGGAAGGGTCATCTTAACCACTCTTTACGCCGATGTTTGTCAACTTGGGCCTATCGTATAACCGCGGTG"/>
        <s v="CCTAGCTTTCGTGGGATCAGGTGTCATAAAGCCACTTTCGTGGTGGGGCTTCGTGTCTTCGGATGCGTATAACTGCTCTGAAGATATTCGGCTTTAGTTTTAAGTTTGTCTTAACCACTCTTTACGCCGCTGTCTATCAACTTGGGTCTCTCGTATAACCGCGGTG"/>
        <s v="CCTAGCTTTCGTGGGTTCAGAAGGGGTAAAGCCACTTTCGTAGTTGAACTTCATACTCTCGAGTGCGTATAACAGCTTTGAGAGCGTTCGGCTTTAGTCTTTGGTTTTGGTTTAGTTCTTAACCACTCTTTACGCCGCTGTCTATCAACTTGGGTCTCTCGTATAACCGCGGTG"/>
        <s v="CCTAGCTTTCGTGGGTTCAGAAGGGGTAAAGCCACTTTCGTTGGGGGTCTTCCTTCCTTCGGATGCGTATAACGGCTTAGAAGGTGTTCGGCTTTAGTTTATGTTCTATTAACCACTCTTTACGCCGGTTTTTGTCAACTTGGGCCTCTCGTATAACCGCGGTG"/>
        <s v="CCTTAGCTTTCGTGGAGTCAGGTTTGTAAAGTCACTTTCGTAGTTGTGCTTCTCCCTTTCGAACACGTTAAACGGCCTTGAAGGAGTTCGACTTTAGTCATATTGTACATAAACCTAACCACGCTTTACGCCGGTGGTGGTCAACTTGGGCCTTTCGTATAACCGCGGTG"/>
        <s v="CTTGGCTTTCCTGGGTTCAGGTAAAATAAAGCCACCTTCGTGGATGTTCTTCTTACTTTCGTAAAGCGTATAACAGCTTTGAGAGCGTTCGGCTTTAGTCTTTGGTTTAGTTCTTAACCACTCTTTACGCCGTTGTCTGTCAACTTGAGCCTCTCGTATAACCGCGGT"/>
        <s v="CTTGGCTTTCGTGGGTTCAGGTAAAATAAAGCCACCTTCGTGGATGTGCTTCTTACTTTCGTAAAGCGTATAACAGCTTAGTAAGCGTTCGGCTTTAGTATTAATTATCCCTTAACCACGCTTTACGCCGGAGCCTATCAACTTGGGCCTCTCGTATAACCGCGGT"/>
        <s v="CTTGGCTTTCGTGGGTTCAGGTAAAATAAAGCCACCTTCGTGGATGTGCTTCTTACTTTCGTAAAGCGTATAACAGCTTAGTAAGCGTTCGGCTTTATTTTTAGTAACCCTTAACCACCCTTTACGCCGAATCCTATCAACTTGGGCCTCTCGTATAACCGCGGT"/>
        <s v="GGTCTTAGCTATAGTGCGTCGGCTATTGTAGGGTCACTTTCGTCATTTATTTTTATGTTAATCATGGCTTTTTACAGCTTAGTTAGAATTTAACCCTATTTGGTATGGTGCTTTAACACGTTTTACGCCGTACTCCTGTTAGCTTGGGTTAATCGTATGACCGCGGTG"/>
        <s v="GGTCTTAGCTATAGTGCGTCGGCTATTGTAGGGTCACTTTCGTCATTTATTTTTATTTTAATCATGGCTTTTTACAGCTTAGTTAGAATTTAACCCTATTTGGTATGGTGCTTTAACACGTTTTACGCCGTACTCCTGTTAGCTTGGGTTAATCGTATGAC"/>
        <s v="GGTCTTAGCTATAGTGCGTCGGCTATTGTAGGGTCACTTTCGTCATTTATTTTTATTTTAATCATGGCTTTTTACAGCTTAGTTAGAATTTAACCCTATTTGGTATGGTGCTTTAACACGTTTTACGCCGTACTCCTGTTAGCTTGGGTTAATCGTATGACCGCGGTG"/>
        <s v="GGTCTTAGCTATAGTGTATTCAGATATGTTAAAGCCACTTTCGTAGTTTATTTTGTGTCAACTGGAGTTTTTTACAACTCAGGTGAGTTTTAGCTTTATTGGGGAGGGGGGTGATCTAAAACACTCTTTACGCCGGCTTCTATTGACTTGGGTTAATCGTGTGACCGCGGTG"/>
        <s v="GGTCTTAGCTATTGTGTGTTCAGATATGTTAAAGCCACTTTCGTAGTCTATTTTGTGTCAACTGGAGTTTTTTACAACTCAGGTGAGTTTTAGCTTTATTGGGGAGGGGGTGATCTAAAACACTCTTTACGCCGGCTTCTATTGACTTGGGTTAATCGTGTGACCGCGGTG"/>
        <s v="GGTCTTAGCTATTGTGTGTTCAGATATGTTAAAGCCACTTTCGTAGTTTATTTTGTGTCAACTGGAGTTTTTTACAACTCAGGTGAGTTTTAGCTTTATTGGGGAGGGGGTGATCTAAAACACTCTTTACGCCGGCTTCTATTGACTTGGGTTAATCGTGTGACCGCGGTG"/>
        <s v="TACCCTGGCTTTCGTGGGTTCGGGGCGGGGTAAAGCCACTTTCGTGGTGGGGCTTCGAGTCCTCGGGAGCGTATAACAGCATTGAAGATATTCGACTTTAATGGAAGAGTAATCTTAACCACTCTTTACGCCGATGGTCATCAACTTGGGCCTCTCGTATAACCGCGGT"/>
        <s v="TACCCTGGCTTTCGTGGGTTCGGGGCGGGGTAAAGCCACTTTCGTGGTGGGGCTTCGAGTCCTCGGGAGCGTATAACAGCATTGAGAACGTTCGGCTTTAGACTTTGGTTTAGTTCTTAACCACTCTTTACGCCGCTGTCTATCAACTTGGGTCTCTCGTATAACCGCGGT"/>
        <s v="TACCCTGGCTTTCGTGGGTTCGGGGCGGGGTAAAGCCACTTTCGTGGTGGGGCTTCGAGTCCTCGGGAGCGTATAACAGCATTGAGAACGTTCGGCTTTATTTTTAGTAACCCTTAACCACCCTTTACGCCGAATCCTATCAACTTGGGCCTCTCGTATAACCGCGGTT"/>
        <s v="TACCCTGGCTTTCGTGGGTTCGGGGCGGGGTAAAGCCACTTTCGTGGTGGGGCTTCTAACCCTCGTGTTGCGTATGACAGCTATGAGGGTATTCGGCTTTAGTCTTTGATTTGTCTTAACCACTCCTTACGCCGATGCTTATCAACTTGGGCCTCTCGTATAACCGCGGTG"/>
        <s v="TACCCTGGCTTTCGTGGGTTCGGGGTGGGGTAAAGCCACTTTCGTGGTGGGGCTTCGAGTATCTCGGGAGCGTATAACAGCATTGAGAACGTTCGGCTTTATTTTTTAGTAACCCTTAACCACCCTTTACGCCGAATCCTATCAACTTGGGCCTCTCGTATAACCGCGGTT"/>
        <s v="TACCGTAGCTTTCGTGGGTTCAGATGTTATAAAGCAACTTTCGTAGTTGGACTTCTAACCCTCGTGTTGCGTATGACAGCTATGAGGGAATTCGGCTTTAGTCTTTGATTTGTCTTAACCACTCCTTACGCCGATGCTTATCAACTTGGGCCTCTCGTATAACCGCGGTG"/>
        <s v="TACCGTAGCTTTCGTGGGTTCAGATGTTATAAAGCCACTTTCGTAGTTGGACTTCTAACCCTCGTGTTGCGTATGACAGCTATGAGGGAATTCGGCTTTAGTCTTTGATTTGTCTTAACCACTCCTTACGCCGATGCTTATCAACTTGGGCCTCTCGTATAACCGCGGTG"/>
        <s v="TACCGTAGCTTTCGTGGGTTCAGATGTTATAAAGCCACTTTCGTAGTTGGACTTCTAACCCTCGTGTTGCGTATGACAGCTATGAGGGTATTCGGCTTTAGTCTTTGATTTGTCTTAACCACTCCTTACGCCGATGCTTATCAA"/>
        <s v="TACCGTAGCTTTCGTGGGTTCAGATGTTATAAAGCCACTTTCGTAGTTGGACTTCTAACCCTCGTGTTGCGTATGACAGCTATGAGGGTATTCGGCTTTAGTCTTTGATTTGTCTTAACCACTCCTTACGCCGATGCTTATCAACTTGGGCCTCTCGTATAACCGCGGTG"/>
        <s v="TACCGTAGCTTTCGTGGGTTCAGATGTTATAAAGCCACTTTCGTAGTTGGACTTCTAACCCTCGTGTTGCGTATGACAGCTATGAGGGTATTCGGCTTTAGTCTTTGATTTGTCTTAGCCACTCCTTACGCCGATGCTTATAAACTTGGGCCTCTCGTATAACCGCGGTG"/>
        <s v="TACCGTAGCTTTCGTGGGTTCAGATGTTATAAAGCCACTTTCGTAGTTGGCCTTCTAACCCTCGTGTTGCGTATGACAGCTATGAGGGTATTCGGCTTTAGTCTTTGATTTGTCTTAACCACTCCTTACGCCGATGCTTATCAACTTGGGCCTCTCGTATAACCGCGGTG"/>
        <s v="TACCGTAGCTTTCGTGGGTTCAGATGTTATAAAGCCACTTTCGTAGTTGGTCTTCTAACCCTCGTGTTGCGTATGACAGCTATGAGGGTATTCGGCTTTAGTCTTTGATTTGTCTTAACCACTCCTTACGCCGATGCTTATCAACTTGGGCCTCGCGTATAACCGCGGTG"/>
        <s v="TAGCCTTCGTGGGTTCAGAAGGGGTAAAGCCACTTTCGTAGTTGAACTTCATACTCTCGAGTGCGTATAACAGCTTGGAAGGTGTTTAACTTTAGTTATAAAACACTTAACCACTCTTTACGCCGATTTCTATTATCTTGAGCCTCTCGTATAACCGCGGTG"/>
        <s v="TAGCTTTCATGGGTTCAGTTTTGTAAAGACACTTTCGTAAATGGATCTCATACCTTCGGGTGCGTATAACAGCTTTGAGAGCGTTCGGCTTTAGTCTTTGGTTTAGTTCTTAACCACTCTTTACGCCGCTGTCTATCAACTTGGGTCTCTCGTATAACCGCGGTG"/>
        <s v="TAGCTTTCGTGGAGTCAGGTGAGATAAAGCCACTTTCGTGGTTGGGCTTCGTGTCTTCGGATGCGTATAACAGCCCTGAAGATATTCGACTTTAGTGTTAGGTTTATCTTAATCACGCTTTACGCCGATGGCTATCAACTTGGGCCTCTCGTATAACCGCGGTG"/>
        <s v="TAGCTTTCGTGGATGCATGGGGGTTAAAGCCACTGTCGTTGGGGGTCTTCCTGCCTTCGGATGCGTATAACGGCTTAGAAGGTGTTCGGCTTTAGTTTCTTTTCTATTAACCCCTCTTTACGCCGGTTTCTGTCAACTTGCTCCTCTCGTATAACC"/>
        <s v="TAGCTTTCGTGGATTCATCTTGGTTAAAGCCACTTTCGTTGGGGGTCTTCCTGCCTTCGGATGCGTATAACGGCTTAGAAGGTGTTCGGCTTTAGTTTATGTTCTATTAACCACTCTTTACGCCGGTTTCTGTCAACTTGGGCCTCTCGTATAACCGCGGTG"/>
        <s v="TAGCTTTCGTGGATTCATTTTGGTTAAAGCCACTTTCGCTGGGGGTCTACCTGCCTTCGGATGCGTATAACAGCTTAGTAGGTGTTCGGCTTTAGTTTATGTTCTTTTAGCCACTCTTTACGCCGGTTTTTGTCAACTTGTGCCTCTCGTATAACCGCGGTG"/>
        <s v="TAGCTTTCGTGGATTCATTTTGGTTAAAGCCACTTTCGTTGGGGGTCTTCCTGCCTTCGGATGCGTATAACGGCTTAGAAGGTGTTCGGCTTTAGTTTCGATTTCTCCTTAACCACTCTTTACGCCGGTGTCTGTTAACTTAGGCCCCTCGTATAACCGCGGTG"/>
        <s v="TAGCTTTCGTGGATTCATTTTGGTTAAAGCCACTTTCGTTGGGGGTCTTCCTGCCTTCGGATGCGTATAACTGCTCTGAAGATATTCGGCTTTAGTTTTAAGTTTGTCTTAACCACGCTTTACGCCGGGGGCTGTCAACTTGGGCCTCTCGTATAACCGCGGTG"/>
        <s v="TAGCTTTCGTGGATTCGGATAACATAAAGCCACTTTCGTAGTTGGGCTTCATACCTTCGGATGCGTATAACAGCTCTGAGAGCGTTCGGCTTTAGTTTTTTGGTTTCCTTAACCACTCTTTACGCCGTTGTCTGTCAACTTGGGCCTCTCGTATAACCGCGGTG"/>
        <s v="TAGCTTTCGTGGGATCAGGTGTCATAAAGCCACTTTCGTGGTGGGGCTTCGTGTCTTCGGATGCGTATAACGGCTTAGAAGGTGTTCGGCTTTAGTTTATGTTCTATTAACCACTCTTTACGCCGGTTTCTGTCAACTTGGCCTCTCGTATAACCGCGGTG"/>
        <s v="TAGCTTTCGTGGGTTCAGAAGGGGTAAAGCCACTTTCGTGGTGGGGCTTCGTGTCTTCGGATGCGTATAACTGCTCTGAAGATATTCGGCTTTAGTTTATGTTCTATTAATCACTCTTTACGCCGGTTTCTGTCAACTTGGGCCTCTCGTATAACCGCGGTG"/>
        <s v="TAGCTTTCGTGGGTTCAGATGTTATAAAGCAACTTTCGTAGTTGGACTTCTAACCCTCGTGTTGCGTATAACAGCTTTGAGAGCGTTCGGCTTTAGTCTTTGGTTTAGTTCTTAACCACTCTTTACGCCGCTGTCTATCAACTTGGGTCTCTCGTATAACCGCGGTG"/>
        <s v="TATCATAGCTTTCGTGGATTCATTTTGGTTAAAGCCACTTTCGTTGGGGGTCTTCCTGCCTTCGGATGCGTATAACGGCTTAGAAGGTGTTCGGCTTTAGTCTTTGGTTTAGTTCTTAACCACTCTTTACGCCGCTGTCTATCAACTTGGGTCTCTCGTATAACCGCGGTG"/>
        <s v="TATCATAGCTTTCGTGGATTCATTTTGGTTAAAGCCACTTTCGTTGGGGGTCTTCCTGCCTTCGGATGCGTATAACGGCTTAGAAGGTGTTCGGCTTTCGTTTATGTTCTATTAACCACTCTTTACGCCGGCTTCTGTCAACTTGGGCCTCTCGTATAACCGCGGTG"/>
        <s v="TATCATAGCTTTCGTGGATTCATTTTGGTTAAAGCCACTTTCGTTGGGGGTCTTCCTGCCTTCGGGTGCGTATAACGGCTTTGAAGGTGTTTGTCTTTAGTTTTAAATCACTTAACCACTCTTTACGCCGAGTTCTATTATCTTGAGCCTCTCGTATAACCG"/>
        <s v="TATCCCAGCTTTCGTGGAGTCAGAGGGGTTTAAAGTCACTTTCGTTATTGGGCTTCGTGCTTTCATAAGCTTATAACAGCTCTGAGGCCGTTCGACTTTAGCCTGAGGTTTCTCTTAACCACTCTTTACGCCGGCAGCTATCAACTTGGGTTTCTCGTATAACCGCGGTG"/>
        <s v="TATCTTAGCTGTCGTGAGTTCAAGATTTTTAGAACCACTTTCGTTGGTGGGCTTCGTGACCCCCATGGCGTATGACAGCATAGGGGGTATTTGGCTCTAGTATAGGTAACCTCTAATCACACTTTACGCCGTGATGCATCAATTCGGGCCTCTCGTGTAACCGCGGTT"/>
        <s v="TATCTTAGCTTTCGTGGGTTCAGGGGTGTAAAGCTACTTTCGTGGATGTGCTTCTTACTTTCGTAAAGCGTATAACAGCTTAGTAAGCGTTCGGCTTTAGTATTAATTATCCCTTAACCACGCTTTACGCCGGAGCCTATCAACTTGGGTCTCTCGTATAACCGCGGTA"/>
        <s v="TATCTTAGCTTTCGTGGGTTCAGGGGTGTAAAGCTACTTTCGTGGTTGGGCTTCTTACTTTCGGATGCGTATAACAGCTCTGAGAGCGTTCGGCTTTAGTTTAATTGTTAGTCATAACCACTCTTTACGCCGGTGTTTATCAACTTGGGTCTCTCGTATAACCGCGGTG"/>
        <s v="TATCTTAGCTTTCGTGGGTTCAGGGGTGTAAAGCTACTTTCGTGGTTGGGCTTCTTACTTTCGGATGCGTATAACAGTTCTGGAAGCGTTCAACTTTAGCTGTGTAAACCTAACCACACTTTACGCCGGCGTTTATCAACTTGGGCCTCTCGTATAACCGCGGTG"/>
        <s v="TATCTTAGCTTTCGTGGGTTCAGGGGTGTAAAGCTACTTTCGTGGTTGGGCTTCTTACTTTCGGATGCGTATAACGGCTTAGAAGGTGTTCGGCTTTAGTTTATGTTCTATTAACCACTCTTTACGCCGGTTTCTGTCAACTTGGGCCTCTCGTATAACCGCGGTG"/>
        <s v="TCACAGCTTTCGTGGAGTCAGGTAAATTAAAGCCACTTTCGTAGTTGGACTTCTTGTCCTCGGTTACGTATAACAGTCTTGAGGGTATTCGGCTTTAGTTTCGATTTTTCCTTAACCACTCCTTACGCCGGTGTTTGTTAACTTGGG"/>
        <s v="TCACAGTTTTCGTGGGGTCAGGTGGGTTAAAGCCACTTTCGTGGTGGAGCTGCTTATTTTCGGATGCGTTAAACAGCAGTGAAAACGTTCGGCTTTAGTTTTAGGGTCTCCTTAACCACTCTTTACGCCGGTAACTATCAACTT"/>
        <s v="TCACAGTTTTCGTGGGGTCAGGTGGGTTAAAGCCACTTTCGTGGTGGAGCTTCTTATTTTCGGATGCGTTAAACAGCAGTGAAAACGTTCGGCTTTAGTTTTAGGGTCTCCTTAACCACTCTTTACGCCGCTGTCTATCAACTTGGGTCTCTCGTATAACCGCGGTG"/>
        <s v="TCACAGTTTTCGTGGGGTCAGGTGGGTTAAAGCCACTTTCGTGGTGGAGCTTCTTATTTTCGGATGCGTTAAACAGCAGTGAAAACGTTCGGCTTTAGTTTTAGGGTCTCCTTAACCACTCTTTACGCCGGTATCTATCAACTTAGGTCTCTCGTCTACCCGCGGTG"/>
        <s v="TCACAGTTTTCGTGGGGTCAGGTGGTTTAAAGCCACTTTCGTGGTGGAGCTTCTTATTTTCGGATGCGTTAAACAGCAGTGAAAACGTTCGGCTTTAGTTTTAGGGTCTCCTTAACCACTCTTTACGCCGGTAACTATCGACTTAGGCCTCTCGTCTAACCGCGGTG"/>
        <s v="TCAGATAACATAAAGTCACTTTCGTTGTTGGGCTTCTTGTCTTCGGATGCGTATAACAGCCTTGAAGGCATTCGGCTTTAATCGTAGGGCAATCTTAACCACTCTTTACGCCGATGTTTGTCAACTTGGGTCTCTCGTATAACCGCGGTG"/>
        <s v="TCAGATAGGGTAAAGTCACTTTCGTAGTTGGACTTCTTATCTTCGAGTGCGTATAACAGCCTTGAAGATATTCGACTTTAATGTGAGGTCCATCTTAACCACTCTTTACGCCGCTGGTTATCAACTTGGGCCTCTCGTATAACCGCGGTG"/>
        <s v="TCAGGGGTGTAAAGCTACTTTCGTGGTTGGGCTTCTTACTTTCGGATGCGTATAACAGCTCTGAGAGCGTTCGGCTTTAGTTTAATTGTTAGTCATAACCACTCTTTACGCCGGTGTTTATCAACTTGGGTCTCTCGTATAACCGCGGTG"/>
        <s v="TCATAGCTTTCGTGGAGTCAGGTGTGTTAAAGCCACTTTCGTAGTTGGGCTTCTAGTCTTCGGTTGCGTATAACAGACTTGAGGTGATTCGTCTTTAGTGTAATATTACACTTAACCACTCTTTACGCCGATGTCTATTAACTTGGGCCTCTCGTATAACCGCGGTG"/>
        <s v="TCATAGCTTTCGTGGATTCATTTTGGTTAAAGCCACTTTCGTTGGGGGTCTTCCTGCCTTCGGATGCGTATAACGGCTTAGAAGGTGTTCGGCTTTAGTTTATGTTCTATTAACCACTCTTTACGCCGGTTTCTGTCAACTTGGGCCTCTCGTATAACCGCGGTG"/>
        <s v="TCATAGCTTTCGTGGGTTCAGTTTTGTAAAGTCACTTTCGTAAATGGATCTCATACCTTCGGGTGCGTATAACGGCTTTGAGGGCGTTCGGCTTTAGTCCTATATAAATCTTAACCACTCTTTACGCCGATGTCTAACAACTTGGGTCTCTCGTATAACCGCGGTG"/>
        <s v="TCATTTTGGTTAAAGCCACTTTCGTTGGGGGTCTTCCTGCCTTCGGATGCGTATAACGGCTTAGAAGGTGTTCGGCTTTAGTTTATGTTCTATTAACCACTCTTTACGCCGGTTTTTGTCAACTTGGGCCTCTCGTATAACCGCGGTG"/>
        <s v="TCCTAGCTTTCGTGGGTTCAGAAGGGGTAAAGCCACTTTCGTAGTTGAACTTCATACTCTCGGGAACGTATAACAGCTTTGAGAGTGTTCAGCTTTAGTTTTGGTTTTCTCTTAACCACTCTTTACGCCGATGGCGATCAACTTGGAC"/>
        <s v="TCTTAGCTGTCGTGGGGTCGGAAATTTAAAGTCACCTTCGTAGATGGGCTTCCTGCTTCCGGGTGCGTATAACAGTTCTGGAAGCGTTCAACTTTAGCTGTGTAAACCTAACCACACTTTACGCCGGCGTTTATCAACTTGGGCCTCTCGTATAACCGCGGTG"/>
        <s v="TCTTGGCTTTCGTGGGTTCAGGTAAAATAAAGCCACCTTCGTGGATGTGCTTCTTACTTTCGTAAAGCGTATAACAGCTTAGTAAGCGTTCGGCTTTAGTATTAAGTACCACTTAAACACGCTTTACGCCTGAGACTATCAACTTAGGTC"/>
        <s v="TCTTGGCTTTCGTGGGTTCAGGTAAAATAAAGCCACCTTCGTGGATGTGCTTCTTACTTTCGTAAAGCGTATAACAGCTTAGTAAGCGTTCGGCTTTAGTATTAATTATCCCTTAACCACATTTTACGCCGGTATCTGTCAACTCGGGCCTCTCGTATAACCGCGGT"/>
        <s v="TCTTGGCTTTCGTGGGTTCAGGTAAAATAAAGCCACCTTCGTGGATGTGCTTCTTACTTTCGTAAAGCGTATAACAGCTTAGTAAGCGTTCGGCTTTAGTATTAATTATCCCTTAACCACGCTTTACGCCGGAGCCTATCAACTTGGGTCTCTCGTATAACCGCGGTA"/>
        <s v="TCTTGGCTTTCGTGGGTTCAGGTAAAATAAAGCCACCTTCGTGGATGTGCTTCTTACTTTCGTAAAGCGTATAACAGCTTAGTAAGCGTTCGGCTTTAGTATTTGGTTTAGTTCTTAACCACTCTTTACGCCGCTGTCTATCAACTTGGGTCTCTCGTATAACCGCGGT"/>
        <s v="TCTTGGCTTTCGTGGGTTCAGGTAAAATAAAGCCACCTTCGTGGATGTGCTTCTTACTTTCGTAAAGCGTATAACAGCTTAGTAAGCGTTCGGCTTTAGTCTTTGGTTTAGTTCTTAACCACTCTTTACGCCGCTGTCTATCAACTTGGGTCTCTCGTATAACCGCGGT"/>
        <s v="TCTTGGCTTTCGTGGGTTCAGGTAAAATACAGCCACCTTCGTGGATGTGCTTCTTACTTTCGTAAAGCGTATAACAGCTTAGTAAGCGTTCGGCTTTAGTATTAATTATCCCTTAACCACTCTTTACGCCGATGGTTGTCAACTTGGGCCTCTCGTATAACCGCGGT"/>
        <s v="TGCCATAGTTTTCGAGGGGTCGGGCATTATAAAACTACTTTCGTTATTGGTCTTCCCCTTATTGTACGCGTATAACGGCTCTAATAAGGTGCGGCTTTAGTTTATGTTCTTCTTAACCACCCTTTACGCCGTAAAATATCAACTTGGGTCCCTCGTATAACCGCGGTG"/>
        <s v="TGCCCCAGCTTTTGTGGAGTCAGATAAGATTAAGTCACTTTCGTAGTTGGGCTTCTAGTCTTCGGGTGCGTATAACTGCCTTGAAGATATTCGACTTTAGTGGAAGGGTTATCTTAACCACTCTTTACGCCGATGGTTGTCAACTTGGGCCTCTCGTATAACCGCGGTG"/>
        <s v="TGCCCTAGCTTTCGTGGAGTCAGATAAGATAAAGTCACTTTCGTAGATGGGCTTCTAGTCTTCGGGTGCGTATAACAGCCTTGAAGGTATTCGACTTTAATGGTGGTGCTATCTTAACCACTCTTTACGCCGATGGTTGTCAACTTGGGCCTCTCGTATAACCGCGGTG"/>
        <s v="TGCCCTAGCTTTCGTGGAGTCAGATGGGATAAAGTCACTTTCGTAGTTGGGCTTCTAGTCTTCGGGTGCGTATAACAGCCTTGAAGATATTCGACTTTAATGGAAGAGTAATCTTAACCACTCTTTACGCCGATGGTCATCAACTTGGGCCTCTCGTATAACCGCGGTG"/>
        <s v="TGCCCTAGCTTTCGTGGAGTCAGATGGGATAAAGTCACTTTCGTAGTTGGGCTTCTAGTCTTCGGGTGCGTATAACAGCCTTGAAGATATTCGACTTTAATGGAAGAGTAATCTTAACCACTCTTTACGCCGTTGGTCATCAACTTGGGCCTCTCGTATAACCGCGGTG"/>
        <s v="TGCCCTAGCTTTCGTGGGTTCAGAAGGGGTAAAGCCACTTTCGTAGTTGAACTTCATACTCTCGAGTGCGTATAACAGCTTTGAGAGCGTTCGGCTTTAGTCTTTGGTTTAGTTCTTAACCACTCTTTACGCCGCTATCTATCAACTTGGGTCTCTCGTATAACCGCGGTG"/>
        <s v="TGCCCTAGCTTTCGTGGGTTCAGAAGGGGTAAAGCCACTTTCGTAGTTGAACTTCATACTTTCGAGTGCGTATAACAGCTTTGAGAGCATACTGCATTATACTGTGATTGTGTTCTTAACCACTCTTTACGCCGCTGTCTATCAACTTGGGTCTCTCGTATAACCGCGGTG"/>
        <s v="TGCCCTAGCTTTTGTGGAGTCAGATAAAATAAAGTCACTTTCGTAGTTGGGCTTCTAGTCTTCGTGTGCGTATAACAGCCTTGATGATATTCGGCTTTAATATAAGGGATATCTTAACCACGCTTTACGCCGGTGGTTGTCAACTTGGGCCTCTCGTATAACCGCGGTG"/>
        <s v="TGCCCTAGCTTTTGTGGAGTCAGATAAGATAAAGCCACTTTCGTAGTTGGGCTTCTAGCCCTCGGGTGCGTATAACAGCCTTGAAGATATTCGACTTTAATGGTAGGGCCATCTTAACCACTCTTTACGCCGATGGTTGTCAACGTGGGCCTCTCGTATAACCGCGGTG"/>
        <s v="TGCCCTAGCTTTTGTGGAGTCAGATAAGATAAAGTCACTTTCGTAGTTGAACTTCATACTCTCGAGTGCGTATAACAGCTTTGAGAGCGTTCGGCTTTAGTCTTTGGTTTAGTTCTTAACCACTCTTTACGCCGCTGTCTATCAACTTGGGTCTCTCGTATAACCGCGGTG"/>
        <s v="TGCCCTAGCTTTTGTGGAGTCAGATAAGATAAAGTCACTTTCGTAGTTGGGCTTCTAGTCTTCGGGTGCGTATAACAGCCTTGAAGATATTCGACTTTAATGGAAGGGCCATCTTAACCACTCTTTACGCCGATGGTTGTCAACTTGGGCCTCTCGTATAACCGCGGTG"/>
        <s v="TGCCCTAGCTTTTGTGGAGTCAGATAAGATAAAGTCACTTTCGTAGTTGGGCTTCTAGTCTTCGGGTGCGTATAACAGCCTTGAAGATATTCGACTTTAATGGAAGGGTAATCTTAACCACTCTTTACGCCGATGGTTGTCAACTTGGGCCTCTCGTATAACCGCGGTG"/>
        <s v="TGCCCTAGCTTTTGTGGAGTCAGATAAGATAAAGTCACTTTCGTAGTTGGGCTTCTAGTCTTCGGGTGCGTATAACAGCCTTGAAGATATTCGACTTTAATGGAAGGGTCATCTTAACCACTCTTTACGCCGATGGTTGTCAACTTGGGCCTCTCGTATAACCGCGGTG"/>
        <s v="TGCCCTAGCTTTTGTGGAGTCAGATAAGATAAAGTCACTTTCGTAGTTGGGCTTCTAGTCTTCGGGTGCGTATAACAGCCTTGAAGATATTCGACTTTAGTTTTAAGTTTGTCTTAACCACGCTTTACGCCGGGGGCTGTCAACTTGGGCCTCTCGTATAACCGCGGTG"/>
        <s v="TGCCCTAGCTTTTGTGGAGTCAGATAATATAAAGTCACTTTCGTAGTTGGGCTTCTAGTCTTCGGGTGCGTATAACAGCCTTGAAGATATTCGACTTTAATGGAAGGGCAATATTAAAGACACTTTACGCGGATGGTTGTGAAC"/>
        <s v="TGCCCTAGCTTTTGTGGAGTCAGATAATATAAAGTCACTTTCGTAGTTGGGCTTCTAGTCTTCGGGTGCGTATAACAGCCTTGAAGATATTCGACTTTAATGGAAGGGCAATCTTAACCACTCTTTACGCCGATGGTTGTCAACTTGGGCCTCTCGTATAACCGCGGTG"/>
        <s v="TGCCCTAGCTTTTGTGGGGTCAGATAAAATAAAGTCACTTTCGTAGTTGGGCTTCTAGTCTTCGGGTGCGTATAACAGCCTTGAAGATATTCGACTTTAATGGAAGGGTAATCTTAACCACTCTTTACGCCGATGGTTGTCAACTTGGGCCTCTCGTATAACCGCGGTG"/>
        <s v="TGCCCTAGCTTTTGTGGGGTCAGATAAAATAAAGTCACTTTCGTAGTTGGGCTTCTAGTCTTCGGGTGCGTATAACAGCTTTGAGAGCGTTCGGCTTTAGTCTTTGGTTTAGTTCTTAACCACTCTTTACGCCGCTGTCTATCAACTTGGGTCTCTCGTATAACCGCGGTG"/>
        <s v="TGCCCTGGCTTTCGTGGGTTCGGGGCGGGGTAAAGCCACTTTCGTGGTGGGGCTTCAAGTTCTCGGGGGCGTATAACAGCGCTGAGAATGTTCGGCTTTATTTTGTAATAACCCCTAACCACCCTTTACGCCGATTCCTGTCAACTTGGGCCTCTCGTATAACCGCGGTT"/>
        <s v="TGCCTTAGCTTTCGTGGGTTCAGAAGGGGTAAAGCCACTTTCGTAGTTGAACTTCATACTCTCGAGTGCGTATAACAGCTTTGAGAGCGTTCGGCTTTAGTCTTTGGTTTAGTTCTTAACCACTCTTTACGCCGCTGTCTATCAACTTGGGTCTCTCGTATAACCGCGGTG"/>
        <s v="TGCCTTAGCTTTCGTGGGTTCAGGTCTTATAAGGCCACTTTCGTTGTTGTTCTTCTTACTTTCGGGTGCGTATAACAGCCTTGAAAGCGTTCGGCCCTAATTTGTTAGTCATCCCTAACCACTCTTTACGCCGGTGTCTGTCAGCTTGGGCCTCTCGTATAACCGCGGTG"/>
        <s v="TGCCTTGGCTTTCGTGGGTTCAGATGAAATAAAGCAACTTTCGTAGATGGACTTCTTACTTTCGTGTTGCGTATGACAGCTATGAAGGTATTCGGCTTTAGTCTTTATTATGTCTTAACCACTCCTTACGCCGGTGCTTATCAACTTGGGTCTCTCGTATAACCGCGGTG"/>
        <s v="TGGTAAAGCTACTTTCGTCTGCGAGTTTCCGCCTTCCGGGAGCGTATAACAGCCTGAGAGGCGTTCAGCTTTAGTTCATAGTTCCCATAACCACTCTTTACGCCGAGTTTGTCAACTTGGGTCTCTCGTATAACCGCGGTG"/>
        <s v="TGTCATAGCTTTCGTGGATTCAGGCATATTAGAGCCACTTTCGTTATTGGGCTTCTTATCTTCGTGTGCGTATGACGGCTTGGAAGATGTTCGGCTTTAGTTTAGGTATTTGCCTTAACCACCCTTTACGCCGGTGCCTAACAACTTGGGCCTCTCGTATAACCGCGGTG"/>
        <s v="TGTCATAGCTTTCGTGGATTCAGGCATATTAGAGCCACTTTCGTTATTGGGCTTCTTATCTTCGTGTGCGTATGACGGCTTTGAGGGCGTTCGGCTTTAGTCCTATATAAATCTTAACCACTCTTTACGCCGATGTCTAACAACTTGGGTCTCTCGTATAACCGCGGTG"/>
        <s v="TGTCATAGCTTTCGTGGATTCAGTTTGGTTAAAGCCACTTTCGTTGTTGGTCTTCCTGCCTTCGGATGCGTATAACGGCTTAGAAGGTGTTCGGCTTTAGTTTATGTTCTATTAACCACTCTTTACGCCGGTTTCTGTCAACTTGGGCCTCTCGTATAACCGCGGTG"/>
        <s v="TGTCATAGCTTTCGTGGATTCGGATAACATAAAGCCACTTTCGTTGTTGGGCTTCTTACCTTCGGATGCGTATAACGGCTTTGAGGGCGTTCGGCTTTAGTCCTATATAAATCTTAACCACTCTTTACGCCGATGTCTAACAACTTGGGTCTCTCGTATAACCGCGGTG"/>
        <s v="TGTCATAGCTTTCGTGGATTCGGATAACATAAAGCTACTTTCGTTGTTGGGCTTCTTACCTTCGGATGCGTATAACGGCTTTGAGGGCGTTCGGCTTTAGTCCTATATAAATCTTAACCACTCTTTACGCCGATGTCTAACAACTTGGGTCTCTCGTATAACCGCGGTG"/>
        <s v="TGTCATAGCTTTCGTGGATTCGGATAGTTTAAAGCCACTTTCGTGGTTGGGCTTCTTACCCTCGGGTGCGTATAACAGCTCTGAGGGCGTTCGGCTTTAGTGTTGAATAAATCTTAACCACTCTTTACGCCGGTGTCTATCAACTTGGGTCTCTCGTATAACCGCGGTG"/>
        <s v="TGTCATAGCTTTCGTGGATTCGGATAGTTTAAAGCCACTTTCGTGGTTGGGCTTCTTACCCTCGGGTGCGTATAACAGCTTTGAGAGCGTTCGGCTTTAGTCCTATATAAATCTTAACCACTCTTTACGCCGATGTCTAACAACTTGGGTCTCTCGTATAACCGCGGTG"/>
        <s v="TGTCCTAGCTTTCGTGGGTTCAGAAGGGGTAAAGCCACTTTCGTAGTTGAACTTCATACTCTCGAGTGCGTATAACAGCTCTGAGGGCGTTCGGCTTTAGTGTTGAATAAATCTTAACCACTCTTTACGCCGGTGTCTATCAACTTGGGTCTCTCGTATAACCGCGGTG"/>
        <s v="TGTCCTAGCTTTCGTGGGTTCAGAAGGGGTAAAGCCACTTTCGTAGTTGAACTTCATACTCTCGAGTGCGTATAACAGCTTTGAGAGCGTTCGGCTTTAGTCCTATATAAATCTTAACCACTCTTTACGCCGATGTCTAACAACTTGGGTCTCTCGTATAACCGCGGTG"/>
        <s v="TGTCCTAGCTTTCGTGGGTTCAGAAGGGGTAAAGCCACTTTCGTAGTTGAACTTCATACTCTCGAGTGCGTATAACAGCTTTGAGAGCGTTCGGCTTTAGTCTTTGATTTGTCTTAACCACTCCTTACGCCGATGCTTATCAACTTGGGCCTCTCGTATAACCGCGGTG"/>
        <s v="TGTCCTAGCTTTCGTGGGTTCAGAAGGGGTAAAGCCACTTTCGTAGTTGAACTTCATACTCTCGAGTGCGTATAACAGCTTTGAGAGCGTTCGGCTTTAGTCTTTGGTTTAGTTCTTAACCACTCTTTACGCCGCTATCTATCAACTTGGGTCTCTCGTATAACCGCGGTG"/>
        <s v="TGTCCTAGCTTTCGTGGGTTCAGAAGGGGTAAAGCCACTTTCGTAGTTGAACTTCATACTCTCGAGTGCGTATAACAGCTTTGAGAGCGTTCGGCTTTAGTCTTTGGTTTAGTTCTTAACCACTCTTTACGCCGCTGTCTATCAACTTGGGTCTCTCGTATAACCGCGGTG"/>
        <s v="TGTCCTAGCTTTCGTGGGTTCAGAAGGGGTAAAGCCACTTTCGTAGTTGAACTTCATACTCTCGAGTGCGTATAACAGCTTTGAGAGCGTTCGGCTTTAGTTTAATTGTGAGTCATAACCACTCTTTACGCCGGTGTTTATCAACTTGGGTCTCTCGTATAACCGCGGTG"/>
        <s v="TGTCCTAGCTTTCGTGGGTTCAGAAGGGGTAAAGCCACTTTCGTAGTTGAACTTCATACTCTCGAGTGCGTATAACAGCTTTGAGAGCGTTCGGCTTTAGTTTCGATTTCTCCTTAACCACTCTTTACGCCGGTGTCTGTTAACTTAGGCCCCTCGTATAACCGCGGTG"/>
        <s v="TGTCCTAGCTTTCGTGGGTTCAGAAGGGGTAAAGCCACTTTCGTAGTTGAACTTCATACTCTCGAGTGCGTATAACAGCTTTGAGGGCGTTCGGCTTTAGTCCTATATAAATCTTAACCACTCTTTACGCCGATGTCTAACAACTTGGGTCTCTCGTATAACCGCGGTG"/>
        <s v="TGTCCTAGCTTTCGTGGGTTCAGAAGGGGTAAAGTCACTTTCGTAGTTGGGCTTCTAGTCTTCGGGTGCGTATAACAGCCTTGAAGATATTCGACTTTAATGGAAGGGTAATCTTAACCACTCTTTACGCCGATGGTTGTCAACTTGGGCCTCTCGTATAACCGCGGTG"/>
        <s v="TGTCCTAGCTTTCTTGGGTTCAGAAGGGGTAAAGCCACTTTCGTAGTTGAACTTCATACTCTCGAGTGCGTATAACAGCTTTGAGAGCGTTCGGCTTTAGTCTTTGGTTTAGTTCTTAACCACTCTTTACGCCGCTGTCTATCAACTTGGGTCTCTCGTATAACCGCGGTG"/>
        <s v="TGTCTTAGCTGTCGTGGGGTCGGAAATTTAAAGTCACCTTCGTAGATGGGCTTCCTGCTTCCGGGTGCGTATAACGGCTTAGAAGGTGTTCGGCTTTAGTTTATGTTCTATTAACCACTCTTTACGCCGGTTTCTGTCAACTTGGGCCTCTCGTATAACCGCGGTG"/>
        <s v="TGTCTTGGCTTTCGTGGGTTCAGGTGAAATAAAGCCACCTTCGTGGATGTGCTTCTTACTTTCGTAAAGCGTATAACAGCTTAGTAAGCGTTCGGCTTTAGTATTAATTATCCCTTAACCACGCTTTACGCCGGAGCCTATCAACTTGGGTCTCTCGTATAACCGCGGTA"/>
        <s v="TTCAGAAGGGTTAAAGCCACTTTCGTAGAAGGGCTTCTTGCTCTCGGTAACGTATAACAGTTTTGAGAGTATTCAGCTTTAGTTTTGGTTTCTTCTTAACCACTCTTTACGCCGATGGCTATCAACTTAGACCCCTCGTATAACCGCGGTG"/>
        <s v="TTCCACAGCTTTCTTGGAGTCGGGAAAATTAAAGCCACTTTCGTAGTTGGGCTTCTTGTCCTCGGTAACGTATAACAGTCTTGAGGTTATTCGGCTTTAGTTTCGATTTCTCCTTAACCACTCTTTACGCCGGTGTCTGTTAACTTAGGCCCCTCGTATAACCGCGGTG"/>
        <s v="TTCCATAGCTTTCGTGGTGTCAGGAGAGTTAGAGTCACTTTCGTAGATGATCTTCTGTTTTCGTATGCGTATAACAGCCTTGATAAAGTTCGACTCTAGTTTAATATAAGACCTTAACCACCCTTTACGCCGTTGTTCATCAACTTGGGCTCCTCGTGTAACCGCGGTG"/>
        <s v="TTCCATAGCTTTCGTGGTGTCAGGGAGGGGTTAGAGCCACTTTCGTAGTTGGTCTTCTGCTTTTCGTAAACGTATAACGGTTTTGAAGAAATTCAGCTCTAGTTTAAATGAAAAACCTTAACCACCCTTTACGCCGTTACTTGTCAACTTGGGCCTTTCGTATAACCGCGGTG"/>
        <s v="TTCCATAGCTTTCGTGGTGTCAGGGAGGGGTTAGAGCCACTTTCGTAGTTGGTCTTCTGCTTTTCGTAAACGTATAACGGTTTTGAAGAAATTCAGCTCTAGTTTAAATGAAAAACCTTAACCACCCTTTACGCGGTTACTTGTCAACTTGGGCCTTTCGTATAACCGCGGTG"/>
        <s v="TTCCATCGCTGTCGTGGTGTCAGGAGAGTTAGAGTCACTTTCGTAGATGATCTTCTGTTTTCGTATGCGTATAACAGCCTTGATAAAGTTCGACTCTAGTTTAATATAAGACCTTAACCACCCTTTACGCCGTTGTTCATCAACTTGGGCTCCTCGTGTAACCGCGGTG"/>
        <s v="TTCCCCAGCTTTCGTGGGTTCAGAAGGGTTAAAGCCACTTTCGTAGAAGGGCTTCTGGCTCTCGGGAACGTATAACAGTTTTGAGAGTGTTCAGCTTTAGTTTTGGTTTTCTCTTAACCACTCTTTACGCCGATGGCTATCAACTTGGACCTCTCGTATAACCGCGGTG"/>
        <s v="TTCCCTAGCCTTCGTGGGTTCAGAAGGGTTTAAGCCACTTTCGTAGACGGGCTTCTGGCTCTCGGGTACGTATAACAGTTTTGAGAGTGTTTAGTTTTGGTTTTGACTTAACCACTCTTTACGCCGATGCGTATCAACATGG"/>
        <s v="TTCCCTAGCTTTCGCGGGTTCAGAAGGGTTAAAGCCACTTTCGTAGAAGGGCTTCTGGCTCTCGGGAACGTATAACAGTATTGAGAGTGTTCAGCTTTAGTTTTGGTTTTCTCTTAACCACTCTTTACGCCGATGGCTATCAACTTGGACCTCTCGTAT"/>
        <s v="TTCCCTAGCTTTCGTGGGTTCAGAAGGGTTAAAGCCACTTTCGTAGAAGGGCTTCTGGCTCTCGGGAACGTATAACAGTCTTGAGAGTGTTCAGCTTTAGTTTTGGTTTTCTCTTAACCACTCTTTACGCCGATGGCTATCAACTTGGGCCTCTCGTATAACCGCGGTG"/>
        <s v="TTCCCTAGCTTTCGTGGGTTCAGAAGGGTTAAAGCCACTTTCGTAGAAGGGCTTCTGGCTCTCGGGAACGTATAACAGTGTTGAGAGTGTTCAGCTTTAGTTTTGGTTTTCTCTTAACCACTCTTTACGCCGATGGCTATCAACTTGGACCTCTCGTATAACCGCGGTG"/>
        <s v="TTCCCTAGCTTTCGTGGGTTCAGAAGGGTTAAAGCCACTTTCGTAGAAGGGCTTCTGGCTCTCGGGAACGTATAACAGTTTTGAGAGCGTTCGGCTTTAGTCTTTGGTTTAGTTCTTAACCACTCTTTACGCCGCTGTCTATCAACTTGGGTCTCTCGTATAACCGCGGTG"/>
        <s v="TTCCCTAGCTTTCGTGGGTTCAGAAGGGTTAAAGCCACTTTCGTAGAAGGGCTTCTGGCTCTCGGGAACGTATAACAGTTTTGAGAGTGTTCAGCTTTAGTTTTGGTTTTCTCTTAACCACTCTTTACGCCGATGGCTATCAACTTGGACCTCTCGTATAACCGCGGTG"/>
        <s v="TTCCCTAGCTTTCGTGGTACATAGATGTTAAAGCCACTTTCGTGGGAGATTTTCCTGTCTTCGATAGCATATAACAGCTTTGAAGATGTTTAGCTTTAGTGAAATACTGTAATAACCACATTTTACGCCGGTAACTGTCAACTCGGGCCTCTCGTATAACCGCGGTG"/>
        <s v="TTCCCTAGCTTTCGTGGTACATAGATGTTAAAGCCACTTTCGTGGGAGATTTTCCTGTCTTCGATAGCATATAACAGCTTTGAAGATGTTTAGCTTTAGTGAAATACTGTAATAACCACATTTTACGCCGGTATCTGTCAACTCGGGCCTCTCGTATAACCGCGGTG"/>
        <s v="TTCCCTAGCTTTCGTGGTACATAGATGTTAAAGCCACTTTCGTGGGAGATTTTCCTGTCTTCGATGGCATATAACAGCTTTGAAGATGTTTAGCTTTAGTGAAATACTGTAATAACCACATTTTACGCCGGTATCTGTCAACTCGGGCCTCTCGTATAACCGCGGTG"/>
        <s v="TTCCGTAGCTTCCGTGGCGTCAGGGTTGTTAAAGCCACTTTCGTGGTTGGGCTTCAAGCTTTCATTCGCGTATAACAGCTCTGAGAGTCTTCGGCTTTAGTTCAACTAAGTCCTTAACCACACTTTATGCCGGAGTCTGTCTACTTGGGCCTTTCGTATAACCGCGGTG"/>
        <s v="TTCCTCAGCTTTCGTGGAGTCAGGTAGGTTAAAGCCACTTTCGCAGTCGGTCTTCGTGCCATCGAAGGGGCGTATCACAGCCTTGACGGCCTTCGGCTTTAGCTGGGGTATTTCCCTAACCACCCTTTACGCCGCTGTCTGTCAACTTGGGCCTCTCGTATAACCGCGGTG"/>
        <s v="TTCGTGGGGTCAGGTGGGTTAAAGCCACTTTCGTGGTGGAGCTTCTTATTTTCGGATGCGTTAAACAGCAGTGAAAACGTTCGGCTTTAGTTTTAGGGTCTCCTTAACCACTCTTTACGCCGGTATCTATCAACTTAGGCCTCTCGT"/>
        <s v="TTTCACAGCTTTCGTGGAGTCGGGAAAATTAAAGCCACTTTCGTAGTTGGGCTTCTTCTCCTCGGTAACGTATAACAGTCTTGAGGTTATTCGGCTTTAGTTTCGATTTCTCCTTAACCACTCTTTACGCCGGTGTCGGTTAACTTAGGCCCCTCGTATAACCGCGGTG"/>
        <s v="TTTCACAGCTTTCGTGGAGTCGGGAAAATTAAAGCCACTTTCGTAGTTGGGCTTCTTGTCCTCGGTAACGTATAACAGTCTTGAGGTTATTCGGCTTTAGTTTCGATTTCTCCTTAACCACTCTTTACGCCGCTGTCTATCAACTTGGGTCTCTCGTATAACCGCGGTG"/>
        <s v="TTTCACAGCTTTCGTGGAGTCGGGAAAATTAAAGCCACTTTCGTAGTTGGGCTTCTTGTCCTCGGTAACGTATAACAGTCTTGAGGTTATTCGGCTTTAGTTTCGATTTCTCCTTAACCACTCTTTACGCCGGTGTCTGTTAACTTAGGCCCCTCGTATAACCGCGGTG"/>
        <s v="TTTCACAGCTTTCGTGGAGTCGGGGAAATTAAAGCCACTTTCGTAGTTGGGCTTCTTGTCCTCGGTAACGTATAACAGTCTTGAGGTTATTCGGCTTTAGTTTCGATTTCTCCTTAACCACTCTTTACGCCGGTGTCTGTTAACTTAGGCCCCTCGTATAACCGCGGTG"/>
        <s v="TTTCACAGTTTTCGTGGGGTCAGGTGGGTTAAAGCCACTTTCGTGGTGGAGCTTCTTATTTTCGGATGCGTTAAACAGCAGTGAAAACGTTCGGCTTTAGCTGGGGTATTTCCCTAACCACCCTTTACGCCGCTGTCTGTCAACTTGGGCCTCTCGTATAACCGCGGTG"/>
        <s v="TTTCACAGTTTTCGTGGGGTCAGGTGGGTTAAAGCCACTTTCGTGGTGGAGCTTCTTATTTTCGGATGCGTTAAACAGCAGTGAAAACGTTCGGCTTTAGTTTTAGGGTCGCCTTAACCACTCTTTACGCCGGTAACTATCAACTTATGCCTCTCGTCTAACC"/>
        <s v="TTTCACAGTTTTCGTGGGGTCAGGTGGGTTAAAGCCACTTTCGTGGTGGAGCTTCTTATTTTCGGATGCGTTAAACAGCAGTGAAAACGTTCGGCTTTAGTTTTAGGGTCTCCTTAACCACTCTTTACGCCGAATCCTATCAACTTGGGCCTCTCGTATAACCGCGGT"/>
        <s v="TTTCACAGTTTTCGTGGGGTCAGGTGGGTTAAAGCCACTTTCGTGGTGGAGCTTCTTATTTTCGGATGCGTTAAACAGCAGTGAAAACGTTCGGCTTTAGTTTTAGGGTCTCCTTAACCACTCTTTACGCCGGTAACTATCAACTT"/>
        <s v="TTTCACAGTTTTCGTGGGGTCAGGTGGGTTAAAGCCACTTTCGTGGTGGAGCTTCTTATTTTCGGATGCGTTAAACAGCAGTGAAAACGTTCGGCTTTAGTTTTAGGGTCTCCTTAACCACTCTTTACGCCGGTAACTATCAACTTAGGCCTCTCGTATAACCGCGGT"/>
        <s v="TTTCACAGTTTTCGTGGGGTCAGGTGGGTTAAAGCCACTTTCGTGGTGGAGCTTCTTATTTTCGGATGCGTTAAACAGCAGTGAAAACGTTCGGCTTTAGTTTTAGGGTCTCCTTAACCACTCTTTACGCCGGTAACTATCAACTTAGGCCTCTCGTATAACCGCGGTG"/>
        <s v="TTTCACAGTTTTCGTGGGGTCAGGTGGGTTAAAGCCACTTTCGTGGTGGAGCTTCTTATTTTCGGATGCGTTAAACAGCAGTGAAAACGTTCGGCTTTAGTTTTAGGGTCTCCTTAACCACTCTTTACGCCGGTAACTATCAACTTAGGCCTCTCGTCTAA"/>
        <s v="TTTCACAGTTTTCGTGGGGTCAGGTGGGTTAAAGCCACTTTCGTGGTGGAGCTTCTTATTTTCGGATGCGTTAAACAGCAGTGAAAACGTTCGGCTTTAGTTTTAGGGTCTCCTTAACCACTCTTTACGCCGGTTTTTGTCAACTTGGGCCTCTCGTATAACCGCGGTG"/>
        <s v="TTTCACAGTTTTCGTGGGGTCAGGTGGGTTAAAGCCACTTTCGTGGTGGAGCTTCTTATTTTCGGATGCGTTAAGCAGCAGTGAAAACGTTCGGCTTTAGTTTTAGGGTCTCCTTAACCACTCTTTACGCCGGTAACTATCAACTTAGGCCTCTCGTCTAA"/>
        <s v="TTTCATAGCTTTCGTGGGTTCAGTTTTGTAAAGTCACTTTCGTAAATGGATCTCATACCTTCGGGTGCGTATAACAGCTTGGAAGGTGTTTAACTTTAGTTATAAAACACTTAACCACTCTTTACGCCGATTTCTATTATCTTGAGCCTCTCGTATAACCGCGGTG"/>
        <s v="TTTCCTAGCTTTCGTGGGGTCATATTTGGTTAAAGCTACTTTCGTTGGAGGTCTTCCTGCCTTCGGGAACGTATGACAGTTTTGAAGGGGTTTAGCCTTAGTTTGGTGTATATTAACCACTCTTTACGCCGAAGTTTGTCAACTTGGGCCTCTCGTATAACCGCGGTG"/>
        <s v="TTTCCTAGCTTTCGTGGGGTCATATTTGGTTAAAGCTACTTTCGTTGGAGGTCTTCCTGCCTTCGGGAACGTATGACAGTTTTGAAGGTGTTTAGCCTTAGTTTGTTGTATATTAACCACTCTTTACGCCGGGGTTTGTCAACTTGGGCCTCTCGTATAACCGCGGTG"/>
        <s v="TTTCCTAGCTTTCGTGGGGTCATATTTGGTTAAAGCTACTTTCGTTGGAGGTCTTCCTGCCTTCGGGAACGTATGACAGTTTTGAGAGTGTTCAGCTTTAGTTTTGGTTTTCTCTTAACCACTCTTTACGCCGATGGCTATCAACTTGGACCTCTCGTATAACCGCGGTG"/>
        <s v="TTTCGTGGGGTCAGGTGGGTTAAAGCCACTTTCGTGGTGGAGCTCCTTATTTTCGGATGCGTTAAACATCAGTGAAAACGTTCGGCTTTAGTTTTAGGGTCTCCTTAACCACTCTTTACGCCGGTAACTATCAACTGAGGCCTCTCGTCTAACCGCGGTG"/>
        <s v="TTTCGTGGGGTCAGGTGGGTTAAAGCCACTTTCGTGGTGGAGCTTCTTATTTTCGGATGCGTTAAACAGCAGTGAAAACGTTCGGCTTTAGTTTTAGGGTCACCTTAACCACTCTTTACGCCGGTAACTATCAACTTAGGC"/>
        <s v="TTTCGTGGGGTCAGGTGGGTTAAAGCCACTTTCGTGGTGGAGCTTCTTATTTTCGGATGCGTTAAACAGCAGTGAAAACGTTCGGCTTTAGTTTTAGGGTCTCCTTAACCACTCTTTACGCCGATGGCTATCAACTTGGACCTCTCGTATAACCGCGGT"/>
        <s v="TTTCGTGGGGTCAGGTGGGTTAAAGCCACTTTCGTGGTGGAGCTTCTTATTTTCGGATGCGTTAAACAGCAGTGAAAACGTTCGGCTTTAGTTTTAGGGTCTCCTTAACCACTCTTTACGCCGGTAACTATCAACTTGGGCCTCTCGTCTAACCGCGGTG"/>
        <s v="TTTCGTGGGGTCAGGTGGGTTAAAGCCACTTTCGTGGTGGAGCTTCTTATTTTCGGATGCGTTAAACAGCAGTGAAAACGTTCGGCTTTAGTTTTAGGGTCTCCTTAACCACTCTTTACGCCGGTACCTATCAACTTGGGCCTCTCGTCTAACCGCGGTG"/>
        <s v="TTTCGTGGGGTCAGGTGGGTTAAAGCCACTTTCGTGGTGGAGCTTCTTATTTTCGGATGCGTTAAACAGCAGTGAAAACGTTCGGCTTTAGTTTTGGTTTTCTCTTAACCACTCTTTACGCCGATGGCTATCAACTTGGACCTCTCGTATAACCGCGGTG"/>
        <s v="TTTCTTAGCTTTCGTGGGGTCAGGCTTGTTTTAAAGCTACTTTCGTATTTGGGCTTCGTGACTTTCGGGGTGCGTATAACGGCTTAGAAGATCTTTGGCTTTATTGTGTGTTACCCTTAACCACCCTTTACGCCGTGAGTATCAACTAGGGTCTTTCGTATAACCGCGGTG"/>
        <s v="TTTCTTAGCTTTCGTGGGTTCAGGTGATGTAAAGCCACTTTCGTAGTTGGGCTTCATACCTTCGGATGCGTATAACAGCTCTGAGAGCGTTCGGCTTTAGTTCATAGTTCCCATAACCACTCTTTACGCCGAGTTTGTCAACTTGGGTCTCTCGTATAACCGCGGTG"/>
        <s v="TTTCTTAGCTTTCGTGGGTTCAGGTTAGGTAAAGCCACTTTCGTAGTTGGAGTTCACTTCCTCGGAAGCGTATAACAGCTAGGGGGAGGTTCCGCTTTAGTAATATATTTTCCTTAACCACGCTTTACGCCGTTGTCTGTCAACTTGAGCCTCTCGTATAACCGCGGTG"/>
        <s v="TTTCTTAGCTTTCGTGGGTTCAGGTTAGGTAAAGCCACTTTCGTAGTTGGAGTTCACTTCCTCGGAAGCGTATAACAGCTTAGTAAGCGTTCGGCTTTAGTATTAATTATCCCTTAACCACGCTTTACGCCGGAGCCTATCAACTTGGGTCTCTCGTATAACCGCGGT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cordCount="172" createdVersion="3">
  <cacheSource type="worksheet">
    <worksheetSource ref="A1:C173" sheet="catch-UWS-eDNA_data"/>
  </cacheSource>
  <cacheFields count="3">
    <cacheField name="Technique" numFmtId="0">
      <sharedItems count="3">
        <s v="Catch"/>
        <s v="eDNA"/>
        <s v="UWS"/>
      </sharedItems>
    </cacheField>
    <cacheField name="Species" numFmtId="0">
      <sharedItems count="129">
        <s v="Ablennes hians"/>
        <s v="Acanthochromis polyacanthus"/>
        <s v="Amphiprion clarkii "/>
        <s v="Amphiprion melanopus"/>
        <s v="Anguilla mossambica "/>
        <s v="Archamia fucata "/>
        <s v="Atherina boyeri"/>
        <s v="Atherinomorus forskalii"/>
        <s v="Atherinomorus insularum"/>
        <s v="Atherinomorus lacunosus"/>
        <s v="Atherinomorus regina"/>
        <s v="Atherinomorus sp"/>
        <s v="Bothus pantherinus"/>
        <s v="Callogobius sclateri"/>
        <s v="Callogobius snelliusi"/>
        <s v="Calotomus spinidens"/>
        <s v="Caranx ignobilis"/>
        <s v="Caranx lugubris"/>
        <s v="Cephalopholis sonnerati"/>
        <s v="Chaetodon melannotus"/>
        <s v="Chanos chanos"/>
        <s v="Cheilio inermis"/>
        <s v="Cryptocentroides insignis"/>
        <s v="Cryptocentrus caeruleomaculatus"/>
        <s v="Cryptocentrus pavoninoides"/>
        <s v="Cyclichthys orbicularis"/>
        <s v="Diagramma pictum"/>
        <s v="Dunckerocampus dactyliophorus"/>
        <s v="Epinephelus areolatus"/>
        <s v="Epinephelus bleekeri"/>
        <s v="Epinephelus chlorostigma"/>
        <s v="Epinephelus cyanopodus"/>
        <s v="Epinephelus maculatus"/>
        <s v="Epinephelus miliaris"/>
        <s v="Etelis coruscans"/>
        <s v="Exyrias bellissimus"/>
        <s v="Gerres oyena"/>
        <s v="Glossogobius aureus"/>
        <s v="Gnatholepis anjerensis"/>
        <s v="Gnatholepis cauerensis"/>
        <s v="Gymnothorax meleagris "/>
        <s v="Gymnothorax richardsonii"/>
        <s v="Hemiramphus far"/>
        <s v="Hemiramphus lutkei"/>
        <s v="Hippocampus kelloggi"/>
        <s v="Hypoatherina lunata"/>
        <s v="Istigobius goldmanni"/>
        <s v="Katsuwonus pelamis"/>
        <s v="Leptoscarus vaigiensis"/>
        <s v="Lesueurigobius friesii"/>
        <s v="Lethrinus atkinsoni"/>
        <s v="Lethrinus erythrocanthus"/>
        <s v="Lethrinus haematopterus"/>
        <s v="Lethrinus harak"/>
        <s v="Lethrinus laticaudis"/>
        <s v="Lethrinus lentjan"/>
        <s v="Lethrinus mahsena"/>
        <s v="Lethrinus microdon"/>
        <s v="Lethrinus nebulosus"/>
        <s v="Lethrinus obsoletus"/>
        <s v="Lethrinus xanthochilus"/>
        <s v="Lutjanus argentimaculatus"/>
        <s v="Lutjanus fulviflamma"/>
        <s v="Lutjanus lutjanus"/>
        <s v="Lutjanus ophuysenii"/>
        <s v="Lutjanus sp"/>
        <s v="Macquaria australasica"/>
        <s v="Monodactylus argenteus"/>
        <s v="Monodactylus falciformis"/>
        <s v="Mugil cephalus"/>
        <s v="Novaculoides macrolepidotus"/>
        <s v="Oplopomus oplopomus"/>
        <s v="Oxycheilinus bimaculatus"/>
        <s v="Oxyporhamphus convexus"/>
        <s v="Oxyporhamphus similis"/>
        <s v="Pampus minor"/>
        <s v="Parachaeturichthys polynema"/>
        <s v="Parma microlepis"/>
        <s v="Parma oligolepis"/>
        <s v="Parupeneus barberinus"/>
        <s v="Parupeneus ciliatus"/>
        <s v="Parupeneus indicus"/>
        <s v="Parupeneus macronemus"/>
        <s v="Parupeneus multifasciatus"/>
        <s v="Percilia irwini"/>
        <s v="Platax orbicularis"/>
        <s v="Platax pinnatus"/>
        <s v="Platax teira"/>
        <s v="Plectorhinchus chaetodonoides"/>
        <s v="Plectorhinchus gaterinus"/>
        <s v="Plectorhinchus lessonii"/>
        <s v="Plectorhinchus lineatus"/>
        <s v="Plectorhinchus picus"/>
        <s v="Plectorhinchus schotaf"/>
        <s v="Plectorhinchus vittatus"/>
        <s v="Plotosus japonicus"/>
        <s v="Plotosus lineatus "/>
        <s v="Pomatomus saltatrix"/>
        <s v="Portunus pelagicus"/>
        <s v="Pristicon trimaculatus"/>
        <s v="Pristipomoides typus"/>
        <s v="Psenes maculatus"/>
        <s v="Pseudobalistes flavimarginatus"/>
        <s v="Pteragogus  flagellifer"/>
        <s v="Pterocaesio marri"/>
        <s v="Sargocentron spiniferum"/>
        <s v="Saurida gracilis"/>
        <s v="Saurida normani"/>
        <s v="Scarus ghobban"/>
        <s v="Scolopsis ghanam"/>
        <s v="Scomberesox saurus"/>
        <s v="Scomberomorus sinensis"/>
        <s v="Sebastapistes sp"/>
        <s v="Siganus argenteus"/>
        <s v="Siganus fuscescens"/>
        <s v="Siganus spinus"/>
        <s v="Siganus sutor"/>
        <s v="Siganus woodlandi"/>
        <s v="Sillago sihama"/>
        <s v="Spratelloides gracilis"/>
        <s v="Strongylura incisa"/>
        <s v="Tetragonurus cuvieri"/>
        <s v="Tetrapturus sp"/>
        <s v="Thunnus alalunga"/>
        <s v="Trachinocephalus myops"/>
        <s v="Tylosurus acus"/>
        <s v="Tylosurus crocodilus"/>
        <s v="Upeneus tragula"/>
        <s v="Xiphias gladius"/>
      </sharedItems>
    </cacheField>
    <cacheField name="Count" numFmtId="0">
      <sharedItems containsSemiMixedTypes="0" containsString="0" containsNumber="1" containsInteger="1" minValue="1" maxValue="147150" count="93">
        <n v="1"/>
        <n v="2"/>
        <n v="3"/>
        <n v="4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3"/>
        <n v="24"/>
        <n v="26"/>
        <n v="28"/>
        <n v="29"/>
        <n v="30"/>
        <n v="32"/>
        <n v="34"/>
        <n v="35"/>
        <n v="36"/>
        <n v="37"/>
        <n v="40"/>
        <n v="41"/>
        <n v="42"/>
        <n v="44"/>
        <n v="45"/>
        <n v="47"/>
        <n v="49"/>
        <n v="50"/>
        <n v="53"/>
        <n v="54"/>
        <n v="55"/>
        <n v="56"/>
        <n v="57"/>
        <n v="61"/>
        <n v="62"/>
        <n v="63"/>
        <n v="72"/>
        <n v="82"/>
        <n v="112"/>
        <n v="124"/>
        <n v="133"/>
        <n v="141"/>
        <n v="166"/>
        <n v="191"/>
        <n v="195"/>
        <n v="248"/>
        <n v="249"/>
        <n v="647"/>
        <n v="866"/>
        <n v="1072"/>
        <n v="1427"/>
        <n v="1501"/>
        <n v="1787"/>
        <n v="1854"/>
        <n v="2042"/>
        <n v="2140"/>
        <n v="2228"/>
        <n v="2825"/>
        <n v="2910"/>
        <n v="3042"/>
        <n v="3152"/>
        <n v="3430"/>
        <n v="4280"/>
        <n v="4399"/>
        <n v="6785"/>
        <n v="6908"/>
        <n v="6991"/>
        <n v="7094"/>
        <n v="7784"/>
        <n v="10040"/>
        <n v="10563"/>
        <n v="11051"/>
        <n v="16515"/>
        <n v="18886"/>
        <n v="19218"/>
        <n v="24375"/>
        <n v="27362"/>
        <n v="30812"/>
        <n v="31632"/>
        <n v="59156"/>
        <n v="99927"/>
        <n v="14715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x v="3"/>
    <x v="1"/>
    <x v="28"/>
    <x v="27"/>
  </r>
  <r>
    <x v="0"/>
    <x v="10"/>
    <x v="6"/>
    <x v="1"/>
    <x v="15"/>
  </r>
  <r>
    <x v="0"/>
    <x v="12"/>
    <x v="8"/>
    <x v="2"/>
    <x v="6"/>
  </r>
  <r>
    <x v="0"/>
    <x v="13"/>
    <x v="1"/>
    <x v="2"/>
    <x v="23"/>
  </r>
  <r>
    <x v="0"/>
    <x v="14"/>
    <x v="9"/>
    <x v="1"/>
    <x v="20"/>
  </r>
  <r>
    <x v="0"/>
    <x v="15"/>
    <x v="10"/>
    <x v="37"/>
    <x v="12"/>
  </r>
  <r>
    <x v="0"/>
    <x v="19"/>
    <x v="9"/>
    <x v="23"/>
    <x v="28"/>
  </r>
  <r>
    <x v="0"/>
    <x v="23"/>
    <x v="13"/>
    <x v="25"/>
    <x v="42"/>
  </r>
  <r>
    <x v="1"/>
    <x v="12"/>
    <x v="8"/>
    <x v="16"/>
    <x v="5"/>
  </r>
  <r>
    <x v="1"/>
    <x v="15"/>
    <x v="10"/>
    <x v="31"/>
    <x v="12"/>
  </r>
  <r>
    <x v="1"/>
    <x v="16"/>
    <x v="10"/>
    <x v="0"/>
    <x v="13"/>
  </r>
  <r>
    <x v="1"/>
    <x v="17"/>
    <x v="11"/>
    <x v="36"/>
    <x v="16"/>
  </r>
  <r>
    <x v="1"/>
    <x v="29"/>
    <x v="18"/>
    <x v="35"/>
    <x v="17"/>
  </r>
  <r>
    <x v="1"/>
    <x v="30"/>
    <x v="18"/>
    <x v="17"/>
    <x v="11"/>
  </r>
  <r>
    <x v="2"/>
    <x v="3"/>
    <x v="1"/>
    <x v="34"/>
    <x v="27"/>
  </r>
  <r>
    <x v="2"/>
    <x v="11"/>
    <x v="19"/>
    <x v="5"/>
    <x v="35"/>
  </r>
  <r>
    <x v="2"/>
    <x v="12"/>
    <x v="8"/>
    <x v="12"/>
    <x v="7"/>
  </r>
  <r>
    <x v="2"/>
    <x v="13"/>
    <x v="1"/>
    <x v="7"/>
    <x v="24"/>
  </r>
  <r>
    <x v="2"/>
    <x v="14"/>
    <x v="9"/>
    <x v="1"/>
    <x v="21"/>
  </r>
  <r>
    <x v="2"/>
    <x v="15"/>
    <x v="10"/>
    <x v="26"/>
    <x v="12"/>
  </r>
  <r>
    <x v="2"/>
    <x v="16"/>
    <x v="10"/>
    <x v="6"/>
    <x v="14"/>
  </r>
  <r>
    <x v="2"/>
    <x v="17"/>
    <x v="11"/>
    <x v="20"/>
    <x v="16"/>
  </r>
  <r>
    <x v="2"/>
    <x v="18"/>
    <x v="7"/>
    <x v="27"/>
    <x v="36"/>
  </r>
  <r>
    <x v="2"/>
    <x v="29"/>
    <x v="18"/>
    <x v="33"/>
    <x v="18"/>
  </r>
  <r>
    <x v="2"/>
    <x v="5"/>
    <x v="1"/>
    <x v="6"/>
    <x v="37"/>
  </r>
  <r>
    <x v="2"/>
    <x v="6"/>
    <x v="1"/>
    <x v="1"/>
    <x v="22"/>
  </r>
  <r>
    <x v="2"/>
    <x v="30"/>
    <x v="18"/>
    <x v="21"/>
    <x v="4"/>
  </r>
  <r>
    <x v="3"/>
    <x v="3"/>
    <x v="1"/>
    <x v="30"/>
    <x v="27"/>
  </r>
  <r>
    <x v="3"/>
    <x v="4"/>
    <x v="1"/>
    <x v="1"/>
    <x v="19"/>
  </r>
  <r>
    <x v="3"/>
    <x v="8"/>
    <x v="4"/>
    <x v="24"/>
    <x v="29"/>
  </r>
  <r>
    <x v="3"/>
    <x v="12"/>
    <x v="8"/>
    <x v="1"/>
    <x v="6"/>
  </r>
  <r>
    <x v="3"/>
    <x v="13"/>
    <x v="1"/>
    <x v="10"/>
    <x v="25"/>
  </r>
  <r>
    <x v="3"/>
    <x v="29"/>
    <x v="18"/>
    <x v="32"/>
    <x v="18"/>
  </r>
  <r>
    <x v="3"/>
    <x v="30"/>
    <x v="18"/>
    <x v="19"/>
    <x v="4"/>
  </r>
  <r>
    <x v="3"/>
    <x v="0"/>
    <x v="3"/>
    <x v="17"/>
    <x v="33"/>
  </r>
  <r>
    <x v="3"/>
    <x v="1"/>
    <x v="14"/>
    <x v="6"/>
    <x v="30"/>
  </r>
  <r>
    <x v="3"/>
    <x v="2"/>
    <x v="2"/>
    <x v="9"/>
    <x v="3"/>
  </r>
  <r>
    <x v="3"/>
    <x v="3"/>
    <x v="1"/>
    <x v="12"/>
    <x v="26"/>
  </r>
  <r>
    <x v="3"/>
    <x v="7"/>
    <x v="1"/>
    <x v="3"/>
    <x v="41"/>
  </r>
  <r>
    <x v="3"/>
    <x v="9"/>
    <x v="17"/>
    <x v="14"/>
    <x v="39"/>
  </r>
  <r>
    <x v="3"/>
    <x v="20"/>
    <x v="14"/>
    <x v="1"/>
    <x v="31"/>
  </r>
  <r>
    <x v="3"/>
    <x v="21"/>
    <x v="14"/>
    <x v="22"/>
    <x v="32"/>
  </r>
  <r>
    <x v="3"/>
    <x v="22"/>
    <x v="12"/>
    <x v="1"/>
    <x v="40"/>
  </r>
  <r>
    <x v="3"/>
    <x v="24"/>
    <x v="15"/>
    <x v="8"/>
    <x v="9"/>
  </r>
  <r>
    <x v="3"/>
    <x v="25"/>
    <x v="0"/>
    <x v="4"/>
    <x v="38"/>
  </r>
  <r>
    <x v="3"/>
    <x v="26"/>
    <x v="11"/>
    <x v="13"/>
    <x v="8"/>
  </r>
  <r>
    <x v="3"/>
    <x v="27"/>
    <x v="5"/>
    <x v="15"/>
    <x v="10"/>
  </r>
  <r>
    <x v="3"/>
    <x v="28"/>
    <x v="16"/>
    <x v="7"/>
    <x v="1"/>
  </r>
  <r>
    <x v="3"/>
    <x v="31"/>
    <x v="3"/>
    <x v="18"/>
    <x v="34"/>
  </r>
  <r>
    <x v="3"/>
    <x v="32"/>
    <x v="3"/>
    <x v="29"/>
    <x v="0"/>
  </r>
  <r>
    <x v="3"/>
    <x v="33"/>
    <x v="3"/>
    <x v="1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9">
  <r>
    <x v="0"/>
    <x v="4"/>
    <x v="4"/>
    <x v="1"/>
    <x v="21"/>
    <x v="0"/>
  </r>
  <r>
    <x v="0"/>
    <x v="17"/>
    <x v="25"/>
    <x v="1"/>
    <x v="63"/>
    <x v="0"/>
  </r>
  <r>
    <x v="0"/>
    <x v="24"/>
    <x v="11"/>
    <x v="33"/>
    <x v="99"/>
    <x v="0"/>
  </r>
  <r>
    <x v="0"/>
    <x v="25"/>
    <x v="11"/>
    <x v="59"/>
    <x v="98"/>
    <x v="0"/>
  </r>
  <r>
    <x v="0"/>
    <x v="26"/>
    <x v="12"/>
    <x v="21"/>
    <x v="23"/>
    <x v="0"/>
  </r>
  <r>
    <x v="0"/>
    <x v="28"/>
    <x v="24"/>
    <x v="1"/>
    <x v="36"/>
    <x v="0"/>
  </r>
  <r>
    <x v="0"/>
    <x v="29"/>
    <x v="9"/>
    <x v="1"/>
    <x v="12"/>
    <x v="0"/>
  </r>
  <r>
    <x v="0"/>
    <x v="30"/>
    <x v="14"/>
    <x v="29"/>
    <x v="69"/>
    <x v="0"/>
  </r>
  <r>
    <x v="0"/>
    <x v="32"/>
    <x v="14"/>
    <x v="58"/>
    <x v="74"/>
    <x v="0"/>
  </r>
  <r>
    <x v="0"/>
    <x v="33"/>
    <x v="14"/>
    <x v="35"/>
    <x v="0"/>
    <x v="0"/>
  </r>
  <r>
    <x v="0"/>
    <x v="34"/>
    <x v="14"/>
    <x v="1"/>
    <x v="11"/>
    <x v="0"/>
  </r>
  <r>
    <x v="0"/>
    <x v="35"/>
    <x v="14"/>
    <x v="64"/>
    <x v="68"/>
    <x v="0"/>
  </r>
  <r>
    <x v="0"/>
    <x v="36"/>
    <x v="14"/>
    <x v="1"/>
    <x v="1"/>
    <x v="0"/>
  </r>
  <r>
    <x v="0"/>
    <x v="40"/>
    <x v="20"/>
    <x v="1"/>
    <x v="52"/>
    <x v="0"/>
  </r>
  <r>
    <x v="0"/>
    <x v="41"/>
    <x v="16"/>
    <x v="1"/>
    <x v="2"/>
    <x v="0"/>
  </r>
  <r>
    <x v="0"/>
    <x v="42"/>
    <x v="11"/>
    <x v="10"/>
    <x v="91"/>
    <x v="0"/>
  </r>
  <r>
    <x v="0"/>
    <x v="43"/>
    <x v="11"/>
    <x v="27"/>
    <x v="96"/>
    <x v="0"/>
  </r>
  <r>
    <x v="0"/>
    <x v="47"/>
    <x v="18"/>
    <x v="5"/>
    <x v="24"/>
    <x v="0"/>
  </r>
  <r>
    <x v="0"/>
    <x v="48"/>
    <x v="17"/>
    <x v="38"/>
    <x v="26"/>
    <x v="0"/>
  </r>
  <r>
    <x v="0"/>
    <x v="61"/>
    <x v="19"/>
    <x v="1"/>
    <x v="57"/>
    <x v="0"/>
  </r>
  <r>
    <x v="0"/>
    <x v="68"/>
    <x v="26"/>
    <x v="62"/>
    <x v="87"/>
    <x v="0"/>
  </r>
  <r>
    <x v="0"/>
    <x v="69"/>
    <x v="26"/>
    <x v="28"/>
    <x v="72"/>
    <x v="0"/>
  </r>
  <r>
    <x v="1"/>
    <x v="0"/>
    <x v="2"/>
    <x v="10"/>
    <x v="102"/>
    <x v="0"/>
  </r>
  <r>
    <x v="1"/>
    <x v="1"/>
    <x v="21"/>
    <x v="11"/>
    <x v="103"/>
    <x v="0"/>
  </r>
  <r>
    <x v="1"/>
    <x v="2"/>
    <x v="21"/>
    <x v="1"/>
    <x v="100"/>
    <x v="0"/>
  </r>
  <r>
    <x v="1"/>
    <x v="3"/>
    <x v="1"/>
    <x v="1"/>
    <x v="8"/>
    <x v="0"/>
  </r>
  <r>
    <x v="1"/>
    <x v="4"/>
    <x v="4"/>
    <x v="1"/>
    <x v="20"/>
    <x v="0"/>
  </r>
  <r>
    <x v="1"/>
    <x v="6"/>
    <x v="9"/>
    <x v="3"/>
    <x v="39"/>
    <x v="0"/>
  </r>
  <r>
    <x v="1"/>
    <x v="10"/>
    <x v="9"/>
    <x v="1"/>
    <x v="79"/>
    <x v="0"/>
  </r>
  <r>
    <x v="1"/>
    <x v="11"/>
    <x v="9"/>
    <x v="63"/>
    <x v="59"/>
    <x v="0"/>
  </r>
  <r>
    <x v="1"/>
    <x v="12"/>
    <x v="9"/>
    <x v="8"/>
    <x v="45"/>
    <x v="0"/>
  </r>
  <r>
    <x v="1"/>
    <x v="13"/>
    <x v="25"/>
    <x v="26"/>
    <x v="19"/>
    <x v="0"/>
  </r>
  <r>
    <x v="1"/>
    <x v="14"/>
    <x v="25"/>
    <x v="3"/>
    <x v="62"/>
    <x v="0"/>
  </r>
  <r>
    <x v="1"/>
    <x v="15"/>
    <x v="25"/>
    <x v="4"/>
    <x v="90"/>
    <x v="0"/>
  </r>
  <r>
    <x v="1"/>
    <x v="16"/>
    <x v="25"/>
    <x v="18"/>
    <x v="65"/>
    <x v="0"/>
  </r>
  <r>
    <x v="1"/>
    <x v="17"/>
    <x v="25"/>
    <x v="53"/>
    <x v="61"/>
    <x v="0"/>
  </r>
  <r>
    <x v="1"/>
    <x v="19"/>
    <x v="15"/>
    <x v="1"/>
    <x v="78"/>
    <x v="0"/>
  </r>
  <r>
    <x v="1"/>
    <x v="22"/>
    <x v="9"/>
    <x v="41"/>
    <x v="94"/>
    <x v="0"/>
  </r>
  <r>
    <x v="1"/>
    <x v="23"/>
    <x v="9"/>
    <x v="0"/>
    <x v="93"/>
    <x v="0"/>
  </r>
  <r>
    <x v="1"/>
    <x v="26"/>
    <x v="12"/>
    <x v="36"/>
    <x v="23"/>
    <x v="0"/>
  </r>
  <r>
    <x v="1"/>
    <x v="27"/>
    <x v="9"/>
    <x v="18"/>
    <x v="15"/>
    <x v="0"/>
  </r>
  <r>
    <x v="1"/>
    <x v="32"/>
    <x v="14"/>
    <x v="1"/>
    <x v="71"/>
    <x v="0"/>
  </r>
  <r>
    <x v="1"/>
    <x v="44"/>
    <x v="9"/>
    <x v="1"/>
    <x v="47"/>
    <x v="0"/>
  </r>
  <r>
    <x v="1"/>
    <x v="45"/>
    <x v="21"/>
    <x v="19"/>
    <x v="101"/>
    <x v="0"/>
  </r>
  <r>
    <x v="1"/>
    <x v="46"/>
    <x v="17"/>
    <x v="42"/>
    <x v="28"/>
    <x v="0"/>
  </r>
  <r>
    <x v="1"/>
    <x v="47"/>
    <x v="17"/>
    <x v="1"/>
    <x v="25"/>
    <x v="0"/>
  </r>
  <r>
    <x v="1"/>
    <x v="48"/>
    <x v="17"/>
    <x v="45"/>
    <x v="26"/>
    <x v="0"/>
  </r>
  <r>
    <x v="1"/>
    <x v="49"/>
    <x v="20"/>
    <x v="0"/>
    <x v="106"/>
    <x v="0"/>
  </r>
  <r>
    <x v="1"/>
    <x v="53"/>
    <x v="10"/>
    <x v="24"/>
    <x v="35"/>
    <x v="0"/>
  </r>
  <r>
    <x v="1"/>
    <x v="54"/>
    <x v="10"/>
    <x v="61"/>
    <x v="32"/>
    <x v="0"/>
  </r>
  <r>
    <x v="1"/>
    <x v="55"/>
    <x v="10"/>
    <x v="3"/>
    <x v="29"/>
    <x v="0"/>
  </r>
  <r>
    <x v="1"/>
    <x v="56"/>
    <x v="10"/>
    <x v="1"/>
    <x v="27"/>
    <x v="0"/>
  </r>
  <r>
    <x v="1"/>
    <x v="57"/>
    <x v="10"/>
    <x v="12"/>
    <x v="33"/>
    <x v="0"/>
  </r>
  <r>
    <x v="1"/>
    <x v="58"/>
    <x v="22"/>
    <x v="4"/>
    <x v="95"/>
    <x v="0"/>
  </r>
  <r>
    <x v="1"/>
    <x v="59"/>
    <x v="0"/>
    <x v="2"/>
    <x v="105"/>
    <x v="0"/>
  </r>
  <r>
    <x v="1"/>
    <x v="60"/>
    <x v="15"/>
    <x v="6"/>
    <x v="54"/>
    <x v="0"/>
  </r>
  <r>
    <x v="1"/>
    <x v="62"/>
    <x v="5"/>
    <x v="13"/>
    <x v="53"/>
    <x v="0"/>
  </r>
  <r>
    <x v="1"/>
    <x v="65"/>
    <x v="23"/>
    <x v="1"/>
    <x v="6"/>
    <x v="0"/>
  </r>
  <r>
    <x v="1"/>
    <x v="68"/>
    <x v="26"/>
    <x v="67"/>
    <x v="85"/>
    <x v="0"/>
  </r>
  <r>
    <x v="1"/>
    <x v="69"/>
    <x v="26"/>
    <x v="25"/>
    <x v="44"/>
    <x v="0"/>
  </r>
  <r>
    <x v="1"/>
    <x v="70"/>
    <x v="26"/>
    <x v="1"/>
    <x v="70"/>
    <x v="0"/>
  </r>
  <r>
    <x v="1"/>
    <x v="71"/>
    <x v="3"/>
    <x v="3"/>
    <x v="104"/>
    <x v="0"/>
  </r>
  <r>
    <x v="1"/>
    <x v="74"/>
    <x v="2"/>
    <x v="39"/>
    <x v="5"/>
    <x v="0"/>
  </r>
  <r>
    <x v="1"/>
    <x v="75"/>
    <x v="2"/>
    <x v="9"/>
    <x v="7"/>
    <x v="0"/>
  </r>
  <r>
    <x v="2"/>
    <x v="4"/>
    <x v="4"/>
    <x v="68"/>
    <x v="22"/>
    <x v="0"/>
  </r>
  <r>
    <x v="2"/>
    <x v="5"/>
    <x v="9"/>
    <x v="1"/>
    <x v="89"/>
    <x v="0"/>
  </r>
  <r>
    <x v="2"/>
    <x v="6"/>
    <x v="9"/>
    <x v="7"/>
    <x v="41"/>
    <x v="0"/>
  </r>
  <r>
    <x v="2"/>
    <x v="7"/>
    <x v="13"/>
    <x v="1"/>
    <x v="92"/>
    <x v="0"/>
  </r>
  <r>
    <x v="2"/>
    <x v="8"/>
    <x v="6"/>
    <x v="44"/>
    <x v="107"/>
    <x v="0"/>
  </r>
  <r>
    <x v="2"/>
    <x v="9"/>
    <x v="6"/>
    <x v="1"/>
    <x v="108"/>
    <x v="0"/>
  </r>
  <r>
    <x v="2"/>
    <x v="10"/>
    <x v="9"/>
    <x v="34"/>
    <x v="38"/>
    <x v="0"/>
  </r>
  <r>
    <x v="2"/>
    <x v="11"/>
    <x v="9"/>
    <x v="51"/>
    <x v="58"/>
    <x v="0"/>
  </r>
  <r>
    <x v="2"/>
    <x v="12"/>
    <x v="9"/>
    <x v="23"/>
    <x v="46"/>
    <x v="0"/>
  </r>
  <r>
    <x v="2"/>
    <x v="13"/>
    <x v="25"/>
    <x v="22"/>
    <x v="18"/>
    <x v="0"/>
  </r>
  <r>
    <x v="2"/>
    <x v="14"/>
    <x v="25"/>
    <x v="18"/>
    <x v="66"/>
    <x v="0"/>
  </r>
  <r>
    <x v="2"/>
    <x v="15"/>
    <x v="25"/>
    <x v="4"/>
    <x v="90"/>
    <x v="0"/>
  </r>
  <r>
    <x v="2"/>
    <x v="16"/>
    <x v="25"/>
    <x v="14"/>
    <x v="64"/>
    <x v="0"/>
  </r>
  <r>
    <x v="2"/>
    <x v="17"/>
    <x v="25"/>
    <x v="52"/>
    <x v="48"/>
    <x v="0"/>
  </r>
  <r>
    <x v="2"/>
    <x v="18"/>
    <x v="25"/>
    <x v="5"/>
    <x v="17"/>
    <x v="0"/>
  </r>
  <r>
    <x v="2"/>
    <x v="20"/>
    <x v="9"/>
    <x v="1"/>
    <x v="37"/>
    <x v="0"/>
  </r>
  <r>
    <x v="2"/>
    <x v="24"/>
    <x v="11"/>
    <x v="16"/>
    <x v="3"/>
    <x v="0"/>
  </r>
  <r>
    <x v="2"/>
    <x v="25"/>
    <x v="11"/>
    <x v="48"/>
    <x v="98"/>
    <x v="0"/>
  </r>
  <r>
    <x v="2"/>
    <x v="26"/>
    <x v="12"/>
    <x v="15"/>
    <x v="23"/>
    <x v="0"/>
  </r>
  <r>
    <x v="2"/>
    <x v="27"/>
    <x v="9"/>
    <x v="6"/>
    <x v="40"/>
    <x v="0"/>
  </r>
  <r>
    <x v="2"/>
    <x v="31"/>
    <x v="14"/>
    <x v="7"/>
    <x v="75"/>
    <x v="0"/>
  </r>
  <r>
    <x v="2"/>
    <x v="32"/>
    <x v="14"/>
    <x v="56"/>
    <x v="73"/>
    <x v="0"/>
  </r>
  <r>
    <x v="2"/>
    <x v="33"/>
    <x v="14"/>
    <x v="9"/>
    <x v="88"/>
    <x v="0"/>
  </r>
  <r>
    <x v="2"/>
    <x v="35"/>
    <x v="14"/>
    <x v="60"/>
    <x v="76"/>
    <x v="0"/>
  </r>
  <r>
    <x v="2"/>
    <x v="38"/>
    <x v="15"/>
    <x v="1"/>
    <x v="81"/>
    <x v="0"/>
  </r>
  <r>
    <x v="2"/>
    <x v="42"/>
    <x v="11"/>
    <x v="0"/>
    <x v="4"/>
    <x v="0"/>
  </r>
  <r>
    <x v="2"/>
    <x v="43"/>
    <x v="11"/>
    <x v="17"/>
    <x v="97"/>
    <x v="0"/>
  </r>
  <r>
    <x v="2"/>
    <x v="50"/>
    <x v="7"/>
    <x v="50"/>
    <x v="49"/>
    <x v="0"/>
  </r>
  <r>
    <x v="2"/>
    <x v="51"/>
    <x v="7"/>
    <x v="7"/>
    <x v="51"/>
    <x v="0"/>
  </r>
  <r>
    <x v="2"/>
    <x v="52"/>
    <x v="7"/>
    <x v="32"/>
    <x v="56"/>
    <x v="0"/>
  </r>
  <r>
    <x v="2"/>
    <x v="58"/>
    <x v="22"/>
    <x v="1"/>
    <x v="43"/>
    <x v="0"/>
  </r>
  <r>
    <x v="2"/>
    <x v="63"/>
    <x v="27"/>
    <x v="43"/>
    <x v="60"/>
    <x v="0"/>
  </r>
  <r>
    <x v="2"/>
    <x v="64"/>
    <x v="27"/>
    <x v="1"/>
    <x v="50"/>
    <x v="0"/>
  </r>
  <r>
    <x v="2"/>
    <x v="66"/>
    <x v="24"/>
    <x v="54"/>
    <x v="13"/>
    <x v="0"/>
  </r>
  <r>
    <x v="2"/>
    <x v="68"/>
    <x v="26"/>
    <x v="57"/>
    <x v="86"/>
    <x v="0"/>
  </r>
  <r>
    <x v="2"/>
    <x v="69"/>
    <x v="26"/>
    <x v="31"/>
    <x v="77"/>
    <x v="0"/>
  </r>
  <r>
    <x v="2"/>
    <x v="72"/>
    <x v="28"/>
    <x v="8"/>
    <x v="42"/>
    <x v="0"/>
  </r>
  <r>
    <x v="2"/>
    <x v="73"/>
    <x v="24"/>
    <x v="1"/>
    <x v="9"/>
    <x v="0"/>
  </r>
  <r>
    <x v="3"/>
    <x v="21"/>
    <x v="8"/>
    <x v="49"/>
    <x v="16"/>
    <x v="0"/>
  </r>
  <r>
    <x v="3"/>
    <x v="32"/>
    <x v="14"/>
    <x v="65"/>
    <x v="73"/>
    <x v="0"/>
  </r>
  <r>
    <x v="3"/>
    <x v="35"/>
    <x v="14"/>
    <x v="9"/>
    <x v="67"/>
    <x v="0"/>
  </r>
  <r>
    <x v="3"/>
    <x v="36"/>
    <x v="14"/>
    <x v="1"/>
    <x v="55"/>
    <x v="0"/>
  </r>
  <r>
    <x v="3"/>
    <x v="37"/>
    <x v="15"/>
    <x v="55"/>
    <x v="82"/>
    <x v="0"/>
  </r>
  <r>
    <x v="3"/>
    <x v="38"/>
    <x v="15"/>
    <x v="47"/>
    <x v="80"/>
    <x v="0"/>
  </r>
  <r>
    <x v="3"/>
    <x v="39"/>
    <x v="15"/>
    <x v="20"/>
    <x v="83"/>
    <x v="0"/>
  </r>
  <r>
    <x v="3"/>
    <x v="46"/>
    <x v="17"/>
    <x v="40"/>
    <x v="28"/>
    <x v="0"/>
  </r>
  <r>
    <x v="3"/>
    <x v="48"/>
    <x v="17"/>
    <x v="37"/>
    <x v="26"/>
    <x v="0"/>
  </r>
  <r>
    <x v="3"/>
    <x v="53"/>
    <x v="10"/>
    <x v="17"/>
    <x v="34"/>
    <x v="0"/>
  </r>
  <r>
    <x v="3"/>
    <x v="54"/>
    <x v="10"/>
    <x v="46"/>
    <x v="32"/>
    <x v="0"/>
  </r>
  <r>
    <x v="3"/>
    <x v="55"/>
    <x v="10"/>
    <x v="4"/>
    <x v="30"/>
    <x v="0"/>
  </r>
  <r>
    <x v="3"/>
    <x v="56"/>
    <x v="10"/>
    <x v="13"/>
    <x v="10"/>
    <x v="0"/>
  </r>
  <r>
    <x v="3"/>
    <x v="57"/>
    <x v="10"/>
    <x v="0"/>
    <x v="31"/>
    <x v="0"/>
  </r>
  <r>
    <x v="3"/>
    <x v="67"/>
    <x v="26"/>
    <x v="0"/>
    <x v="14"/>
    <x v="0"/>
  </r>
  <r>
    <x v="3"/>
    <x v="68"/>
    <x v="26"/>
    <x v="66"/>
    <x v="84"/>
    <x v="0"/>
  </r>
  <r>
    <x v="3"/>
    <x v="69"/>
    <x v="26"/>
    <x v="30"/>
    <x v="7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">
  <r>
    <x v="0"/>
    <x v="0"/>
    <x v="0"/>
    <x v="0"/>
    <x v="30"/>
    <x v="0"/>
  </r>
  <r>
    <x v="0"/>
    <x v="1"/>
    <x v="0"/>
    <x v="0"/>
    <x v="11"/>
    <x v="0"/>
  </r>
  <r>
    <x v="0"/>
    <x v="3"/>
    <x v="8"/>
    <x v="11"/>
    <x v="28"/>
    <x v="0"/>
  </r>
  <r>
    <x v="0"/>
    <x v="4"/>
    <x v="4"/>
    <x v="19"/>
    <x v="21"/>
    <x v="0"/>
  </r>
  <r>
    <x v="0"/>
    <x v="5"/>
    <x v="5"/>
    <x v="7"/>
    <x v="32"/>
    <x v="0"/>
  </r>
  <r>
    <x v="0"/>
    <x v="6"/>
    <x v="12"/>
    <x v="17"/>
    <x v="8"/>
    <x v="0"/>
  </r>
  <r>
    <x v="0"/>
    <x v="8"/>
    <x v="6"/>
    <x v="6"/>
    <x v="2"/>
    <x v="0"/>
  </r>
  <r>
    <x v="0"/>
    <x v="9"/>
    <x v="8"/>
    <x v="15"/>
    <x v="29"/>
    <x v="0"/>
  </r>
  <r>
    <x v="0"/>
    <x v="10"/>
    <x v="9"/>
    <x v="0"/>
    <x v="9"/>
    <x v="0"/>
  </r>
  <r>
    <x v="0"/>
    <x v="11"/>
    <x v="9"/>
    <x v="0"/>
    <x v="14"/>
    <x v="0"/>
  </r>
  <r>
    <x v="0"/>
    <x v="13"/>
    <x v="10"/>
    <x v="21"/>
    <x v="23"/>
    <x v="0"/>
  </r>
  <r>
    <x v="0"/>
    <x v="14"/>
    <x v="10"/>
    <x v="0"/>
    <x v="22"/>
    <x v="0"/>
  </r>
  <r>
    <x v="0"/>
    <x v="16"/>
    <x v="8"/>
    <x v="18"/>
    <x v="7"/>
    <x v="0"/>
  </r>
  <r>
    <x v="0"/>
    <x v="18"/>
    <x v="8"/>
    <x v="5"/>
    <x v="33"/>
    <x v="0"/>
  </r>
  <r>
    <x v="0"/>
    <x v="21"/>
    <x v="1"/>
    <x v="14"/>
    <x v="19"/>
    <x v="0"/>
  </r>
  <r>
    <x v="0"/>
    <x v="22"/>
    <x v="13"/>
    <x v="9"/>
    <x v="12"/>
    <x v="0"/>
  </r>
  <r>
    <x v="0"/>
    <x v="23"/>
    <x v="14"/>
    <x v="23"/>
    <x v="24"/>
    <x v="0"/>
  </r>
  <r>
    <x v="0"/>
    <x v="24"/>
    <x v="14"/>
    <x v="3"/>
    <x v="18"/>
    <x v="0"/>
  </r>
  <r>
    <x v="0"/>
    <x v="25"/>
    <x v="3"/>
    <x v="20"/>
    <x v="20"/>
    <x v="0"/>
  </r>
  <r>
    <x v="0"/>
    <x v="26"/>
    <x v="7"/>
    <x v="2"/>
    <x v="6"/>
    <x v="0"/>
  </r>
  <r>
    <x v="0"/>
    <x v="27"/>
    <x v="16"/>
    <x v="13"/>
    <x v="35"/>
    <x v="0"/>
  </r>
  <r>
    <x v="1"/>
    <x v="2"/>
    <x v="2"/>
    <x v="0"/>
    <x v="0"/>
    <x v="0"/>
  </r>
  <r>
    <x v="1"/>
    <x v="8"/>
    <x v="6"/>
    <x v="10"/>
    <x v="1"/>
    <x v="0"/>
  </r>
  <r>
    <x v="1"/>
    <x v="10"/>
    <x v="9"/>
    <x v="26"/>
    <x v="15"/>
    <x v="0"/>
  </r>
  <r>
    <x v="1"/>
    <x v="11"/>
    <x v="9"/>
    <x v="1"/>
    <x v="16"/>
    <x v="0"/>
  </r>
  <r>
    <x v="1"/>
    <x v="20"/>
    <x v="11"/>
    <x v="16"/>
    <x v="17"/>
    <x v="0"/>
  </r>
  <r>
    <x v="1"/>
    <x v="23"/>
    <x v="14"/>
    <x v="1"/>
    <x v="25"/>
    <x v="0"/>
  </r>
  <r>
    <x v="2"/>
    <x v="0"/>
    <x v="0"/>
    <x v="0"/>
    <x v="31"/>
    <x v="0"/>
  </r>
  <r>
    <x v="2"/>
    <x v="7"/>
    <x v="15"/>
    <x v="27"/>
    <x v="4"/>
    <x v="0"/>
  </r>
  <r>
    <x v="2"/>
    <x v="8"/>
    <x v="6"/>
    <x v="2"/>
    <x v="2"/>
    <x v="0"/>
  </r>
  <r>
    <x v="2"/>
    <x v="9"/>
    <x v="8"/>
    <x v="12"/>
    <x v="29"/>
    <x v="0"/>
  </r>
  <r>
    <x v="2"/>
    <x v="10"/>
    <x v="9"/>
    <x v="22"/>
    <x v="15"/>
    <x v="0"/>
  </r>
  <r>
    <x v="2"/>
    <x v="12"/>
    <x v="9"/>
    <x v="0"/>
    <x v="13"/>
    <x v="0"/>
  </r>
  <r>
    <x v="2"/>
    <x v="13"/>
    <x v="10"/>
    <x v="24"/>
    <x v="23"/>
    <x v="0"/>
  </r>
  <r>
    <x v="2"/>
    <x v="15"/>
    <x v="10"/>
    <x v="4"/>
    <x v="10"/>
    <x v="0"/>
  </r>
  <r>
    <x v="2"/>
    <x v="17"/>
    <x v="5"/>
    <x v="0"/>
    <x v="34"/>
    <x v="0"/>
  </r>
  <r>
    <x v="2"/>
    <x v="23"/>
    <x v="14"/>
    <x v="25"/>
    <x v="26"/>
    <x v="0"/>
  </r>
  <r>
    <x v="2"/>
    <x v="24"/>
    <x v="14"/>
    <x v="8"/>
    <x v="5"/>
    <x v="0"/>
  </r>
  <r>
    <x v="3"/>
    <x v="19"/>
    <x v="11"/>
    <x v="0"/>
    <x v="3"/>
    <x v="0"/>
  </r>
  <r>
    <x v="3"/>
    <x v="23"/>
    <x v="14"/>
    <x v="0"/>
    <x v="27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10">
  <r>
    <x v="4"/>
    <x v="1"/>
    <x v="85"/>
  </r>
  <r>
    <x v="20"/>
    <x v="11"/>
    <x v="1"/>
  </r>
  <r>
    <x v="36"/>
    <x v="17"/>
    <x v="3"/>
  </r>
  <r>
    <x v="37"/>
    <x v="1"/>
    <x v="3"/>
  </r>
  <r>
    <x v="40"/>
    <x v="19"/>
    <x v="1"/>
  </r>
  <r>
    <x v="44"/>
    <x v="20"/>
    <x v="110"/>
  </r>
  <r>
    <x v="59"/>
    <x v="19"/>
    <x v="63"/>
  </r>
  <r>
    <x v="78"/>
    <x v="28"/>
    <x v="70"/>
  </r>
  <r>
    <x v="36"/>
    <x v="17"/>
    <x v="21"/>
  </r>
  <r>
    <x v="44"/>
    <x v="20"/>
    <x v="92"/>
  </r>
  <r>
    <x v="47"/>
    <x v="20"/>
    <x v="0"/>
  </r>
  <r>
    <x v="51"/>
    <x v="21"/>
    <x v="104"/>
  </r>
  <r>
    <x v="91"/>
    <x v="35"/>
    <x v="97"/>
  </r>
  <r>
    <x v="92"/>
    <x v="35"/>
    <x v="22"/>
  </r>
  <r>
    <x v="4"/>
    <x v="1"/>
    <x v="96"/>
  </r>
  <r>
    <x v="35"/>
    <x v="36"/>
    <x v="7"/>
  </r>
  <r>
    <x v="36"/>
    <x v="17"/>
    <x v="17"/>
  </r>
  <r>
    <x v="37"/>
    <x v="1"/>
    <x v="9"/>
  </r>
  <r>
    <x v="40"/>
    <x v="19"/>
    <x v="1"/>
  </r>
  <r>
    <x v="44"/>
    <x v="20"/>
    <x v="75"/>
  </r>
  <r>
    <x v="47"/>
    <x v="20"/>
    <x v="8"/>
  </r>
  <r>
    <x v="51"/>
    <x v="21"/>
    <x v="31"/>
  </r>
  <r>
    <x v="58"/>
    <x v="14"/>
    <x v="84"/>
  </r>
  <r>
    <x v="91"/>
    <x v="35"/>
    <x v="94"/>
  </r>
  <r>
    <x v="6"/>
    <x v="1"/>
    <x v="8"/>
  </r>
  <r>
    <x v="7"/>
    <x v="1"/>
    <x v="1"/>
  </r>
  <r>
    <x v="92"/>
    <x v="35"/>
    <x v="34"/>
  </r>
  <r>
    <x v="4"/>
    <x v="1"/>
    <x v="91"/>
  </r>
  <r>
    <x v="5"/>
    <x v="1"/>
    <x v="1"/>
  </r>
  <r>
    <x v="10"/>
    <x v="6"/>
    <x v="67"/>
  </r>
  <r>
    <x v="36"/>
    <x v="17"/>
    <x v="1"/>
  </r>
  <r>
    <x v="37"/>
    <x v="1"/>
    <x v="13"/>
  </r>
  <r>
    <x v="91"/>
    <x v="35"/>
    <x v="93"/>
  </r>
  <r>
    <x v="92"/>
    <x v="35"/>
    <x v="27"/>
  </r>
  <r>
    <x v="0"/>
    <x v="4"/>
    <x v="22"/>
  </r>
  <r>
    <x v="1"/>
    <x v="29"/>
    <x v="8"/>
  </r>
  <r>
    <x v="3"/>
    <x v="2"/>
    <x v="12"/>
  </r>
  <r>
    <x v="4"/>
    <x v="1"/>
    <x v="17"/>
  </r>
  <r>
    <x v="8"/>
    <x v="1"/>
    <x v="5"/>
  </r>
  <r>
    <x v="16"/>
    <x v="34"/>
    <x v="19"/>
  </r>
  <r>
    <x v="63"/>
    <x v="29"/>
    <x v="1"/>
  </r>
  <r>
    <x v="64"/>
    <x v="29"/>
    <x v="46"/>
  </r>
  <r>
    <x v="69"/>
    <x v="27"/>
    <x v="1"/>
  </r>
  <r>
    <x v="79"/>
    <x v="30"/>
    <x v="11"/>
  </r>
  <r>
    <x v="80"/>
    <x v="0"/>
    <x v="6"/>
  </r>
  <r>
    <x v="81"/>
    <x v="21"/>
    <x v="18"/>
  </r>
  <r>
    <x v="84"/>
    <x v="8"/>
    <x v="20"/>
  </r>
  <r>
    <x v="87"/>
    <x v="31"/>
    <x v="9"/>
  </r>
  <r>
    <x v="95"/>
    <x v="4"/>
    <x v="24"/>
  </r>
  <r>
    <x v="99"/>
    <x v="4"/>
    <x v="86"/>
  </r>
  <r>
    <x v="100"/>
    <x v="4"/>
    <x v="16"/>
  </r>
  <r>
    <x v="9"/>
    <x v="7"/>
    <x v="1"/>
  </r>
  <r>
    <x v="25"/>
    <x v="34"/>
    <x v="1"/>
  </r>
  <r>
    <x v="33"/>
    <x v="16"/>
    <x v="44"/>
  </r>
  <r>
    <x v="34"/>
    <x v="16"/>
    <x v="102"/>
  </r>
  <r>
    <x v="36"/>
    <x v="17"/>
    <x v="30"/>
  </r>
  <r>
    <x v="39"/>
    <x v="32"/>
    <x v="1"/>
  </r>
  <r>
    <x v="41"/>
    <x v="14"/>
    <x v="1"/>
  </r>
  <r>
    <x v="42"/>
    <x v="20"/>
    <x v="40"/>
  </r>
  <r>
    <x v="44"/>
    <x v="20"/>
    <x v="101"/>
  </r>
  <r>
    <x v="45"/>
    <x v="20"/>
    <x v="47"/>
  </r>
  <r>
    <x v="46"/>
    <x v="20"/>
    <x v="1"/>
  </r>
  <r>
    <x v="47"/>
    <x v="20"/>
    <x v="108"/>
  </r>
  <r>
    <x v="49"/>
    <x v="20"/>
    <x v="1"/>
  </r>
  <r>
    <x v="55"/>
    <x v="26"/>
    <x v="1"/>
  </r>
  <r>
    <x v="56"/>
    <x v="22"/>
    <x v="1"/>
  </r>
  <r>
    <x v="60"/>
    <x v="16"/>
    <x v="10"/>
  </r>
  <r>
    <x v="61"/>
    <x v="16"/>
    <x v="37"/>
  </r>
  <r>
    <x v="66"/>
    <x v="23"/>
    <x v="5"/>
  </r>
  <r>
    <x v="67"/>
    <x v="23"/>
    <x v="60"/>
  </r>
  <r>
    <x v="82"/>
    <x v="25"/>
    <x v="1"/>
  </r>
  <r>
    <x v="91"/>
    <x v="35"/>
    <x v="106"/>
  </r>
  <r>
    <x v="92"/>
    <x v="35"/>
    <x v="38"/>
  </r>
  <r>
    <x v="0"/>
    <x v="4"/>
    <x v="10"/>
  </r>
  <r>
    <x v="1"/>
    <x v="29"/>
    <x v="11"/>
  </r>
  <r>
    <x v="2"/>
    <x v="29"/>
    <x v="1"/>
  </r>
  <r>
    <x v="3"/>
    <x v="1"/>
    <x v="1"/>
  </r>
  <r>
    <x v="9"/>
    <x v="7"/>
    <x v="1"/>
  </r>
  <r>
    <x v="12"/>
    <x v="14"/>
    <x v="3"/>
  </r>
  <r>
    <x v="17"/>
    <x v="14"/>
    <x v="1"/>
  </r>
  <r>
    <x v="18"/>
    <x v="14"/>
    <x v="107"/>
  </r>
  <r>
    <x v="19"/>
    <x v="14"/>
    <x v="8"/>
  </r>
  <r>
    <x v="21"/>
    <x v="34"/>
    <x v="36"/>
  </r>
  <r>
    <x v="22"/>
    <x v="34"/>
    <x v="3"/>
  </r>
  <r>
    <x v="23"/>
    <x v="34"/>
    <x v="4"/>
  </r>
  <r>
    <x v="24"/>
    <x v="34"/>
    <x v="26"/>
  </r>
  <r>
    <x v="25"/>
    <x v="34"/>
    <x v="88"/>
  </r>
  <r>
    <x v="27"/>
    <x v="21"/>
    <x v="1"/>
  </r>
  <r>
    <x v="30"/>
    <x v="14"/>
    <x v="69"/>
  </r>
  <r>
    <x v="31"/>
    <x v="14"/>
    <x v="0"/>
  </r>
  <r>
    <x v="36"/>
    <x v="17"/>
    <x v="48"/>
  </r>
  <r>
    <x v="38"/>
    <x v="14"/>
    <x v="26"/>
  </r>
  <r>
    <x v="44"/>
    <x v="20"/>
    <x v="1"/>
  </r>
  <r>
    <x v="62"/>
    <x v="14"/>
    <x v="1"/>
  </r>
  <r>
    <x v="64"/>
    <x v="29"/>
    <x v="28"/>
  </r>
  <r>
    <x v="65"/>
    <x v="23"/>
    <x v="71"/>
  </r>
  <r>
    <x v="66"/>
    <x v="23"/>
    <x v="1"/>
  </r>
  <r>
    <x v="67"/>
    <x v="23"/>
    <x v="76"/>
  </r>
  <r>
    <x v="69"/>
    <x v="26"/>
    <x v="0"/>
  </r>
  <r>
    <x v="73"/>
    <x v="15"/>
    <x v="34"/>
  </r>
  <r>
    <x v="74"/>
    <x v="15"/>
    <x v="105"/>
  </r>
  <r>
    <x v="75"/>
    <x v="15"/>
    <x v="3"/>
  </r>
  <r>
    <x v="76"/>
    <x v="15"/>
    <x v="1"/>
  </r>
  <r>
    <x v="77"/>
    <x v="15"/>
    <x v="12"/>
  </r>
  <r>
    <x v="79"/>
    <x v="30"/>
    <x v="4"/>
  </r>
  <r>
    <x v="80"/>
    <x v="0"/>
    <x v="2"/>
  </r>
  <r>
    <x v="81"/>
    <x v="21"/>
    <x v="6"/>
  </r>
  <r>
    <x v="84"/>
    <x v="8"/>
    <x v="14"/>
  </r>
  <r>
    <x v="87"/>
    <x v="31"/>
    <x v="1"/>
  </r>
  <r>
    <x v="91"/>
    <x v="35"/>
    <x v="113"/>
  </r>
  <r>
    <x v="92"/>
    <x v="35"/>
    <x v="35"/>
  </r>
  <r>
    <x v="93"/>
    <x v="35"/>
    <x v="1"/>
  </r>
  <r>
    <x v="95"/>
    <x v="5"/>
    <x v="3"/>
  </r>
  <r>
    <x v="99"/>
    <x v="4"/>
    <x v="64"/>
  </r>
  <r>
    <x v="100"/>
    <x v="4"/>
    <x v="9"/>
  </r>
  <r>
    <x v="9"/>
    <x v="7"/>
    <x v="115"/>
  </r>
  <r>
    <x v="11"/>
    <x v="14"/>
    <x v="1"/>
  </r>
  <r>
    <x v="12"/>
    <x v="14"/>
    <x v="7"/>
  </r>
  <r>
    <x v="13"/>
    <x v="19"/>
    <x v="1"/>
  </r>
  <r>
    <x v="14"/>
    <x v="9"/>
    <x v="74"/>
  </r>
  <r>
    <x v="15"/>
    <x v="9"/>
    <x v="1"/>
  </r>
  <r>
    <x v="17"/>
    <x v="14"/>
    <x v="45"/>
  </r>
  <r>
    <x v="18"/>
    <x v="14"/>
    <x v="83"/>
  </r>
  <r>
    <x v="19"/>
    <x v="14"/>
    <x v="33"/>
  </r>
  <r>
    <x v="21"/>
    <x v="34"/>
    <x v="32"/>
  </r>
  <r>
    <x v="22"/>
    <x v="34"/>
    <x v="26"/>
  </r>
  <r>
    <x v="23"/>
    <x v="34"/>
    <x v="4"/>
  </r>
  <r>
    <x v="24"/>
    <x v="34"/>
    <x v="15"/>
  </r>
  <r>
    <x v="25"/>
    <x v="34"/>
    <x v="87"/>
  </r>
  <r>
    <x v="26"/>
    <x v="34"/>
    <x v="5"/>
  </r>
  <r>
    <x v="28"/>
    <x v="14"/>
    <x v="1"/>
  </r>
  <r>
    <x v="33"/>
    <x v="16"/>
    <x v="19"/>
  </r>
  <r>
    <x v="34"/>
    <x v="16"/>
    <x v="79"/>
  </r>
  <r>
    <x v="36"/>
    <x v="17"/>
    <x v="17"/>
  </r>
  <r>
    <x v="38"/>
    <x v="14"/>
    <x v="6"/>
  </r>
  <r>
    <x v="43"/>
    <x v="20"/>
    <x v="7"/>
  </r>
  <r>
    <x v="44"/>
    <x v="20"/>
    <x v="99"/>
  </r>
  <r>
    <x v="45"/>
    <x v="20"/>
    <x v="9"/>
  </r>
  <r>
    <x v="47"/>
    <x v="20"/>
    <x v="103"/>
  </r>
  <r>
    <x v="51"/>
    <x v="21"/>
    <x v="1"/>
  </r>
  <r>
    <x v="60"/>
    <x v="16"/>
    <x v="0"/>
  </r>
  <r>
    <x v="61"/>
    <x v="16"/>
    <x v="23"/>
  </r>
  <r>
    <x v="70"/>
    <x v="12"/>
    <x v="82"/>
  </r>
  <r>
    <x v="71"/>
    <x v="12"/>
    <x v="7"/>
  </r>
  <r>
    <x v="72"/>
    <x v="12"/>
    <x v="43"/>
  </r>
  <r>
    <x v="79"/>
    <x v="30"/>
    <x v="1"/>
  </r>
  <r>
    <x v="85"/>
    <x v="37"/>
    <x v="72"/>
  </r>
  <r>
    <x v="86"/>
    <x v="37"/>
    <x v="1"/>
  </r>
  <r>
    <x v="88"/>
    <x v="32"/>
    <x v="95"/>
  </r>
  <r>
    <x v="91"/>
    <x v="35"/>
    <x v="100"/>
  </r>
  <r>
    <x v="92"/>
    <x v="35"/>
    <x v="42"/>
  </r>
  <r>
    <x v="96"/>
    <x v="38"/>
    <x v="8"/>
  </r>
  <r>
    <x v="98"/>
    <x v="32"/>
    <x v="1"/>
  </r>
  <r>
    <x v="29"/>
    <x v="13"/>
    <x v="81"/>
  </r>
  <r>
    <x v="44"/>
    <x v="20"/>
    <x v="111"/>
  </r>
  <r>
    <x v="47"/>
    <x v="20"/>
    <x v="9"/>
  </r>
  <r>
    <x v="49"/>
    <x v="20"/>
    <x v="1"/>
  </r>
  <r>
    <x v="50"/>
    <x v="21"/>
    <x v="98"/>
  </r>
  <r>
    <x v="51"/>
    <x v="21"/>
    <x v="78"/>
  </r>
  <r>
    <x v="54"/>
    <x v="21"/>
    <x v="29"/>
  </r>
  <r>
    <x v="65"/>
    <x v="23"/>
    <x v="65"/>
  </r>
  <r>
    <x v="67"/>
    <x v="23"/>
    <x v="53"/>
  </r>
  <r>
    <x v="73"/>
    <x v="15"/>
    <x v="23"/>
  </r>
  <r>
    <x v="74"/>
    <x v="15"/>
    <x v="77"/>
  </r>
  <r>
    <x v="75"/>
    <x v="15"/>
    <x v="4"/>
  </r>
  <r>
    <x v="76"/>
    <x v="15"/>
    <x v="14"/>
  </r>
  <r>
    <x v="77"/>
    <x v="15"/>
    <x v="0"/>
  </r>
  <r>
    <x v="90"/>
    <x v="35"/>
    <x v="0"/>
  </r>
  <r>
    <x v="91"/>
    <x v="35"/>
    <x v="112"/>
  </r>
  <r>
    <x v="92"/>
    <x v="35"/>
    <x v="41"/>
  </r>
  <r>
    <x v="4"/>
    <x v="1"/>
    <x v="1"/>
  </r>
  <r>
    <x v="6"/>
    <x v="1"/>
    <x v="1"/>
  </r>
  <r>
    <x v="13"/>
    <x v="19"/>
    <x v="52"/>
  </r>
  <r>
    <x v="20"/>
    <x v="11"/>
    <x v="62"/>
  </r>
  <r>
    <x v="30"/>
    <x v="14"/>
    <x v="39"/>
  </r>
  <r>
    <x v="32"/>
    <x v="24"/>
    <x v="59"/>
  </r>
  <r>
    <x v="36"/>
    <x v="17"/>
    <x v="25"/>
  </r>
  <r>
    <x v="40"/>
    <x v="19"/>
    <x v="57"/>
  </r>
  <r>
    <x v="44"/>
    <x v="20"/>
    <x v="1"/>
  </r>
  <r>
    <x v="47"/>
    <x v="20"/>
    <x v="1"/>
  </r>
  <r>
    <x v="51"/>
    <x v="21"/>
    <x v="68"/>
  </r>
  <r>
    <x v="52"/>
    <x v="21"/>
    <x v="1"/>
  </r>
  <r>
    <x v="57"/>
    <x v="19"/>
    <x v="61"/>
  </r>
  <r>
    <x v="59"/>
    <x v="19"/>
    <x v="15"/>
  </r>
  <r>
    <x v="83"/>
    <x v="3"/>
    <x v="56"/>
  </r>
  <r>
    <x v="89"/>
    <x v="33"/>
    <x v="50"/>
  </r>
  <r>
    <x v="91"/>
    <x v="35"/>
    <x v="80"/>
  </r>
  <r>
    <x v="92"/>
    <x v="35"/>
    <x v="13"/>
  </r>
  <r>
    <x v="94"/>
    <x v="10"/>
    <x v="66"/>
  </r>
  <r>
    <x v="97"/>
    <x v="18"/>
    <x v="8"/>
  </r>
  <r>
    <x v="101"/>
    <x v="39"/>
    <x v="55"/>
  </r>
  <r>
    <x v="9"/>
    <x v="7"/>
    <x v="1"/>
  </r>
  <r>
    <x v="36"/>
    <x v="17"/>
    <x v="51"/>
  </r>
  <r>
    <x v="44"/>
    <x v="20"/>
    <x v="109"/>
  </r>
  <r>
    <x v="47"/>
    <x v="20"/>
    <x v="3"/>
  </r>
  <r>
    <x v="68"/>
    <x v="23"/>
    <x v="58"/>
  </r>
  <r>
    <x v="91"/>
    <x v="35"/>
    <x v="3"/>
  </r>
  <r>
    <x v="4"/>
    <x v="1"/>
    <x v="1"/>
  </r>
  <r>
    <x v="35"/>
    <x v="36"/>
    <x v="114"/>
  </r>
  <r>
    <x v="36"/>
    <x v="17"/>
    <x v="8"/>
  </r>
  <r>
    <x v="40"/>
    <x v="19"/>
    <x v="54"/>
  </r>
  <r>
    <x v="44"/>
    <x v="20"/>
    <x v="73"/>
  </r>
  <r>
    <x v="48"/>
    <x v="20"/>
    <x v="1"/>
  </r>
  <r>
    <x v="51"/>
    <x v="21"/>
    <x v="89"/>
  </r>
  <r>
    <x v="53"/>
    <x v="21"/>
    <x v="14"/>
  </r>
  <r>
    <x v="58"/>
    <x v="14"/>
    <x v="1"/>
  </r>
  <r>
    <x v="91"/>
    <x v="35"/>
    <x v="90"/>
  </r>
  <r>
    <x v="92"/>
    <x v="35"/>
    <x v="49"/>
  </r>
  <r>
    <x v="67"/>
    <x v="23"/>
    <x v="1"/>
  </r>
  <r>
    <x v="91"/>
    <x v="35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0">
  <r>
    <x v="0"/>
    <x v="4"/>
    <x v="1"/>
    <x v="85"/>
    <x v="137"/>
  </r>
  <r>
    <x v="0"/>
    <x v="20"/>
    <x v="11"/>
    <x v="1"/>
    <x v="106"/>
  </r>
  <r>
    <x v="0"/>
    <x v="36"/>
    <x v="17"/>
    <x v="3"/>
    <x v="28"/>
  </r>
  <r>
    <x v="0"/>
    <x v="37"/>
    <x v="1"/>
    <x v="3"/>
    <x v="133"/>
  </r>
  <r>
    <x v="0"/>
    <x v="40"/>
    <x v="19"/>
    <x v="1"/>
    <x v="128"/>
  </r>
  <r>
    <x v="0"/>
    <x v="44"/>
    <x v="20"/>
    <x v="110"/>
    <x v="93"/>
  </r>
  <r>
    <x v="0"/>
    <x v="59"/>
    <x v="19"/>
    <x v="63"/>
    <x v="141"/>
  </r>
  <r>
    <x v="0"/>
    <x v="78"/>
    <x v="28"/>
    <x v="70"/>
    <x v="167"/>
  </r>
  <r>
    <x v="1"/>
    <x v="36"/>
    <x v="17"/>
    <x v="21"/>
    <x v="27"/>
  </r>
  <r>
    <x v="1"/>
    <x v="44"/>
    <x v="20"/>
    <x v="92"/>
    <x v="93"/>
  </r>
  <r>
    <x v="1"/>
    <x v="47"/>
    <x v="20"/>
    <x v="0"/>
    <x v="94"/>
  </r>
  <r>
    <x v="1"/>
    <x v="51"/>
    <x v="21"/>
    <x v="104"/>
    <x v="109"/>
  </r>
  <r>
    <x v="1"/>
    <x v="91"/>
    <x v="35"/>
    <x v="97"/>
    <x v="116"/>
  </r>
  <r>
    <x v="1"/>
    <x v="92"/>
    <x v="35"/>
    <x v="22"/>
    <x v="88"/>
  </r>
  <r>
    <x v="2"/>
    <x v="4"/>
    <x v="1"/>
    <x v="96"/>
    <x v="137"/>
  </r>
  <r>
    <x v="2"/>
    <x v="35"/>
    <x v="36"/>
    <x v="7"/>
    <x v="157"/>
  </r>
  <r>
    <x v="2"/>
    <x v="36"/>
    <x v="17"/>
    <x v="17"/>
    <x v="29"/>
  </r>
  <r>
    <x v="2"/>
    <x v="37"/>
    <x v="1"/>
    <x v="9"/>
    <x v="134"/>
  </r>
  <r>
    <x v="2"/>
    <x v="40"/>
    <x v="19"/>
    <x v="1"/>
    <x v="129"/>
  </r>
  <r>
    <x v="2"/>
    <x v="44"/>
    <x v="20"/>
    <x v="75"/>
    <x v="93"/>
  </r>
  <r>
    <x v="2"/>
    <x v="47"/>
    <x v="20"/>
    <x v="8"/>
    <x v="98"/>
  </r>
  <r>
    <x v="2"/>
    <x v="51"/>
    <x v="21"/>
    <x v="31"/>
    <x v="109"/>
  </r>
  <r>
    <x v="2"/>
    <x v="58"/>
    <x v="14"/>
    <x v="84"/>
    <x v="159"/>
  </r>
  <r>
    <x v="2"/>
    <x v="91"/>
    <x v="35"/>
    <x v="94"/>
    <x v="117"/>
  </r>
  <r>
    <x v="2"/>
    <x v="6"/>
    <x v="1"/>
    <x v="8"/>
    <x v="160"/>
  </r>
  <r>
    <x v="2"/>
    <x v="7"/>
    <x v="1"/>
    <x v="1"/>
    <x v="132"/>
  </r>
  <r>
    <x v="2"/>
    <x v="92"/>
    <x v="35"/>
    <x v="34"/>
    <x v="15"/>
  </r>
  <r>
    <x v="3"/>
    <x v="4"/>
    <x v="1"/>
    <x v="91"/>
    <x v="137"/>
  </r>
  <r>
    <x v="3"/>
    <x v="5"/>
    <x v="1"/>
    <x v="1"/>
    <x v="125"/>
  </r>
  <r>
    <x v="3"/>
    <x v="10"/>
    <x v="6"/>
    <x v="67"/>
    <x v="142"/>
  </r>
  <r>
    <x v="3"/>
    <x v="36"/>
    <x v="17"/>
    <x v="1"/>
    <x v="28"/>
  </r>
  <r>
    <x v="3"/>
    <x v="37"/>
    <x v="1"/>
    <x v="13"/>
    <x v="135"/>
  </r>
  <r>
    <x v="3"/>
    <x v="91"/>
    <x v="35"/>
    <x v="93"/>
    <x v="117"/>
  </r>
  <r>
    <x v="3"/>
    <x v="92"/>
    <x v="35"/>
    <x v="27"/>
    <x v="15"/>
  </r>
  <r>
    <x v="3"/>
    <x v="0"/>
    <x v="4"/>
    <x v="22"/>
    <x v="153"/>
  </r>
  <r>
    <x v="3"/>
    <x v="1"/>
    <x v="29"/>
    <x v="8"/>
    <x v="148"/>
  </r>
  <r>
    <x v="3"/>
    <x v="3"/>
    <x v="2"/>
    <x v="12"/>
    <x v="11"/>
  </r>
  <r>
    <x v="3"/>
    <x v="4"/>
    <x v="1"/>
    <x v="17"/>
    <x v="136"/>
  </r>
  <r>
    <x v="3"/>
    <x v="8"/>
    <x v="1"/>
    <x v="5"/>
    <x v="166"/>
  </r>
  <r>
    <x v="3"/>
    <x v="16"/>
    <x v="34"/>
    <x v="19"/>
    <x v="163"/>
  </r>
  <r>
    <x v="3"/>
    <x v="63"/>
    <x v="29"/>
    <x v="1"/>
    <x v="149"/>
  </r>
  <r>
    <x v="3"/>
    <x v="64"/>
    <x v="29"/>
    <x v="46"/>
    <x v="151"/>
  </r>
  <r>
    <x v="3"/>
    <x v="69"/>
    <x v="27"/>
    <x v="1"/>
    <x v="164"/>
  </r>
  <r>
    <x v="3"/>
    <x v="79"/>
    <x v="30"/>
    <x v="11"/>
    <x v="66"/>
  </r>
  <r>
    <x v="3"/>
    <x v="80"/>
    <x v="0"/>
    <x v="6"/>
    <x v="161"/>
  </r>
  <r>
    <x v="3"/>
    <x v="81"/>
    <x v="21"/>
    <x v="18"/>
    <x v="65"/>
  </r>
  <r>
    <x v="3"/>
    <x v="84"/>
    <x v="8"/>
    <x v="20"/>
    <x v="67"/>
  </r>
  <r>
    <x v="3"/>
    <x v="87"/>
    <x v="31"/>
    <x v="9"/>
    <x v="6"/>
  </r>
  <r>
    <x v="3"/>
    <x v="95"/>
    <x v="4"/>
    <x v="24"/>
    <x v="154"/>
  </r>
  <r>
    <x v="3"/>
    <x v="99"/>
    <x v="4"/>
    <x v="86"/>
    <x v="5"/>
  </r>
  <r>
    <x v="3"/>
    <x v="100"/>
    <x v="4"/>
    <x v="16"/>
    <x v="7"/>
  </r>
  <r>
    <x v="4"/>
    <x v="9"/>
    <x v="7"/>
    <x v="1"/>
    <x v="25"/>
  </r>
  <r>
    <x v="4"/>
    <x v="25"/>
    <x v="34"/>
    <x v="1"/>
    <x v="79"/>
  </r>
  <r>
    <x v="4"/>
    <x v="33"/>
    <x v="16"/>
    <x v="44"/>
    <x v="147"/>
  </r>
  <r>
    <x v="4"/>
    <x v="34"/>
    <x v="16"/>
    <x v="102"/>
    <x v="146"/>
  </r>
  <r>
    <x v="4"/>
    <x v="36"/>
    <x v="17"/>
    <x v="30"/>
    <x v="28"/>
  </r>
  <r>
    <x v="4"/>
    <x v="39"/>
    <x v="32"/>
    <x v="1"/>
    <x v="44"/>
  </r>
  <r>
    <x v="4"/>
    <x v="41"/>
    <x v="14"/>
    <x v="1"/>
    <x v="16"/>
  </r>
  <r>
    <x v="4"/>
    <x v="42"/>
    <x v="20"/>
    <x v="40"/>
    <x v="87"/>
  </r>
  <r>
    <x v="4"/>
    <x v="44"/>
    <x v="20"/>
    <x v="101"/>
    <x v="95"/>
  </r>
  <r>
    <x v="4"/>
    <x v="45"/>
    <x v="20"/>
    <x v="47"/>
    <x v="0"/>
  </r>
  <r>
    <x v="4"/>
    <x v="46"/>
    <x v="20"/>
    <x v="1"/>
    <x v="14"/>
  </r>
  <r>
    <x v="4"/>
    <x v="47"/>
    <x v="20"/>
    <x v="108"/>
    <x v="86"/>
  </r>
  <r>
    <x v="4"/>
    <x v="49"/>
    <x v="20"/>
    <x v="1"/>
    <x v="1"/>
  </r>
  <r>
    <x v="4"/>
    <x v="55"/>
    <x v="26"/>
    <x v="1"/>
    <x v="63"/>
  </r>
  <r>
    <x v="4"/>
    <x v="56"/>
    <x v="22"/>
    <x v="1"/>
    <x v="2"/>
  </r>
  <r>
    <x v="4"/>
    <x v="60"/>
    <x v="16"/>
    <x v="10"/>
    <x v="126"/>
  </r>
  <r>
    <x v="4"/>
    <x v="61"/>
    <x v="16"/>
    <x v="37"/>
    <x v="144"/>
  </r>
  <r>
    <x v="4"/>
    <x v="66"/>
    <x v="23"/>
    <x v="5"/>
    <x v="30"/>
  </r>
  <r>
    <x v="4"/>
    <x v="67"/>
    <x v="23"/>
    <x v="60"/>
    <x v="32"/>
  </r>
  <r>
    <x v="4"/>
    <x v="82"/>
    <x v="25"/>
    <x v="1"/>
    <x v="71"/>
  </r>
  <r>
    <x v="4"/>
    <x v="91"/>
    <x v="35"/>
    <x v="106"/>
    <x v="119"/>
  </r>
  <r>
    <x v="4"/>
    <x v="92"/>
    <x v="35"/>
    <x v="38"/>
    <x v="92"/>
  </r>
  <r>
    <x v="5"/>
    <x v="0"/>
    <x v="4"/>
    <x v="10"/>
    <x v="152"/>
  </r>
  <r>
    <x v="5"/>
    <x v="1"/>
    <x v="29"/>
    <x v="11"/>
    <x v="155"/>
  </r>
  <r>
    <x v="5"/>
    <x v="2"/>
    <x v="29"/>
    <x v="1"/>
    <x v="150"/>
  </r>
  <r>
    <x v="5"/>
    <x v="3"/>
    <x v="1"/>
    <x v="1"/>
    <x v="10"/>
  </r>
  <r>
    <x v="5"/>
    <x v="9"/>
    <x v="7"/>
    <x v="1"/>
    <x v="24"/>
  </r>
  <r>
    <x v="5"/>
    <x v="12"/>
    <x v="14"/>
    <x v="3"/>
    <x v="47"/>
  </r>
  <r>
    <x v="5"/>
    <x v="17"/>
    <x v="14"/>
    <x v="1"/>
    <x v="108"/>
  </r>
  <r>
    <x v="5"/>
    <x v="18"/>
    <x v="14"/>
    <x v="107"/>
    <x v="74"/>
  </r>
  <r>
    <x v="5"/>
    <x v="19"/>
    <x v="14"/>
    <x v="8"/>
    <x v="54"/>
  </r>
  <r>
    <x v="5"/>
    <x v="21"/>
    <x v="34"/>
    <x v="36"/>
    <x v="23"/>
  </r>
  <r>
    <x v="5"/>
    <x v="22"/>
    <x v="34"/>
    <x v="3"/>
    <x v="78"/>
  </r>
  <r>
    <x v="5"/>
    <x v="23"/>
    <x v="34"/>
    <x v="4"/>
    <x v="124"/>
  </r>
  <r>
    <x v="5"/>
    <x v="24"/>
    <x v="34"/>
    <x v="26"/>
    <x v="81"/>
  </r>
  <r>
    <x v="5"/>
    <x v="25"/>
    <x v="34"/>
    <x v="88"/>
    <x v="77"/>
  </r>
  <r>
    <x v="5"/>
    <x v="27"/>
    <x v="21"/>
    <x v="1"/>
    <x v="104"/>
  </r>
  <r>
    <x v="5"/>
    <x v="30"/>
    <x v="14"/>
    <x v="69"/>
    <x v="139"/>
  </r>
  <r>
    <x v="5"/>
    <x v="31"/>
    <x v="14"/>
    <x v="0"/>
    <x v="138"/>
  </r>
  <r>
    <x v="5"/>
    <x v="36"/>
    <x v="17"/>
    <x v="48"/>
    <x v="28"/>
  </r>
  <r>
    <x v="5"/>
    <x v="38"/>
    <x v="14"/>
    <x v="26"/>
    <x v="19"/>
  </r>
  <r>
    <x v="5"/>
    <x v="44"/>
    <x v="20"/>
    <x v="1"/>
    <x v="91"/>
  </r>
  <r>
    <x v="5"/>
    <x v="62"/>
    <x v="14"/>
    <x v="1"/>
    <x v="56"/>
  </r>
  <r>
    <x v="5"/>
    <x v="64"/>
    <x v="29"/>
    <x v="28"/>
    <x v="151"/>
  </r>
  <r>
    <x v="5"/>
    <x v="65"/>
    <x v="23"/>
    <x v="71"/>
    <x v="34"/>
  </r>
  <r>
    <x v="5"/>
    <x v="66"/>
    <x v="23"/>
    <x v="1"/>
    <x v="31"/>
  </r>
  <r>
    <x v="5"/>
    <x v="67"/>
    <x v="23"/>
    <x v="76"/>
    <x v="32"/>
  </r>
  <r>
    <x v="5"/>
    <x v="69"/>
    <x v="26"/>
    <x v="0"/>
    <x v="165"/>
  </r>
  <r>
    <x v="5"/>
    <x v="73"/>
    <x v="15"/>
    <x v="34"/>
    <x v="41"/>
  </r>
  <r>
    <x v="5"/>
    <x v="74"/>
    <x v="15"/>
    <x v="105"/>
    <x v="38"/>
  </r>
  <r>
    <x v="5"/>
    <x v="75"/>
    <x v="15"/>
    <x v="3"/>
    <x v="35"/>
  </r>
  <r>
    <x v="5"/>
    <x v="76"/>
    <x v="15"/>
    <x v="1"/>
    <x v="33"/>
  </r>
  <r>
    <x v="5"/>
    <x v="77"/>
    <x v="15"/>
    <x v="12"/>
    <x v="39"/>
  </r>
  <r>
    <x v="5"/>
    <x v="79"/>
    <x v="30"/>
    <x v="4"/>
    <x v="143"/>
  </r>
  <r>
    <x v="5"/>
    <x v="80"/>
    <x v="0"/>
    <x v="2"/>
    <x v="162"/>
  </r>
  <r>
    <x v="5"/>
    <x v="81"/>
    <x v="21"/>
    <x v="6"/>
    <x v="65"/>
  </r>
  <r>
    <x v="5"/>
    <x v="84"/>
    <x v="8"/>
    <x v="14"/>
    <x v="64"/>
  </r>
  <r>
    <x v="5"/>
    <x v="87"/>
    <x v="31"/>
    <x v="1"/>
    <x v="8"/>
  </r>
  <r>
    <x v="5"/>
    <x v="91"/>
    <x v="35"/>
    <x v="113"/>
    <x v="115"/>
  </r>
  <r>
    <x v="5"/>
    <x v="92"/>
    <x v="35"/>
    <x v="35"/>
    <x v="53"/>
  </r>
  <r>
    <x v="5"/>
    <x v="93"/>
    <x v="35"/>
    <x v="1"/>
    <x v="89"/>
  </r>
  <r>
    <x v="5"/>
    <x v="95"/>
    <x v="5"/>
    <x v="3"/>
    <x v="156"/>
  </r>
  <r>
    <x v="5"/>
    <x v="99"/>
    <x v="4"/>
    <x v="64"/>
    <x v="5"/>
  </r>
  <r>
    <x v="5"/>
    <x v="100"/>
    <x v="4"/>
    <x v="9"/>
    <x v="9"/>
  </r>
  <r>
    <x v="6"/>
    <x v="9"/>
    <x v="7"/>
    <x v="115"/>
    <x v="26"/>
  </r>
  <r>
    <x v="6"/>
    <x v="11"/>
    <x v="14"/>
    <x v="1"/>
    <x v="123"/>
  </r>
  <r>
    <x v="6"/>
    <x v="12"/>
    <x v="14"/>
    <x v="7"/>
    <x v="49"/>
  </r>
  <r>
    <x v="6"/>
    <x v="13"/>
    <x v="19"/>
    <x v="1"/>
    <x v="130"/>
  </r>
  <r>
    <x v="6"/>
    <x v="14"/>
    <x v="9"/>
    <x v="74"/>
    <x v="169"/>
  </r>
  <r>
    <x v="6"/>
    <x v="15"/>
    <x v="9"/>
    <x v="1"/>
    <x v="170"/>
  </r>
  <r>
    <x v="6"/>
    <x v="17"/>
    <x v="14"/>
    <x v="45"/>
    <x v="46"/>
  </r>
  <r>
    <x v="6"/>
    <x v="18"/>
    <x v="14"/>
    <x v="83"/>
    <x v="72"/>
  </r>
  <r>
    <x v="6"/>
    <x v="19"/>
    <x v="14"/>
    <x v="33"/>
    <x v="55"/>
  </r>
  <r>
    <x v="6"/>
    <x v="21"/>
    <x v="34"/>
    <x v="32"/>
    <x v="22"/>
  </r>
  <r>
    <x v="6"/>
    <x v="22"/>
    <x v="34"/>
    <x v="26"/>
    <x v="82"/>
  </r>
  <r>
    <x v="6"/>
    <x v="23"/>
    <x v="34"/>
    <x v="4"/>
    <x v="124"/>
  </r>
  <r>
    <x v="6"/>
    <x v="24"/>
    <x v="34"/>
    <x v="15"/>
    <x v="80"/>
  </r>
  <r>
    <x v="6"/>
    <x v="25"/>
    <x v="34"/>
    <x v="87"/>
    <x v="59"/>
  </r>
  <r>
    <x v="6"/>
    <x v="26"/>
    <x v="34"/>
    <x v="5"/>
    <x v="21"/>
  </r>
  <r>
    <x v="6"/>
    <x v="28"/>
    <x v="14"/>
    <x v="1"/>
    <x v="45"/>
  </r>
  <r>
    <x v="6"/>
    <x v="33"/>
    <x v="16"/>
    <x v="19"/>
    <x v="3"/>
  </r>
  <r>
    <x v="6"/>
    <x v="34"/>
    <x v="16"/>
    <x v="79"/>
    <x v="146"/>
  </r>
  <r>
    <x v="6"/>
    <x v="36"/>
    <x v="17"/>
    <x v="17"/>
    <x v="28"/>
  </r>
  <r>
    <x v="6"/>
    <x v="38"/>
    <x v="14"/>
    <x v="6"/>
    <x v="48"/>
  </r>
  <r>
    <x v="6"/>
    <x v="43"/>
    <x v="20"/>
    <x v="7"/>
    <x v="96"/>
  </r>
  <r>
    <x v="6"/>
    <x v="44"/>
    <x v="20"/>
    <x v="99"/>
    <x v="93"/>
  </r>
  <r>
    <x v="6"/>
    <x v="45"/>
    <x v="20"/>
    <x v="9"/>
    <x v="121"/>
  </r>
  <r>
    <x v="6"/>
    <x v="47"/>
    <x v="20"/>
    <x v="103"/>
    <x v="99"/>
  </r>
  <r>
    <x v="6"/>
    <x v="51"/>
    <x v="21"/>
    <x v="1"/>
    <x v="110"/>
  </r>
  <r>
    <x v="6"/>
    <x v="60"/>
    <x v="16"/>
    <x v="0"/>
    <x v="4"/>
  </r>
  <r>
    <x v="6"/>
    <x v="61"/>
    <x v="16"/>
    <x v="23"/>
    <x v="145"/>
  </r>
  <r>
    <x v="6"/>
    <x v="70"/>
    <x v="12"/>
    <x v="82"/>
    <x v="60"/>
  </r>
  <r>
    <x v="6"/>
    <x v="71"/>
    <x v="12"/>
    <x v="7"/>
    <x v="62"/>
  </r>
  <r>
    <x v="6"/>
    <x v="72"/>
    <x v="12"/>
    <x v="43"/>
    <x v="70"/>
  </r>
  <r>
    <x v="6"/>
    <x v="79"/>
    <x v="30"/>
    <x v="1"/>
    <x v="52"/>
  </r>
  <r>
    <x v="6"/>
    <x v="85"/>
    <x v="37"/>
    <x v="72"/>
    <x v="76"/>
  </r>
  <r>
    <x v="6"/>
    <x v="86"/>
    <x v="37"/>
    <x v="1"/>
    <x v="61"/>
  </r>
  <r>
    <x v="6"/>
    <x v="88"/>
    <x v="32"/>
    <x v="95"/>
    <x v="17"/>
  </r>
  <r>
    <x v="6"/>
    <x v="91"/>
    <x v="35"/>
    <x v="100"/>
    <x v="118"/>
  </r>
  <r>
    <x v="6"/>
    <x v="92"/>
    <x v="35"/>
    <x v="42"/>
    <x v="100"/>
  </r>
  <r>
    <x v="6"/>
    <x v="96"/>
    <x v="38"/>
    <x v="8"/>
    <x v="51"/>
  </r>
  <r>
    <x v="6"/>
    <x v="98"/>
    <x v="32"/>
    <x v="1"/>
    <x v="12"/>
  </r>
  <r>
    <x v="7"/>
    <x v="29"/>
    <x v="13"/>
    <x v="81"/>
    <x v="20"/>
  </r>
  <r>
    <x v="7"/>
    <x v="44"/>
    <x v="20"/>
    <x v="111"/>
    <x v="93"/>
  </r>
  <r>
    <x v="7"/>
    <x v="47"/>
    <x v="20"/>
    <x v="9"/>
    <x v="84"/>
  </r>
  <r>
    <x v="7"/>
    <x v="49"/>
    <x v="20"/>
    <x v="1"/>
    <x v="68"/>
  </r>
  <r>
    <x v="7"/>
    <x v="50"/>
    <x v="21"/>
    <x v="98"/>
    <x v="111"/>
  </r>
  <r>
    <x v="7"/>
    <x v="51"/>
    <x v="21"/>
    <x v="78"/>
    <x v="109"/>
  </r>
  <r>
    <x v="7"/>
    <x v="54"/>
    <x v="21"/>
    <x v="29"/>
    <x v="112"/>
  </r>
  <r>
    <x v="7"/>
    <x v="65"/>
    <x v="23"/>
    <x v="65"/>
    <x v="34"/>
  </r>
  <r>
    <x v="7"/>
    <x v="67"/>
    <x v="23"/>
    <x v="53"/>
    <x v="32"/>
  </r>
  <r>
    <x v="7"/>
    <x v="73"/>
    <x v="15"/>
    <x v="23"/>
    <x v="40"/>
  </r>
  <r>
    <x v="7"/>
    <x v="74"/>
    <x v="15"/>
    <x v="77"/>
    <x v="38"/>
  </r>
  <r>
    <x v="7"/>
    <x v="75"/>
    <x v="15"/>
    <x v="4"/>
    <x v="36"/>
  </r>
  <r>
    <x v="7"/>
    <x v="76"/>
    <x v="15"/>
    <x v="14"/>
    <x v="13"/>
  </r>
  <r>
    <x v="7"/>
    <x v="77"/>
    <x v="15"/>
    <x v="0"/>
    <x v="37"/>
  </r>
  <r>
    <x v="7"/>
    <x v="90"/>
    <x v="35"/>
    <x v="0"/>
    <x v="18"/>
  </r>
  <r>
    <x v="7"/>
    <x v="91"/>
    <x v="35"/>
    <x v="112"/>
    <x v="113"/>
  </r>
  <r>
    <x v="7"/>
    <x v="92"/>
    <x v="35"/>
    <x v="41"/>
    <x v="92"/>
  </r>
  <r>
    <x v="8"/>
    <x v="4"/>
    <x v="1"/>
    <x v="1"/>
    <x v="131"/>
  </r>
  <r>
    <x v="8"/>
    <x v="6"/>
    <x v="1"/>
    <x v="1"/>
    <x v="75"/>
  </r>
  <r>
    <x v="8"/>
    <x v="13"/>
    <x v="19"/>
    <x v="52"/>
    <x v="127"/>
  </r>
  <r>
    <x v="8"/>
    <x v="20"/>
    <x v="11"/>
    <x v="62"/>
    <x v="106"/>
  </r>
  <r>
    <x v="8"/>
    <x v="30"/>
    <x v="14"/>
    <x v="39"/>
    <x v="140"/>
  </r>
  <r>
    <x v="8"/>
    <x v="32"/>
    <x v="24"/>
    <x v="59"/>
    <x v="58"/>
  </r>
  <r>
    <x v="8"/>
    <x v="36"/>
    <x v="17"/>
    <x v="25"/>
    <x v="29"/>
  </r>
  <r>
    <x v="8"/>
    <x v="40"/>
    <x v="19"/>
    <x v="57"/>
    <x v="128"/>
  </r>
  <r>
    <x v="8"/>
    <x v="44"/>
    <x v="20"/>
    <x v="1"/>
    <x v="69"/>
  </r>
  <r>
    <x v="8"/>
    <x v="47"/>
    <x v="20"/>
    <x v="1"/>
    <x v="90"/>
  </r>
  <r>
    <x v="8"/>
    <x v="51"/>
    <x v="21"/>
    <x v="68"/>
    <x v="109"/>
  </r>
  <r>
    <x v="8"/>
    <x v="52"/>
    <x v="21"/>
    <x v="1"/>
    <x v="107"/>
  </r>
  <r>
    <x v="8"/>
    <x v="57"/>
    <x v="19"/>
    <x v="61"/>
    <x v="57"/>
  </r>
  <r>
    <x v="8"/>
    <x v="59"/>
    <x v="19"/>
    <x v="15"/>
    <x v="141"/>
  </r>
  <r>
    <x v="8"/>
    <x v="83"/>
    <x v="3"/>
    <x v="56"/>
    <x v="103"/>
  </r>
  <r>
    <x v="8"/>
    <x v="89"/>
    <x v="33"/>
    <x v="50"/>
    <x v="83"/>
  </r>
  <r>
    <x v="8"/>
    <x v="91"/>
    <x v="35"/>
    <x v="80"/>
    <x v="114"/>
  </r>
  <r>
    <x v="8"/>
    <x v="92"/>
    <x v="35"/>
    <x v="13"/>
    <x v="102"/>
  </r>
  <r>
    <x v="8"/>
    <x v="94"/>
    <x v="10"/>
    <x v="66"/>
    <x v="105"/>
  </r>
  <r>
    <x v="8"/>
    <x v="97"/>
    <x v="18"/>
    <x v="8"/>
    <x v="50"/>
  </r>
  <r>
    <x v="8"/>
    <x v="101"/>
    <x v="39"/>
    <x v="55"/>
    <x v="168"/>
  </r>
  <r>
    <x v="9"/>
    <x v="9"/>
    <x v="7"/>
    <x v="1"/>
    <x v="26"/>
  </r>
  <r>
    <x v="9"/>
    <x v="36"/>
    <x v="17"/>
    <x v="51"/>
    <x v="28"/>
  </r>
  <r>
    <x v="9"/>
    <x v="44"/>
    <x v="20"/>
    <x v="109"/>
    <x v="93"/>
  </r>
  <r>
    <x v="9"/>
    <x v="47"/>
    <x v="20"/>
    <x v="3"/>
    <x v="97"/>
  </r>
  <r>
    <x v="9"/>
    <x v="68"/>
    <x v="23"/>
    <x v="58"/>
    <x v="101"/>
  </r>
  <r>
    <x v="9"/>
    <x v="91"/>
    <x v="35"/>
    <x v="3"/>
    <x v="117"/>
  </r>
  <r>
    <x v="10"/>
    <x v="4"/>
    <x v="1"/>
    <x v="1"/>
    <x v="137"/>
  </r>
  <r>
    <x v="10"/>
    <x v="35"/>
    <x v="36"/>
    <x v="114"/>
    <x v="42"/>
  </r>
  <r>
    <x v="10"/>
    <x v="36"/>
    <x v="17"/>
    <x v="8"/>
    <x v="29"/>
  </r>
  <r>
    <x v="10"/>
    <x v="40"/>
    <x v="19"/>
    <x v="54"/>
    <x v="128"/>
  </r>
  <r>
    <x v="10"/>
    <x v="44"/>
    <x v="20"/>
    <x v="73"/>
    <x v="93"/>
  </r>
  <r>
    <x v="10"/>
    <x v="48"/>
    <x v="20"/>
    <x v="1"/>
    <x v="85"/>
  </r>
  <r>
    <x v="10"/>
    <x v="51"/>
    <x v="21"/>
    <x v="89"/>
    <x v="109"/>
  </r>
  <r>
    <x v="10"/>
    <x v="53"/>
    <x v="21"/>
    <x v="14"/>
    <x v="73"/>
  </r>
  <r>
    <x v="10"/>
    <x v="58"/>
    <x v="14"/>
    <x v="1"/>
    <x v="158"/>
  </r>
  <r>
    <x v="10"/>
    <x v="91"/>
    <x v="35"/>
    <x v="90"/>
    <x v="120"/>
  </r>
  <r>
    <x v="10"/>
    <x v="92"/>
    <x v="35"/>
    <x v="49"/>
    <x v="43"/>
  </r>
  <r>
    <x v="11"/>
    <x v="67"/>
    <x v="23"/>
    <x v="1"/>
    <x v="32"/>
  </r>
  <r>
    <x v="11"/>
    <x v="91"/>
    <x v="35"/>
    <x v="1"/>
    <x v="12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72">
  <r>
    <x v="0"/>
    <x v="5"/>
    <x v="18"/>
  </r>
  <r>
    <x v="0"/>
    <x v="21"/>
    <x v="33"/>
  </r>
  <r>
    <x v="0"/>
    <x v="32"/>
    <x v="2"/>
  </r>
  <r>
    <x v="0"/>
    <x v="42"/>
    <x v="3"/>
  </r>
  <r>
    <x v="0"/>
    <x v="36"/>
    <x v="19"/>
  </r>
  <r>
    <x v="0"/>
    <x v="43"/>
    <x v="41"/>
  </r>
  <r>
    <x v="0"/>
    <x v="48"/>
    <x v="44"/>
  </r>
  <r>
    <x v="0"/>
    <x v="51"/>
    <x v="30"/>
  </r>
  <r>
    <x v="0"/>
    <x v="53"/>
    <x v="37"/>
  </r>
  <r>
    <x v="0"/>
    <x v="55"/>
    <x v="16"/>
  </r>
  <r>
    <x v="0"/>
    <x v="56"/>
    <x v="9"/>
  </r>
  <r>
    <x v="0"/>
    <x v="57"/>
    <x v="12"/>
  </r>
  <r>
    <x v="0"/>
    <x v="58"/>
    <x v="4"/>
  </r>
  <r>
    <x v="0"/>
    <x v="61"/>
    <x v="19"/>
  </r>
  <r>
    <x v="0"/>
    <x v="37"/>
    <x v="1"/>
  </r>
  <r>
    <x v="0"/>
    <x v="105"/>
    <x v="4"/>
  </r>
  <r>
    <x v="0"/>
    <x v="62"/>
    <x v="47"/>
  </r>
  <r>
    <x v="0"/>
    <x v="70"/>
    <x v="34"/>
  </r>
  <r>
    <x v="0"/>
    <x v="79"/>
    <x v="23"/>
  </r>
  <r>
    <x v="0"/>
    <x v="81"/>
    <x v="7"/>
  </r>
  <r>
    <x v="0"/>
    <x v="75"/>
    <x v="5"/>
  </r>
  <r>
    <x v="0"/>
    <x v="89"/>
    <x v="13"/>
  </r>
  <r>
    <x v="0"/>
    <x v="90"/>
    <x v="3"/>
  </r>
  <r>
    <x v="0"/>
    <x v="4"/>
    <x v="2"/>
  </r>
  <r>
    <x v="0"/>
    <x v="108"/>
    <x v="39"/>
  </r>
  <r>
    <x v="0"/>
    <x v="12"/>
    <x v="4"/>
  </r>
  <r>
    <x v="0"/>
    <x v="109"/>
    <x v="5"/>
  </r>
  <r>
    <x v="0"/>
    <x v="116"/>
    <x v="40"/>
  </r>
  <r>
    <x v="0"/>
    <x v="127"/>
    <x v="8"/>
  </r>
  <r>
    <x v="2"/>
    <x v="0"/>
    <x v="6"/>
  </r>
  <r>
    <x v="2"/>
    <x v="59"/>
    <x v="2"/>
  </r>
  <r>
    <x v="2"/>
    <x v="5"/>
    <x v="24"/>
  </r>
  <r>
    <x v="2"/>
    <x v="4"/>
    <x v="13"/>
  </r>
  <r>
    <x v="2"/>
    <x v="7"/>
    <x v="26"/>
  </r>
  <r>
    <x v="2"/>
    <x v="12"/>
    <x v="22"/>
  </r>
  <r>
    <x v="2"/>
    <x v="21"/>
    <x v="27"/>
  </r>
  <r>
    <x v="2"/>
    <x v="32"/>
    <x v="6"/>
  </r>
  <r>
    <x v="2"/>
    <x v="43"/>
    <x v="0"/>
  </r>
  <r>
    <x v="2"/>
    <x v="118"/>
    <x v="2"/>
  </r>
  <r>
    <x v="2"/>
    <x v="48"/>
    <x v="38"/>
  </r>
  <r>
    <x v="2"/>
    <x v="53"/>
    <x v="45"/>
  </r>
  <r>
    <x v="2"/>
    <x v="55"/>
    <x v="14"/>
  </r>
  <r>
    <x v="2"/>
    <x v="58"/>
    <x v="17"/>
  </r>
  <r>
    <x v="2"/>
    <x v="62"/>
    <x v="28"/>
  </r>
  <r>
    <x v="2"/>
    <x v="68"/>
    <x v="2"/>
  </r>
  <r>
    <x v="2"/>
    <x v="69"/>
    <x v="9"/>
  </r>
  <r>
    <x v="2"/>
    <x v="70"/>
    <x v="43"/>
  </r>
  <r>
    <x v="2"/>
    <x v="79"/>
    <x v="15"/>
  </r>
  <r>
    <x v="2"/>
    <x v="81"/>
    <x v="14"/>
  </r>
  <r>
    <x v="2"/>
    <x v="82"/>
    <x v="10"/>
  </r>
  <r>
    <x v="2"/>
    <x v="83"/>
    <x v="6"/>
  </r>
  <r>
    <x v="2"/>
    <x v="87"/>
    <x v="8"/>
  </r>
  <r>
    <x v="2"/>
    <x v="89"/>
    <x v="2"/>
  </r>
  <r>
    <x v="2"/>
    <x v="75"/>
    <x v="11"/>
  </r>
  <r>
    <x v="2"/>
    <x v="26"/>
    <x v="1"/>
  </r>
  <r>
    <x v="2"/>
    <x v="92"/>
    <x v="4"/>
  </r>
  <r>
    <x v="2"/>
    <x v="93"/>
    <x v="6"/>
  </r>
  <r>
    <x v="2"/>
    <x v="94"/>
    <x v="7"/>
  </r>
  <r>
    <x v="2"/>
    <x v="96"/>
    <x v="7"/>
  </r>
  <r>
    <x v="2"/>
    <x v="20"/>
    <x v="4"/>
  </r>
  <r>
    <x v="2"/>
    <x v="19"/>
    <x v="1"/>
  </r>
  <r>
    <x v="2"/>
    <x v="98"/>
    <x v="8"/>
  </r>
  <r>
    <x v="2"/>
    <x v="25"/>
    <x v="1"/>
  </r>
  <r>
    <x v="2"/>
    <x v="103"/>
    <x v="6"/>
  </r>
  <r>
    <x v="2"/>
    <x v="108"/>
    <x v="46"/>
  </r>
  <r>
    <x v="2"/>
    <x v="116"/>
    <x v="33"/>
  </r>
  <r>
    <x v="2"/>
    <x v="27"/>
    <x v="1"/>
  </r>
  <r>
    <x v="2"/>
    <x v="124"/>
    <x v="0"/>
  </r>
  <r>
    <x v="2"/>
    <x v="40"/>
    <x v="2"/>
  </r>
  <r>
    <x v="2"/>
    <x v="2"/>
    <x v="3"/>
  </r>
  <r>
    <x v="2"/>
    <x v="85"/>
    <x v="4"/>
  </r>
  <r>
    <x v="2"/>
    <x v="36"/>
    <x v="29"/>
  </r>
  <r>
    <x v="1"/>
    <x v="114"/>
    <x v="92"/>
  </r>
  <r>
    <x v="1"/>
    <x v="53"/>
    <x v="91"/>
  </r>
  <r>
    <x v="1"/>
    <x v="44"/>
    <x v="90"/>
  </r>
  <r>
    <x v="1"/>
    <x v="62"/>
    <x v="89"/>
  </r>
  <r>
    <x v="1"/>
    <x v="58"/>
    <x v="88"/>
  </r>
  <r>
    <x v="1"/>
    <x v="7"/>
    <x v="87"/>
  </r>
  <r>
    <x v="1"/>
    <x v="23"/>
    <x v="86"/>
  </r>
  <r>
    <x v="1"/>
    <x v="90"/>
    <x v="85"/>
  </r>
  <r>
    <x v="1"/>
    <x v="43"/>
    <x v="84"/>
  </r>
  <r>
    <x v="1"/>
    <x v="32"/>
    <x v="83"/>
  </r>
  <r>
    <x v="1"/>
    <x v="61"/>
    <x v="82"/>
  </r>
  <r>
    <x v="1"/>
    <x v="111"/>
    <x v="81"/>
  </r>
  <r>
    <x v="1"/>
    <x v="125"/>
    <x v="80"/>
  </r>
  <r>
    <x v="1"/>
    <x v="81"/>
    <x v="79"/>
  </r>
  <r>
    <x v="1"/>
    <x v="71"/>
    <x v="78"/>
  </r>
  <r>
    <x v="1"/>
    <x v="85"/>
    <x v="77"/>
  </r>
  <r>
    <x v="1"/>
    <x v="36"/>
    <x v="76"/>
  </r>
  <r>
    <x v="1"/>
    <x v="79"/>
    <x v="75"/>
  </r>
  <r>
    <x v="1"/>
    <x v="16"/>
    <x v="74"/>
  </r>
  <r>
    <x v="1"/>
    <x v="106"/>
    <x v="73"/>
  </r>
  <r>
    <x v="1"/>
    <x v="95"/>
    <x v="72"/>
  </r>
  <r>
    <x v="1"/>
    <x v="38"/>
    <x v="71"/>
  </r>
  <r>
    <x v="1"/>
    <x v="48"/>
    <x v="70"/>
  </r>
  <r>
    <x v="1"/>
    <x v="12"/>
    <x v="69"/>
  </r>
  <r>
    <x v="1"/>
    <x v="119"/>
    <x v="68"/>
  </r>
  <r>
    <x v="1"/>
    <x v="72"/>
    <x v="67"/>
  </r>
  <r>
    <x v="1"/>
    <x v="25"/>
    <x v="66"/>
  </r>
  <r>
    <x v="1"/>
    <x v="70"/>
    <x v="65"/>
  </r>
  <r>
    <x v="1"/>
    <x v="41"/>
    <x v="64"/>
  </r>
  <r>
    <x v="1"/>
    <x v="83"/>
    <x v="63"/>
  </r>
  <r>
    <x v="1"/>
    <x v="102"/>
    <x v="62"/>
  </r>
  <r>
    <x v="1"/>
    <x v="128"/>
    <x v="61"/>
  </r>
  <r>
    <x v="1"/>
    <x v="115"/>
    <x v="60"/>
  </r>
  <r>
    <x v="1"/>
    <x v="15"/>
    <x v="59"/>
  </r>
  <r>
    <x v="1"/>
    <x v="112"/>
    <x v="58"/>
  </r>
  <r>
    <x v="1"/>
    <x v="54"/>
    <x v="57"/>
  </r>
  <r>
    <x v="1"/>
    <x v="78"/>
    <x v="56"/>
  </r>
  <r>
    <x v="1"/>
    <x v="42"/>
    <x v="55"/>
  </r>
  <r>
    <x v="1"/>
    <x v="22"/>
    <x v="54"/>
  </r>
  <r>
    <x v="1"/>
    <x v="28"/>
    <x v="53"/>
  </r>
  <r>
    <x v="1"/>
    <x v="87"/>
    <x v="52"/>
  </r>
  <r>
    <x v="1"/>
    <x v="74"/>
    <x v="51"/>
  </r>
  <r>
    <x v="1"/>
    <x v="88"/>
    <x v="50"/>
  </r>
  <r>
    <x v="1"/>
    <x v="50"/>
    <x v="49"/>
  </r>
  <r>
    <x v="1"/>
    <x v="24"/>
    <x v="48"/>
  </r>
  <r>
    <x v="1"/>
    <x v="31"/>
    <x v="42"/>
  </r>
  <r>
    <x v="1"/>
    <x v="65"/>
    <x v="36"/>
  </r>
  <r>
    <x v="1"/>
    <x v="46"/>
    <x v="35"/>
  </r>
  <r>
    <x v="1"/>
    <x v="29"/>
    <x v="33"/>
  </r>
  <r>
    <x v="1"/>
    <x v="104"/>
    <x v="32"/>
  </r>
  <r>
    <x v="1"/>
    <x v="0"/>
    <x v="31"/>
  </r>
  <r>
    <x v="1"/>
    <x v="120"/>
    <x v="30"/>
  </r>
  <r>
    <x v="1"/>
    <x v="45"/>
    <x v="25"/>
  </r>
  <r>
    <x v="1"/>
    <x v="126"/>
    <x v="25"/>
  </r>
  <r>
    <x v="1"/>
    <x v="100"/>
    <x v="23"/>
  </r>
  <r>
    <x v="1"/>
    <x v="18"/>
    <x v="21"/>
  </r>
  <r>
    <x v="1"/>
    <x v="1"/>
    <x v="20"/>
  </r>
  <r>
    <x v="1"/>
    <x v="97"/>
    <x v="18"/>
  </r>
  <r>
    <x v="1"/>
    <x v="92"/>
    <x v="16"/>
  </r>
  <r>
    <x v="1"/>
    <x v="6"/>
    <x v="14"/>
  </r>
  <r>
    <x v="1"/>
    <x v="64"/>
    <x v="14"/>
  </r>
  <r>
    <x v="1"/>
    <x v="94"/>
    <x v="13"/>
  </r>
  <r>
    <x v="1"/>
    <x v="73"/>
    <x v="11"/>
  </r>
  <r>
    <x v="1"/>
    <x v="110"/>
    <x v="11"/>
  </r>
  <r>
    <x v="1"/>
    <x v="9"/>
    <x v="10"/>
  </r>
  <r>
    <x v="1"/>
    <x v="14"/>
    <x v="10"/>
  </r>
  <r>
    <x v="1"/>
    <x v="30"/>
    <x v="8"/>
  </r>
  <r>
    <x v="1"/>
    <x v="99"/>
    <x v="8"/>
  </r>
  <r>
    <x v="1"/>
    <x v="121"/>
    <x v="8"/>
  </r>
  <r>
    <x v="1"/>
    <x v="122"/>
    <x v="8"/>
  </r>
  <r>
    <x v="1"/>
    <x v="91"/>
    <x v="7"/>
  </r>
  <r>
    <x v="1"/>
    <x v="52"/>
    <x v="6"/>
  </r>
  <r>
    <x v="1"/>
    <x v="80"/>
    <x v="6"/>
  </r>
  <r>
    <x v="1"/>
    <x v="86"/>
    <x v="6"/>
  </r>
  <r>
    <x v="1"/>
    <x v="11"/>
    <x v="4"/>
  </r>
  <r>
    <x v="1"/>
    <x v="33"/>
    <x v="4"/>
  </r>
  <r>
    <x v="1"/>
    <x v="60"/>
    <x v="3"/>
  </r>
  <r>
    <x v="1"/>
    <x v="84"/>
    <x v="2"/>
  </r>
  <r>
    <x v="1"/>
    <x v="3"/>
    <x v="1"/>
  </r>
  <r>
    <x v="1"/>
    <x v="8"/>
    <x v="1"/>
  </r>
  <r>
    <x v="1"/>
    <x v="10"/>
    <x v="1"/>
  </r>
  <r>
    <x v="1"/>
    <x v="13"/>
    <x v="1"/>
  </r>
  <r>
    <x v="1"/>
    <x v="17"/>
    <x v="1"/>
  </r>
  <r>
    <x v="1"/>
    <x v="34"/>
    <x v="1"/>
  </r>
  <r>
    <x v="1"/>
    <x v="35"/>
    <x v="1"/>
  </r>
  <r>
    <x v="1"/>
    <x v="47"/>
    <x v="1"/>
  </r>
  <r>
    <x v="1"/>
    <x v="49"/>
    <x v="1"/>
  </r>
  <r>
    <x v="1"/>
    <x v="57"/>
    <x v="1"/>
  </r>
  <r>
    <x v="1"/>
    <x v="59"/>
    <x v="1"/>
  </r>
  <r>
    <x v="1"/>
    <x v="63"/>
    <x v="1"/>
  </r>
  <r>
    <x v="1"/>
    <x v="66"/>
    <x v="1"/>
  </r>
  <r>
    <x v="1"/>
    <x v="67"/>
    <x v="1"/>
  </r>
  <r>
    <x v="1"/>
    <x v="76"/>
    <x v="1"/>
  </r>
  <r>
    <x v="1"/>
    <x v="77"/>
    <x v="1"/>
  </r>
  <r>
    <x v="1"/>
    <x v="101"/>
    <x v="1"/>
  </r>
  <r>
    <x v="1"/>
    <x v="107"/>
    <x v="1"/>
  </r>
  <r>
    <x v="1"/>
    <x v="117"/>
    <x v="1"/>
  </r>
  <r>
    <x v="1"/>
    <x v="123"/>
    <x v="1"/>
  </r>
  <r>
    <x v="1"/>
    <x v="39"/>
    <x v="0"/>
  </r>
  <r>
    <x v="1"/>
    <x v="113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4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5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6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36" firstHeaderRow="1" firstDataRow="1" firstDataCol="1"/>
  <pivotFields count="5">
    <pivotField compact="0" showAll="0"/>
    <pivotField axis="axisRow" compact="0" showAll="0" defaultSubtotal="0" outline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3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78" firstHeaderRow="1" firstDataRow="1" firstDataCol="1"/>
  <pivotFields count="6">
    <pivotField compact="0" showAll="0"/>
    <pivotField axis="axisRow" compact="0" showAll="0" defaultSubtotal="0" outline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</items>
    </pivotField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4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30" firstHeaderRow="1" firstDataRow="1" firstDataCol="1"/>
  <pivotFields count="6">
    <pivotField compact="0" showAll="0"/>
    <pivotField axis="axisRow" compact="0" showAll="0" defaultSubtotal="0" outline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6" cacheId="4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42" firstHeaderRow="1" firstDataRow="1" firstDataCol="1"/>
  <pivotFields count="3">
    <pivotField compact="0" showAll="0"/>
    <pivotField axis="axisRow" compact="0" showAll="0" defaultSubtotal="0" outline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dataField="1" compact="0" showAll="0" outline="0"/>
  </pivotFields>
  <rowFields count="1">
    <field x="1"/>
  </rowFields>
  <dataFields count="1">
    <dataField name="Sum - Total read" fld="2" subtotal="sum" numFmtId="164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DataPilot1" cacheId="5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N105" firstHeaderRow="1" firstDataRow="2" firstDataCol="1"/>
  <pivotFields count="5">
    <pivotField axis="axisCol" compact="0" showAll="0" defaultSubtotal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showAll="0" defaultSubtotal="0" outline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</items>
    </pivotField>
    <pivotField compact="0" showAll="0"/>
    <pivotField dataField="1" compact="0" showAll="0" outline="0"/>
    <pivotField compact="0" showAll="0"/>
  </pivotFields>
  <rowFields count="1">
    <field x="1"/>
  </rowFields>
  <colFields count="1">
    <field x="0"/>
  </colFields>
  <dataFields count="1">
    <dataField name="Sum - Total read" fld="3" subtotal="sum" numFmtId="164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DataPilot5" cacheId="6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E132" firstHeaderRow="1" firstDataRow="2" firstDataCol="1"/>
  <pivotFields count="3">
    <pivotField axis="axisCol" compact="0" showAll="0" defaultSubtotal="0" outline="0">
      <items count="3">
        <item x="0"/>
        <item x="1"/>
        <item x="2"/>
      </items>
    </pivotField>
    <pivotField axis="axisRow" compact="0" showAll="0" defaultSubtotal="0" outline="0">
      <items count="1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</items>
    </pivotField>
    <pivotField dataField="1" compact="0" showAll="0" outline="0"/>
  </pivotFields>
  <rowFields count="1">
    <field x="1"/>
  </rowFields>
  <colFields count="1">
    <field x="0"/>
  </colFields>
  <dataFields count="1">
    <dataField name="Sum - Count" fld="2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pivotTable" Target="../pivotTables/pivotTable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pivotTable" Target="../pivotTables/pivot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:M21"/>
    </sheetView>
  </sheetViews>
  <sheetFormatPr defaultColWidth="11.78515625" defaultRowHeight="12.8" zeroHeight="false" outlineLevelRow="0" outlineLevelCol="0"/>
  <cols>
    <col collapsed="false" customWidth="true" hidden="false" outlineLevel="0" max="2" min="2" style="0" width="25.87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customFormat="false" ht="12.8" hidden="false" customHeight="false" outlineLevel="0" collapsed="false">
      <c r="A2" s="4" t="s">
        <v>5</v>
      </c>
      <c r="B2" s="2" t="s">
        <v>6</v>
      </c>
      <c r="C2" s="2" t="s">
        <v>7</v>
      </c>
      <c r="D2" s="2" t="n">
        <v>7102</v>
      </c>
      <c r="E2" s="2" t="s">
        <v>8</v>
      </c>
      <c r="F2" s="3"/>
    </row>
    <row r="3" customFormat="false" ht="12.8" hidden="false" customHeight="false" outlineLevel="0" collapsed="false">
      <c r="A3" s="4" t="s">
        <v>5</v>
      </c>
      <c r="B3" s="2" t="s">
        <v>9</v>
      </c>
      <c r="C3" s="2" t="s">
        <v>10</v>
      </c>
      <c r="D3" s="2" t="n">
        <v>2</v>
      </c>
      <c r="E3" s="2" t="s">
        <v>11</v>
      </c>
      <c r="F3" s="3"/>
    </row>
    <row r="4" customFormat="false" ht="12.8" hidden="false" customHeight="false" outlineLevel="0" collapsed="false">
      <c r="A4" s="4" t="s">
        <v>5</v>
      </c>
      <c r="B4" s="2" t="s">
        <v>12</v>
      </c>
      <c r="C4" s="2" t="s">
        <v>13</v>
      </c>
      <c r="D4" s="2" t="n">
        <v>4</v>
      </c>
      <c r="E4" s="2" t="s">
        <v>14</v>
      </c>
      <c r="F4" s="3"/>
    </row>
    <row r="5" customFormat="false" ht="12.8" hidden="false" customHeight="false" outlineLevel="0" collapsed="false">
      <c r="A5" s="4" t="s">
        <v>5</v>
      </c>
      <c r="B5" s="2" t="s">
        <v>15</v>
      </c>
      <c r="C5" s="2" t="s">
        <v>7</v>
      </c>
      <c r="D5" s="2" t="n">
        <v>4</v>
      </c>
      <c r="E5" s="2" t="s">
        <v>16</v>
      </c>
      <c r="F5" s="3"/>
    </row>
    <row r="6" customFormat="false" ht="12.8" hidden="false" customHeight="false" outlineLevel="0" collapsed="false">
      <c r="A6" s="4" t="s">
        <v>5</v>
      </c>
      <c r="B6" s="2" t="s">
        <v>17</v>
      </c>
      <c r="C6" s="2" t="s">
        <v>18</v>
      </c>
      <c r="D6" s="2" t="n">
        <v>2</v>
      </c>
      <c r="E6" s="2" t="s">
        <v>19</v>
      </c>
      <c r="F6" s="3"/>
    </row>
    <row r="7" customFormat="false" ht="12.8" hidden="false" customHeight="false" outlineLevel="0" collapsed="false">
      <c r="A7" s="4" t="s">
        <v>5</v>
      </c>
      <c r="B7" s="2" t="s">
        <v>20</v>
      </c>
      <c r="C7" s="2" t="s">
        <v>21</v>
      </c>
      <c r="D7" s="2" t="n">
        <f aca="false">19057+34</f>
        <v>19091</v>
      </c>
      <c r="E7" s="2" t="s">
        <v>22</v>
      </c>
      <c r="F7" s="3"/>
    </row>
    <row r="8" customFormat="false" ht="12.8" hidden="false" customHeight="false" outlineLevel="0" collapsed="false">
      <c r="A8" s="4" t="s">
        <v>5</v>
      </c>
      <c r="B8" s="2" t="s">
        <v>23</v>
      </c>
      <c r="C8" s="2" t="s">
        <v>18</v>
      </c>
      <c r="D8" s="2" t="n">
        <v>2210</v>
      </c>
      <c r="E8" s="2" t="s">
        <v>24</v>
      </c>
      <c r="F8" s="3"/>
    </row>
    <row r="9" customFormat="false" ht="12.8" hidden="false" customHeight="false" outlineLevel="0" collapsed="false">
      <c r="A9" s="4" t="s">
        <v>5</v>
      </c>
      <c r="B9" s="2" t="s">
        <v>25</v>
      </c>
      <c r="C9" s="2" t="s">
        <v>26</v>
      </c>
      <c r="D9" s="2" t="n">
        <f aca="false">3416+14</f>
        <v>3430</v>
      </c>
      <c r="E9" s="2" t="s">
        <v>27</v>
      </c>
      <c r="F9" s="3"/>
    </row>
    <row r="10" customFormat="false" ht="12.8" hidden="false" customHeight="false" outlineLevel="0" collapsed="false">
      <c r="A10" s="4" t="s">
        <v>28</v>
      </c>
      <c r="B10" s="2" t="s">
        <v>12</v>
      </c>
      <c r="C10" s="2" t="s">
        <v>13</v>
      </c>
      <c r="D10" s="2" t="n">
        <v>27</v>
      </c>
      <c r="E10" s="2" t="s">
        <v>29</v>
      </c>
      <c r="F10" s="3"/>
    </row>
    <row r="11" customFormat="false" ht="12.8" hidden="false" customHeight="false" outlineLevel="0" collapsed="false">
      <c r="A11" s="4" t="s">
        <v>28</v>
      </c>
      <c r="B11" s="2" t="s">
        <v>20</v>
      </c>
      <c r="C11" s="2" t="s">
        <v>21</v>
      </c>
      <c r="D11" s="2" t="n">
        <f aca="false">9371+34</f>
        <v>9405</v>
      </c>
      <c r="E11" s="2" t="s">
        <v>22</v>
      </c>
      <c r="F11" s="3"/>
    </row>
    <row r="12" customFormat="false" ht="12.8" hidden="false" customHeight="false" outlineLevel="0" collapsed="false">
      <c r="A12" s="4" t="s">
        <v>28</v>
      </c>
      <c r="B12" s="2" t="s">
        <v>30</v>
      </c>
      <c r="C12" s="2" t="s">
        <v>21</v>
      </c>
      <c r="D12" s="2" t="n">
        <v>1</v>
      </c>
      <c r="E12" s="2" t="s">
        <v>31</v>
      </c>
      <c r="F12" s="3"/>
    </row>
    <row r="13" customFormat="false" ht="12.8" hidden="false" customHeight="false" outlineLevel="0" collapsed="false">
      <c r="A13" s="4" t="s">
        <v>28</v>
      </c>
      <c r="B13" s="2" t="s">
        <v>32</v>
      </c>
      <c r="C13" s="2" t="s">
        <v>33</v>
      </c>
      <c r="D13" s="2" t="n">
        <v>13632</v>
      </c>
      <c r="E13" s="2" t="s">
        <v>34</v>
      </c>
      <c r="F13" s="3"/>
    </row>
    <row r="14" customFormat="false" ht="12.8" hidden="false" customHeight="false" outlineLevel="0" collapsed="false">
      <c r="A14" s="4" t="s">
        <v>28</v>
      </c>
      <c r="B14" s="2" t="s">
        <v>35</v>
      </c>
      <c r="C14" s="2" t="s">
        <v>36</v>
      </c>
      <c r="D14" s="2" t="n">
        <v>11032</v>
      </c>
      <c r="E14" s="2" t="s">
        <v>37</v>
      </c>
      <c r="F14" s="3"/>
    </row>
    <row r="15" customFormat="false" ht="12.8" hidden="false" customHeight="false" outlineLevel="0" collapsed="false">
      <c r="A15" s="4" t="s">
        <v>28</v>
      </c>
      <c r="B15" s="2" t="s">
        <v>38</v>
      </c>
      <c r="C15" s="2" t="s">
        <v>36</v>
      </c>
      <c r="D15" s="2" t="n">
        <v>28</v>
      </c>
      <c r="E15" s="2" t="s">
        <v>39</v>
      </c>
      <c r="F15" s="3"/>
    </row>
    <row r="16" customFormat="false" ht="12.8" hidden="false" customHeight="false" outlineLevel="0" collapsed="false">
      <c r="A16" s="4" t="s">
        <v>40</v>
      </c>
      <c r="B16" s="2" t="s">
        <v>6</v>
      </c>
      <c r="C16" s="2" t="s">
        <v>7</v>
      </c>
      <c r="D16" s="2" t="n">
        <v>10929</v>
      </c>
      <c r="E16" s="2" t="s">
        <v>8</v>
      </c>
      <c r="F16" s="3"/>
    </row>
    <row r="17" customFormat="false" ht="12.8" hidden="false" customHeight="false" outlineLevel="0" collapsed="false">
      <c r="A17" s="4" t="s">
        <v>40</v>
      </c>
      <c r="B17" s="2" t="s">
        <v>41</v>
      </c>
      <c r="C17" s="2" t="s">
        <v>42</v>
      </c>
      <c r="D17" s="2" t="n">
        <v>8</v>
      </c>
      <c r="E17" s="2" t="s">
        <v>43</v>
      </c>
      <c r="F17" s="3"/>
    </row>
    <row r="18" customFormat="false" ht="12.8" hidden="false" customHeight="false" outlineLevel="0" collapsed="false">
      <c r="A18" s="4" t="s">
        <v>40</v>
      </c>
      <c r="B18" s="2" t="s">
        <v>12</v>
      </c>
      <c r="C18" s="2" t="s">
        <v>13</v>
      </c>
      <c r="D18" s="2" t="n">
        <v>20</v>
      </c>
      <c r="E18" s="2" t="s">
        <v>44</v>
      </c>
      <c r="F18" s="3"/>
    </row>
    <row r="19" customFormat="false" ht="12.8" hidden="false" customHeight="false" outlineLevel="0" collapsed="false">
      <c r="A19" s="4" t="s">
        <v>40</v>
      </c>
      <c r="B19" s="2" t="s">
        <v>15</v>
      </c>
      <c r="C19" s="2" t="s">
        <v>7</v>
      </c>
      <c r="D19" s="2" t="n">
        <v>11</v>
      </c>
      <c r="E19" s="2" t="s">
        <v>45</v>
      </c>
      <c r="F19" s="3"/>
    </row>
    <row r="20" customFormat="false" ht="12.8" hidden="false" customHeight="false" outlineLevel="0" collapsed="false">
      <c r="A20" s="4" t="s">
        <v>40</v>
      </c>
      <c r="B20" s="2" t="s">
        <v>17</v>
      </c>
      <c r="C20" s="2" t="s">
        <v>18</v>
      </c>
      <c r="D20" s="2" t="n">
        <v>2</v>
      </c>
      <c r="E20" s="2" t="s">
        <v>46</v>
      </c>
      <c r="F20" s="3"/>
    </row>
    <row r="21" customFormat="false" ht="12.8" hidden="false" customHeight="false" outlineLevel="0" collapsed="false">
      <c r="A21" s="4" t="s">
        <v>40</v>
      </c>
      <c r="B21" s="2" t="s">
        <v>20</v>
      </c>
      <c r="C21" s="2" t="s">
        <v>21</v>
      </c>
      <c r="D21" s="2" t="n">
        <f aca="false">4473+2</f>
        <v>4475</v>
      </c>
      <c r="E21" s="2" t="s">
        <v>22</v>
      </c>
      <c r="F21" s="3"/>
    </row>
    <row r="22" customFormat="false" ht="12.8" hidden="false" customHeight="false" outlineLevel="0" collapsed="false">
      <c r="A22" s="4" t="s">
        <v>40</v>
      </c>
      <c r="B22" s="2" t="s">
        <v>30</v>
      </c>
      <c r="C22" s="2" t="s">
        <v>21</v>
      </c>
      <c r="D22" s="2" t="n">
        <v>10</v>
      </c>
      <c r="E22" s="2" t="s">
        <v>47</v>
      </c>
      <c r="F22" s="3"/>
    </row>
    <row r="23" customFormat="false" ht="12.8" hidden="false" customHeight="false" outlineLevel="0" collapsed="false">
      <c r="A23" s="4" t="s">
        <v>40</v>
      </c>
      <c r="B23" s="2" t="s">
        <v>32</v>
      </c>
      <c r="C23" s="2" t="s">
        <v>33</v>
      </c>
      <c r="D23" s="2" t="n">
        <v>63</v>
      </c>
      <c r="E23" s="2" t="s">
        <v>34</v>
      </c>
      <c r="F23" s="3"/>
    </row>
    <row r="24" customFormat="false" ht="12.8" hidden="false" customHeight="false" outlineLevel="0" collapsed="false">
      <c r="A24" s="4" t="s">
        <v>40</v>
      </c>
      <c r="B24" s="2" t="s">
        <v>48</v>
      </c>
      <c r="C24" s="2" t="s">
        <v>49</v>
      </c>
      <c r="D24" s="2" t="n">
        <v>7092</v>
      </c>
      <c r="E24" s="2" t="s">
        <v>50</v>
      </c>
      <c r="F24" s="3"/>
    </row>
    <row r="25" customFormat="false" ht="12.8" hidden="false" customHeight="false" outlineLevel="0" collapsed="false">
      <c r="A25" s="4" t="s">
        <v>40</v>
      </c>
      <c r="B25" s="2" t="s">
        <v>35</v>
      </c>
      <c r="C25" s="2" t="s">
        <v>36</v>
      </c>
      <c r="D25" s="2" t="n">
        <f aca="false">10171+45</f>
        <v>10216</v>
      </c>
      <c r="E25" s="2" t="s">
        <v>51</v>
      </c>
      <c r="F25" s="3"/>
    </row>
    <row r="26" customFormat="false" ht="12.8" hidden="false" customHeight="false" outlineLevel="0" collapsed="false">
      <c r="A26" s="4" t="s">
        <v>40</v>
      </c>
      <c r="B26" s="2" t="s">
        <v>52</v>
      </c>
      <c r="C26" s="2" t="s">
        <v>7</v>
      </c>
      <c r="D26" s="2" t="n">
        <v>10</v>
      </c>
      <c r="E26" s="2" t="s">
        <v>53</v>
      </c>
      <c r="F26" s="3"/>
    </row>
    <row r="27" customFormat="false" ht="12.8" hidden="false" customHeight="false" outlineLevel="0" collapsed="false">
      <c r="A27" s="4" t="s">
        <v>40</v>
      </c>
      <c r="B27" s="2" t="s">
        <v>54</v>
      </c>
      <c r="C27" s="2" t="s">
        <v>7</v>
      </c>
      <c r="D27" s="2" t="n">
        <v>2</v>
      </c>
      <c r="E27" s="2" t="s">
        <v>55</v>
      </c>
      <c r="F27" s="3"/>
    </row>
    <row r="28" customFormat="false" ht="12.8" hidden="false" customHeight="false" outlineLevel="0" collapsed="false">
      <c r="A28" s="4" t="s">
        <v>40</v>
      </c>
      <c r="B28" s="2" t="s">
        <v>38</v>
      </c>
      <c r="C28" s="2" t="s">
        <v>36</v>
      </c>
      <c r="D28" s="2" t="n">
        <v>94</v>
      </c>
      <c r="E28" s="2" t="s">
        <v>56</v>
      </c>
      <c r="F28" s="3"/>
    </row>
    <row r="29" customFormat="false" ht="12.8" hidden="false" customHeight="false" outlineLevel="0" collapsed="false">
      <c r="A29" s="4" t="s">
        <v>57</v>
      </c>
      <c r="B29" s="2" t="s">
        <v>6</v>
      </c>
      <c r="C29" s="2" t="s">
        <v>7</v>
      </c>
      <c r="D29" s="2" t="n">
        <v>9307</v>
      </c>
      <c r="E29" s="2" t="s">
        <v>8</v>
      </c>
      <c r="F29" s="3"/>
    </row>
    <row r="30" customFormat="false" ht="12.8" hidden="false" customHeight="false" outlineLevel="0" collapsed="false">
      <c r="A30" s="4" t="s">
        <v>57</v>
      </c>
      <c r="B30" s="2" t="s">
        <v>58</v>
      </c>
      <c r="C30" s="2" t="s">
        <v>7</v>
      </c>
      <c r="D30" s="2" t="n">
        <v>2</v>
      </c>
      <c r="E30" s="2" t="s">
        <v>59</v>
      </c>
      <c r="F30" s="3"/>
    </row>
    <row r="31" customFormat="false" ht="12.8" hidden="false" customHeight="false" outlineLevel="0" collapsed="false">
      <c r="A31" s="4" t="s">
        <v>57</v>
      </c>
      <c r="B31" s="2" t="s">
        <v>60</v>
      </c>
      <c r="C31" s="2" t="s">
        <v>61</v>
      </c>
      <c r="D31" s="2" t="n">
        <v>2910</v>
      </c>
      <c r="E31" s="2" t="s">
        <v>62</v>
      </c>
      <c r="F31" s="3"/>
    </row>
    <row r="32" customFormat="false" ht="12.8" hidden="false" customHeight="false" outlineLevel="0" collapsed="false">
      <c r="A32" s="4" t="s">
        <v>57</v>
      </c>
      <c r="B32" s="2" t="s">
        <v>12</v>
      </c>
      <c r="C32" s="2" t="s">
        <v>13</v>
      </c>
      <c r="D32" s="2" t="n">
        <v>2</v>
      </c>
      <c r="E32" s="2" t="s">
        <v>14</v>
      </c>
      <c r="F32" s="3"/>
    </row>
    <row r="33" customFormat="false" ht="12.8" hidden="false" customHeight="false" outlineLevel="0" collapsed="false">
      <c r="A33" s="4" t="s">
        <v>57</v>
      </c>
      <c r="B33" s="2" t="s">
        <v>15</v>
      </c>
      <c r="C33" s="2" t="s">
        <v>7</v>
      </c>
      <c r="D33" s="2" t="n">
        <v>15</v>
      </c>
      <c r="E33" s="2" t="s">
        <v>63</v>
      </c>
      <c r="F33" s="3"/>
    </row>
    <row r="34" customFormat="false" ht="12.8" hidden="false" customHeight="false" outlineLevel="0" collapsed="false">
      <c r="A34" s="4" t="s">
        <v>57</v>
      </c>
      <c r="B34" s="2" t="s">
        <v>35</v>
      </c>
      <c r="C34" s="2" t="s">
        <v>36</v>
      </c>
      <c r="D34" s="2" t="n">
        <v>9940</v>
      </c>
      <c r="E34" s="2" t="s">
        <v>51</v>
      </c>
      <c r="F34" s="3"/>
    </row>
    <row r="35" customFormat="false" ht="12.8" hidden="false" customHeight="false" outlineLevel="0" collapsed="false">
      <c r="A35" s="4" t="s">
        <v>57</v>
      </c>
      <c r="B35" s="2" t="s">
        <v>38</v>
      </c>
      <c r="C35" s="2" t="s">
        <v>36</v>
      </c>
      <c r="D35" s="2" t="n">
        <v>43</v>
      </c>
      <c r="E35" s="2" t="s">
        <v>56</v>
      </c>
      <c r="F35" s="3"/>
    </row>
    <row r="36" customFormat="false" ht="12.8" hidden="false" customHeight="false" outlineLevel="0" collapsed="false">
      <c r="A36" s="4" t="s">
        <v>57</v>
      </c>
      <c r="B36" s="2" t="s">
        <v>64</v>
      </c>
      <c r="C36" s="2" t="s">
        <v>65</v>
      </c>
      <c r="D36" s="2" t="n">
        <v>28</v>
      </c>
      <c r="E36" s="2" t="s">
        <v>66</v>
      </c>
      <c r="F36" s="3"/>
    </row>
    <row r="37" customFormat="false" ht="12.8" hidden="false" customHeight="false" outlineLevel="0" collapsed="false">
      <c r="A37" s="4" t="s">
        <v>57</v>
      </c>
      <c r="B37" s="2" t="s">
        <v>67</v>
      </c>
      <c r="C37" s="2" t="s">
        <v>68</v>
      </c>
      <c r="D37" s="2" t="n">
        <v>10</v>
      </c>
      <c r="E37" s="2" t="s">
        <v>69</v>
      </c>
      <c r="F37" s="3"/>
    </row>
    <row r="38" customFormat="false" ht="12.8" hidden="false" customHeight="false" outlineLevel="0" collapsed="false">
      <c r="A38" s="4" t="s">
        <v>57</v>
      </c>
      <c r="B38" s="2" t="s">
        <v>70</v>
      </c>
      <c r="C38" s="2" t="s">
        <v>71</v>
      </c>
      <c r="D38" s="2" t="n">
        <v>14</v>
      </c>
      <c r="E38" s="2" t="s">
        <v>72</v>
      </c>
      <c r="F38" s="3"/>
    </row>
    <row r="39" customFormat="false" ht="12.8" hidden="false" customHeight="false" outlineLevel="0" collapsed="false">
      <c r="A39" s="4" t="s">
        <v>57</v>
      </c>
      <c r="B39" s="2" t="s">
        <v>6</v>
      </c>
      <c r="C39" s="2" t="s">
        <v>7</v>
      </c>
      <c r="D39" s="2" t="n">
        <v>20</v>
      </c>
      <c r="E39" s="2" t="s">
        <v>73</v>
      </c>
      <c r="F39" s="3"/>
    </row>
    <row r="40" customFormat="false" ht="12.8" hidden="false" customHeight="false" outlineLevel="0" collapsed="false">
      <c r="A40" s="4" t="s">
        <v>57</v>
      </c>
      <c r="B40" s="2" t="s">
        <v>74</v>
      </c>
      <c r="C40" s="2" t="s">
        <v>7</v>
      </c>
      <c r="D40" s="2" t="n">
        <v>6</v>
      </c>
      <c r="E40" s="2" t="s">
        <v>75</v>
      </c>
      <c r="F40" s="3"/>
    </row>
    <row r="41" customFormat="false" ht="12.8" hidden="false" customHeight="false" outlineLevel="0" collapsed="false">
      <c r="A41" s="4" t="s">
        <v>57</v>
      </c>
      <c r="B41" s="2" t="s">
        <v>76</v>
      </c>
      <c r="C41" s="2" t="s">
        <v>77</v>
      </c>
      <c r="D41" s="2" t="n">
        <v>24</v>
      </c>
      <c r="E41" s="2" t="s">
        <v>78</v>
      </c>
      <c r="F41" s="3"/>
    </row>
    <row r="42" customFormat="false" ht="12.8" hidden="false" customHeight="false" outlineLevel="0" collapsed="false">
      <c r="A42" s="4" t="s">
        <v>57</v>
      </c>
      <c r="B42" s="2" t="s">
        <v>79</v>
      </c>
      <c r="C42" s="2" t="s">
        <v>68</v>
      </c>
      <c r="D42" s="2" t="n">
        <v>2</v>
      </c>
      <c r="E42" s="2" t="s">
        <v>80</v>
      </c>
      <c r="F42" s="3"/>
    </row>
    <row r="43" customFormat="false" ht="12.8" hidden="false" customHeight="false" outlineLevel="0" collapsed="false">
      <c r="A43" s="4" t="s">
        <v>57</v>
      </c>
      <c r="B43" s="2" t="s">
        <v>81</v>
      </c>
      <c r="C43" s="2" t="s">
        <v>68</v>
      </c>
      <c r="D43" s="2" t="n">
        <v>204</v>
      </c>
      <c r="E43" s="2" t="s">
        <v>82</v>
      </c>
      <c r="F43" s="3"/>
    </row>
    <row r="44" customFormat="false" ht="12.8" hidden="false" customHeight="false" outlineLevel="0" collapsed="false">
      <c r="A44" s="4" t="s">
        <v>57</v>
      </c>
      <c r="B44" s="2" t="s">
        <v>83</v>
      </c>
      <c r="C44" s="2" t="s">
        <v>84</v>
      </c>
      <c r="D44" s="2" t="n">
        <v>2</v>
      </c>
      <c r="E44" s="2" t="s">
        <v>85</v>
      </c>
      <c r="F44" s="3"/>
    </row>
    <row r="45" customFormat="false" ht="12.8" hidden="false" customHeight="false" outlineLevel="0" collapsed="false">
      <c r="A45" s="4" t="s">
        <v>57</v>
      </c>
      <c r="B45" s="2" t="s">
        <v>86</v>
      </c>
      <c r="C45" s="2" t="s">
        <v>87</v>
      </c>
      <c r="D45" s="2" t="n">
        <v>13</v>
      </c>
      <c r="E45" s="2" t="s">
        <v>88</v>
      </c>
      <c r="F45" s="3"/>
    </row>
    <row r="46" customFormat="false" ht="12.8" hidden="false" customHeight="false" outlineLevel="0" collapsed="false">
      <c r="A46" s="4" t="s">
        <v>57</v>
      </c>
      <c r="B46" s="2" t="s">
        <v>89</v>
      </c>
      <c r="C46" s="2" t="s">
        <v>90</v>
      </c>
      <c r="D46" s="2" t="n">
        <v>7</v>
      </c>
      <c r="E46" s="2" t="s">
        <v>91</v>
      </c>
      <c r="F46" s="3"/>
    </row>
    <row r="47" customFormat="false" ht="12.8" hidden="false" customHeight="false" outlineLevel="0" collapsed="false">
      <c r="A47" s="4" t="s">
        <v>57</v>
      </c>
      <c r="B47" s="2" t="s">
        <v>92</v>
      </c>
      <c r="C47" s="2" t="s">
        <v>33</v>
      </c>
      <c r="D47" s="2" t="n">
        <v>21</v>
      </c>
      <c r="E47" s="2" t="s">
        <v>93</v>
      </c>
      <c r="F47" s="3"/>
    </row>
    <row r="48" customFormat="false" ht="12.8" hidden="false" customHeight="false" outlineLevel="0" collapsed="false">
      <c r="A48" s="4" t="s">
        <v>57</v>
      </c>
      <c r="B48" s="2" t="s">
        <v>94</v>
      </c>
      <c r="C48" s="2" t="s">
        <v>95</v>
      </c>
      <c r="D48" s="2" t="n">
        <v>25</v>
      </c>
      <c r="E48" s="2" t="s">
        <v>96</v>
      </c>
      <c r="F48" s="3"/>
    </row>
    <row r="49" customFormat="false" ht="12.8" hidden="false" customHeight="false" outlineLevel="0" collapsed="false">
      <c r="A49" s="4" t="s">
        <v>57</v>
      </c>
      <c r="B49" s="2" t="s">
        <v>97</v>
      </c>
      <c r="C49" s="2" t="s">
        <v>98</v>
      </c>
      <c r="D49" s="2" t="n">
        <v>11</v>
      </c>
      <c r="E49" s="2" t="s">
        <v>99</v>
      </c>
      <c r="F49" s="3"/>
    </row>
    <row r="50" customFormat="false" ht="12.8" hidden="false" customHeight="false" outlineLevel="0" collapsed="false">
      <c r="A50" s="4" t="s">
        <v>57</v>
      </c>
      <c r="B50" s="2" t="s">
        <v>100</v>
      </c>
      <c r="C50" s="2" t="s">
        <v>65</v>
      </c>
      <c r="D50" s="2" t="n">
        <v>33</v>
      </c>
      <c r="E50" s="2" t="s">
        <v>101</v>
      </c>
      <c r="F50" s="3"/>
    </row>
    <row r="51" customFormat="false" ht="12.8" hidden="false" customHeight="false" outlineLevel="0" collapsed="false">
      <c r="A51" s="4" t="s">
        <v>57</v>
      </c>
      <c r="B51" s="2" t="s">
        <v>102</v>
      </c>
      <c r="C51" s="2" t="s">
        <v>65</v>
      </c>
      <c r="D51" s="2" t="n">
        <v>7579</v>
      </c>
      <c r="E51" s="2" t="s">
        <v>103</v>
      </c>
      <c r="F51" s="3"/>
    </row>
    <row r="52" customFormat="false" ht="12.8" hidden="false" customHeight="false" outlineLevel="0" collapsed="false">
      <c r="A52" s="4" t="s">
        <v>57</v>
      </c>
      <c r="B52" s="2" t="s">
        <v>104</v>
      </c>
      <c r="C52" s="2" t="s">
        <v>65</v>
      </c>
      <c r="D52" s="2" t="n">
        <v>19</v>
      </c>
      <c r="E52" s="2" t="s">
        <v>105</v>
      </c>
      <c r="F52" s="3"/>
    </row>
    <row r="53" customFormat="false" ht="12.8" hidden="false" customHeight="false" outlineLevel="0" collapsed="false">
      <c r="A53" s="5" t="s">
        <v>106</v>
      </c>
      <c r="B53" s="6"/>
      <c r="C53" s="6"/>
      <c r="D53" s="6" t="n">
        <f aca="false">SUM(D15:D52)</f>
        <v>63197</v>
      </c>
      <c r="E53" s="7"/>
      <c r="F53" s="8"/>
    </row>
  </sheetData>
  <autoFilter ref="A1:E5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A1:M21"/>
    </sheetView>
  </sheetViews>
  <sheetFormatPr defaultColWidth="11.78515625" defaultRowHeight="12.8" zeroHeight="false" outlineLevelRow="0" outlineLevelCol="0"/>
  <cols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46" t="s">
        <v>0</v>
      </c>
      <c r="B1" s="47" t="s">
        <v>64</v>
      </c>
      <c r="C1" s="48" t="s">
        <v>67</v>
      </c>
      <c r="D1" s="48" t="s">
        <v>158</v>
      </c>
      <c r="E1" s="48" t="s">
        <v>70</v>
      </c>
      <c r="F1" s="48" t="s">
        <v>6</v>
      </c>
      <c r="G1" s="48" t="s">
        <v>58</v>
      </c>
      <c r="H1" s="48" t="s">
        <v>52</v>
      </c>
      <c r="I1" s="48" t="s">
        <v>54</v>
      </c>
      <c r="J1" s="48" t="s">
        <v>74</v>
      </c>
      <c r="K1" s="48" t="s">
        <v>60</v>
      </c>
      <c r="L1" s="48" t="s">
        <v>218</v>
      </c>
      <c r="M1" s="48" t="s">
        <v>162</v>
      </c>
      <c r="N1" s="48" t="s">
        <v>221</v>
      </c>
      <c r="O1" s="48" t="s">
        <v>223</v>
      </c>
      <c r="P1" s="48" t="s">
        <v>226</v>
      </c>
      <c r="Q1" s="48" t="s">
        <v>76</v>
      </c>
      <c r="R1" s="48" t="s">
        <v>164</v>
      </c>
      <c r="S1" s="48" t="s">
        <v>166</v>
      </c>
      <c r="T1" s="48" t="s">
        <v>168</v>
      </c>
      <c r="U1" s="48" t="s">
        <v>9</v>
      </c>
      <c r="V1" s="48" t="s">
        <v>170</v>
      </c>
      <c r="W1" s="48" t="s">
        <v>172</v>
      </c>
      <c r="X1" s="48" t="s">
        <v>174</v>
      </c>
      <c r="Y1" s="48" t="s">
        <v>176</v>
      </c>
      <c r="Z1" s="48" t="s">
        <v>112</v>
      </c>
      <c r="AA1" s="48" t="s">
        <v>235</v>
      </c>
      <c r="AB1" s="48" t="s">
        <v>179</v>
      </c>
      <c r="AC1" s="48" t="s">
        <v>237</v>
      </c>
      <c r="AD1" s="48" t="s">
        <v>271</v>
      </c>
      <c r="AE1" s="48" t="s">
        <v>181</v>
      </c>
      <c r="AF1" s="48" t="s">
        <v>183</v>
      </c>
      <c r="AG1" s="48" t="s">
        <v>292</v>
      </c>
      <c r="AH1" s="48" t="s">
        <v>114</v>
      </c>
      <c r="AI1" s="48" t="s">
        <v>117</v>
      </c>
      <c r="AJ1" s="48" t="s">
        <v>41</v>
      </c>
      <c r="AK1" s="48" t="s">
        <v>15</v>
      </c>
      <c r="AL1" s="48" t="s">
        <v>185</v>
      </c>
      <c r="AM1" s="48" t="s">
        <v>119</v>
      </c>
      <c r="AN1" s="48" t="s">
        <v>17</v>
      </c>
      <c r="AO1" s="48" t="s">
        <v>122</v>
      </c>
      <c r="AP1" s="48" t="s">
        <v>124</v>
      </c>
      <c r="AQ1" s="48" t="s">
        <v>241</v>
      </c>
      <c r="AR1" s="48" t="s">
        <v>20</v>
      </c>
      <c r="AS1" s="48" t="s">
        <v>127</v>
      </c>
      <c r="AT1" s="48" t="s">
        <v>129</v>
      </c>
      <c r="AU1" s="48" t="s">
        <v>30</v>
      </c>
      <c r="AV1" s="48" t="s">
        <v>324</v>
      </c>
      <c r="AW1" s="48" t="s">
        <v>132</v>
      </c>
      <c r="AX1" s="48" t="s">
        <v>276</v>
      </c>
      <c r="AY1" s="48" t="s">
        <v>32</v>
      </c>
      <c r="AZ1" s="48" t="s">
        <v>297</v>
      </c>
      <c r="BA1" s="48" t="s">
        <v>326</v>
      </c>
      <c r="BB1" s="48" t="s">
        <v>278</v>
      </c>
      <c r="BC1" s="48" t="s">
        <v>134</v>
      </c>
      <c r="BD1" s="48" t="s">
        <v>137</v>
      </c>
      <c r="BE1" s="48" t="s">
        <v>299</v>
      </c>
      <c r="BF1" s="48" t="s">
        <v>48</v>
      </c>
      <c r="BG1" s="48" t="s">
        <v>23</v>
      </c>
      <c r="BH1" s="48" t="s">
        <v>140</v>
      </c>
      <c r="BI1" s="48" t="s">
        <v>142</v>
      </c>
      <c r="BJ1" s="48" t="s">
        <v>188</v>
      </c>
      <c r="BK1" s="48" t="s">
        <v>79</v>
      </c>
      <c r="BL1" s="48" t="s">
        <v>81</v>
      </c>
      <c r="BM1" s="48" t="s">
        <v>190</v>
      </c>
      <c r="BN1" s="48" t="s">
        <v>144</v>
      </c>
      <c r="BO1" s="48" t="s">
        <v>147</v>
      </c>
      <c r="BP1" s="48" t="s">
        <v>320</v>
      </c>
      <c r="BQ1" s="48" t="s">
        <v>83</v>
      </c>
      <c r="BR1" s="48" t="s">
        <v>248</v>
      </c>
      <c r="BS1" s="48" t="s">
        <v>251</v>
      </c>
      <c r="BT1" s="48" t="s">
        <v>253</v>
      </c>
      <c r="BU1" s="48" t="s">
        <v>194</v>
      </c>
      <c r="BV1" s="48" t="s">
        <v>197</v>
      </c>
      <c r="BW1" s="48" t="s">
        <v>199</v>
      </c>
      <c r="BX1" s="48" t="s">
        <v>201</v>
      </c>
      <c r="BY1" s="48" t="s">
        <v>203</v>
      </c>
      <c r="BZ1" s="48" t="s">
        <v>25</v>
      </c>
      <c r="CA1" s="48" t="s">
        <v>86</v>
      </c>
      <c r="CB1" s="48" t="s">
        <v>89</v>
      </c>
      <c r="CC1" s="48" t="s">
        <v>92</v>
      </c>
      <c r="CD1" s="48" t="s">
        <v>150</v>
      </c>
      <c r="CE1" s="48" t="s">
        <v>301</v>
      </c>
      <c r="CF1" s="48" t="s">
        <v>94</v>
      </c>
      <c r="CG1" s="48" t="s">
        <v>256</v>
      </c>
      <c r="CH1" s="48" t="s">
        <v>259</v>
      </c>
      <c r="CI1" s="48" t="s">
        <v>97</v>
      </c>
      <c r="CJ1" s="48" t="s">
        <v>261</v>
      </c>
      <c r="CK1" s="48" t="s">
        <v>304</v>
      </c>
      <c r="CL1" s="48" t="s">
        <v>284</v>
      </c>
      <c r="CM1" s="48" t="s">
        <v>35</v>
      </c>
      <c r="CN1" s="48" t="s">
        <v>38</v>
      </c>
      <c r="CO1" s="48" t="s">
        <v>211</v>
      </c>
      <c r="CP1" s="48" t="s">
        <v>309</v>
      </c>
      <c r="CQ1" s="48" t="s">
        <v>100</v>
      </c>
      <c r="CR1" s="48" t="s">
        <v>265</v>
      </c>
      <c r="CS1" s="48" t="s">
        <v>312</v>
      </c>
      <c r="CT1" s="48" t="s">
        <v>268</v>
      </c>
      <c r="CU1" s="48" t="s">
        <v>102</v>
      </c>
      <c r="CV1" s="48" t="s">
        <v>104</v>
      </c>
      <c r="CW1" s="48" t="s">
        <v>315</v>
      </c>
    </row>
    <row r="2" customFormat="false" ht="12.8" hidden="false" customHeight="false" outlineLevel="0" collapsed="false">
      <c r="A2" s="4" t="s">
        <v>5</v>
      </c>
      <c r="B2" s="49" t="n">
        <v>0</v>
      </c>
      <c r="C2" s="50" t="n">
        <v>0</v>
      </c>
      <c r="D2" s="50" t="n">
        <v>0</v>
      </c>
      <c r="E2" s="50" t="n">
        <v>0</v>
      </c>
      <c r="F2" s="50" t="n">
        <v>7102</v>
      </c>
      <c r="G2" s="50" t="n">
        <v>0</v>
      </c>
      <c r="H2" s="50" t="n">
        <v>0</v>
      </c>
      <c r="I2" s="50" t="n">
        <v>0</v>
      </c>
      <c r="J2" s="50" t="n">
        <v>0</v>
      </c>
      <c r="K2" s="50" t="n">
        <v>0</v>
      </c>
      <c r="L2" s="50" t="n">
        <v>0</v>
      </c>
      <c r="M2" s="50" t="n">
        <v>0</v>
      </c>
      <c r="N2" s="50" t="n">
        <v>0</v>
      </c>
      <c r="O2" s="50" t="n">
        <v>0</v>
      </c>
      <c r="P2" s="50" t="n">
        <v>0</v>
      </c>
      <c r="Q2" s="50" t="n">
        <v>0</v>
      </c>
      <c r="R2" s="50" t="n">
        <v>0</v>
      </c>
      <c r="S2" s="50" t="n">
        <v>0</v>
      </c>
      <c r="T2" s="50" t="n">
        <v>0</v>
      </c>
      <c r="U2" s="50" t="n">
        <v>2</v>
      </c>
      <c r="V2" s="50" t="n">
        <v>0</v>
      </c>
      <c r="W2" s="50" t="n">
        <v>0</v>
      </c>
      <c r="X2" s="50" t="n">
        <v>0</v>
      </c>
      <c r="Y2" s="50" t="n">
        <v>0</v>
      </c>
      <c r="Z2" s="50" t="n">
        <v>0</v>
      </c>
      <c r="AA2" s="50" t="n">
        <v>0</v>
      </c>
      <c r="AB2" s="50" t="n">
        <v>0</v>
      </c>
      <c r="AC2" s="50" t="n">
        <v>0</v>
      </c>
      <c r="AD2" s="50" t="n">
        <v>0</v>
      </c>
      <c r="AE2" s="50" t="n">
        <v>0</v>
      </c>
      <c r="AF2" s="50" t="n">
        <v>0</v>
      </c>
      <c r="AG2" s="50" t="n">
        <v>0</v>
      </c>
      <c r="AH2" s="50" t="n">
        <v>0</v>
      </c>
      <c r="AI2" s="50" t="n">
        <v>0</v>
      </c>
      <c r="AJ2" s="50" t="n">
        <v>0</v>
      </c>
      <c r="AK2" s="50" t="n">
        <v>4</v>
      </c>
      <c r="AL2" s="50" t="n">
        <v>0</v>
      </c>
      <c r="AM2" s="50" t="n">
        <v>0</v>
      </c>
      <c r="AN2" s="50" t="n">
        <v>2</v>
      </c>
      <c r="AO2" s="50" t="n">
        <v>0</v>
      </c>
      <c r="AP2" s="50" t="n">
        <v>0</v>
      </c>
      <c r="AQ2" s="50" t="n">
        <v>0</v>
      </c>
      <c r="AR2" s="50" t="n">
        <v>19091</v>
      </c>
      <c r="AS2" s="50" t="n">
        <v>0</v>
      </c>
      <c r="AT2" s="50" t="n">
        <v>0</v>
      </c>
      <c r="AU2" s="50" t="n">
        <v>0</v>
      </c>
      <c r="AV2" s="50" t="n">
        <v>0</v>
      </c>
      <c r="AW2" s="50" t="n">
        <v>0</v>
      </c>
      <c r="AX2" s="50" t="n">
        <v>0</v>
      </c>
      <c r="AY2" s="50" t="n">
        <v>0</v>
      </c>
      <c r="AZ2" s="50" t="n">
        <v>0</v>
      </c>
      <c r="BA2" s="50" t="n">
        <v>0</v>
      </c>
      <c r="BB2" s="50" t="n">
        <v>0</v>
      </c>
      <c r="BC2" s="50" t="n">
        <v>0</v>
      </c>
      <c r="BD2" s="50" t="n">
        <v>0</v>
      </c>
      <c r="BE2" s="50" t="n">
        <v>0</v>
      </c>
      <c r="BF2" s="50" t="n">
        <v>0</v>
      </c>
      <c r="BG2" s="50" t="n">
        <v>2210</v>
      </c>
      <c r="BH2" s="50" t="n">
        <v>0</v>
      </c>
      <c r="BI2" s="50" t="n">
        <v>0</v>
      </c>
      <c r="BJ2" s="50" t="n">
        <v>0</v>
      </c>
      <c r="BK2" s="50" t="n">
        <v>0</v>
      </c>
      <c r="BL2" s="50" t="n">
        <v>0</v>
      </c>
      <c r="BM2" s="50" t="n">
        <v>0</v>
      </c>
      <c r="BN2" s="50" t="n">
        <v>0</v>
      </c>
      <c r="BO2" s="50" t="n">
        <v>0</v>
      </c>
      <c r="BP2" s="50" t="n">
        <v>0</v>
      </c>
      <c r="BQ2" s="50" t="n">
        <v>0</v>
      </c>
      <c r="BR2" s="50" t="n">
        <v>0</v>
      </c>
      <c r="BS2" s="50" t="n">
        <v>0</v>
      </c>
      <c r="BT2" s="50" t="n">
        <v>0</v>
      </c>
      <c r="BU2" s="50" t="n">
        <v>0</v>
      </c>
      <c r="BV2" s="50" t="n">
        <v>0</v>
      </c>
      <c r="BW2" s="50" t="n">
        <v>0</v>
      </c>
      <c r="BX2" s="50" t="n">
        <v>0</v>
      </c>
      <c r="BY2" s="50" t="n">
        <v>0</v>
      </c>
      <c r="BZ2" s="50" t="n">
        <v>3430</v>
      </c>
      <c r="CA2" s="50" t="n">
        <v>0</v>
      </c>
      <c r="CB2" s="50" t="n">
        <v>0</v>
      </c>
      <c r="CC2" s="50" t="n">
        <v>0</v>
      </c>
      <c r="CD2" s="50" t="n">
        <v>0</v>
      </c>
      <c r="CE2" s="50" t="n">
        <v>0</v>
      </c>
      <c r="CF2" s="50" t="n">
        <v>0</v>
      </c>
      <c r="CG2" s="50" t="n">
        <v>0</v>
      </c>
      <c r="CH2" s="50" t="n">
        <v>0</v>
      </c>
      <c r="CI2" s="50" t="n">
        <v>0</v>
      </c>
      <c r="CJ2" s="50" t="n">
        <v>0</v>
      </c>
      <c r="CK2" s="50" t="n">
        <v>0</v>
      </c>
      <c r="CL2" s="50" t="n">
        <v>0</v>
      </c>
      <c r="CM2" s="50" t="n">
        <v>0</v>
      </c>
      <c r="CN2" s="50" t="n">
        <v>0</v>
      </c>
      <c r="CO2" s="50" t="n">
        <v>0</v>
      </c>
      <c r="CP2" s="50" t="n">
        <v>0</v>
      </c>
      <c r="CQ2" s="50" t="n">
        <v>0</v>
      </c>
      <c r="CR2" s="50" t="n">
        <v>0</v>
      </c>
      <c r="CS2" s="50" t="n">
        <v>0</v>
      </c>
      <c r="CT2" s="50" t="n">
        <v>0</v>
      </c>
      <c r="CU2" s="50" t="n">
        <v>0</v>
      </c>
      <c r="CV2" s="50" t="n">
        <v>0</v>
      </c>
      <c r="CW2" s="51" t="n">
        <v>0</v>
      </c>
    </row>
    <row r="3" customFormat="false" ht="12.8" hidden="false" customHeight="false" outlineLevel="0" collapsed="false">
      <c r="A3" s="52" t="s">
        <v>28</v>
      </c>
      <c r="B3" s="53" t="n">
        <v>0</v>
      </c>
      <c r="C3" s="54" t="n">
        <v>0</v>
      </c>
      <c r="D3" s="54" t="n">
        <v>0</v>
      </c>
      <c r="E3" s="54" t="n">
        <v>0</v>
      </c>
      <c r="F3" s="54" t="n">
        <v>0</v>
      </c>
      <c r="G3" s="54" t="n">
        <v>0</v>
      </c>
      <c r="H3" s="54" t="n">
        <v>0</v>
      </c>
      <c r="I3" s="54" t="n">
        <v>0</v>
      </c>
      <c r="J3" s="54" t="n">
        <v>0</v>
      </c>
      <c r="K3" s="54" t="n">
        <v>0</v>
      </c>
      <c r="L3" s="54" t="n">
        <v>0</v>
      </c>
      <c r="M3" s="54" t="n">
        <v>0</v>
      </c>
      <c r="N3" s="54" t="n">
        <v>0</v>
      </c>
      <c r="O3" s="54" t="n">
        <v>0</v>
      </c>
      <c r="P3" s="54" t="n">
        <v>0</v>
      </c>
      <c r="Q3" s="54" t="n">
        <v>0</v>
      </c>
      <c r="R3" s="54" t="n">
        <v>0</v>
      </c>
      <c r="S3" s="54" t="n">
        <v>0</v>
      </c>
      <c r="T3" s="54" t="n">
        <v>0</v>
      </c>
      <c r="U3" s="54" t="n">
        <v>0</v>
      </c>
      <c r="V3" s="54" t="n">
        <v>0</v>
      </c>
      <c r="W3" s="54" t="n">
        <v>0</v>
      </c>
      <c r="X3" s="54" t="n">
        <v>0</v>
      </c>
      <c r="Y3" s="54" t="n">
        <v>0</v>
      </c>
      <c r="Z3" s="54" t="n">
        <v>0</v>
      </c>
      <c r="AA3" s="54" t="n">
        <v>0</v>
      </c>
      <c r="AB3" s="54" t="n">
        <v>0</v>
      </c>
      <c r="AC3" s="54" t="n">
        <v>0</v>
      </c>
      <c r="AD3" s="54" t="n">
        <v>0</v>
      </c>
      <c r="AE3" s="54" t="n">
        <v>0</v>
      </c>
      <c r="AF3" s="54" t="n">
        <v>0</v>
      </c>
      <c r="AG3" s="54" t="n">
        <v>0</v>
      </c>
      <c r="AH3" s="54" t="n">
        <v>0</v>
      </c>
      <c r="AI3" s="54" t="n">
        <v>0</v>
      </c>
      <c r="AJ3" s="54" t="n">
        <v>0</v>
      </c>
      <c r="AK3" s="54" t="n">
        <v>0</v>
      </c>
      <c r="AL3" s="54" t="n">
        <v>0</v>
      </c>
      <c r="AM3" s="54" t="n">
        <v>0</v>
      </c>
      <c r="AN3" s="54" t="n">
        <v>0</v>
      </c>
      <c r="AO3" s="54" t="n">
        <v>0</v>
      </c>
      <c r="AP3" s="54" t="n">
        <v>0</v>
      </c>
      <c r="AQ3" s="54" t="n">
        <v>0</v>
      </c>
      <c r="AR3" s="54" t="n">
        <v>9405</v>
      </c>
      <c r="AS3" s="54" t="n">
        <v>0</v>
      </c>
      <c r="AT3" s="54" t="n">
        <v>0</v>
      </c>
      <c r="AU3" s="54" t="n">
        <v>1</v>
      </c>
      <c r="AV3" s="54" t="n">
        <v>0</v>
      </c>
      <c r="AW3" s="54" t="n">
        <v>0</v>
      </c>
      <c r="AX3" s="54" t="n">
        <v>0</v>
      </c>
      <c r="AY3" s="54" t="n">
        <v>13632</v>
      </c>
      <c r="AZ3" s="54" t="n">
        <v>0</v>
      </c>
      <c r="BA3" s="54" t="n">
        <v>0</v>
      </c>
      <c r="BB3" s="54" t="n">
        <v>0</v>
      </c>
      <c r="BC3" s="54" t="n">
        <v>0</v>
      </c>
      <c r="BD3" s="54" t="n">
        <v>0</v>
      </c>
      <c r="BE3" s="54" t="n">
        <v>0</v>
      </c>
      <c r="BF3" s="54" t="n">
        <v>0</v>
      </c>
      <c r="BG3" s="54" t="n">
        <v>0</v>
      </c>
      <c r="BH3" s="54" t="n">
        <v>0</v>
      </c>
      <c r="BI3" s="54" t="n">
        <v>0</v>
      </c>
      <c r="BJ3" s="54" t="n">
        <v>0</v>
      </c>
      <c r="BK3" s="54" t="n">
        <v>0</v>
      </c>
      <c r="BL3" s="54" t="n">
        <v>0</v>
      </c>
      <c r="BM3" s="54" t="n">
        <v>0</v>
      </c>
      <c r="BN3" s="54" t="n">
        <v>0</v>
      </c>
      <c r="BO3" s="54" t="n">
        <v>0</v>
      </c>
      <c r="BP3" s="54" t="n">
        <v>0</v>
      </c>
      <c r="BQ3" s="54" t="n">
        <v>0</v>
      </c>
      <c r="BR3" s="54" t="n">
        <v>0</v>
      </c>
      <c r="BS3" s="54" t="n">
        <v>0</v>
      </c>
      <c r="BT3" s="54" t="n">
        <v>0</v>
      </c>
      <c r="BU3" s="54" t="n">
        <v>0</v>
      </c>
      <c r="BV3" s="54" t="n">
        <v>0</v>
      </c>
      <c r="BW3" s="54" t="n">
        <v>0</v>
      </c>
      <c r="BX3" s="54" t="n">
        <v>0</v>
      </c>
      <c r="BY3" s="54" t="n">
        <v>0</v>
      </c>
      <c r="BZ3" s="54" t="n">
        <v>0</v>
      </c>
      <c r="CA3" s="54" t="n">
        <v>0</v>
      </c>
      <c r="CB3" s="54" t="n">
        <v>0</v>
      </c>
      <c r="CC3" s="54" t="n">
        <v>0</v>
      </c>
      <c r="CD3" s="54" t="n">
        <v>0</v>
      </c>
      <c r="CE3" s="54" t="n">
        <v>0</v>
      </c>
      <c r="CF3" s="54" t="n">
        <v>0</v>
      </c>
      <c r="CG3" s="54" t="n">
        <v>0</v>
      </c>
      <c r="CH3" s="54" t="n">
        <v>0</v>
      </c>
      <c r="CI3" s="54" t="n">
        <v>0</v>
      </c>
      <c r="CJ3" s="54" t="n">
        <v>0</v>
      </c>
      <c r="CK3" s="54" t="n">
        <v>0</v>
      </c>
      <c r="CL3" s="54" t="n">
        <v>0</v>
      </c>
      <c r="CM3" s="54" t="n">
        <v>11032</v>
      </c>
      <c r="CN3" s="54" t="n">
        <v>28</v>
      </c>
      <c r="CO3" s="54" t="n">
        <v>0</v>
      </c>
      <c r="CP3" s="54" t="n">
        <v>0</v>
      </c>
      <c r="CQ3" s="54" t="n">
        <v>0</v>
      </c>
      <c r="CR3" s="54" t="n">
        <v>0</v>
      </c>
      <c r="CS3" s="54" t="n">
        <v>0</v>
      </c>
      <c r="CT3" s="54" t="n">
        <v>0</v>
      </c>
      <c r="CU3" s="54" t="n">
        <v>0</v>
      </c>
      <c r="CV3" s="54" t="n">
        <v>0</v>
      </c>
      <c r="CW3" s="55" t="n">
        <v>0</v>
      </c>
    </row>
    <row r="4" customFormat="false" ht="12.8" hidden="false" customHeight="false" outlineLevel="0" collapsed="false">
      <c r="A4" s="52" t="s">
        <v>40</v>
      </c>
      <c r="B4" s="53" t="n">
        <v>0</v>
      </c>
      <c r="C4" s="54" t="n">
        <v>0</v>
      </c>
      <c r="D4" s="54" t="n">
        <v>0</v>
      </c>
      <c r="E4" s="54" t="n">
        <v>0</v>
      </c>
      <c r="F4" s="54" t="n">
        <v>10929</v>
      </c>
      <c r="G4" s="54" t="n">
        <v>0</v>
      </c>
      <c r="H4" s="54" t="n">
        <v>10</v>
      </c>
      <c r="I4" s="54" t="n">
        <v>2</v>
      </c>
      <c r="J4" s="54" t="n">
        <v>0</v>
      </c>
      <c r="K4" s="54" t="n">
        <v>0</v>
      </c>
      <c r="L4" s="54" t="n">
        <v>0</v>
      </c>
      <c r="M4" s="54" t="n">
        <v>0</v>
      </c>
      <c r="N4" s="54" t="n">
        <v>0</v>
      </c>
      <c r="O4" s="54" t="n">
        <v>0</v>
      </c>
      <c r="P4" s="54" t="n">
        <v>0</v>
      </c>
      <c r="Q4" s="54" t="n">
        <v>0</v>
      </c>
      <c r="R4" s="54" t="n">
        <v>0</v>
      </c>
      <c r="S4" s="54" t="n">
        <v>0</v>
      </c>
      <c r="T4" s="54" t="n">
        <v>0</v>
      </c>
      <c r="U4" s="54" t="n">
        <v>0</v>
      </c>
      <c r="V4" s="54" t="n">
        <v>0</v>
      </c>
      <c r="W4" s="54" t="n">
        <v>0</v>
      </c>
      <c r="X4" s="54" t="n">
        <v>0</v>
      </c>
      <c r="Y4" s="54" t="n">
        <v>0</v>
      </c>
      <c r="Z4" s="54" t="n">
        <v>0</v>
      </c>
      <c r="AA4" s="54" t="n">
        <v>0</v>
      </c>
      <c r="AB4" s="54" t="n">
        <v>0</v>
      </c>
      <c r="AC4" s="54" t="n">
        <v>0</v>
      </c>
      <c r="AD4" s="54" t="n">
        <v>0</v>
      </c>
      <c r="AE4" s="54" t="n">
        <v>0</v>
      </c>
      <c r="AF4" s="54" t="n">
        <v>0</v>
      </c>
      <c r="AG4" s="54" t="n">
        <v>0</v>
      </c>
      <c r="AH4" s="54" t="n">
        <v>0</v>
      </c>
      <c r="AI4" s="54" t="n">
        <v>0</v>
      </c>
      <c r="AJ4" s="54" t="n">
        <v>8</v>
      </c>
      <c r="AK4" s="54" t="n">
        <v>11</v>
      </c>
      <c r="AL4" s="54" t="n">
        <v>0</v>
      </c>
      <c r="AM4" s="54" t="n">
        <v>0</v>
      </c>
      <c r="AN4" s="54" t="n">
        <v>2</v>
      </c>
      <c r="AO4" s="54" t="n">
        <v>0</v>
      </c>
      <c r="AP4" s="54" t="n">
        <v>0</v>
      </c>
      <c r="AQ4" s="54" t="n">
        <v>0</v>
      </c>
      <c r="AR4" s="54" t="n">
        <v>4475</v>
      </c>
      <c r="AS4" s="54" t="n">
        <v>0</v>
      </c>
      <c r="AT4" s="54" t="n">
        <v>0</v>
      </c>
      <c r="AU4" s="54" t="n">
        <v>10</v>
      </c>
      <c r="AV4" s="54" t="n">
        <v>0</v>
      </c>
      <c r="AW4" s="54" t="n">
        <v>0</v>
      </c>
      <c r="AX4" s="54" t="n">
        <v>0</v>
      </c>
      <c r="AY4" s="54" t="n">
        <v>63</v>
      </c>
      <c r="AZ4" s="54" t="n">
        <v>0</v>
      </c>
      <c r="BA4" s="54" t="n">
        <v>0</v>
      </c>
      <c r="BB4" s="54" t="n">
        <v>0</v>
      </c>
      <c r="BC4" s="54" t="n">
        <v>0</v>
      </c>
      <c r="BD4" s="54" t="n">
        <v>0</v>
      </c>
      <c r="BE4" s="54" t="n">
        <v>0</v>
      </c>
      <c r="BF4" s="54" t="n">
        <v>7092</v>
      </c>
      <c r="BG4" s="54" t="n">
        <v>0</v>
      </c>
      <c r="BH4" s="54" t="n">
        <v>0</v>
      </c>
      <c r="BI4" s="54" t="n">
        <v>0</v>
      </c>
      <c r="BJ4" s="54" t="n">
        <v>0</v>
      </c>
      <c r="BK4" s="54" t="n">
        <v>0</v>
      </c>
      <c r="BL4" s="54" t="n">
        <v>0</v>
      </c>
      <c r="BM4" s="54" t="n">
        <v>0</v>
      </c>
      <c r="BN4" s="54" t="n">
        <v>0</v>
      </c>
      <c r="BO4" s="54" t="n">
        <v>0</v>
      </c>
      <c r="BP4" s="54" t="n">
        <v>0</v>
      </c>
      <c r="BQ4" s="54" t="n">
        <v>0</v>
      </c>
      <c r="BR4" s="54" t="n">
        <v>0</v>
      </c>
      <c r="BS4" s="54" t="n">
        <v>0</v>
      </c>
      <c r="BT4" s="54" t="n">
        <v>0</v>
      </c>
      <c r="BU4" s="54" t="n">
        <v>0</v>
      </c>
      <c r="BV4" s="54" t="n">
        <v>0</v>
      </c>
      <c r="BW4" s="54" t="n">
        <v>0</v>
      </c>
      <c r="BX4" s="54" t="n">
        <v>0</v>
      </c>
      <c r="BY4" s="54" t="n">
        <v>0</v>
      </c>
      <c r="BZ4" s="54" t="n">
        <v>0</v>
      </c>
      <c r="CA4" s="54" t="n">
        <v>0</v>
      </c>
      <c r="CB4" s="54" t="n">
        <v>0</v>
      </c>
      <c r="CC4" s="54" t="n">
        <v>0</v>
      </c>
      <c r="CD4" s="54" t="n">
        <v>0</v>
      </c>
      <c r="CE4" s="54" t="n">
        <v>0</v>
      </c>
      <c r="CF4" s="54" t="n">
        <v>0</v>
      </c>
      <c r="CG4" s="54" t="n">
        <v>0</v>
      </c>
      <c r="CH4" s="54" t="n">
        <v>0</v>
      </c>
      <c r="CI4" s="54" t="n">
        <v>0</v>
      </c>
      <c r="CJ4" s="54" t="n">
        <v>0</v>
      </c>
      <c r="CK4" s="54" t="n">
        <v>0</v>
      </c>
      <c r="CL4" s="54" t="n">
        <v>0</v>
      </c>
      <c r="CM4" s="54" t="n">
        <v>10216</v>
      </c>
      <c r="CN4" s="54" t="n">
        <v>94</v>
      </c>
      <c r="CO4" s="54" t="n">
        <v>0</v>
      </c>
      <c r="CP4" s="54" t="n">
        <v>0</v>
      </c>
      <c r="CQ4" s="54" t="n">
        <v>0</v>
      </c>
      <c r="CR4" s="54" t="n">
        <v>0</v>
      </c>
      <c r="CS4" s="54" t="n">
        <v>0</v>
      </c>
      <c r="CT4" s="54" t="n">
        <v>0</v>
      </c>
      <c r="CU4" s="54" t="n">
        <v>0</v>
      </c>
      <c r="CV4" s="54" t="n">
        <v>0</v>
      </c>
      <c r="CW4" s="55" t="n">
        <v>0</v>
      </c>
    </row>
    <row r="5" customFormat="false" ht="12.8" hidden="false" customHeight="false" outlineLevel="0" collapsed="false">
      <c r="A5" s="52" t="s">
        <v>57</v>
      </c>
      <c r="B5" s="0" t="n">
        <v>28</v>
      </c>
      <c r="C5" s="54" t="n">
        <v>10</v>
      </c>
      <c r="D5" s="54" t="n">
        <v>0</v>
      </c>
      <c r="E5" s="54" t="n">
        <v>14</v>
      </c>
      <c r="F5" s="54" t="n">
        <v>9327</v>
      </c>
      <c r="G5" s="54" t="n">
        <v>2</v>
      </c>
      <c r="H5" s="54" t="n">
        <v>0</v>
      </c>
      <c r="I5" s="54" t="n">
        <v>0</v>
      </c>
      <c r="J5" s="54" t="n">
        <v>6</v>
      </c>
      <c r="K5" s="54" t="n">
        <v>2910</v>
      </c>
      <c r="L5" s="54" t="n">
        <v>0</v>
      </c>
      <c r="M5" s="54" t="n">
        <v>0</v>
      </c>
      <c r="N5" s="54" t="n">
        <v>0</v>
      </c>
      <c r="O5" s="54" t="n">
        <v>0</v>
      </c>
      <c r="P5" s="54" t="n">
        <v>0</v>
      </c>
      <c r="Q5" s="54" t="n">
        <v>24</v>
      </c>
      <c r="R5" s="54" t="n">
        <v>0</v>
      </c>
      <c r="S5" s="54" t="n">
        <v>0</v>
      </c>
      <c r="T5" s="54" t="n">
        <v>0</v>
      </c>
      <c r="U5" s="54" t="n">
        <v>0</v>
      </c>
      <c r="V5" s="54" t="n">
        <v>0</v>
      </c>
      <c r="W5" s="54" t="n">
        <v>0</v>
      </c>
      <c r="X5" s="54" t="n">
        <v>0</v>
      </c>
      <c r="Y5" s="54" t="n">
        <v>0</v>
      </c>
      <c r="Z5" s="54" t="n">
        <v>0</v>
      </c>
      <c r="AA5" s="54" t="n">
        <v>0</v>
      </c>
      <c r="AB5" s="54" t="n">
        <v>0</v>
      </c>
      <c r="AC5" s="54" t="n">
        <v>0</v>
      </c>
      <c r="AD5" s="54" t="n">
        <v>0</v>
      </c>
      <c r="AE5" s="54" t="n">
        <v>0</v>
      </c>
      <c r="AF5" s="54" t="n">
        <v>0</v>
      </c>
      <c r="AG5" s="54" t="n">
        <v>0</v>
      </c>
      <c r="AH5" s="54" t="n">
        <v>0</v>
      </c>
      <c r="AI5" s="54" t="n">
        <v>0</v>
      </c>
      <c r="AJ5" s="54" t="n">
        <v>0</v>
      </c>
      <c r="AK5" s="54" t="n">
        <v>15</v>
      </c>
      <c r="AL5" s="54" t="n">
        <v>0</v>
      </c>
      <c r="AM5" s="54" t="n">
        <v>0</v>
      </c>
      <c r="AN5" s="54" t="n">
        <v>0</v>
      </c>
      <c r="AO5" s="54" t="n">
        <v>0</v>
      </c>
      <c r="AP5" s="54" t="n">
        <v>0</v>
      </c>
      <c r="AQ5" s="54" t="n">
        <v>0</v>
      </c>
      <c r="AR5" s="54" t="n">
        <v>0</v>
      </c>
      <c r="AS5" s="54" t="n">
        <v>0</v>
      </c>
      <c r="AT5" s="54" t="n">
        <v>0</v>
      </c>
      <c r="AU5" s="54" t="n">
        <v>0</v>
      </c>
      <c r="AV5" s="54" t="n">
        <v>0</v>
      </c>
      <c r="AW5" s="54" t="n">
        <v>0</v>
      </c>
      <c r="AX5" s="54" t="n">
        <v>0</v>
      </c>
      <c r="AY5" s="54" t="n">
        <v>0</v>
      </c>
      <c r="AZ5" s="54" t="n">
        <v>0</v>
      </c>
      <c r="BA5" s="54" t="n">
        <v>0</v>
      </c>
      <c r="BB5" s="54" t="n">
        <v>0</v>
      </c>
      <c r="BC5" s="54" t="n">
        <v>0</v>
      </c>
      <c r="BD5" s="54" t="n">
        <v>0</v>
      </c>
      <c r="BE5" s="54" t="n">
        <v>0</v>
      </c>
      <c r="BF5" s="54" t="n">
        <v>0</v>
      </c>
      <c r="BG5" s="54" t="n">
        <v>0</v>
      </c>
      <c r="BH5" s="54" t="n">
        <v>0</v>
      </c>
      <c r="BI5" s="54" t="n">
        <v>0</v>
      </c>
      <c r="BJ5" s="54" t="n">
        <v>0</v>
      </c>
      <c r="BK5" s="54" t="n">
        <v>2</v>
      </c>
      <c r="BL5" s="54" t="n">
        <v>204</v>
      </c>
      <c r="BM5" s="54" t="n">
        <v>0</v>
      </c>
      <c r="BN5" s="54" t="n">
        <v>0</v>
      </c>
      <c r="BO5" s="54" t="n">
        <v>0</v>
      </c>
      <c r="BP5" s="54" t="n">
        <v>0</v>
      </c>
      <c r="BQ5" s="54" t="n">
        <v>2</v>
      </c>
      <c r="BR5" s="54" t="n">
        <v>0</v>
      </c>
      <c r="BS5" s="54" t="n">
        <v>0</v>
      </c>
      <c r="BT5" s="54" t="n">
        <v>0</v>
      </c>
      <c r="BU5" s="54" t="n">
        <v>0</v>
      </c>
      <c r="BV5" s="54" t="n">
        <v>0</v>
      </c>
      <c r="BW5" s="54" t="n">
        <v>0</v>
      </c>
      <c r="BX5" s="54" t="n">
        <v>0</v>
      </c>
      <c r="BY5" s="54" t="n">
        <v>0</v>
      </c>
      <c r="BZ5" s="54" t="n">
        <v>0</v>
      </c>
      <c r="CA5" s="54" t="n">
        <v>13</v>
      </c>
      <c r="CB5" s="54" t="n">
        <v>7</v>
      </c>
      <c r="CC5" s="54" t="n">
        <v>21</v>
      </c>
      <c r="CD5" s="54" t="n">
        <v>0</v>
      </c>
      <c r="CE5" s="54" t="n">
        <v>0</v>
      </c>
      <c r="CF5" s="54" t="n">
        <v>25</v>
      </c>
      <c r="CG5" s="54" t="n">
        <v>0</v>
      </c>
      <c r="CH5" s="54" t="n">
        <v>0</v>
      </c>
      <c r="CI5" s="54" t="n">
        <v>11</v>
      </c>
      <c r="CJ5" s="54" t="n">
        <v>0</v>
      </c>
      <c r="CK5" s="54" t="n">
        <v>0</v>
      </c>
      <c r="CL5" s="54" t="n">
        <v>0</v>
      </c>
      <c r="CM5" s="54" t="n">
        <v>9940</v>
      </c>
      <c r="CN5" s="54" t="n">
        <v>43</v>
      </c>
      <c r="CO5" s="54" t="n">
        <v>0</v>
      </c>
      <c r="CP5" s="54" t="n">
        <v>0</v>
      </c>
      <c r="CQ5" s="54" t="n">
        <v>33</v>
      </c>
      <c r="CR5" s="54" t="n">
        <v>0</v>
      </c>
      <c r="CS5" s="54" t="n">
        <v>0</v>
      </c>
      <c r="CT5" s="54" t="n">
        <v>0</v>
      </c>
      <c r="CU5" s="54" t="n">
        <v>7579</v>
      </c>
      <c r="CV5" s="54" t="n">
        <v>19</v>
      </c>
      <c r="CW5" s="55" t="n">
        <v>0</v>
      </c>
    </row>
    <row r="6" customFormat="false" ht="12.8" hidden="false" customHeight="false" outlineLevel="0" collapsed="false">
      <c r="A6" s="52" t="s">
        <v>108</v>
      </c>
      <c r="B6" s="53" t="n">
        <v>0</v>
      </c>
      <c r="C6" s="54" t="n">
        <v>0</v>
      </c>
      <c r="D6" s="54" t="n">
        <v>0</v>
      </c>
      <c r="E6" s="54" t="n">
        <v>0</v>
      </c>
      <c r="F6" s="54" t="n">
        <v>0</v>
      </c>
      <c r="G6" s="54" t="n">
        <v>0</v>
      </c>
      <c r="H6" s="54" t="n">
        <v>0</v>
      </c>
      <c r="I6" s="54" t="n">
        <v>0</v>
      </c>
      <c r="J6" s="54" t="n">
        <v>0</v>
      </c>
      <c r="K6" s="54" t="n">
        <v>0</v>
      </c>
      <c r="L6" s="54" t="n">
        <v>0</v>
      </c>
      <c r="M6" s="54" t="n">
        <v>0</v>
      </c>
      <c r="N6" s="54" t="n">
        <v>0</v>
      </c>
      <c r="O6" s="54" t="n">
        <v>0</v>
      </c>
      <c r="P6" s="54" t="n">
        <v>0</v>
      </c>
      <c r="Q6" s="54" t="n">
        <v>0</v>
      </c>
      <c r="R6" s="54" t="n">
        <v>0</v>
      </c>
      <c r="S6" s="54" t="n">
        <v>0</v>
      </c>
      <c r="T6" s="54" t="n">
        <v>0</v>
      </c>
      <c r="U6" s="54" t="n">
        <v>0</v>
      </c>
      <c r="V6" s="54" t="n">
        <v>0</v>
      </c>
      <c r="W6" s="54" t="n">
        <v>0</v>
      </c>
      <c r="X6" s="54" t="n">
        <v>0</v>
      </c>
      <c r="Y6" s="54" t="n">
        <v>0</v>
      </c>
      <c r="Z6" s="54" t="n">
        <v>2</v>
      </c>
      <c r="AA6" s="54" t="n">
        <v>0</v>
      </c>
      <c r="AB6" s="54" t="n">
        <v>0</v>
      </c>
      <c r="AC6" s="54" t="n">
        <v>0</v>
      </c>
      <c r="AD6" s="54" t="n">
        <v>0</v>
      </c>
      <c r="AE6" s="54" t="n">
        <v>0</v>
      </c>
      <c r="AF6" s="54" t="n">
        <v>0</v>
      </c>
      <c r="AG6" s="54" t="n">
        <v>0</v>
      </c>
      <c r="AH6" s="54" t="n">
        <v>171</v>
      </c>
      <c r="AI6" s="54" t="n">
        <v>12875</v>
      </c>
      <c r="AJ6" s="54" t="n">
        <v>0</v>
      </c>
      <c r="AK6" s="54" t="n">
        <v>0</v>
      </c>
      <c r="AL6" s="54" t="n">
        <v>0</v>
      </c>
      <c r="AM6" s="54" t="n">
        <v>2</v>
      </c>
      <c r="AN6" s="54" t="n">
        <v>0</v>
      </c>
      <c r="AO6" s="54" t="n">
        <v>2</v>
      </c>
      <c r="AP6" s="54" t="n">
        <v>112</v>
      </c>
      <c r="AQ6" s="54" t="n">
        <v>0</v>
      </c>
      <c r="AR6" s="54" t="n">
        <v>12767</v>
      </c>
      <c r="AS6" s="54" t="n">
        <v>238</v>
      </c>
      <c r="AT6" s="54" t="n">
        <v>2</v>
      </c>
      <c r="AU6" s="54" t="n">
        <v>17686</v>
      </c>
      <c r="AV6" s="54" t="n">
        <v>0</v>
      </c>
      <c r="AW6" s="54" t="n">
        <v>2</v>
      </c>
      <c r="AX6" s="54" t="n">
        <v>0</v>
      </c>
      <c r="AY6" s="54" t="n">
        <v>0</v>
      </c>
      <c r="AZ6" s="54" t="n">
        <v>0</v>
      </c>
      <c r="BA6" s="54" t="n">
        <v>0</v>
      </c>
      <c r="BB6" s="54" t="n">
        <v>0</v>
      </c>
      <c r="BC6" s="54" t="n">
        <v>2</v>
      </c>
      <c r="BD6" s="54" t="n">
        <v>2</v>
      </c>
      <c r="BE6" s="54" t="n">
        <v>0</v>
      </c>
      <c r="BF6" s="54" t="n">
        <v>0</v>
      </c>
      <c r="BG6" s="54" t="n">
        <v>0</v>
      </c>
      <c r="BH6" s="54" t="n">
        <v>12</v>
      </c>
      <c r="BI6" s="54" t="n">
        <v>103</v>
      </c>
      <c r="BJ6" s="54" t="n">
        <v>0</v>
      </c>
      <c r="BK6" s="54" t="n">
        <v>0</v>
      </c>
      <c r="BL6" s="54" t="n">
        <v>0</v>
      </c>
      <c r="BM6" s="54" t="n">
        <v>0</v>
      </c>
      <c r="BN6" s="54" t="n">
        <v>6</v>
      </c>
      <c r="BO6" s="54" t="n">
        <v>2021</v>
      </c>
      <c r="BP6" s="54" t="n">
        <v>0</v>
      </c>
      <c r="BQ6" s="54" t="n">
        <v>0</v>
      </c>
      <c r="BR6" s="54" t="n">
        <v>0</v>
      </c>
      <c r="BS6" s="54" t="n">
        <v>0</v>
      </c>
      <c r="BT6" s="54" t="n">
        <v>0</v>
      </c>
      <c r="BU6" s="54" t="n">
        <v>0</v>
      </c>
      <c r="BV6" s="54" t="n">
        <v>0</v>
      </c>
      <c r="BW6" s="54" t="n">
        <v>0</v>
      </c>
      <c r="BX6" s="54" t="n">
        <v>0</v>
      </c>
      <c r="BY6" s="54" t="n">
        <v>0</v>
      </c>
      <c r="BZ6" s="54" t="n">
        <v>0</v>
      </c>
      <c r="CA6" s="54" t="n">
        <v>0</v>
      </c>
      <c r="CB6" s="54" t="n">
        <v>0</v>
      </c>
      <c r="CC6" s="54" t="n">
        <v>0</v>
      </c>
      <c r="CD6" s="54" t="n">
        <v>2</v>
      </c>
      <c r="CE6" s="54" t="n">
        <v>0</v>
      </c>
      <c r="CF6" s="54" t="n">
        <v>0</v>
      </c>
      <c r="CG6" s="54" t="n">
        <v>0</v>
      </c>
      <c r="CH6" s="54" t="n">
        <v>0</v>
      </c>
      <c r="CI6" s="54" t="n">
        <v>0</v>
      </c>
      <c r="CJ6" s="54" t="n">
        <v>0</v>
      </c>
      <c r="CK6" s="54" t="n">
        <v>0</v>
      </c>
      <c r="CL6" s="54" t="n">
        <v>0</v>
      </c>
      <c r="CM6" s="54" t="n">
        <v>14688</v>
      </c>
      <c r="CN6" s="54" t="n">
        <v>106</v>
      </c>
      <c r="CO6" s="54" t="n">
        <v>0</v>
      </c>
      <c r="CP6" s="54" t="n">
        <v>0</v>
      </c>
      <c r="CQ6" s="54" t="n">
        <v>0</v>
      </c>
      <c r="CR6" s="54" t="n">
        <v>0</v>
      </c>
      <c r="CS6" s="54" t="n">
        <v>0</v>
      </c>
      <c r="CT6" s="54" t="n">
        <v>0</v>
      </c>
      <c r="CU6" s="54" t="n">
        <v>0</v>
      </c>
      <c r="CV6" s="54" t="n">
        <v>0</v>
      </c>
      <c r="CW6" s="55" t="n">
        <v>0</v>
      </c>
    </row>
    <row r="7" customFormat="false" ht="12.8" hidden="false" customHeight="false" outlineLevel="0" collapsed="false">
      <c r="A7" s="52" t="s">
        <v>155</v>
      </c>
      <c r="B7" s="53" t="n">
        <v>12</v>
      </c>
      <c r="C7" s="0" t="n">
        <v>13</v>
      </c>
      <c r="D7" s="54" t="n">
        <v>2</v>
      </c>
      <c r="E7" s="54" t="n">
        <v>2</v>
      </c>
      <c r="F7" s="54" t="n">
        <v>0</v>
      </c>
      <c r="G7" s="54" t="n">
        <v>0</v>
      </c>
      <c r="H7" s="54" t="n">
        <v>0</v>
      </c>
      <c r="I7" s="54" t="n">
        <v>0</v>
      </c>
      <c r="J7" s="54" t="n">
        <v>0</v>
      </c>
      <c r="K7" s="54" t="n">
        <v>0</v>
      </c>
      <c r="L7" s="54" t="n">
        <v>0</v>
      </c>
      <c r="M7" s="54" t="n">
        <v>4</v>
      </c>
      <c r="N7" s="54" t="n">
        <v>0</v>
      </c>
      <c r="O7" s="54" t="n">
        <v>0</v>
      </c>
      <c r="P7" s="54" t="n">
        <v>0</v>
      </c>
      <c r="Q7" s="54" t="n">
        <v>0</v>
      </c>
      <c r="R7" s="54" t="n">
        <v>2</v>
      </c>
      <c r="S7" s="54" t="n">
        <v>17370</v>
      </c>
      <c r="T7" s="54" t="n">
        <v>10</v>
      </c>
      <c r="U7" s="54" t="n">
        <v>0</v>
      </c>
      <c r="V7" s="54" t="n">
        <v>100</v>
      </c>
      <c r="W7" s="54" t="n">
        <v>4</v>
      </c>
      <c r="X7" s="54" t="n">
        <v>5</v>
      </c>
      <c r="Y7" s="54" t="n">
        <v>38</v>
      </c>
      <c r="Z7" s="54" t="n">
        <v>8640</v>
      </c>
      <c r="AA7" s="54" t="n">
        <v>0</v>
      </c>
      <c r="AB7" s="54" t="n">
        <v>2</v>
      </c>
      <c r="AC7" s="54" t="n">
        <v>0</v>
      </c>
      <c r="AD7" s="54" t="n">
        <v>0</v>
      </c>
      <c r="AE7" s="54" t="n">
        <v>3043</v>
      </c>
      <c r="AF7" s="54" t="n">
        <v>1</v>
      </c>
      <c r="AG7" s="54" t="n">
        <v>0</v>
      </c>
      <c r="AH7" s="54" t="n">
        <v>0</v>
      </c>
      <c r="AI7" s="54" t="n">
        <v>0</v>
      </c>
      <c r="AJ7" s="54" t="n">
        <v>0</v>
      </c>
      <c r="AK7" s="54" t="n">
        <v>0</v>
      </c>
      <c r="AL7" s="54" t="n">
        <v>38</v>
      </c>
      <c r="AM7" s="54" t="n">
        <v>0</v>
      </c>
      <c r="AN7" s="54" t="n">
        <v>0</v>
      </c>
      <c r="AO7" s="54" t="n">
        <v>0</v>
      </c>
      <c r="AP7" s="54" t="n">
        <v>0</v>
      </c>
      <c r="AQ7" s="54" t="n">
        <v>0</v>
      </c>
      <c r="AR7" s="54" t="n">
        <v>2</v>
      </c>
      <c r="AS7" s="54" t="n">
        <v>0</v>
      </c>
      <c r="AT7" s="54" t="n">
        <v>0</v>
      </c>
      <c r="AU7" s="54" t="n">
        <v>0</v>
      </c>
      <c r="AV7" s="54" t="n">
        <v>0</v>
      </c>
      <c r="AW7" s="54" t="n">
        <v>0</v>
      </c>
      <c r="AX7" s="54" t="n">
        <v>0</v>
      </c>
      <c r="AY7" s="54" t="n">
        <v>0</v>
      </c>
      <c r="AZ7" s="54" t="n">
        <v>0</v>
      </c>
      <c r="BA7" s="54" t="n">
        <v>0</v>
      </c>
      <c r="BB7" s="54" t="n">
        <v>0</v>
      </c>
      <c r="BC7" s="54" t="n">
        <v>0</v>
      </c>
      <c r="BD7" s="54" t="n">
        <v>0</v>
      </c>
      <c r="BE7" s="54" t="n">
        <v>0</v>
      </c>
      <c r="BF7" s="54" t="n">
        <v>0</v>
      </c>
      <c r="BG7" s="54" t="n">
        <v>0</v>
      </c>
      <c r="BH7" s="54" t="n">
        <v>0</v>
      </c>
      <c r="BI7" s="54" t="n">
        <v>0</v>
      </c>
      <c r="BJ7" s="54" t="n">
        <v>2</v>
      </c>
      <c r="BK7" s="54" t="n">
        <v>0</v>
      </c>
      <c r="BL7" s="54" t="n">
        <v>44</v>
      </c>
      <c r="BM7" s="54" t="n">
        <v>4050</v>
      </c>
      <c r="BN7" s="54" t="n">
        <v>2</v>
      </c>
      <c r="BO7" s="54" t="n">
        <v>4553</v>
      </c>
      <c r="BP7" s="54" t="n">
        <v>0</v>
      </c>
      <c r="BQ7" s="54" t="n">
        <v>1</v>
      </c>
      <c r="BR7" s="54" t="n">
        <v>0</v>
      </c>
      <c r="BS7" s="54" t="n">
        <v>0</v>
      </c>
      <c r="BT7" s="54" t="n">
        <v>0</v>
      </c>
      <c r="BU7" s="54" t="n">
        <v>94</v>
      </c>
      <c r="BV7" s="54" t="n">
        <v>14067</v>
      </c>
      <c r="BW7" s="54" t="n">
        <v>4</v>
      </c>
      <c r="BX7" s="54" t="n">
        <v>2</v>
      </c>
      <c r="BY7" s="54" t="n">
        <v>14</v>
      </c>
      <c r="BZ7" s="54" t="n">
        <v>0</v>
      </c>
      <c r="CA7" s="54" t="n">
        <v>5</v>
      </c>
      <c r="CB7" s="54" t="n">
        <v>3</v>
      </c>
      <c r="CC7" s="54" t="n">
        <v>7</v>
      </c>
      <c r="CD7" s="54" t="n">
        <v>0</v>
      </c>
      <c r="CE7" s="54" t="n">
        <v>0</v>
      </c>
      <c r="CF7" s="54" t="n">
        <v>16</v>
      </c>
      <c r="CG7" s="54" t="n">
        <v>0</v>
      </c>
      <c r="CH7" s="54" t="n">
        <v>0</v>
      </c>
      <c r="CI7" s="54" t="n">
        <v>2</v>
      </c>
      <c r="CJ7" s="54" t="n">
        <v>0</v>
      </c>
      <c r="CK7" s="54" t="n">
        <v>0</v>
      </c>
      <c r="CL7" s="54" t="n">
        <v>0</v>
      </c>
      <c r="CM7" s="54" t="n">
        <v>51999</v>
      </c>
      <c r="CN7" s="54" t="n">
        <v>98</v>
      </c>
      <c r="CO7" s="54" t="n">
        <v>2</v>
      </c>
      <c r="CP7" s="54" t="n">
        <v>0</v>
      </c>
      <c r="CQ7" s="54" t="n">
        <v>4</v>
      </c>
      <c r="CR7" s="54" t="n">
        <v>0</v>
      </c>
      <c r="CS7" s="54" t="n">
        <v>0</v>
      </c>
      <c r="CT7" s="54" t="n">
        <v>0</v>
      </c>
      <c r="CU7" s="54" t="n">
        <v>2461</v>
      </c>
      <c r="CV7" s="54" t="n">
        <v>11</v>
      </c>
      <c r="CW7" s="55" t="n">
        <v>0</v>
      </c>
    </row>
    <row r="8" customFormat="false" ht="12.8" hidden="false" customHeight="false" outlineLevel="0" collapsed="false">
      <c r="A8" s="52" t="s">
        <v>216</v>
      </c>
      <c r="B8" s="53" t="n">
        <v>0</v>
      </c>
      <c r="C8" s="54" t="n">
        <v>0</v>
      </c>
      <c r="D8" s="54" t="n">
        <v>0</v>
      </c>
      <c r="E8" s="54" t="n">
        <v>0</v>
      </c>
      <c r="F8" s="54" t="n">
        <v>0</v>
      </c>
      <c r="G8" s="54" t="n">
        <v>0</v>
      </c>
      <c r="H8" s="54" t="n">
        <v>0</v>
      </c>
      <c r="I8" s="54" t="n">
        <v>0</v>
      </c>
      <c r="J8" s="54" t="n">
        <v>0</v>
      </c>
      <c r="K8" s="54" t="n">
        <v>0</v>
      </c>
      <c r="L8" s="54" t="n">
        <v>2</v>
      </c>
      <c r="M8" s="54" t="n">
        <v>8</v>
      </c>
      <c r="N8" s="54" t="n">
        <v>2</v>
      </c>
      <c r="O8" s="54" t="n">
        <v>4399</v>
      </c>
      <c r="P8" s="54" t="n">
        <v>2</v>
      </c>
      <c r="Q8" s="54" t="n">
        <v>0</v>
      </c>
      <c r="R8" s="54" t="n">
        <v>189</v>
      </c>
      <c r="S8" s="54" t="n">
        <v>7005</v>
      </c>
      <c r="T8" s="54" t="n">
        <v>72</v>
      </c>
      <c r="U8" s="54" t="n">
        <v>0</v>
      </c>
      <c r="V8" s="54" t="n">
        <v>66</v>
      </c>
      <c r="W8" s="54" t="n">
        <v>38</v>
      </c>
      <c r="X8" s="54" t="n">
        <v>5</v>
      </c>
      <c r="Y8" s="54" t="n">
        <v>18</v>
      </c>
      <c r="Z8" s="54" t="n">
        <v>7873</v>
      </c>
      <c r="AA8" s="54" t="n">
        <v>6</v>
      </c>
      <c r="AB8" s="54" t="n">
        <v>0</v>
      </c>
      <c r="AC8" s="54" t="n">
        <v>2</v>
      </c>
      <c r="AD8" s="54" t="n">
        <v>0</v>
      </c>
      <c r="AE8" s="54" t="n">
        <v>0</v>
      </c>
      <c r="AF8" s="54" t="n">
        <v>0</v>
      </c>
      <c r="AG8" s="54" t="n">
        <v>0</v>
      </c>
      <c r="AH8" s="54" t="n">
        <v>24</v>
      </c>
      <c r="AI8" s="54" t="n">
        <v>6011</v>
      </c>
      <c r="AJ8" s="54" t="n">
        <v>0</v>
      </c>
      <c r="AK8" s="54" t="n">
        <v>0</v>
      </c>
      <c r="AL8" s="54" t="n">
        <v>7</v>
      </c>
      <c r="AM8" s="54" t="n">
        <v>0</v>
      </c>
      <c r="AN8" s="54" t="n">
        <v>0</v>
      </c>
      <c r="AO8" s="54" t="n">
        <v>0</v>
      </c>
      <c r="AP8" s="54" t="n">
        <v>0</v>
      </c>
      <c r="AQ8" s="54" t="n">
        <v>8</v>
      </c>
      <c r="AR8" s="54" t="n">
        <v>11690</v>
      </c>
      <c r="AS8" s="54" t="n">
        <v>11</v>
      </c>
      <c r="AT8" s="54" t="n">
        <v>0</v>
      </c>
      <c r="AU8" s="54" t="n">
        <v>13098</v>
      </c>
      <c r="AV8" s="54" t="n">
        <v>0</v>
      </c>
      <c r="AW8" s="54" t="n">
        <v>0</v>
      </c>
      <c r="AX8" s="54" t="n">
        <v>0</v>
      </c>
      <c r="AY8" s="54" t="n">
        <v>2</v>
      </c>
      <c r="AZ8" s="54" t="n">
        <v>0</v>
      </c>
      <c r="BA8" s="54" t="n">
        <v>0</v>
      </c>
      <c r="BB8" s="54" t="n">
        <v>0</v>
      </c>
      <c r="BC8" s="54" t="n">
        <v>0</v>
      </c>
      <c r="BD8" s="54" t="n">
        <v>0</v>
      </c>
      <c r="BE8" s="54" t="n">
        <v>0</v>
      </c>
      <c r="BF8" s="54" t="n">
        <v>0</v>
      </c>
      <c r="BG8" s="54" t="n">
        <v>0</v>
      </c>
      <c r="BH8" s="54" t="n">
        <v>1</v>
      </c>
      <c r="BI8" s="54" t="n">
        <v>30</v>
      </c>
      <c r="BJ8" s="54" t="n">
        <v>0</v>
      </c>
      <c r="BK8" s="54" t="n">
        <v>0</v>
      </c>
      <c r="BL8" s="54" t="n">
        <v>0</v>
      </c>
      <c r="BM8" s="54" t="n">
        <v>0</v>
      </c>
      <c r="BN8" s="54" t="n">
        <v>0</v>
      </c>
      <c r="BO8" s="54" t="n">
        <v>0</v>
      </c>
      <c r="BP8" s="54" t="n">
        <v>0</v>
      </c>
      <c r="BQ8" s="54" t="n">
        <v>0</v>
      </c>
      <c r="BR8" s="54" t="n">
        <v>6991</v>
      </c>
      <c r="BS8" s="54" t="n">
        <v>8</v>
      </c>
      <c r="BT8" s="54" t="n">
        <v>141</v>
      </c>
      <c r="BU8" s="54" t="n">
        <v>0</v>
      </c>
      <c r="BV8" s="54" t="n">
        <v>0</v>
      </c>
      <c r="BW8" s="54" t="n">
        <v>0</v>
      </c>
      <c r="BX8" s="54" t="n">
        <v>0</v>
      </c>
      <c r="BY8" s="54" t="n">
        <v>0</v>
      </c>
      <c r="BZ8" s="54" t="n">
        <v>0</v>
      </c>
      <c r="CA8" s="54" t="n">
        <v>2</v>
      </c>
      <c r="CB8" s="54" t="n">
        <v>0</v>
      </c>
      <c r="CC8" s="54" t="n">
        <v>0</v>
      </c>
      <c r="CD8" s="54" t="n">
        <v>0</v>
      </c>
      <c r="CE8" s="54" t="n">
        <v>0</v>
      </c>
      <c r="CF8" s="54" t="n">
        <v>0</v>
      </c>
      <c r="CG8" s="54" t="n">
        <v>4280</v>
      </c>
      <c r="CH8" s="54" t="n">
        <v>2</v>
      </c>
      <c r="CI8" s="54" t="n">
        <v>0</v>
      </c>
      <c r="CJ8" s="54" t="n">
        <v>10563</v>
      </c>
      <c r="CK8" s="54" t="n">
        <v>0</v>
      </c>
      <c r="CL8" s="54" t="n">
        <v>0</v>
      </c>
      <c r="CM8" s="54" t="n">
        <v>12060</v>
      </c>
      <c r="CN8" s="54" t="n">
        <v>125</v>
      </c>
      <c r="CO8" s="54" t="n">
        <v>0</v>
      </c>
      <c r="CP8" s="54" t="n">
        <v>0</v>
      </c>
      <c r="CQ8" s="54" t="n">
        <v>0</v>
      </c>
      <c r="CR8" s="54" t="n">
        <v>10</v>
      </c>
      <c r="CS8" s="54" t="n">
        <v>0</v>
      </c>
      <c r="CT8" s="54" t="n">
        <v>2</v>
      </c>
      <c r="CU8" s="54" t="n">
        <v>0</v>
      </c>
      <c r="CV8" s="54" t="n">
        <v>0</v>
      </c>
      <c r="CW8" s="55" t="n">
        <v>0</v>
      </c>
    </row>
    <row r="9" customFormat="false" ht="12.8" hidden="false" customHeight="false" outlineLevel="0" collapsed="false">
      <c r="A9" s="52" t="s">
        <v>270</v>
      </c>
      <c r="B9" s="53" t="n">
        <v>0</v>
      </c>
      <c r="C9" s="54" t="n">
        <v>0</v>
      </c>
      <c r="D9" s="54" t="n">
        <v>0</v>
      </c>
      <c r="E9" s="54" t="n">
        <v>0</v>
      </c>
      <c r="F9" s="54" t="n">
        <v>0</v>
      </c>
      <c r="G9" s="54" t="n">
        <v>0</v>
      </c>
      <c r="H9" s="54" t="n">
        <v>0</v>
      </c>
      <c r="I9" s="54" t="n">
        <v>0</v>
      </c>
      <c r="J9" s="54" t="n">
        <v>0</v>
      </c>
      <c r="K9" s="54" t="n">
        <v>0</v>
      </c>
      <c r="L9" s="54" t="n">
        <v>0</v>
      </c>
      <c r="M9" s="54" t="n">
        <v>0</v>
      </c>
      <c r="N9" s="54" t="n">
        <v>0</v>
      </c>
      <c r="O9" s="54" t="n">
        <v>0</v>
      </c>
      <c r="P9" s="54" t="n">
        <v>0</v>
      </c>
      <c r="Q9" s="54" t="n">
        <v>0</v>
      </c>
      <c r="R9" s="54" t="n">
        <v>0</v>
      </c>
      <c r="S9" s="54" t="n">
        <v>0</v>
      </c>
      <c r="T9" s="54" t="n">
        <v>0</v>
      </c>
      <c r="U9" s="54" t="n">
        <v>0</v>
      </c>
      <c r="V9" s="54" t="n">
        <v>0</v>
      </c>
      <c r="W9" s="54" t="n">
        <v>0</v>
      </c>
      <c r="X9" s="54" t="n">
        <v>0</v>
      </c>
      <c r="Y9" s="54" t="n">
        <v>0</v>
      </c>
      <c r="Z9" s="54" t="n">
        <v>0</v>
      </c>
      <c r="AA9" s="54" t="n">
        <v>0</v>
      </c>
      <c r="AB9" s="54" t="n">
        <v>0</v>
      </c>
      <c r="AC9" s="54" t="n">
        <v>0</v>
      </c>
      <c r="AD9" s="54" t="n">
        <v>6908</v>
      </c>
      <c r="AE9" s="54" t="n">
        <v>0</v>
      </c>
      <c r="AF9" s="54" t="n">
        <v>0</v>
      </c>
      <c r="AG9" s="54" t="n">
        <v>0</v>
      </c>
      <c r="AH9" s="54" t="n">
        <v>0</v>
      </c>
      <c r="AI9" s="54" t="n">
        <v>0</v>
      </c>
      <c r="AJ9" s="54" t="n">
        <v>0</v>
      </c>
      <c r="AK9" s="54" t="n">
        <v>0</v>
      </c>
      <c r="AL9" s="54" t="n">
        <v>0</v>
      </c>
      <c r="AM9" s="54" t="n">
        <v>0</v>
      </c>
      <c r="AN9" s="54" t="n">
        <v>0</v>
      </c>
      <c r="AO9" s="54" t="n">
        <v>0</v>
      </c>
      <c r="AP9" s="54" t="n">
        <v>0</v>
      </c>
      <c r="AQ9" s="54" t="n">
        <v>0</v>
      </c>
      <c r="AR9" s="54" t="n">
        <v>19776</v>
      </c>
      <c r="AS9" s="54" t="n">
        <v>0</v>
      </c>
      <c r="AT9" s="54" t="n">
        <v>0</v>
      </c>
      <c r="AU9" s="54" t="n">
        <v>11</v>
      </c>
      <c r="AV9" s="54" t="n">
        <v>0</v>
      </c>
      <c r="AW9" s="54" t="n">
        <v>2</v>
      </c>
      <c r="AX9" s="54" t="n">
        <v>11051</v>
      </c>
      <c r="AY9" s="54" t="n">
        <v>5895</v>
      </c>
      <c r="AZ9" s="54" t="n">
        <v>0</v>
      </c>
      <c r="BA9" s="54" t="n">
        <v>0</v>
      </c>
      <c r="BB9" s="54" t="n">
        <v>47</v>
      </c>
      <c r="BC9" s="54" t="n">
        <v>0</v>
      </c>
      <c r="BD9" s="54" t="n">
        <v>0</v>
      </c>
      <c r="BE9" s="54" t="n">
        <v>0</v>
      </c>
      <c r="BF9" s="54" t="n">
        <v>0</v>
      </c>
      <c r="BG9" s="54" t="n">
        <v>0</v>
      </c>
      <c r="BH9" s="54" t="n">
        <v>0</v>
      </c>
      <c r="BI9" s="54" t="n">
        <v>0</v>
      </c>
      <c r="BJ9" s="54" t="n">
        <v>0</v>
      </c>
      <c r="BK9" s="54" t="n">
        <v>0</v>
      </c>
      <c r="BL9" s="54" t="n">
        <v>0</v>
      </c>
      <c r="BM9" s="54" t="n">
        <v>2735</v>
      </c>
      <c r="BN9" s="54" t="n">
        <v>0</v>
      </c>
      <c r="BO9" s="54" t="n">
        <v>1208</v>
      </c>
      <c r="BP9" s="54" t="n">
        <v>0</v>
      </c>
      <c r="BQ9" s="54" t="n">
        <v>0</v>
      </c>
      <c r="BR9" s="54" t="n">
        <v>0</v>
      </c>
      <c r="BS9" s="54" t="n">
        <v>0</v>
      </c>
      <c r="BT9" s="54" t="n">
        <v>0</v>
      </c>
      <c r="BU9" s="54" t="n">
        <v>30</v>
      </c>
      <c r="BV9" s="54" t="n">
        <v>5151</v>
      </c>
      <c r="BW9" s="54" t="n">
        <v>5</v>
      </c>
      <c r="BX9" s="54" t="n">
        <v>16</v>
      </c>
      <c r="BY9" s="54" t="n">
        <v>1</v>
      </c>
      <c r="BZ9" s="54" t="n">
        <v>0</v>
      </c>
      <c r="CA9" s="54" t="n">
        <v>0</v>
      </c>
      <c r="CB9" s="54" t="n">
        <v>0</v>
      </c>
      <c r="CC9" s="54" t="n">
        <v>0</v>
      </c>
      <c r="CD9" s="54" t="n">
        <v>0</v>
      </c>
      <c r="CE9" s="54" t="n">
        <v>0</v>
      </c>
      <c r="CF9" s="54" t="n">
        <v>0</v>
      </c>
      <c r="CG9" s="54" t="n">
        <v>0</v>
      </c>
      <c r="CH9" s="54" t="n">
        <v>0</v>
      </c>
      <c r="CI9" s="54" t="n">
        <v>0</v>
      </c>
      <c r="CJ9" s="54" t="n">
        <v>0</v>
      </c>
      <c r="CK9" s="54" t="n">
        <v>0</v>
      </c>
      <c r="CL9" s="54" t="n">
        <v>1</v>
      </c>
      <c r="CM9" s="54" t="n">
        <v>21567</v>
      </c>
      <c r="CN9" s="54" t="n">
        <v>113</v>
      </c>
      <c r="CO9" s="54" t="n">
        <v>0</v>
      </c>
      <c r="CP9" s="54" t="n">
        <v>0</v>
      </c>
      <c r="CQ9" s="54" t="n">
        <v>0</v>
      </c>
      <c r="CR9" s="54" t="n">
        <v>0</v>
      </c>
      <c r="CS9" s="54" t="n">
        <v>0</v>
      </c>
      <c r="CT9" s="54" t="n">
        <v>0</v>
      </c>
      <c r="CU9" s="54" t="n">
        <v>0</v>
      </c>
      <c r="CV9" s="54" t="n">
        <v>0</v>
      </c>
      <c r="CW9" s="55" t="n">
        <v>0</v>
      </c>
    </row>
    <row r="10" customFormat="false" ht="12.8" hidden="false" customHeight="false" outlineLevel="0" collapsed="false">
      <c r="A10" s="52" t="s">
        <v>287</v>
      </c>
      <c r="B10" s="53" t="n">
        <v>0</v>
      </c>
      <c r="C10" s="54" t="n">
        <v>0</v>
      </c>
      <c r="D10" s="54" t="n">
        <v>0</v>
      </c>
      <c r="E10" s="54" t="n">
        <v>0</v>
      </c>
      <c r="F10" s="54" t="n">
        <v>2</v>
      </c>
      <c r="G10" s="54" t="n">
        <v>0</v>
      </c>
      <c r="H10" s="54" t="n">
        <v>2</v>
      </c>
      <c r="I10" s="54" t="n">
        <v>0</v>
      </c>
      <c r="J10" s="54" t="n">
        <v>0</v>
      </c>
      <c r="K10" s="54" t="n">
        <v>0</v>
      </c>
      <c r="L10" s="54" t="n">
        <v>0</v>
      </c>
      <c r="M10" s="54" t="n">
        <v>0</v>
      </c>
      <c r="N10" s="54" t="n">
        <v>864</v>
      </c>
      <c r="O10" s="54" t="n">
        <v>0</v>
      </c>
      <c r="P10" s="54" t="n">
        <v>0</v>
      </c>
      <c r="Q10" s="54" t="n">
        <v>0</v>
      </c>
      <c r="R10" s="54" t="n">
        <v>0</v>
      </c>
      <c r="S10" s="54" t="n">
        <v>0</v>
      </c>
      <c r="T10" s="54" t="n">
        <v>0</v>
      </c>
      <c r="U10" s="54" t="n">
        <v>2138</v>
      </c>
      <c r="V10" s="54" t="n">
        <v>0</v>
      </c>
      <c r="W10" s="54" t="n">
        <v>0</v>
      </c>
      <c r="X10" s="54" t="n">
        <v>0</v>
      </c>
      <c r="Y10" s="54" t="n">
        <v>0</v>
      </c>
      <c r="Z10" s="54" t="n">
        <v>0</v>
      </c>
      <c r="AA10" s="54" t="n">
        <v>0</v>
      </c>
      <c r="AB10" s="54" t="n">
        <v>0</v>
      </c>
      <c r="AC10" s="54" t="n">
        <v>0</v>
      </c>
      <c r="AD10" s="54" t="n">
        <v>0</v>
      </c>
      <c r="AE10" s="54" t="n">
        <v>109</v>
      </c>
      <c r="AF10" s="54" t="n">
        <v>0</v>
      </c>
      <c r="AG10" s="54" t="n">
        <v>1854</v>
      </c>
      <c r="AH10" s="54" t="n">
        <v>0</v>
      </c>
      <c r="AI10" s="54" t="n">
        <v>0</v>
      </c>
      <c r="AJ10" s="54" t="n">
        <v>0</v>
      </c>
      <c r="AK10" s="54" t="n">
        <v>0</v>
      </c>
      <c r="AL10" s="54" t="n">
        <v>0</v>
      </c>
      <c r="AM10" s="54" t="n">
        <v>0</v>
      </c>
      <c r="AN10" s="54" t="n">
        <v>1623</v>
      </c>
      <c r="AO10" s="54" t="n">
        <v>0</v>
      </c>
      <c r="AP10" s="54" t="n">
        <v>0</v>
      </c>
      <c r="AQ10" s="54" t="n">
        <v>0</v>
      </c>
      <c r="AR10" s="54" t="n">
        <v>2</v>
      </c>
      <c r="AS10" s="54" t="n">
        <v>0</v>
      </c>
      <c r="AT10" s="54" t="n">
        <v>0</v>
      </c>
      <c r="AU10" s="54" t="n">
        <v>2</v>
      </c>
      <c r="AV10" s="54" t="n">
        <v>0</v>
      </c>
      <c r="AW10" s="54" t="n">
        <v>0</v>
      </c>
      <c r="AX10" s="54" t="n">
        <v>0</v>
      </c>
      <c r="AY10" s="54" t="n">
        <v>2921</v>
      </c>
      <c r="AZ10" s="54" t="n">
        <v>2</v>
      </c>
      <c r="BA10" s="54" t="n">
        <v>0</v>
      </c>
      <c r="BB10" s="54" t="n">
        <v>0</v>
      </c>
      <c r="BC10" s="54" t="n">
        <v>0</v>
      </c>
      <c r="BD10" s="54" t="n">
        <v>0</v>
      </c>
      <c r="BE10" s="54" t="n">
        <v>2042</v>
      </c>
      <c r="BF10" s="54" t="n">
        <v>0</v>
      </c>
      <c r="BG10" s="54" t="n">
        <v>18</v>
      </c>
      <c r="BH10" s="54" t="n">
        <v>0</v>
      </c>
      <c r="BI10" s="54" t="n">
        <v>0</v>
      </c>
      <c r="BJ10" s="54" t="n">
        <v>0</v>
      </c>
      <c r="BK10" s="54" t="n">
        <v>0</v>
      </c>
      <c r="BL10" s="54" t="n">
        <v>0</v>
      </c>
      <c r="BM10" s="54" t="n">
        <v>0</v>
      </c>
      <c r="BN10" s="54" t="n">
        <v>0</v>
      </c>
      <c r="BO10" s="54" t="n">
        <v>0</v>
      </c>
      <c r="BP10" s="54" t="n">
        <v>0</v>
      </c>
      <c r="BQ10" s="54" t="n">
        <v>0</v>
      </c>
      <c r="BR10" s="54" t="n">
        <v>0</v>
      </c>
      <c r="BS10" s="54" t="n">
        <v>0</v>
      </c>
      <c r="BT10" s="54" t="n">
        <v>0</v>
      </c>
      <c r="BU10" s="54" t="n">
        <v>0</v>
      </c>
      <c r="BV10" s="54" t="n">
        <v>0</v>
      </c>
      <c r="BW10" s="54" t="n">
        <v>0</v>
      </c>
      <c r="BX10" s="54" t="n">
        <v>0</v>
      </c>
      <c r="BY10" s="54" t="n">
        <v>0</v>
      </c>
      <c r="BZ10" s="54" t="n">
        <v>0</v>
      </c>
      <c r="CA10" s="54" t="n">
        <v>0</v>
      </c>
      <c r="CB10" s="54" t="n">
        <v>0</v>
      </c>
      <c r="CC10" s="54" t="n">
        <v>0</v>
      </c>
      <c r="CD10" s="54" t="n">
        <v>0</v>
      </c>
      <c r="CE10" s="54" t="n">
        <v>1501</v>
      </c>
      <c r="CF10" s="54" t="n">
        <v>0</v>
      </c>
      <c r="CG10" s="54" t="n">
        <v>0</v>
      </c>
      <c r="CH10" s="54" t="n">
        <v>0</v>
      </c>
      <c r="CI10" s="54" t="n">
        <v>0</v>
      </c>
      <c r="CJ10" s="54" t="n">
        <v>0</v>
      </c>
      <c r="CK10" s="54" t="n">
        <v>647</v>
      </c>
      <c r="CL10" s="54" t="n">
        <v>0</v>
      </c>
      <c r="CM10" s="54" t="n">
        <v>6406</v>
      </c>
      <c r="CN10" s="54" t="n">
        <v>15</v>
      </c>
      <c r="CO10" s="54" t="n">
        <v>0</v>
      </c>
      <c r="CP10" s="54" t="n">
        <v>2825</v>
      </c>
      <c r="CQ10" s="54" t="n">
        <v>0</v>
      </c>
      <c r="CR10" s="54" t="n">
        <v>0</v>
      </c>
      <c r="CS10" s="54" t="n">
        <v>10</v>
      </c>
      <c r="CT10" s="54" t="n">
        <v>0</v>
      </c>
      <c r="CU10" s="54" t="n">
        <v>0</v>
      </c>
      <c r="CV10" s="54" t="n">
        <v>0</v>
      </c>
      <c r="CW10" s="55" t="n">
        <v>1427</v>
      </c>
    </row>
    <row r="11" customFormat="false" ht="12.8" hidden="false" customHeight="false" outlineLevel="0" collapsed="false">
      <c r="A11" s="52" t="s">
        <v>318</v>
      </c>
      <c r="B11" s="53" t="n">
        <v>0</v>
      </c>
      <c r="C11" s="54" t="n">
        <v>0</v>
      </c>
      <c r="D11" s="54" t="n">
        <v>0</v>
      </c>
      <c r="E11" s="54" t="n">
        <v>0</v>
      </c>
      <c r="F11" s="54" t="n">
        <v>0</v>
      </c>
      <c r="G11" s="54" t="n">
        <v>0</v>
      </c>
      <c r="H11" s="54" t="n">
        <v>0</v>
      </c>
      <c r="I11" s="54" t="n">
        <v>0</v>
      </c>
      <c r="J11" s="54" t="n">
        <v>0</v>
      </c>
      <c r="K11" s="54" t="n">
        <v>0</v>
      </c>
      <c r="L11" s="54" t="n">
        <v>0</v>
      </c>
      <c r="M11" s="54" t="n">
        <v>0</v>
      </c>
      <c r="N11" s="54" t="n">
        <v>0</v>
      </c>
      <c r="O11" s="54" t="n">
        <v>0</v>
      </c>
      <c r="P11" s="54" t="n">
        <v>0</v>
      </c>
      <c r="Q11" s="54" t="n">
        <v>0</v>
      </c>
      <c r="R11" s="54" t="n">
        <v>0</v>
      </c>
      <c r="S11" s="54" t="n">
        <v>0</v>
      </c>
      <c r="T11" s="54" t="n">
        <v>0</v>
      </c>
      <c r="U11" s="54" t="n">
        <v>0</v>
      </c>
      <c r="V11" s="54" t="n">
        <v>0</v>
      </c>
      <c r="W11" s="54" t="n">
        <v>0</v>
      </c>
      <c r="X11" s="54" t="n">
        <v>0</v>
      </c>
      <c r="Y11" s="54" t="n">
        <v>0</v>
      </c>
      <c r="Z11" s="54" t="n">
        <v>0</v>
      </c>
      <c r="AA11" s="54" t="n">
        <v>0</v>
      </c>
      <c r="AB11" s="54" t="n">
        <v>0</v>
      </c>
      <c r="AC11" s="54" t="n">
        <v>0</v>
      </c>
      <c r="AD11" s="54" t="n">
        <v>0</v>
      </c>
      <c r="AE11" s="54" t="n">
        <v>0</v>
      </c>
      <c r="AF11" s="54" t="n">
        <v>0</v>
      </c>
      <c r="AG11" s="54" t="n">
        <v>0</v>
      </c>
      <c r="AH11" s="54" t="n">
        <v>0</v>
      </c>
      <c r="AI11" s="54" t="n">
        <v>0</v>
      </c>
      <c r="AJ11" s="54" t="n">
        <v>0</v>
      </c>
      <c r="AK11" s="54" t="n">
        <v>0</v>
      </c>
      <c r="AL11" s="54" t="n">
        <v>0</v>
      </c>
      <c r="AM11" s="54" t="n">
        <v>0</v>
      </c>
      <c r="AN11" s="54" t="n">
        <v>0</v>
      </c>
      <c r="AO11" s="54" t="n">
        <v>0</v>
      </c>
      <c r="AP11" s="54" t="n">
        <v>0</v>
      </c>
      <c r="AQ11" s="54" t="n">
        <v>0</v>
      </c>
      <c r="AR11" s="54" t="n">
        <v>18431</v>
      </c>
      <c r="AS11" s="54" t="n">
        <v>0</v>
      </c>
      <c r="AT11" s="54" t="n">
        <v>0</v>
      </c>
      <c r="AU11" s="54" t="n">
        <v>4</v>
      </c>
      <c r="AV11" s="54" t="n">
        <v>0</v>
      </c>
      <c r="AW11" s="54" t="n">
        <v>0</v>
      </c>
      <c r="AX11" s="54" t="n">
        <v>0</v>
      </c>
      <c r="AY11" s="54" t="n">
        <v>0</v>
      </c>
      <c r="AZ11" s="54" t="n">
        <v>0</v>
      </c>
      <c r="BA11" s="54" t="n">
        <v>0</v>
      </c>
      <c r="BB11" s="54" t="n">
        <v>0</v>
      </c>
      <c r="BC11" s="54" t="n">
        <v>0</v>
      </c>
      <c r="BD11" s="54" t="n">
        <v>0</v>
      </c>
      <c r="BE11" s="54" t="n">
        <v>0</v>
      </c>
      <c r="BF11" s="54" t="n">
        <v>0</v>
      </c>
      <c r="BG11" s="54" t="n">
        <v>0</v>
      </c>
      <c r="BH11" s="54" t="n">
        <v>0</v>
      </c>
      <c r="BI11" s="54" t="n">
        <v>0</v>
      </c>
      <c r="BJ11" s="54" t="n">
        <v>0</v>
      </c>
      <c r="BK11" s="54" t="n">
        <v>0</v>
      </c>
      <c r="BL11" s="54" t="n">
        <v>0</v>
      </c>
      <c r="BM11" s="54" t="n">
        <v>0</v>
      </c>
      <c r="BN11" s="54" t="n">
        <v>0</v>
      </c>
      <c r="BO11" s="54" t="n">
        <v>0</v>
      </c>
      <c r="BP11" s="54" t="n">
        <v>1787</v>
      </c>
      <c r="BQ11" s="54" t="n">
        <v>0</v>
      </c>
      <c r="BR11" s="54" t="n">
        <v>0</v>
      </c>
      <c r="BS11" s="54" t="n">
        <v>0</v>
      </c>
      <c r="BT11" s="54" t="n">
        <v>0</v>
      </c>
      <c r="BU11" s="54" t="n">
        <v>0</v>
      </c>
      <c r="BV11" s="54" t="n">
        <v>0</v>
      </c>
      <c r="BW11" s="54" t="n">
        <v>0</v>
      </c>
      <c r="BX11" s="54" t="n">
        <v>0</v>
      </c>
      <c r="BY11" s="54" t="n">
        <v>0</v>
      </c>
      <c r="BZ11" s="54" t="n">
        <v>0</v>
      </c>
      <c r="CA11" s="54" t="n">
        <v>0</v>
      </c>
      <c r="CB11" s="54" t="n">
        <v>0</v>
      </c>
      <c r="CC11" s="54" t="n">
        <v>0</v>
      </c>
      <c r="CD11" s="54" t="n">
        <v>0</v>
      </c>
      <c r="CE11" s="54" t="n">
        <v>0</v>
      </c>
      <c r="CF11" s="54" t="n">
        <v>0</v>
      </c>
      <c r="CG11" s="54" t="n">
        <v>0</v>
      </c>
      <c r="CH11" s="54" t="n">
        <v>0</v>
      </c>
      <c r="CI11" s="54" t="n">
        <v>0</v>
      </c>
      <c r="CJ11" s="54" t="n">
        <v>0</v>
      </c>
      <c r="CK11" s="54" t="n">
        <v>0</v>
      </c>
      <c r="CL11" s="54" t="n">
        <v>0</v>
      </c>
      <c r="CM11" s="54" t="n">
        <v>4</v>
      </c>
      <c r="CN11" s="54" t="n">
        <v>0</v>
      </c>
      <c r="CO11" s="54" t="n">
        <v>0</v>
      </c>
      <c r="CP11" s="54" t="n">
        <v>0</v>
      </c>
      <c r="CQ11" s="54" t="n">
        <v>0</v>
      </c>
      <c r="CR11" s="54" t="n">
        <v>0</v>
      </c>
      <c r="CS11" s="54" t="n">
        <v>0</v>
      </c>
      <c r="CT11" s="54" t="n">
        <v>0</v>
      </c>
      <c r="CU11" s="54" t="n">
        <v>0</v>
      </c>
      <c r="CV11" s="54" t="n">
        <v>0</v>
      </c>
      <c r="CW11" s="55" t="n">
        <v>0</v>
      </c>
    </row>
    <row r="12" customFormat="false" ht="12.8" hidden="false" customHeight="false" outlineLevel="0" collapsed="false">
      <c r="A12" s="52" t="s">
        <v>322</v>
      </c>
      <c r="B12" s="53" t="n">
        <v>0</v>
      </c>
      <c r="C12" s="54" t="n">
        <v>0</v>
      </c>
      <c r="D12" s="54" t="n">
        <v>0</v>
      </c>
      <c r="E12" s="54" t="n">
        <v>0</v>
      </c>
      <c r="F12" s="54" t="n">
        <v>2</v>
      </c>
      <c r="G12" s="54" t="n">
        <v>0</v>
      </c>
      <c r="H12" s="54" t="n">
        <v>0</v>
      </c>
      <c r="I12" s="54" t="n">
        <v>0</v>
      </c>
      <c r="J12" s="54" t="n">
        <v>0</v>
      </c>
      <c r="K12" s="54" t="n">
        <v>0</v>
      </c>
      <c r="L12" s="54" t="n">
        <v>0</v>
      </c>
      <c r="M12" s="54" t="n">
        <v>0</v>
      </c>
      <c r="N12" s="54" t="n">
        <v>0</v>
      </c>
      <c r="O12" s="54" t="n">
        <v>0</v>
      </c>
      <c r="P12" s="54" t="n">
        <v>0</v>
      </c>
      <c r="Q12" s="54" t="n">
        <v>0</v>
      </c>
      <c r="R12" s="54" t="n">
        <v>0</v>
      </c>
      <c r="S12" s="54" t="n">
        <v>0</v>
      </c>
      <c r="T12" s="54" t="n">
        <v>0</v>
      </c>
      <c r="U12" s="54" t="n">
        <v>0</v>
      </c>
      <c r="V12" s="54" t="n">
        <v>0</v>
      </c>
      <c r="W12" s="54" t="n">
        <v>0</v>
      </c>
      <c r="X12" s="54" t="n">
        <v>0</v>
      </c>
      <c r="Y12" s="54" t="n">
        <v>0</v>
      </c>
      <c r="Z12" s="54" t="n">
        <v>0</v>
      </c>
      <c r="AA12" s="54" t="n">
        <v>0</v>
      </c>
      <c r="AB12" s="54" t="n">
        <v>0</v>
      </c>
      <c r="AC12" s="54" t="n">
        <v>0</v>
      </c>
      <c r="AD12" s="54" t="n">
        <v>0</v>
      </c>
      <c r="AE12" s="54" t="n">
        <v>0</v>
      </c>
      <c r="AF12" s="54" t="n">
        <v>0</v>
      </c>
      <c r="AG12" s="54" t="n">
        <v>0</v>
      </c>
      <c r="AH12" s="54" t="n">
        <v>0</v>
      </c>
      <c r="AI12" s="54" t="n">
        <v>0</v>
      </c>
      <c r="AJ12" s="54" t="n">
        <v>59148</v>
      </c>
      <c r="AK12" s="54" t="n">
        <v>0</v>
      </c>
      <c r="AL12" s="54" t="n">
        <v>0</v>
      </c>
      <c r="AM12" s="54" t="n">
        <v>0</v>
      </c>
      <c r="AN12" s="54" t="n">
        <v>1415</v>
      </c>
      <c r="AO12" s="54" t="n">
        <v>0</v>
      </c>
      <c r="AP12" s="54" t="n">
        <v>0</v>
      </c>
      <c r="AQ12" s="54" t="n">
        <v>0</v>
      </c>
      <c r="AR12" s="54" t="n">
        <v>4288</v>
      </c>
      <c r="AS12" s="54" t="n">
        <v>0</v>
      </c>
      <c r="AT12" s="54" t="n">
        <v>0</v>
      </c>
      <c r="AU12" s="54" t="n">
        <v>0</v>
      </c>
      <c r="AV12" s="54" t="n">
        <v>2</v>
      </c>
      <c r="AW12" s="54" t="n">
        <v>0</v>
      </c>
      <c r="AX12" s="54" t="n">
        <v>0</v>
      </c>
      <c r="AY12" s="54" t="n">
        <v>9119</v>
      </c>
      <c r="AZ12" s="54" t="n">
        <v>0</v>
      </c>
      <c r="BA12" s="54" t="n">
        <v>16</v>
      </c>
      <c r="BB12" s="54" t="n">
        <v>0</v>
      </c>
      <c r="BC12" s="54" t="n">
        <v>0</v>
      </c>
      <c r="BD12" s="54" t="n">
        <v>0</v>
      </c>
      <c r="BE12" s="54" t="n">
        <v>0</v>
      </c>
      <c r="BF12" s="54" t="n">
        <v>2</v>
      </c>
      <c r="BG12" s="54" t="n">
        <v>0</v>
      </c>
      <c r="BH12" s="54" t="n">
        <v>0</v>
      </c>
      <c r="BI12" s="54" t="n">
        <v>0</v>
      </c>
      <c r="BJ12" s="54" t="n">
        <v>0</v>
      </c>
      <c r="BK12" s="54" t="n">
        <v>0</v>
      </c>
      <c r="BL12" s="54" t="n">
        <v>0</v>
      </c>
      <c r="BM12" s="54" t="n">
        <v>0</v>
      </c>
      <c r="BN12" s="54" t="n">
        <v>0</v>
      </c>
      <c r="BO12" s="54" t="n">
        <v>0</v>
      </c>
      <c r="BP12" s="54" t="n">
        <v>0</v>
      </c>
      <c r="BQ12" s="54" t="n">
        <v>0</v>
      </c>
      <c r="BR12" s="54" t="n">
        <v>0</v>
      </c>
      <c r="BS12" s="54" t="n">
        <v>0</v>
      </c>
      <c r="BT12" s="54" t="n">
        <v>0</v>
      </c>
      <c r="BU12" s="54" t="n">
        <v>0</v>
      </c>
      <c r="BV12" s="54" t="n">
        <v>0</v>
      </c>
      <c r="BW12" s="54" t="n">
        <v>0</v>
      </c>
      <c r="BX12" s="54" t="n">
        <v>0</v>
      </c>
      <c r="BY12" s="54" t="n">
        <v>0</v>
      </c>
      <c r="BZ12" s="54" t="n">
        <v>0</v>
      </c>
      <c r="CA12" s="54" t="n">
        <v>0</v>
      </c>
      <c r="CB12" s="54" t="n">
        <v>0</v>
      </c>
      <c r="CC12" s="54" t="n">
        <v>0</v>
      </c>
      <c r="CD12" s="54" t="n">
        <v>0</v>
      </c>
      <c r="CE12" s="54" t="n">
        <v>0</v>
      </c>
      <c r="CF12" s="54" t="n">
        <v>0</v>
      </c>
      <c r="CG12" s="54" t="n">
        <v>0</v>
      </c>
      <c r="CH12" s="54" t="n">
        <v>0</v>
      </c>
      <c r="CI12" s="54" t="n">
        <v>0</v>
      </c>
      <c r="CJ12" s="54" t="n">
        <v>0</v>
      </c>
      <c r="CK12" s="54" t="n">
        <v>0</v>
      </c>
      <c r="CL12" s="54" t="n">
        <v>0</v>
      </c>
      <c r="CM12" s="54" t="n">
        <v>9236</v>
      </c>
      <c r="CN12" s="54" t="n">
        <v>450</v>
      </c>
      <c r="CO12" s="54" t="n">
        <v>0</v>
      </c>
      <c r="CP12" s="54" t="n">
        <v>0</v>
      </c>
      <c r="CQ12" s="54" t="n">
        <v>0</v>
      </c>
      <c r="CR12" s="54" t="n">
        <v>0</v>
      </c>
      <c r="CS12" s="54" t="n">
        <v>0</v>
      </c>
      <c r="CT12" s="54" t="n">
        <v>0</v>
      </c>
      <c r="CU12" s="54" t="n">
        <v>0</v>
      </c>
      <c r="CV12" s="54" t="n">
        <v>0</v>
      </c>
      <c r="CW12" s="55" t="n">
        <v>0</v>
      </c>
    </row>
    <row r="13" customFormat="false" ht="12.8" hidden="false" customHeight="false" outlineLevel="0" collapsed="false">
      <c r="A13" s="52" t="s">
        <v>331</v>
      </c>
      <c r="B13" s="56" t="n">
        <v>0</v>
      </c>
      <c r="C13" s="57" t="n">
        <v>0</v>
      </c>
      <c r="D13" s="57" t="n">
        <v>0</v>
      </c>
      <c r="E13" s="57" t="n">
        <v>0</v>
      </c>
      <c r="F13" s="57" t="n">
        <v>0</v>
      </c>
      <c r="G13" s="57" t="n">
        <v>0</v>
      </c>
      <c r="H13" s="57" t="n">
        <v>0</v>
      </c>
      <c r="I13" s="57" t="n">
        <v>0</v>
      </c>
      <c r="J13" s="57" t="n">
        <v>0</v>
      </c>
      <c r="K13" s="57" t="n">
        <v>0</v>
      </c>
      <c r="L13" s="57" t="n">
        <v>0</v>
      </c>
      <c r="M13" s="57" t="n">
        <v>0</v>
      </c>
      <c r="N13" s="57" t="n">
        <v>0</v>
      </c>
      <c r="O13" s="57" t="n">
        <v>0</v>
      </c>
      <c r="P13" s="57" t="n">
        <v>0</v>
      </c>
      <c r="Q13" s="57" t="n">
        <v>0</v>
      </c>
      <c r="R13" s="57" t="n">
        <v>0</v>
      </c>
      <c r="S13" s="57" t="n">
        <v>0</v>
      </c>
      <c r="T13" s="57" t="n">
        <v>0</v>
      </c>
      <c r="U13" s="57" t="n">
        <v>0</v>
      </c>
      <c r="V13" s="57" t="n">
        <v>0</v>
      </c>
      <c r="W13" s="57" t="n">
        <v>0</v>
      </c>
      <c r="X13" s="57" t="n">
        <v>0</v>
      </c>
      <c r="Y13" s="57" t="n">
        <v>0</v>
      </c>
      <c r="Z13" s="57" t="n">
        <v>0</v>
      </c>
      <c r="AA13" s="57" t="n">
        <v>0</v>
      </c>
      <c r="AB13" s="57" t="n">
        <v>0</v>
      </c>
      <c r="AC13" s="57" t="n">
        <v>0</v>
      </c>
      <c r="AD13" s="57" t="n">
        <v>0</v>
      </c>
      <c r="AE13" s="57" t="n">
        <v>0</v>
      </c>
      <c r="AF13" s="57" t="n">
        <v>0</v>
      </c>
      <c r="AG13" s="57" t="n">
        <v>0</v>
      </c>
      <c r="AH13" s="57" t="n">
        <v>0</v>
      </c>
      <c r="AI13" s="57" t="n">
        <v>0</v>
      </c>
      <c r="AJ13" s="57" t="n">
        <v>0</v>
      </c>
      <c r="AK13" s="57" t="n">
        <v>0</v>
      </c>
      <c r="AL13" s="57" t="n">
        <v>0</v>
      </c>
      <c r="AM13" s="57" t="n">
        <v>0</v>
      </c>
      <c r="AN13" s="57" t="n">
        <v>0</v>
      </c>
      <c r="AO13" s="57" t="n">
        <v>0</v>
      </c>
      <c r="AP13" s="57" t="n">
        <v>0</v>
      </c>
      <c r="AQ13" s="57" t="n">
        <v>0</v>
      </c>
      <c r="AR13" s="57" t="n">
        <v>0</v>
      </c>
      <c r="AS13" s="57" t="n">
        <v>0</v>
      </c>
      <c r="AT13" s="57" t="n">
        <v>0</v>
      </c>
      <c r="AU13" s="57" t="n">
        <v>0</v>
      </c>
      <c r="AV13" s="57" t="n">
        <v>0</v>
      </c>
      <c r="AW13" s="57" t="n">
        <v>0</v>
      </c>
      <c r="AX13" s="57" t="n">
        <v>0</v>
      </c>
      <c r="AY13" s="57" t="n">
        <v>0</v>
      </c>
      <c r="AZ13" s="57" t="n">
        <v>0</v>
      </c>
      <c r="BA13" s="57" t="n">
        <v>0</v>
      </c>
      <c r="BB13" s="57" t="n">
        <v>0</v>
      </c>
      <c r="BC13" s="57" t="n">
        <v>0</v>
      </c>
      <c r="BD13" s="57" t="n">
        <v>0</v>
      </c>
      <c r="BE13" s="57" t="n">
        <v>0</v>
      </c>
      <c r="BF13" s="57" t="n">
        <v>0</v>
      </c>
      <c r="BG13" s="57" t="n">
        <v>0</v>
      </c>
      <c r="BH13" s="57" t="n">
        <v>0</v>
      </c>
      <c r="BI13" s="57" t="n">
        <v>0</v>
      </c>
      <c r="BJ13" s="57" t="n">
        <v>0</v>
      </c>
      <c r="BK13" s="57" t="n">
        <v>0</v>
      </c>
      <c r="BL13" s="57" t="n">
        <v>0</v>
      </c>
      <c r="BM13" s="57" t="n">
        <v>0</v>
      </c>
      <c r="BN13" s="57" t="n">
        <v>0</v>
      </c>
      <c r="BO13" s="57" t="n">
        <v>2</v>
      </c>
      <c r="BP13" s="57" t="n">
        <v>0</v>
      </c>
      <c r="BQ13" s="57" t="n">
        <v>0</v>
      </c>
      <c r="BR13" s="57" t="n">
        <v>0</v>
      </c>
      <c r="BS13" s="57" t="n">
        <v>0</v>
      </c>
      <c r="BT13" s="57" t="n">
        <v>0</v>
      </c>
      <c r="BU13" s="57" t="n">
        <v>0</v>
      </c>
      <c r="BV13" s="57" t="n">
        <v>0</v>
      </c>
      <c r="BW13" s="57" t="n">
        <v>0</v>
      </c>
      <c r="BX13" s="57" t="n">
        <v>0</v>
      </c>
      <c r="BY13" s="57" t="n">
        <v>0</v>
      </c>
      <c r="BZ13" s="57" t="n">
        <v>0</v>
      </c>
      <c r="CA13" s="57" t="n">
        <v>0</v>
      </c>
      <c r="CB13" s="57" t="n">
        <v>0</v>
      </c>
      <c r="CC13" s="57" t="n">
        <v>0</v>
      </c>
      <c r="CD13" s="57" t="n">
        <v>0</v>
      </c>
      <c r="CE13" s="57" t="n">
        <v>0</v>
      </c>
      <c r="CF13" s="57" t="n">
        <v>0</v>
      </c>
      <c r="CG13" s="57" t="n">
        <v>0</v>
      </c>
      <c r="CH13" s="57" t="n">
        <v>0</v>
      </c>
      <c r="CI13" s="57" t="n">
        <v>0</v>
      </c>
      <c r="CJ13" s="57" t="n">
        <v>0</v>
      </c>
      <c r="CK13" s="57" t="n">
        <v>0</v>
      </c>
      <c r="CL13" s="57" t="n">
        <v>0</v>
      </c>
      <c r="CM13" s="57" t="n">
        <v>2</v>
      </c>
      <c r="CN13" s="57" t="n">
        <v>0</v>
      </c>
      <c r="CO13" s="57" t="n">
        <v>0</v>
      </c>
      <c r="CP13" s="57" t="n">
        <v>0</v>
      </c>
      <c r="CQ13" s="57" t="n">
        <v>0</v>
      </c>
      <c r="CR13" s="57" t="n">
        <v>0</v>
      </c>
      <c r="CS13" s="57" t="n">
        <v>0</v>
      </c>
      <c r="CT13" s="57" t="n">
        <v>0</v>
      </c>
      <c r="CU13" s="57" t="n">
        <v>0</v>
      </c>
      <c r="CV13" s="57" t="n">
        <v>0</v>
      </c>
      <c r="CW13" s="58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A1:M21"/>
    </sheetView>
  </sheetViews>
  <sheetFormatPr defaultColWidth="11.78515625" defaultRowHeight="12.8" zeroHeight="false" outlineLevelRow="0" outlineLevelCol="0"/>
  <cols>
    <col collapsed="false" customWidth="true" hidden="false" outlineLevel="0" max="3" min="3" style="0" width="18.38"/>
  </cols>
  <sheetData>
    <row r="1" customFormat="false" ht="12.8" hidden="false" customHeight="false" outlineLevel="0" collapsed="false">
      <c r="A1" s="59" t="s">
        <v>334</v>
      </c>
      <c r="B1" s="59" t="s">
        <v>335</v>
      </c>
      <c r="C1" s="60" t="s">
        <v>336</v>
      </c>
      <c r="D1" s="60" t="s">
        <v>337</v>
      </c>
      <c r="E1" s="60" t="s">
        <v>338</v>
      </c>
      <c r="F1" s="60" t="s">
        <v>339</v>
      </c>
      <c r="G1" s="60" t="s">
        <v>340</v>
      </c>
    </row>
    <row r="2" customFormat="false" ht="12.8" hidden="false" customHeight="false" outlineLevel="0" collapsed="false">
      <c r="A2" s="2" t="s">
        <v>5</v>
      </c>
      <c r="B2" s="2" t="s">
        <v>341</v>
      </c>
      <c r="C2" s="61" t="s">
        <v>342</v>
      </c>
      <c r="D2" s="61" t="n">
        <v>2.4</v>
      </c>
      <c r="E2" s="61" t="n">
        <v>31</v>
      </c>
      <c r="F2" s="61" t="n">
        <v>5.29</v>
      </c>
      <c r="G2" s="61" t="n">
        <v>30.7</v>
      </c>
    </row>
    <row r="3" customFormat="false" ht="12.8" hidden="false" customHeight="false" outlineLevel="0" collapsed="false">
      <c r="A3" s="2" t="s">
        <v>28</v>
      </c>
      <c r="B3" s="2" t="s">
        <v>341</v>
      </c>
      <c r="C3" s="61" t="s">
        <v>342</v>
      </c>
      <c r="D3" s="61" t="n">
        <v>2.4</v>
      </c>
      <c r="E3" s="61" t="n">
        <v>31</v>
      </c>
      <c r="F3" s="61" t="n">
        <v>5.29</v>
      </c>
      <c r="G3" s="61" t="n">
        <v>30.7</v>
      </c>
    </row>
    <row r="4" customFormat="false" ht="12.8" hidden="false" customHeight="false" outlineLevel="0" collapsed="false">
      <c r="A4" s="2" t="s">
        <v>40</v>
      </c>
      <c r="B4" s="2" t="s">
        <v>341</v>
      </c>
      <c r="C4" s="61" t="s">
        <v>342</v>
      </c>
      <c r="D4" s="61" t="n">
        <v>2.4</v>
      </c>
      <c r="E4" s="61" t="n">
        <v>31</v>
      </c>
      <c r="F4" s="61" t="n">
        <v>5.29</v>
      </c>
      <c r="G4" s="61" t="n">
        <v>30.7</v>
      </c>
    </row>
    <row r="5" customFormat="false" ht="12.8" hidden="false" customHeight="false" outlineLevel="0" collapsed="false">
      <c r="A5" s="2" t="s">
        <v>57</v>
      </c>
      <c r="B5" s="2" t="s">
        <v>341</v>
      </c>
      <c r="C5" s="61" t="s">
        <v>342</v>
      </c>
      <c r="D5" s="61" t="n">
        <v>2.4</v>
      </c>
      <c r="E5" s="61" t="n">
        <v>31</v>
      </c>
      <c r="F5" s="61" t="n">
        <v>5.29</v>
      </c>
      <c r="G5" s="61" t="n">
        <v>30.7</v>
      </c>
    </row>
    <row r="6" customFormat="false" ht="12.8" hidden="false" customHeight="false" outlineLevel="0" collapsed="false">
      <c r="A6" s="2" t="s">
        <v>108</v>
      </c>
      <c r="B6" s="2" t="s">
        <v>343</v>
      </c>
      <c r="C6" s="61" t="s">
        <v>344</v>
      </c>
      <c r="D6" s="61" t="n">
        <v>3.1</v>
      </c>
      <c r="E6" s="61" t="n">
        <v>30.8</v>
      </c>
      <c r="F6" s="61" t="n">
        <v>5.19</v>
      </c>
      <c r="G6" s="61" t="n">
        <v>32.4</v>
      </c>
    </row>
    <row r="7" customFormat="false" ht="12.8" hidden="false" customHeight="false" outlineLevel="0" collapsed="false">
      <c r="A7" s="2" t="s">
        <v>155</v>
      </c>
      <c r="B7" s="2" t="s">
        <v>343</v>
      </c>
      <c r="C7" s="61" t="s">
        <v>344</v>
      </c>
      <c r="D7" s="61" t="n">
        <v>3.1</v>
      </c>
      <c r="E7" s="61" t="n">
        <v>30.8</v>
      </c>
      <c r="F7" s="61" t="n">
        <v>5.19</v>
      </c>
      <c r="G7" s="61" t="n">
        <v>32.4</v>
      </c>
    </row>
    <row r="8" customFormat="false" ht="12.8" hidden="false" customHeight="false" outlineLevel="0" collapsed="false">
      <c r="A8" s="2" t="s">
        <v>216</v>
      </c>
      <c r="B8" s="2" t="s">
        <v>343</v>
      </c>
      <c r="C8" s="61" t="s">
        <v>344</v>
      </c>
      <c r="D8" s="61" t="n">
        <v>3.1</v>
      </c>
      <c r="E8" s="61" t="n">
        <v>30.8</v>
      </c>
      <c r="F8" s="61" t="n">
        <v>5.19</v>
      </c>
      <c r="G8" s="61" t="n">
        <v>32.4</v>
      </c>
    </row>
    <row r="9" customFormat="false" ht="12.8" hidden="false" customHeight="false" outlineLevel="0" collapsed="false">
      <c r="A9" s="2" t="s">
        <v>270</v>
      </c>
      <c r="B9" s="2" t="s">
        <v>343</v>
      </c>
      <c r="C9" s="61" t="s">
        <v>344</v>
      </c>
      <c r="D9" s="61" t="n">
        <v>3.1</v>
      </c>
      <c r="E9" s="61" t="n">
        <v>30.8</v>
      </c>
      <c r="F9" s="61" t="n">
        <v>5.19</v>
      </c>
      <c r="G9" s="61" t="n">
        <v>32.4</v>
      </c>
    </row>
    <row r="10" customFormat="false" ht="12.8" hidden="false" customHeight="false" outlineLevel="0" collapsed="false">
      <c r="A10" s="2" t="s">
        <v>287</v>
      </c>
      <c r="B10" s="2" t="s">
        <v>345</v>
      </c>
      <c r="C10" s="61" t="s">
        <v>346</v>
      </c>
      <c r="D10" s="61" t="n">
        <v>2.5</v>
      </c>
      <c r="E10" s="61" t="n">
        <v>30.7</v>
      </c>
      <c r="F10" s="61" t="n">
        <v>5.12</v>
      </c>
      <c r="G10" s="61" t="n">
        <v>31.9</v>
      </c>
    </row>
    <row r="11" customFormat="false" ht="12.8" hidden="false" customHeight="false" outlineLevel="0" collapsed="false">
      <c r="A11" s="2" t="s">
        <v>318</v>
      </c>
      <c r="B11" s="2" t="s">
        <v>345</v>
      </c>
      <c r="C11" s="61" t="s">
        <v>346</v>
      </c>
      <c r="D11" s="61" t="n">
        <v>2.5</v>
      </c>
      <c r="E11" s="61" t="n">
        <v>30.1</v>
      </c>
      <c r="F11" s="61" t="n">
        <v>5.12</v>
      </c>
      <c r="G11" s="61" t="n">
        <v>31.9</v>
      </c>
    </row>
    <row r="12" customFormat="false" ht="12.8" hidden="false" customHeight="false" outlineLevel="0" collapsed="false">
      <c r="A12" s="2" t="s">
        <v>322</v>
      </c>
      <c r="B12" s="2" t="s">
        <v>345</v>
      </c>
      <c r="C12" s="61" t="s">
        <v>346</v>
      </c>
      <c r="D12" s="61" t="n">
        <v>2.5</v>
      </c>
      <c r="E12" s="61" t="n">
        <v>30.7</v>
      </c>
      <c r="F12" s="61" t="n">
        <v>5.12</v>
      </c>
      <c r="G12" s="61" t="n">
        <v>31.9</v>
      </c>
    </row>
    <row r="13" customFormat="false" ht="12.8" hidden="false" customHeight="false" outlineLevel="0" collapsed="false">
      <c r="A13" s="61" t="s">
        <v>331</v>
      </c>
      <c r="B13" s="2" t="s">
        <v>345</v>
      </c>
      <c r="C13" s="61" t="s">
        <v>346</v>
      </c>
      <c r="D13" s="61" t="n">
        <v>2.5</v>
      </c>
      <c r="E13" s="61" t="n">
        <v>30.7</v>
      </c>
      <c r="F13" s="61" t="n">
        <v>5.12</v>
      </c>
      <c r="G13" s="61" t="n">
        <v>31.9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1"/>
  <sheetViews>
    <sheetView showFormulas="false" showGridLines="true" showRowColHeaders="true" showZeros="true" rightToLeft="false" tabSelected="false" showOutlineSymbols="true" defaultGridColor="true" view="normal" topLeftCell="A175" colorId="64" zoomScale="100" zoomScaleNormal="100" zoomScalePageLayoutView="100" workbookViewId="0">
      <selection pane="topLeft" activeCell="D207" activeCellId="1" sqref="A1:M21 D207"/>
    </sheetView>
  </sheetViews>
  <sheetFormatPr defaultColWidth="11.78515625" defaultRowHeight="12.8" zeroHeight="false" outlineLevelRow="0" outlineLevelCol="0"/>
  <cols>
    <col collapsed="false" customWidth="true" hidden="false" outlineLevel="0" max="2" min="2" style="0" width="25.87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2" t="s">
        <v>6</v>
      </c>
      <c r="C2" s="2" t="s">
        <v>7</v>
      </c>
      <c r="D2" s="2" t="n">
        <v>7102</v>
      </c>
      <c r="E2" s="2" t="s">
        <v>8</v>
      </c>
    </row>
    <row r="3" customFormat="false" ht="12.8" hidden="false" customHeight="false" outlineLevel="0" collapsed="false">
      <c r="A3" s="4" t="s">
        <v>5</v>
      </c>
      <c r="B3" s="2" t="s">
        <v>9</v>
      </c>
      <c r="C3" s="2" t="s">
        <v>10</v>
      </c>
      <c r="D3" s="2" t="n">
        <v>2</v>
      </c>
      <c r="E3" s="2" t="s">
        <v>11</v>
      </c>
    </row>
    <row r="4" customFormat="false" ht="12.8" hidden="false" customHeight="false" outlineLevel="0" collapsed="false">
      <c r="A4" s="4" t="s">
        <v>5</v>
      </c>
      <c r="B4" s="2" t="s">
        <v>12</v>
      </c>
      <c r="C4" s="2" t="s">
        <v>13</v>
      </c>
      <c r="D4" s="2" t="n">
        <v>4</v>
      </c>
      <c r="E4" s="2" t="s">
        <v>14</v>
      </c>
    </row>
    <row r="5" customFormat="false" ht="12.8" hidden="false" customHeight="false" outlineLevel="0" collapsed="false">
      <c r="A5" s="4" t="s">
        <v>5</v>
      </c>
      <c r="B5" s="2" t="s">
        <v>15</v>
      </c>
      <c r="C5" s="2" t="s">
        <v>7</v>
      </c>
      <c r="D5" s="2" t="n">
        <v>4</v>
      </c>
      <c r="E5" s="2" t="s">
        <v>16</v>
      </c>
    </row>
    <row r="6" customFormat="false" ht="12.8" hidden="false" customHeight="false" outlineLevel="0" collapsed="false">
      <c r="A6" s="4" t="s">
        <v>5</v>
      </c>
      <c r="B6" s="2" t="s">
        <v>17</v>
      </c>
      <c r="C6" s="2" t="s">
        <v>18</v>
      </c>
      <c r="D6" s="2" t="n">
        <v>2</v>
      </c>
      <c r="E6" s="2" t="s">
        <v>19</v>
      </c>
    </row>
    <row r="7" customFormat="false" ht="12.8" hidden="false" customHeight="false" outlineLevel="0" collapsed="false">
      <c r="A7" s="4" t="s">
        <v>5</v>
      </c>
      <c r="B7" s="2" t="s">
        <v>20</v>
      </c>
      <c r="C7" s="2" t="s">
        <v>21</v>
      </c>
      <c r="D7" s="2" t="n">
        <f aca="false">19057+34</f>
        <v>19091</v>
      </c>
      <c r="E7" s="2" t="s">
        <v>22</v>
      </c>
    </row>
    <row r="8" customFormat="false" ht="12.8" hidden="false" customHeight="false" outlineLevel="0" collapsed="false">
      <c r="A8" s="4" t="s">
        <v>5</v>
      </c>
      <c r="B8" s="2" t="s">
        <v>23</v>
      </c>
      <c r="C8" s="2" t="s">
        <v>18</v>
      </c>
      <c r="D8" s="2" t="n">
        <v>2210</v>
      </c>
      <c r="E8" s="2" t="s">
        <v>24</v>
      </c>
    </row>
    <row r="9" customFormat="false" ht="12.8" hidden="false" customHeight="false" outlineLevel="0" collapsed="false">
      <c r="A9" s="4" t="s">
        <v>5</v>
      </c>
      <c r="B9" s="2" t="s">
        <v>25</v>
      </c>
      <c r="C9" s="2" t="s">
        <v>26</v>
      </c>
      <c r="D9" s="2" t="n">
        <f aca="false">3416+14</f>
        <v>3430</v>
      </c>
      <c r="E9" s="2" t="s">
        <v>27</v>
      </c>
    </row>
    <row r="10" customFormat="false" ht="12.8" hidden="false" customHeight="false" outlineLevel="0" collapsed="false">
      <c r="A10" s="4" t="s">
        <v>28</v>
      </c>
      <c r="B10" s="2" t="s">
        <v>12</v>
      </c>
      <c r="C10" s="2" t="s">
        <v>13</v>
      </c>
      <c r="D10" s="2" t="n">
        <v>27</v>
      </c>
      <c r="E10" s="2" t="s">
        <v>29</v>
      </c>
    </row>
    <row r="11" customFormat="false" ht="12.8" hidden="false" customHeight="false" outlineLevel="0" collapsed="false">
      <c r="A11" s="4" t="s">
        <v>28</v>
      </c>
      <c r="B11" s="2" t="s">
        <v>20</v>
      </c>
      <c r="C11" s="2" t="s">
        <v>21</v>
      </c>
      <c r="D11" s="2" t="n">
        <f aca="false">9371+34</f>
        <v>9405</v>
      </c>
      <c r="E11" s="2" t="s">
        <v>22</v>
      </c>
    </row>
    <row r="12" customFormat="false" ht="12.8" hidden="false" customHeight="false" outlineLevel="0" collapsed="false">
      <c r="A12" s="4" t="s">
        <v>28</v>
      </c>
      <c r="B12" s="2" t="s">
        <v>30</v>
      </c>
      <c r="C12" s="2" t="s">
        <v>21</v>
      </c>
      <c r="D12" s="2" t="n">
        <v>1</v>
      </c>
      <c r="E12" s="2" t="s">
        <v>31</v>
      </c>
    </row>
    <row r="13" customFormat="false" ht="12.8" hidden="false" customHeight="false" outlineLevel="0" collapsed="false">
      <c r="A13" s="4" t="s">
        <v>28</v>
      </c>
      <c r="B13" s="2" t="s">
        <v>32</v>
      </c>
      <c r="C13" s="2" t="s">
        <v>33</v>
      </c>
      <c r="D13" s="2" t="n">
        <v>13632</v>
      </c>
      <c r="E13" s="2" t="s">
        <v>34</v>
      </c>
    </row>
    <row r="14" customFormat="false" ht="12.8" hidden="false" customHeight="false" outlineLevel="0" collapsed="false">
      <c r="A14" s="4" t="s">
        <v>28</v>
      </c>
      <c r="B14" s="2" t="s">
        <v>35</v>
      </c>
      <c r="C14" s="2" t="s">
        <v>36</v>
      </c>
      <c r="D14" s="2" t="n">
        <v>11032</v>
      </c>
      <c r="E14" s="2" t="s">
        <v>37</v>
      </c>
    </row>
    <row r="15" customFormat="false" ht="12.8" hidden="false" customHeight="false" outlineLevel="0" collapsed="false">
      <c r="A15" s="4" t="s">
        <v>28</v>
      </c>
      <c r="B15" s="2" t="s">
        <v>38</v>
      </c>
      <c r="C15" s="2" t="s">
        <v>36</v>
      </c>
      <c r="D15" s="2" t="n">
        <v>28</v>
      </c>
      <c r="E15" s="2" t="s">
        <v>39</v>
      </c>
    </row>
    <row r="16" customFormat="false" ht="12.8" hidden="false" customHeight="false" outlineLevel="0" collapsed="false">
      <c r="A16" s="4" t="s">
        <v>40</v>
      </c>
      <c r="B16" s="2" t="s">
        <v>6</v>
      </c>
      <c r="C16" s="2" t="s">
        <v>7</v>
      </c>
      <c r="D16" s="2" t="n">
        <v>10929</v>
      </c>
      <c r="E16" s="2" t="s">
        <v>8</v>
      </c>
    </row>
    <row r="17" customFormat="false" ht="12.8" hidden="false" customHeight="false" outlineLevel="0" collapsed="false">
      <c r="A17" s="4" t="s">
        <v>40</v>
      </c>
      <c r="B17" s="2" t="s">
        <v>41</v>
      </c>
      <c r="C17" s="2" t="s">
        <v>42</v>
      </c>
      <c r="D17" s="2" t="n">
        <v>8</v>
      </c>
      <c r="E17" s="2" t="s">
        <v>43</v>
      </c>
    </row>
    <row r="18" customFormat="false" ht="12.8" hidden="false" customHeight="false" outlineLevel="0" collapsed="false">
      <c r="A18" s="4" t="s">
        <v>40</v>
      </c>
      <c r="B18" s="2" t="s">
        <v>12</v>
      </c>
      <c r="C18" s="2" t="s">
        <v>13</v>
      </c>
      <c r="D18" s="2" t="n">
        <v>20</v>
      </c>
      <c r="E18" s="2" t="s">
        <v>44</v>
      </c>
    </row>
    <row r="19" customFormat="false" ht="12.8" hidden="false" customHeight="false" outlineLevel="0" collapsed="false">
      <c r="A19" s="4" t="s">
        <v>40</v>
      </c>
      <c r="B19" s="2" t="s">
        <v>15</v>
      </c>
      <c r="C19" s="2" t="s">
        <v>7</v>
      </c>
      <c r="D19" s="2" t="n">
        <v>11</v>
      </c>
      <c r="E19" s="2" t="s">
        <v>45</v>
      </c>
    </row>
    <row r="20" customFormat="false" ht="12.8" hidden="false" customHeight="false" outlineLevel="0" collapsed="false">
      <c r="A20" s="4" t="s">
        <v>40</v>
      </c>
      <c r="B20" s="2" t="s">
        <v>17</v>
      </c>
      <c r="C20" s="2" t="s">
        <v>18</v>
      </c>
      <c r="D20" s="2" t="n">
        <v>2</v>
      </c>
      <c r="E20" s="2" t="s">
        <v>46</v>
      </c>
    </row>
    <row r="21" customFormat="false" ht="12.8" hidden="false" customHeight="false" outlineLevel="0" collapsed="false">
      <c r="A21" s="4" t="s">
        <v>40</v>
      </c>
      <c r="B21" s="2" t="s">
        <v>20</v>
      </c>
      <c r="C21" s="2" t="s">
        <v>21</v>
      </c>
      <c r="D21" s="2" t="n">
        <f aca="false">4473+2</f>
        <v>4475</v>
      </c>
      <c r="E21" s="2" t="s">
        <v>22</v>
      </c>
    </row>
    <row r="22" customFormat="false" ht="12.8" hidden="false" customHeight="false" outlineLevel="0" collapsed="false">
      <c r="A22" s="4" t="s">
        <v>40</v>
      </c>
      <c r="B22" s="2" t="s">
        <v>30</v>
      </c>
      <c r="C22" s="2" t="s">
        <v>21</v>
      </c>
      <c r="D22" s="2" t="n">
        <v>10</v>
      </c>
      <c r="E22" s="2" t="s">
        <v>47</v>
      </c>
    </row>
    <row r="23" customFormat="false" ht="12.8" hidden="false" customHeight="false" outlineLevel="0" collapsed="false">
      <c r="A23" s="4" t="s">
        <v>40</v>
      </c>
      <c r="B23" s="2" t="s">
        <v>32</v>
      </c>
      <c r="C23" s="2" t="s">
        <v>33</v>
      </c>
      <c r="D23" s="2" t="n">
        <v>63</v>
      </c>
      <c r="E23" s="2" t="s">
        <v>34</v>
      </c>
    </row>
    <row r="24" customFormat="false" ht="12.8" hidden="false" customHeight="false" outlineLevel="0" collapsed="false">
      <c r="A24" s="4" t="s">
        <v>40</v>
      </c>
      <c r="B24" s="2" t="s">
        <v>48</v>
      </c>
      <c r="C24" s="2" t="s">
        <v>49</v>
      </c>
      <c r="D24" s="2" t="n">
        <v>7092</v>
      </c>
      <c r="E24" s="2" t="s">
        <v>50</v>
      </c>
    </row>
    <row r="25" customFormat="false" ht="12.8" hidden="false" customHeight="false" outlineLevel="0" collapsed="false">
      <c r="A25" s="4" t="s">
        <v>40</v>
      </c>
      <c r="B25" s="2" t="s">
        <v>35</v>
      </c>
      <c r="C25" s="2" t="s">
        <v>36</v>
      </c>
      <c r="D25" s="2" t="n">
        <f aca="false">10171+45</f>
        <v>10216</v>
      </c>
      <c r="E25" s="2" t="s">
        <v>51</v>
      </c>
    </row>
    <row r="26" customFormat="false" ht="12.8" hidden="false" customHeight="false" outlineLevel="0" collapsed="false">
      <c r="A26" s="4" t="s">
        <v>40</v>
      </c>
      <c r="B26" s="2" t="s">
        <v>52</v>
      </c>
      <c r="C26" s="2" t="s">
        <v>7</v>
      </c>
      <c r="D26" s="2" t="n">
        <v>10</v>
      </c>
      <c r="E26" s="2" t="s">
        <v>53</v>
      </c>
    </row>
    <row r="27" customFormat="false" ht="12.8" hidden="false" customHeight="false" outlineLevel="0" collapsed="false">
      <c r="A27" s="4" t="s">
        <v>40</v>
      </c>
      <c r="B27" s="2" t="s">
        <v>54</v>
      </c>
      <c r="C27" s="2" t="s">
        <v>7</v>
      </c>
      <c r="D27" s="2" t="n">
        <v>2</v>
      </c>
      <c r="E27" s="2" t="s">
        <v>55</v>
      </c>
    </row>
    <row r="28" customFormat="false" ht="12.8" hidden="false" customHeight="false" outlineLevel="0" collapsed="false">
      <c r="A28" s="4" t="s">
        <v>40</v>
      </c>
      <c r="B28" s="2" t="s">
        <v>38</v>
      </c>
      <c r="C28" s="2" t="s">
        <v>36</v>
      </c>
      <c r="D28" s="2" t="n">
        <v>94</v>
      </c>
      <c r="E28" s="2" t="s">
        <v>56</v>
      </c>
    </row>
    <row r="29" customFormat="false" ht="12.8" hidden="false" customHeight="false" outlineLevel="0" collapsed="false">
      <c r="A29" s="4" t="s">
        <v>57</v>
      </c>
      <c r="B29" s="2" t="s">
        <v>6</v>
      </c>
      <c r="C29" s="2" t="s">
        <v>7</v>
      </c>
      <c r="D29" s="2" t="n">
        <v>9307</v>
      </c>
      <c r="E29" s="2" t="s">
        <v>8</v>
      </c>
    </row>
    <row r="30" customFormat="false" ht="12.8" hidden="false" customHeight="false" outlineLevel="0" collapsed="false">
      <c r="A30" s="4" t="s">
        <v>57</v>
      </c>
      <c r="B30" s="2" t="s">
        <v>58</v>
      </c>
      <c r="C30" s="2" t="s">
        <v>7</v>
      </c>
      <c r="D30" s="2" t="n">
        <v>2</v>
      </c>
      <c r="E30" s="2" t="s">
        <v>59</v>
      </c>
    </row>
    <row r="31" customFormat="false" ht="12.8" hidden="false" customHeight="false" outlineLevel="0" collapsed="false">
      <c r="A31" s="4" t="s">
        <v>57</v>
      </c>
      <c r="B31" s="2" t="s">
        <v>60</v>
      </c>
      <c r="C31" s="2" t="s">
        <v>61</v>
      </c>
      <c r="D31" s="2" t="n">
        <v>2910</v>
      </c>
      <c r="E31" s="2" t="s">
        <v>62</v>
      </c>
    </row>
    <row r="32" customFormat="false" ht="12.8" hidden="false" customHeight="false" outlineLevel="0" collapsed="false">
      <c r="A32" s="4" t="s">
        <v>57</v>
      </c>
      <c r="B32" s="2" t="s">
        <v>12</v>
      </c>
      <c r="C32" s="2" t="s">
        <v>13</v>
      </c>
      <c r="D32" s="2" t="n">
        <v>2</v>
      </c>
      <c r="E32" s="2" t="s">
        <v>14</v>
      </c>
    </row>
    <row r="33" customFormat="false" ht="12.8" hidden="false" customHeight="false" outlineLevel="0" collapsed="false">
      <c r="A33" s="4" t="s">
        <v>57</v>
      </c>
      <c r="B33" s="2" t="s">
        <v>15</v>
      </c>
      <c r="C33" s="2" t="s">
        <v>7</v>
      </c>
      <c r="D33" s="2" t="n">
        <v>15</v>
      </c>
      <c r="E33" s="2" t="s">
        <v>63</v>
      </c>
    </row>
    <row r="34" customFormat="false" ht="12.8" hidden="false" customHeight="false" outlineLevel="0" collapsed="false">
      <c r="A34" s="4" t="s">
        <v>57</v>
      </c>
      <c r="B34" s="2" t="s">
        <v>35</v>
      </c>
      <c r="C34" s="2" t="s">
        <v>36</v>
      </c>
      <c r="D34" s="2" t="n">
        <v>9940</v>
      </c>
      <c r="E34" s="2" t="s">
        <v>51</v>
      </c>
    </row>
    <row r="35" customFormat="false" ht="12.8" hidden="false" customHeight="false" outlineLevel="0" collapsed="false">
      <c r="A35" s="4" t="s">
        <v>57</v>
      </c>
      <c r="B35" s="2" t="s">
        <v>38</v>
      </c>
      <c r="C35" s="2" t="s">
        <v>36</v>
      </c>
      <c r="D35" s="2" t="n">
        <v>43</v>
      </c>
      <c r="E35" s="2" t="s">
        <v>56</v>
      </c>
    </row>
    <row r="36" customFormat="false" ht="12.8" hidden="false" customHeight="false" outlineLevel="0" collapsed="false">
      <c r="A36" s="4" t="s">
        <v>57</v>
      </c>
      <c r="B36" s="2" t="s">
        <v>64</v>
      </c>
      <c r="C36" s="2" t="s">
        <v>65</v>
      </c>
      <c r="D36" s="2" t="n">
        <v>28</v>
      </c>
      <c r="E36" s="2" t="s">
        <v>66</v>
      </c>
    </row>
    <row r="37" customFormat="false" ht="12.8" hidden="false" customHeight="false" outlineLevel="0" collapsed="false">
      <c r="A37" s="4" t="s">
        <v>57</v>
      </c>
      <c r="B37" s="2" t="s">
        <v>67</v>
      </c>
      <c r="C37" s="2" t="s">
        <v>68</v>
      </c>
      <c r="D37" s="2" t="n">
        <v>10</v>
      </c>
      <c r="E37" s="2" t="s">
        <v>69</v>
      </c>
    </row>
    <row r="38" customFormat="false" ht="12.8" hidden="false" customHeight="false" outlineLevel="0" collapsed="false">
      <c r="A38" s="4" t="s">
        <v>57</v>
      </c>
      <c r="B38" s="2" t="s">
        <v>70</v>
      </c>
      <c r="C38" s="2" t="s">
        <v>71</v>
      </c>
      <c r="D38" s="2" t="n">
        <v>14</v>
      </c>
      <c r="E38" s="2" t="s">
        <v>72</v>
      </c>
    </row>
    <row r="39" customFormat="false" ht="12.8" hidden="false" customHeight="false" outlineLevel="0" collapsed="false">
      <c r="A39" s="4" t="s">
        <v>57</v>
      </c>
      <c r="B39" s="2" t="s">
        <v>6</v>
      </c>
      <c r="C39" s="2" t="s">
        <v>7</v>
      </c>
      <c r="D39" s="2" t="n">
        <v>20</v>
      </c>
      <c r="E39" s="2" t="s">
        <v>73</v>
      </c>
    </row>
    <row r="40" customFormat="false" ht="12.8" hidden="false" customHeight="false" outlineLevel="0" collapsed="false">
      <c r="A40" s="4" t="s">
        <v>57</v>
      </c>
      <c r="B40" s="2" t="s">
        <v>74</v>
      </c>
      <c r="C40" s="2" t="s">
        <v>7</v>
      </c>
      <c r="D40" s="2" t="n">
        <v>6</v>
      </c>
      <c r="E40" s="2" t="s">
        <v>75</v>
      </c>
    </row>
    <row r="41" customFormat="false" ht="12.8" hidden="false" customHeight="false" outlineLevel="0" collapsed="false">
      <c r="A41" s="4" t="s">
        <v>57</v>
      </c>
      <c r="B41" s="2" t="s">
        <v>76</v>
      </c>
      <c r="C41" s="2" t="s">
        <v>77</v>
      </c>
      <c r="D41" s="2" t="n">
        <v>24</v>
      </c>
      <c r="E41" s="2" t="s">
        <v>78</v>
      </c>
    </row>
    <row r="42" customFormat="false" ht="12.8" hidden="false" customHeight="false" outlineLevel="0" collapsed="false">
      <c r="A42" s="4" t="s">
        <v>57</v>
      </c>
      <c r="B42" s="2" t="s">
        <v>79</v>
      </c>
      <c r="C42" s="2" t="s">
        <v>68</v>
      </c>
      <c r="D42" s="2" t="n">
        <v>2</v>
      </c>
      <c r="E42" s="2" t="s">
        <v>80</v>
      </c>
    </row>
    <row r="43" customFormat="false" ht="12.8" hidden="false" customHeight="false" outlineLevel="0" collapsed="false">
      <c r="A43" s="4" t="s">
        <v>57</v>
      </c>
      <c r="B43" s="2" t="s">
        <v>81</v>
      </c>
      <c r="C43" s="2" t="s">
        <v>68</v>
      </c>
      <c r="D43" s="2" t="n">
        <v>204</v>
      </c>
      <c r="E43" s="2" t="s">
        <v>82</v>
      </c>
    </row>
    <row r="44" customFormat="false" ht="12.8" hidden="false" customHeight="false" outlineLevel="0" collapsed="false">
      <c r="A44" s="4" t="s">
        <v>57</v>
      </c>
      <c r="B44" s="2" t="s">
        <v>83</v>
      </c>
      <c r="C44" s="2" t="s">
        <v>84</v>
      </c>
      <c r="D44" s="2" t="n">
        <v>2</v>
      </c>
      <c r="E44" s="2" t="s">
        <v>85</v>
      </c>
    </row>
    <row r="45" customFormat="false" ht="12.8" hidden="false" customHeight="false" outlineLevel="0" collapsed="false">
      <c r="A45" s="4" t="s">
        <v>57</v>
      </c>
      <c r="B45" s="2" t="s">
        <v>86</v>
      </c>
      <c r="C45" s="2" t="s">
        <v>87</v>
      </c>
      <c r="D45" s="2" t="n">
        <v>13</v>
      </c>
      <c r="E45" s="2" t="s">
        <v>88</v>
      </c>
    </row>
    <row r="46" customFormat="false" ht="12.8" hidden="false" customHeight="false" outlineLevel="0" collapsed="false">
      <c r="A46" s="4" t="s">
        <v>57</v>
      </c>
      <c r="B46" s="2" t="s">
        <v>89</v>
      </c>
      <c r="C46" s="2" t="s">
        <v>90</v>
      </c>
      <c r="D46" s="2" t="n">
        <v>7</v>
      </c>
      <c r="E46" s="2" t="s">
        <v>91</v>
      </c>
    </row>
    <row r="47" customFormat="false" ht="12.8" hidden="false" customHeight="false" outlineLevel="0" collapsed="false">
      <c r="A47" s="4" t="s">
        <v>57</v>
      </c>
      <c r="B47" s="2" t="s">
        <v>92</v>
      </c>
      <c r="C47" s="2" t="s">
        <v>33</v>
      </c>
      <c r="D47" s="2" t="n">
        <v>21</v>
      </c>
      <c r="E47" s="2" t="s">
        <v>93</v>
      </c>
    </row>
    <row r="48" customFormat="false" ht="12.8" hidden="false" customHeight="false" outlineLevel="0" collapsed="false">
      <c r="A48" s="4" t="s">
        <v>57</v>
      </c>
      <c r="B48" s="2" t="s">
        <v>94</v>
      </c>
      <c r="C48" s="2" t="s">
        <v>95</v>
      </c>
      <c r="D48" s="2" t="n">
        <v>25</v>
      </c>
      <c r="E48" s="2" t="s">
        <v>96</v>
      </c>
    </row>
    <row r="49" customFormat="false" ht="12.8" hidden="false" customHeight="false" outlineLevel="0" collapsed="false">
      <c r="A49" s="4" t="s">
        <v>57</v>
      </c>
      <c r="B49" s="2" t="s">
        <v>97</v>
      </c>
      <c r="C49" s="2" t="s">
        <v>98</v>
      </c>
      <c r="D49" s="2" t="n">
        <v>11</v>
      </c>
      <c r="E49" s="2" t="s">
        <v>99</v>
      </c>
    </row>
    <row r="50" customFormat="false" ht="12.8" hidden="false" customHeight="false" outlineLevel="0" collapsed="false">
      <c r="A50" s="4" t="s">
        <v>57</v>
      </c>
      <c r="B50" s="2" t="s">
        <v>100</v>
      </c>
      <c r="C50" s="2" t="s">
        <v>65</v>
      </c>
      <c r="D50" s="2" t="n">
        <v>33</v>
      </c>
      <c r="E50" s="2" t="s">
        <v>101</v>
      </c>
    </row>
    <row r="51" customFormat="false" ht="12.8" hidden="false" customHeight="false" outlineLevel="0" collapsed="false">
      <c r="A51" s="4" t="s">
        <v>57</v>
      </c>
      <c r="B51" s="2" t="s">
        <v>102</v>
      </c>
      <c r="C51" s="2" t="s">
        <v>65</v>
      </c>
      <c r="D51" s="2" t="n">
        <v>7579</v>
      </c>
      <c r="E51" s="2" t="s">
        <v>103</v>
      </c>
    </row>
    <row r="52" customFormat="false" ht="12.8" hidden="false" customHeight="false" outlineLevel="0" collapsed="false">
      <c r="A52" s="4" t="s">
        <v>57</v>
      </c>
      <c r="B52" s="2" t="s">
        <v>104</v>
      </c>
      <c r="C52" s="2" t="s">
        <v>65</v>
      </c>
      <c r="D52" s="2" t="n">
        <v>19</v>
      </c>
      <c r="E52" s="2" t="s">
        <v>105</v>
      </c>
    </row>
    <row r="53" customFormat="false" ht="12.8" hidden="false" customHeight="false" outlineLevel="0" collapsed="false">
      <c r="A53" s="4" t="s">
        <v>108</v>
      </c>
      <c r="B53" s="2" t="s">
        <v>109</v>
      </c>
      <c r="C53" s="2" t="s">
        <v>110</v>
      </c>
      <c r="D53" s="2" t="n">
        <v>2</v>
      </c>
      <c r="E53" s="2" t="s">
        <v>111</v>
      </c>
    </row>
    <row r="54" customFormat="false" ht="12.8" hidden="false" customHeight="false" outlineLevel="0" collapsed="false">
      <c r="A54" s="4" t="s">
        <v>108</v>
      </c>
      <c r="B54" s="2" t="s">
        <v>112</v>
      </c>
      <c r="C54" s="2" t="s">
        <v>77</v>
      </c>
      <c r="D54" s="2" t="n">
        <v>2</v>
      </c>
      <c r="E54" s="2" t="s">
        <v>113</v>
      </c>
    </row>
    <row r="55" customFormat="false" ht="12.8" hidden="false" customHeight="false" outlineLevel="0" collapsed="false">
      <c r="A55" s="4" t="s">
        <v>108</v>
      </c>
      <c r="B55" s="21" t="s">
        <v>114</v>
      </c>
      <c r="C55" s="2" t="s">
        <v>115</v>
      </c>
      <c r="D55" s="2" t="n">
        <v>171</v>
      </c>
      <c r="E55" s="2" t="s">
        <v>116</v>
      </c>
    </row>
    <row r="56" customFormat="false" ht="12.8" hidden="false" customHeight="false" outlineLevel="0" collapsed="false">
      <c r="A56" s="4" t="s">
        <v>108</v>
      </c>
      <c r="B56" s="21" t="s">
        <v>117</v>
      </c>
      <c r="C56" s="2" t="s">
        <v>115</v>
      </c>
      <c r="D56" s="2" t="n">
        <v>12875</v>
      </c>
      <c r="E56" s="2" t="s">
        <v>118</v>
      </c>
    </row>
    <row r="57" customFormat="false" ht="12.8" hidden="false" customHeight="false" outlineLevel="0" collapsed="false">
      <c r="A57" s="4" t="s">
        <v>108</v>
      </c>
      <c r="B57" s="2" t="s">
        <v>12</v>
      </c>
      <c r="C57" s="2" t="s">
        <v>13</v>
      </c>
      <c r="D57" s="2" t="n">
        <v>53</v>
      </c>
      <c r="E57" s="2" t="s">
        <v>14</v>
      </c>
    </row>
    <row r="58" customFormat="false" ht="12.8" hidden="false" customHeight="false" outlineLevel="0" collapsed="false">
      <c r="A58" s="4" t="s">
        <v>108</v>
      </c>
      <c r="B58" s="2" t="s">
        <v>119</v>
      </c>
      <c r="C58" s="2" t="s">
        <v>120</v>
      </c>
      <c r="D58" s="2" t="n">
        <v>2</v>
      </c>
      <c r="E58" s="2" t="s">
        <v>121</v>
      </c>
    </row>
    <row r="59" customFormat="false" ht="12.8" hidden="false" customHeight="false" outlineLevel="0" collapsed="false">
      <c r="A59" s="4" t="s">
        <v>108</v>
      </c>
      <c r="B59" s="2" t="s">
        <v>122</v>
      </c>
      <c r="C59" s="2" t="s">
        <v>49</v>
      </c>
      <c r="D59" s="2" t="n">
        <v>2</v>
      </c>
      <c r="E59" s="2" t="s">
        <v>123</v>
      </c>
    </row>
    <row r="60" customFormat="false" ht="12.8" hidden="false" customHeight="false" outlineLevel="0" collapsed="false">
      <c r="A60" s="4" t="s">
        <v>108</v>
      </c>
      <c r="B60" s="21" t="s">
        <v>124</v>
      </c>
      <c r="C60" s="2" t="s">
        <v>21</v>
      </c>
      <c r="D60" s="2" t="n">
        <v>112</v>
      </c>
      <c r="E60" s="2" t="s">
        <v>125</v>
      </c>
    </row>
    <row r="61" customFormat="false" ht="12.8" hidden="false" customHeight="false" outlineLevel="0" collapsed="false">
      <c r="A61" s="4" t="s">
        <v>108</v>
      </c>
      <c r="B61" s="21" t="s">
        <v>20</v>
      </c>
      <c r="C61" s="2" t="s">
        <v>21</v>
      </c>
      <c r="D61" s="2" t="n">
        <v>12767</v>
      </c>
      <c r="E61" s="2" t="s">
        <v>126</v>
      </c>
    </row>
    <row r="62" customFormat="false" ht="12.8" hidden="false" customHeight="false" outlineLevel="0" collapsed="false">
      <c r="A62" s="4" t="s">
        <v>108</v>
      </c>
      <c r="B62" s="21" t="s">
        <v>127</v>
      </c>
      <c r="C62" s="2" t="s">
        <v>21</v>
      </c>
      <c r="D62" s="2" t="n">
        <v>238</v>
      </c>
      <c r="E62" s="2" t="s">
        <v>128</v>
      </c>
    </row>
    <row r="63" customFormat="false" ht="12.8" hidden="false" customHeight="false" outlineLevel="0" collapsed="false">
      <c r="A63" s="4" t="s">
        <v>108</v>
      </c>
      <c r="B63" s="2" t="s">
        <v>129</v>
      </c>
      <c r="C63" s="2" t="s">
        <v>21</v>
      </c>
      <c r="D63" s="2" t="n">
        <v>2</v>
      </c>
      <c r="E63" s="2" t="s">
        <v>130</v>
      </c>
    </row>
    <row r="64" customFormat="false" ht="12.8" hidden="false" customHeight="false" outlineLevel="0" collapsed="false">
      <c r="A64" s="4" t="s">
        <v>108</v>
      </c>
      <c r="B64" s="21" t="s">
        <v>30</v>
      </c>
      <c r="C64" s="2" t="s">
        <v>21</v>
      </c>
      <c r="D64" s="2" t="n">
        <v>17686</v>
      </c>
      <c r="E64" s="2" t="s">
        <v>131</v>
      </c>
    </row>
    <row r="65" customFormat="false" ht="12.8" hidden="false" customHeight="false" outlineLevel="0" collapsed="false">
      <c r="A65" s="4" t="s">
        <v>108</v>
      </c>
      <c r="B65" s="2" t="s">
        <v>132</v>
      </c>
      <c r="C65" s="2" t="s">
        <v>21</v>
      </c>
      <c r="D65" s="2" t="n">
        <v>2</v>
      </c>
      <c r="E65" s="2" t="s">
        <v>133</v>
      </c>
    </row>
    <row r="66" customFormat="false" ht="12.8" hidden="false" customHeight="false" outlineLevel="0" collapsed="false">
      <c r="A66" s="4" t="s">
        <v>108</v>
      </c>
      <c r="B66" s="2" t="s">
        <v>134</v>
      </c>
      <c r="C66" s="2" t="s">
        <v>135</v>
      </c>
      <c r="D66" s="2" t="n">
        <v>2</v>
      </c>
      <c r="E66" s="2" t="s">
        <v>136</v>
      </c>
    </row>
    <row r="67" customFormat="false" ht="12.8" hidden="false" customHeight="false" outlineLevel="0" collapsed="false">
      <c r="A67" s="4" t="s">
        <v>108</v>
      </c>
      <c r="B67" s="2" t="s">
        <v>137</v>
      </c>
      <c r="C67" s="2" t="s">
        <v>138</v>
      </c>
      <c r="D67" s="2" t="n">
        <v>2</v>
      </c>
      <c r="E67" s="2" t="s">
        <v>139</v>
      </c>
    </row>
    <row r="68" customFormat="false" ht="12.8" hidden="false" customHeight="false" outlineLevel="0" collapsed="false">
      <c r="A68" s="4" t="s">
        <v>108</v>
      </c>
      <c r="B68" s="2" t="s">
        <v>140</v>
      </c>
      <c r="C68" s="2" t="s">
        <v>115</v>
      </c>
      <c r="D68" s="2" t="n">
        <v>12</v>
      </c>
      <c r="E68" s="2" t="s">
        <v>141</v>
      </c>
    </row>
    <row r="69" customFormat="false" ht="12.8" hidden="false" customHeight="false" outlineLevel="0" collapsed="false">
      <c r="A69" s="4" t="s">
        <v>108</v>
      </c>
      <c r="B69" s="21" t="s">
        <v>142</v>
      </c>
      <c r="C69" s="2" t="s">
        <v>115</v>
      </c>
      <c r="D69" s="2" t="n">
        <v>103</v>
      </c>
      <c r="E69" s="2" t="s">
        <v>143</v>
      </c>
    </row>
    <row r="70" customFormat="false" ht="12.8" hidden="false" customHeight="false" outlineLevel="0" collapsed="false">
      <c r="A70" s="4" t="s">
        <v>108</v>
      </c>
      <c r="B70" s="2" t="s">
        <v>144</v>
      </c>
      <c r="C70" s="2" t="s">
        <v>145</v>
      </c>
      <c r="D70" s="2" t="n">
        <v>6</v>
      </c>
      <c r="E70" s="2" t="s">
        <v>146</v>
      </c>
    </row>
    <row r="71" customFormat="false" ht="12.8" hidden="false" customHeight="false" outlineLevel="0" collapsed="false">
      <c r="A71" s="4" t="s">
        <v>108</v>
      </c>
      <c r="B71" s="21" t="s">
        <v>147</v>
      </c>
      <c r="C71" s="2" t="s">
        <v>148</v>
      </c>
      <c r="D71" s="2" t="n">
        <v>2021</v>
      </c>
      <c r="E71" s="2" t="s">
        <v>149</v>
      </c>
    </row>
    <row r="72" customFormat="false" ht="12.8" hidden="false" customHeight="false" outlineLevel="0" collapsed="false">
      <c r="A72" s="4" t="s">
        <v>108</v>
      </c>
      <c r="B72" s="2" t="s">
        <v>150</v>
      </c>
      <c r="C72" s="2" t="s">
        <v>151</v>
      </c>
      <c r="D72" s="2" t="n">
        <v>2</v>
      </c>
      <c r="E72" s="2" t="s">
        <v>152</v>
      </c>
    </row>
    <row r="73" customFormat="false" ht="12.8" hidden="false" customHeight="false" outlineLevel="0" collapsed="false">
      <c r="A73" s="4" t="s">
        <v>108</v>
      </c>
      <c r="B73" s="21" t="s">
        <v>35</v>
      </c>
      <c r="C73" s="2" t="s">
        <v>36</v>
      </c>
      <c r="D73" s="2" t="n">
        <v>14688</v>
      </c>
      <c r="E73" s="2" t="s">
        <v>153</v>
      </c>
    </row>
    <row r="74" customFormat="false" ht="12.8" hidden="false" customHeight="false" outlineLevel="0" collapsed="false">
      <c r="A74" s="4" t="s">
        <v>108</v>
      </c>
      <c r="B74" s="21" t="s">
        <v>38</v>
      </c>
      <c r="C74" s="2" t="s">
        <v>36</v>
      </c>
      <c r="D74" s="2" t="n">
        <v>106</v>
      </c>
      <c r="E74" s="2" t="s">
        <v>154</v>
      </c>
    </row>
    <row r="75" customFormat="false" ht="12.8" hidden="false" customHeight="false" outlineLevel="0" collapsed="false">
      <c r="A75" s="4" t="s">
        <v>155</v>
      </c>
      <c r="B75" s="2" t="s">
        <v>64</v>
      </c>
      <c r="C75" s="2" t="s">
        <v>65</v>
      </c>
      <c r="D75" s="2" t="n">
        <v>12</v>
      </c>
      <c r="E75" s="2" t="s">
        <v>156</v>
      </c>
    </row>
    <row r="76" customFormat="false" ht="12.8" hidden="false" customHeight="false" outlineLevel="0" collapsed="false">
      <c r="A76" s="4" t="s">
        <v>155</v>
      </c>
      <c r="B76" s="2" t="s">
        <v>67</v>
      </c>
      <c r="C76" s="2" t="s">
        <v>68</v>
      </c>
      <c r="D76" s="2" t="n">
        <v>13</v>
      </c>
      <c r="E76" s="2" t="s">
        <v>157</v>
      </c>
    </row>
    <row r="77" customFormat="false" ht="12.8" hidden="false" customHeight="false" outlineLevel="0" collapsed="false">
      <c r="A77" s="4" t="s">
        <v>155</v>
      </c>
      <c r="B77" s="2" t="s">
        <v>158</v>
      </c>
      <c r="C77" s="2" t="s">
        <v>68</v>
      </c>
      <c r="D77" s="2" t="n">
        <v>2</v>
      </c>
      <c r="E77" s="2" t="s">
        <v>159</v>
      </c>
    </row>
    <row r="78" customFormat="false" ht="12.8" hidden="false" customHeight="false" outlineLevel="0" collapsed="false">
      <c r="A78" s="4" t="s">
        <v>155</v>
      </c>
      <c r="B78" s="2" t="s">
        <v>70</v>
      </c>
      <c r="C78" s="2" t="s">
        <v>7</v>
      </c>
      <c r="D78" s="2" t="n">
        <v>2</v>
      </c>
      <c r="E78" s="2" t="s">
        <v>160</v>
      </c>
    </row>
    <row r="79" customFormat="false" ht="12.8" hidden="false" customHeight="false" outlineLevel="0" collapsed="false">
      <c r="A79" s="4" t="s">
        <v>155</v>
      </c>
      <c r="B79" s="2" t="s">
        <v>109</v>
      </c>
      <c r="C79" s="2" t="s">
        <v>110</v>
      </c>
      <c r="D79" s="2" t="n">
        <v>2</v>
      </c>
      <c r="E79" s="2" t="s">
        <v>161</v>
      </c>
    </row>
    <row r="80" customFormat="false" ht="12.8" hidden="false" customHeight="false" outlineLevel="0" collapsed="false">
      <c r="A80" s="4" t="s">
        <v>155</v>
      </c>
      <c r="B80" s="2" t="s">
        <v>162</v>
      </c>
      <c r="C80" s="2" t="s">
        <v>49</v>
      </c>
      <c r="D80" s="2" t="n">
        <v>4</v>
      </c>
      <c r="E80" s="2" t="s">
        <v>163</v>
      </c>
    </row>
    <row r="81" customFormat="false" ht="12.8" hidden="false" customHeight="false" outlineLevel="0" collapsed="false">
      <c r="A81" s="4" t="s">
        <v>155</v>
      </c>
      <c r="B81" s="2" t="s">
        <v>164</v>
      </c>
      <c r="C81" s="2" t="s">
        <v>49</v>
      </c>
      <c r="D81" s="2" t="n">
        <v>2</v>
      </c>
      <c r="E81" s="2" t="s">
        <v>165</v>
      </c>
    </row>
    <row r="82" customFormat="false" ht="12.8" hidden="false" customHeight="false" outlineLevel="0" collapsed="false">
      <c r="A82" s="4" t="s">
        <v>155</v>
      </c>
      <c r="B82" s="21" t="s">
        <v>166</v>
      </c>
      <c r="C82" s="2" t="s">
        <v>49</v>
      </c>
      <c r="D82" s="2" t="n">
        <v>17370</v>
      </c>
      <c r="E82" s="2" t="s">
        <v>167</v>
      </c>
    </row>
    <row r="83" customFormat="false" ht="12.8" hidden="false" customHeight="false" outlineLevel="0" collapsed="false">
      <c r="A83" s="4" t="s">
        <v>155</v>
      </c>
      <c r="B83" s="2" t="s">
        <v>168</v>
      </c>
      <c r="C83" s="2" t="s">
        <v>49</v>
      </c>
      <c r="D83" s="2" t="n">
        <v>10</v>
      </c>
      <c r="E83" s="2" t="s">
        <v>169</v>
      </c>
    </row>
    <row r="84" customFormat="false" ht="12.8" hidden="false" customHeight="false" outlineLevel="0" collapsed="false">
      <c r="A84" s="4" t="s">
        <v>155</v>
      </c>
      <c r="B84" s="21" t="s">
        <v>170</v>
      </c>
      <c r="C84" s="2" t="s">
        <v>77</v>
      </c>
      <c r="D84" s="2" t="n">
        <v>100</v>
      </c>
      <c r="E84" s="2" t="s">
        <v>171</v>
      </c>
    </row>
    <row r="85" customFormat="false" ht="12.8" hidden="false" customHeight="false" outlineLevel="0" collapsed="false">
      <c r="A85" s="4" t="s">
        <v>155</v>
      </c>
      <c r="B85" s="2" t="s">
        <v>172</v>
      </c>
      <c r="C85" s="2" t="s">
        <v>77</v>
      </c>
      <c r="D85" s="2" t="n">
        <v>4</v>
      </c>
      <c r="E85" s="2" t="s">
        <v>173</v>
      </c>
    </row>
    <row r="86" customFormat="false" ht="12.8" hidden="false" customHeight="false" outlineLevel="0" collapsed="false">
      <c r="A86" s="4" t="s">
        <v>155</v>
      </c>
      <c r="B86" s="2" t="s">
        <v>174</v>
      </c>
      <c r="C86" s="2" t="s">
        <v>77</v>
      </c>
      <c r="D86" s="2" t="n">
        <v>5</v>
      </c>
      <c r="E86" s="2" t="s">
        <v>175</v>
      </c>
    </row>
    <row r="87" customFormat="false" ht="12.8" hidden="false" customHeight="false" outlineLevel="0" collapsed="false">
      <c r="A87" s="4" t="s">
        <v>155</v>
      </c>
      <c r="B87" s="21" t="s">
        <v>176</v>
      </c>
      <c r="C87" s="2" t="s">
        <v>77</v>
      </c>
      <c r="D87" s="2" t="n">
        <v>38</v>
      </c>
      <c r="E87" s="2" t="s">
        <v>177</v>
      </c>
    </row>
    <row r="88" customFormat="false" ht="12.8" hidden="false" customHeight="false" outlineLevel="0" collapsed="false">
      <c r="A88" s="4" t="s">
        <v>155</v>
      </c>
      <c r="B88" s="21" t="s">
        <v>112</v>
      </c>
      <c r="C88" s="2" t="s">
        <v>77</v>
      </c>
      <c r="D88" s="2" t="n">
        <v>8640</v>
      </c>
      <c r="E88" s="2" t="s">
        <v>178</v>
      </c>
    </row>
    <row r="89" customFormat="false" ht="12.8" hidden="false" customHeight="false" outlineLevel="0" collapsed="false">
      <c r="A89" s="4" t="s">
        <v>155</v>
      </c>
      <c r="B89" s="2" t="s">
        <v>179</v>
      </c>
      <c r="C89" s="2" t="s">
        <v>33</v>
      </c>
      <c r="D89" s="2" t="n">
        <v>2</v>
      </c>
      <c r="E89" s="2" t="s">
        <v>180</v>
      </c>
    </row>
    <row r="90" customFormat="false" ht="12.8" hidden="false" customHeight="false" outlineLevel="0" collapsed="false">
      <c r="A90" s="4" t="s">
        <v>155</v>
      </c>
      <c r="B90" s="21" t="s">
        <v>181</v>
      </c>
      <c r="C90" s="2" t="s">
        <v>49</v>
      </c>
      <c r="D90" s="2" t="n">
        <v>3043</v>
      </c>
      <c r="E90" s="2" t="s">
        <v>182</v>
      </c>
    </row>
    <row r="91" customFormat="false" ht="12.8" hidden="false" customHeight="false" outlineLevel="0" collapsed="false">
      <c r="A91" s="4" t="s">
        <v>155</v>
      </c>
      <c r="B91" s="2" t="s">
        <v>183</v>
      </c>
      <c r="C91" s="2" t="s">
        <v>49</v>
      </c>
      <c r="D91" s="2" t="n">
        <v>1</v>
      </c>
      <c r="E91" s="2" t="s">
        <v>184</v>
      </c>
    </row>
    <row r="92" customFormat="false" ht="12.8" hidden="false" customHeight="false" outlineLevel="0" collapsed="false">
      <c r="A92" s="4" t="s">
        <v>155</v>
      </c>
      <c r="B92" s="21" t="s">
        <v>12</v>
      </c>
      <c r="C92" s="2" t="s">
        <v>13</v>
      </c>
      <c r="D92" s="2" t="n">
        <v>290</v>
      </c>
      <c r="E92" s="2" t="s">
        <v>14</v>
      </c>
    </row>
    <row r="93" customFormat="false" ht="12.8" hidden="false" customHeight="false" outlineLevel="0" collapsed="false">
      <c r="A93" s="4" t="s">
        <v>155</v>
      </c>
      <c r="B93" s="2" t="s">
        <v>185</v>
      </c>
      <c r="C93" s="2" t="s">
        <v>49</v>
      </c>
      <c r="D93" s="2" t="n">
        <v>38</v>
      </c>
      <c r="E93" s="2" t="s">
        <v>186</v>
      </c>
    </row>
    <row r="94" customFormat="false" ht="12.8" hidden="false" customHeight="false" outlineLevel="0" collapsed="false">
      <c r="A94" s="4" t="s">
        <v>155</v>
      </c>
      <c r="B94" s="2" t="s">
        <v>20</v>
      </c>
      <c r="C94" s="2" t="s">
        <v>21</v>
      </c>
      <c r="D94" s="2" t="n">
        <v>2</v>
      </c>
      <c r="E94" s="2" t="s">
        <v>187</v>
      </c>
    </row>
    <row r="95" customFormat="false" ht="12.8" hidden="false" customHeight="false" outlineLevel="0" collapsed="false">
      <c r="A95" s="4" t="s">
        <v>155</v>
      </c>
      <c r="B95" s="2" t="s">
        <v>188</v>
      </c>
      <c r="C95" s="2" t="s">
        <v>49</v>
      </c>
      <c r="D95" s="2" t="n">
        <v>2</v>
      </c>
      <c r="E95" s="2" t="s">
        <v>189</v>
      </c>
    </row>
    <row r="96" customFormat="false" ht="12.8" hidden="false" customHeight="false" outlineLevel="0" collapsed="false">
      <c r="A96" s="4" t="s">
        <v>155</v>
      </c>
      <c r="B96" s="2" t="s">
        <v>81</v>
      </c>
      <c r="C96" s="2" t="s">
        <v>68</v>
      </c>
      <c r="D96" s="2" t="n">
        <v>44</v>
      </c>
      <c r="E96" s="2" t="s">
        <v>82</v>
      </c>
    </row>
    <row r="97" customFormat="false" ht="12.8" hidden="false" customHeight="false" outlineLevel="0" collapsed="false">
      <c r="A97" s="4" t="s">
        <v>155</v>
      </c>
      <c r="B97" s="21" t="s">
        <v>190</v>
      </c>
      <c r="C97" s="2" t="s">
        <v>148</v>
      </c>
      <c r="D97" s="2" t="n">
        <v>4050</v>
      </c>
      <c r="E97" s="2" t="s">
        <v>191</v>
      </c>
    </row>
    <row r="98" customFormat="false" ht="12.8" hidden="false" customHeight="false" outlineLevel="0" collapsed="false">
      <c r="A98" s="4" t="s">
        <v>155</v>
      </c>
      <c r="B98" s="2" t="s">
        <v>144</v>
      </c>
      <c r="C98" s="2" t="s">
        <v>148</v>
      </c>
      <c r="D98" s="2" t="n">
        <v>2</v>
      </c>
      <c r="E98" s="2" t="s">
        <v>192</v>
      </c>
    </row>
    <row r="99" customFormat="false" ht="12.8" hidden="false" customHeight="false" outlineLevel="0" collapsed="false">
      <c r="A99" s="4" t="s">
        <v>155</v>
      </c>
      <c r="B99" s="21" t="s">
        <v>147</v>
      </c>
      <c r="C99" s="2" t="s">
        <v>148</v>
      </c>
      <c r="D99" s="2" t="n">
        <v>4553</v>
      </c>
      <c r="E99" s="2" t="s">
        <v>149</v>
      </c>
    </row>
    <row r="100" customFormat="false" ht="12.8" hidden="false" customHeight="false" outlineLevel="0" collapsed="false">
      <c r="A100" s="4" t="s">
        <v>155</v>
      </c>
      <c r="B100" s="2" t="s">
        <v>83</v>
      </c>
      <c r="C100" s="2" t="s">
        <v>135</v>
      </c>
      <c r="D100" s="2" t="n">
        <v>1</v>
      </c>
      <c r="E100" s="2" t="s">
        <v>193</v>
      </c>
    </row>
    <row r="101" customFormat="false" ht="12.8" hidden="false" customHeight="false" outlineLevel="0" collapsed="false">
      <c r="A101" s="4" t="s">
        <v>155</v>
      </c>
      <c r="B101" s="21" t="s">
        <v>194</v>
      </c>
      <c r="C101" s="2" t="s">
        <v>195</v>
      </c>
      <c r="D101" s="2" t="n">
        <v>94</v>
      </c>
      <c r="E101" s="2" t="s">
        <v>196</v>
      </c>
    </row>
    <row r="102" customFormat="false" ht="12.8" hidden="false" customHeight="false" outlineLevel="0" collapsed="false">
      <c r="A102" s="4" t="s">
        <v>155</v>
      </c>
      <c r="B102" s="21" t="s">
        <v>197</v>
      </c>
      <c r="C102" s="2" t="s">
        <v>195</v>
      </c>
      <c r="D102" s="2" t="n">
        <v>14067</v>
      </c>
      <c r="E102" s="2" t="s">
        <v>198</v>
      </c>
    </row>
    <row r="103" customFormat="false" ht="12.8" hidden="false" customHeight="false" outlineLevel="0" collapsed="false">
      <c r="A103" s="4" t="s">
        <v>155</v>
      </c>
      <c r="B103" s="21" t="s">
        <v>199</v>
      </c>
      <c r="C103" s="2" t="s">
        <v>195</v>
      </c>
      <c r="D103" s="2" t="n">
        <v>4</v>
      </c>
      <c r="E103" s="2" t="s">
        <v>200</v>
      </c>
    </row>
    <row r="104" customFormat="false" ht="12.8" hidden="false" customHeight="false" outlineLevel="0" collapsed="false">
      <c r="A104" s="4" t="s">
        <v>155</v>
      </c>
      <c r="B104" s="2" t="s">
        <v>201</v>
      </c>
      <c r="C104" s="2" t="s">
        <v>195</v>
      </c>
      <c r="D104" s="2" t="n">
        <v>2</v>
      </c>
      <c r="E104" s="2" t="s">
        <v>202</v>
      </c>
    </row>
    <row r="105" customFormat="false" ht="12.8" hidden="false" customHeight="false" outlineLevel="0" collapsed="false">
      <c r="A105" s="4" t="s">
        <v>155</v>
      </c>
      <c r="B105" s="21" t="s">
        <v>203</v>
      </c>
      <c r="C105" s="2" t="s">
        <v>195</v>
      </c>
      <c r="D105" s="2" t="n">
        <v>14</v>
      </c>
      <c r="E105" s="2" t="s">
        <v>204</v>
      </c>
    </row>
    <row r="106" customFormat="false" ht="12.8" hidden="false" customHeight="false" outlineLevel="0" collapsed="false">
      <c r="A106" s="4" t="s">
        <v>155</v>
      </c>
      <c r="B106" s="2" t="s">
        <v>86</v>
      </c>
      <c r="C106" s="2" t="s">
        <v>87</v>
      </c>
      <c r="D106" s="2" t="n">
        <v>5</v>
      </c>
      <c r="E106" s="2" t="s">
        <v>205</v>
      </c>
    </row>
    <row r="107" customFormat="false" ht="12.8" hidden="false" customHeight="false" outlineLevel="0" collapsed="false">
      <c r="A107" s="4" t="s">
        <v>155</v>
      </c>
      <c r="B107" s="2" t="s">
        <v>89</v>
      </c>
      <c r="C107" s="2" t="s">
        <v>90</v>
      </c>
      <c r="D107" s="2" t="n">
        <v>3</v>
      </c>
      <c r="E107" s="2" t="s">
        <v>206</v>
      </c>
    </row>
    <row r="108" customFormat="false" ht="12.8" hidden="false" customHeight="false" outlineLevel="0" collapsed="false">
      <c r="A108" s="4" t="s">
        <v>155</v>
      </c>
      <c r="B108" s="2" t="s">
        <v>92</v>
      </c>
      <c r="C108" s="2" t="s">
        <v>33</v>
      </c>
      <c r="D108" s="2" t="n">
        <v>7</v>
      </c>
      <c r="E108" s="2" t="s">
        <v>93</v>
      </c>
    </row>
    <row r="109" customFormat="false" ht="12.8" hidden="false" customHeight="false" outlineLevel="0" collapsed="false">
      <c r="A109" s="4" t="s">
        <v>155</v>
      </c>
      <c r="B109" s="2" t="s">
        <v>94</v>
      </c>
      <c r="C109" s="2" t="s">
        <v>95</v>
      </c>
      <c r="D109" s="2" t="n">
        <v>16</v>
      </c>
      <c r="E109" s="2" t="s">
        <v>207</v>
      </c>
    </row>
    <row r="110" customFormat="false" ht="12.8" hidden="false" customHeight="false" outlineLevel="0" collapsed="false">
      <c r="A110" s="4" t="s">
        <v>155</v>
      </c>
      <c r="B110" s="2" t="s">
        <v>97</v>
      </c>
      <c r="C110" s="2" t="s">
        <v>98</v>
      </c>
      <c r="D110" s="2" t="n">
        <v>2</v>
      </c>
      <c r="E110" s="2" t="s">
        <v>208</v>
      </c>
    </row>
    <row r="111" customFormat="false" ht="12.8" hidden="false" customHeight="false" outlineLevel="0" collapsed="false">
      <c r="A111" s="4" t="s">
        <v>155</v>
      </c>
      <c r="B111" s="21" t="s">
        <v>35</v>
      </c>
      <c r="C111" s="2" t="s">
        <v>36</v>
      </c>
      <c r="D111" s="2" t="n">
        <v>51999</v>
      </c>
      <c r="E111" s="2" t="s">
        <v>209</v>
      </c>
    </row>
    <row r="112" customFormat="false" ht="12.8" hidden="false" customHeight="false" outlineLevel="0" collapsed="false">
      <c r="A112" s="4" t="s">
        <v>155</v>
      </c>
      <c r="B112" s="21" t="s">
        <v>38</v>
      </c>
      <c r="C112" s="2" t="s">
        <v>36</v>
      </c>
      <c r="D112" s="2" t="n">
        <v>98</v>
      </c>
      <c r="E112" s="2" t="s">
        <v>210</v>
      </c>
    </row>
    <row r="113" customFormat="false" ht="12.8" hidden="false" customHeight="false" outlineLevel="0" collapsed="false">
      <c r="A113" s="4" t="s">
        <v>155</v>
      </c>
      <c r="B113" s="2" t="s">
        <v>211</v>
      </c>
      <c r="C113" s="2" t="s">
        <v>36</v>
      </c>
      <c r="D113" s="2" t="n">
        <v>2</v>
      </c>
      <c r="E113" s="2" t="s">
        <v>212</v>
      </c>
    </row>
    <row r="114" customFormat="false" ht="12.8" hidden="false" customHeight="false" outlineLevel="0" collapsed="false">
      <c r="A114" s="4" t="s">
        <v>155</v>
      </c>
      <c r="B114" s="2" t="s">
        <v>100</v>
      </c>
      <c r="C114" s="2" t="s">
        <v>213</v>
      </c>
      <c r="D114" s="2" t="n">
        <v>4</v>
      </c>
      <c r="E114" s="2" t="s">
        <v>214</v>
      </c>
    </row>
    <row r="115" customFormat="false" ht="12.8" hidden="false" customHeight="false" outlineLevel="0" collapsed="false">
      <c r="A115" s="4" t="s">
        <v>155</v>
      </c>
      <c r="B115" s="2" t="s">
        <v>102</v>
      </c>
      <c r="C115" s="2" t="s">
        <v>65</v>
      </c>
      <c r="D115" s="2" t="n">
        <v>2461</v>
      </c>
      <c r="E115" s="2" t="s">
        <v>103</v>
      </c>
    </row>
    <row r="116" customFormat="false" ht="12.8" hidden="false" customHeight="false" outlineLevel="0" collapsed="false">
      <c r="A116" s="4" t="s">
        <v>155</v>
      </c>
      <c r="B116" s="2" t="s">
        <v>104</v>
      </c>
      <c r="C116" s="2" t="s">
        <v>65</v>
      </c>
      <c r="D116" s="2" t="n">
        <v>11</v>
      </c>
      <c r="E116" s="2" t="s">
        <v>215</v>
      </c>
    </row>
    <row r="117" customFormat="false" ht="12.8" hidden="false" customHeight="false" outlineLevel="0" collapsed="false">
      <c r="A117" s="4" t="s">
        <v>216</v>
      </c>
      <c r="B117" s="21" t="s">
        <v>109</v>
      </c>
      <c r="C117" s="2" t="s">
        <v>110</v>
      </c>
      <c r="D117" s="2" t="n">
        <v>67990</v>
      </c>
      <c r="E117" s="2" t="s">
        <v>217</v>
      </c>
    </row>
    <row r="118" customFormat="false" ht="12.8" hidden="false" customHeight="false" outlineLevel="0" collapsed="false">
      <c r="A118" s="4" t="s">
        <v>216</v>
      </c>
      <c r="B118" s="2" t="s">
        <v>218</v>
      </c>
      <c r="C118" s="2" t="s">
        <v>49</v>
      </c>
      <c r="D118" s="2" t="n">
        <v>2</v>
      </c>
      <c r="E118" s="2" t="s">
        <v>219</v>
      </c>
    </row>
    <row r="119" customFormat="false" ht="12.8" hidden="false" customHeight="false" outlineLevel="0" collapsed="false">
      <c r="A119" s="4" t="s">
        <v>216</v>
      </c>
      <c r="B119" s="2" t="s">
        <v>162</v>
      </c>
      <c r="C119" s="2" t="s">
        <v>49</v>
      </c>
      <c r="D119" s="2" t="n">
        <v>8</v>
      </c>
      <c r="E119" s="2" t="s">
        <v>220</v>
      </c>
    </row>
    <row r="120" customFormat="false" ht="12.8" hidden="false" customHeight="false" outlineLevel="0" collapsed="false">
      <c r="A120" s="4" t="s">
        <v>216</v>
      </c>
      <c r="B120" s="2" t="s">
        <v>221</v>
      </c>
      <c r="C120" s="2" t="s">
        <v>18</v>
      </c>
      <c r="D120" s="2" t="n">
        <v>2</v>
      </c>
      <c r="E120" s="2" t="s">
        <v>222</v>
      </c>
    </row>
    <row r="121" customFormat="false" ht="12.8" hidden="false" customHeight="false" outlineLevel="0" collapsed="false">
      <c r="A121" s="4" t="s">
        <v>216</v>
      </c>
      <c r="B121" s="21" t="s">
        <v>223</v>
      </c>
      <c r="C121" s="2" t="s">
        <v>224</v>
      </c>
      <c r="D121" s="2" t="n">
        <v>4399</v>
      </c>
      <c r="E121" s="2" t="s">
        <v>225</v>
      </c>
    </row>
    <row r="122" customFormat="false" ht="12.8" hidden="false" customHeight="false" outlineLevel="0" collapsed="false">
      <c r="A122" s="4" t="s">
        <v>216</v>
      </c>
      <c r="B122" s="2" t="s">
        <v>226</v>
      </c>
      <c r="C122" s="2" t="s">
        <v>224</v>
      </c>
      <c r="D122" s="2" t="n">
        <v>2</v>
      </c>
      <c r="E122" s="2" t="s">
        <v>227</v>
      </c>
    </row>
    <row r="123" customFormat="false" ht="12.8" hidden="false" customHeight="false" outlineLevel="0" collapsed="false">
      <c r="A123" s="4" t="s">
        <v>216</v>
      </c>
      <c r="B123" s="21" t="s">
        <v>164</v>
      </c>
      <c r="C123" s="2" t="s">
        <v>49</v>
      </c>
      <c r="D123" s="2" t="n">
        <v>189</v>
      </c>
      <c r="E123" s="2" t="s">
        <v>228</v>
      </c>
    </row>
    <row r="124" customFormat="false" ht="12.8" hidden="false" customHeight="false" outlineLevel="0" collapsed="false">
      <c r="A124" s="4" t="s">
        <v>216</v>
      </c>
      <c r="B124" s="2" t="s">
        <v>166</v>
      </c>
      <c r="C124" s="2" t="s">
        <v>49</v>
      </c>
      <c r="D124" s="2" t="n">
        <v>7005</v>
      </c>
      <c r="E124" s="2" t="s">
        <v>229</v>
      </c>
    </row>
    <row r="125" customFormat="false" ht="12.8" hidden="false" customHeight="false" outlineLevel="0" collapsed="false">
      <c r="A125" s="4" t="s">
        <v>216</v>
      </c>
      <c r="B125" s="2" t="s">
        <v>168</v>
      </c>
      <c r="C125" s="2" t="s">
        <v>49</v>
      </c>
      <c r="D125" s="2" t="n">
        <v>72</v>
      </c>
      <c r="E125" s="2" t="s">
        <v>230</v>
      </c>
    </row>
    <row r="126" customFormat="false" ht="12.8" hidden="false" customHeight="false" outlineLevel="0" collapsed="false">
      <c r="A126" s="4" t="s">
        <v>216</v>
      </c>
      <c r="B126" s="2" t="s">
        <v>170</v>
      </c>
      <c r="C126" s="2" t="s">
        <v>77</v>
      </c>
      <c r="D126" s="2" t="n">
        <v>66</v>
      </c>
      <c r="E126" s="2" t="s">
        <v>231</v>
      </c>
    </row>
    <row r="127" customFormat="false" ht="12.8" hidden="false" customHeight="false" outlineLevel="0" collapsed="false">
      <c r="A127" s="4" t="s">
        <v>216</v>
      </c>
      <c r="B127" s="21" t="s">
        <v>172</v>
      </c>
      <c r="C127" s="2" t="s">
        <v>77</v>
      </c>
      <c r="D127" s="2" t="n">
        <v>38</v>
      </c>
      <c r="E127" s="2" t="s">
        <v>232</v>
      </c>
    </row>
    <row r="128" customFormat="false" ht="12.8" hidden="false" customHeight="false" outlineLevel="0" collapsed="false">
      <c r="A128" s="4" t="s">
        <v>216</v>
      </c>
      <c r="B128" s="2" t="s">
        <v>174</v>
      </c>
      <c r="C128" s="2" t="s">
        <v>77</v>
      </c>
      <c r="D128" s="2" t="n">
        <v>5</v>
      </c>
      <c r="E128" s="2" t="s">
        <v>175</v>
      </c>
    </row>
    <row r="129" customFormat="false" ht="12.8" hidden="false" customHeight="false" outlineLevel="0" collapsed="false">
      <c r="A129" s="4" t="s">
        <v>216</v>
      </c>
      <c r="B129" s="21" t="s">
        <v>176</v>
      </c>
      <c r="C129" s="2" t="s">
        <v>77</v>
      </c>
      <c r="D129" s="2" t="n">
        <v>18</v>
      </c>
      <c r="E129" s="2" t="s">
        <v>233</v>
      </c>
    </row>
    <row r="130" customFormat="false" ht="12.8" hidden="false" customHeight="false" outlineLevel="0" collapsed="false">
      <c r="A130" s="4" t="s">
        <v>216</v>
      </c>
      <c r="B130" s="21" t="s">
        <v>112</v>
      </c>
      <c r="C130" s="2" t="s">
        <v>77</v>
      </c>
      <c r="D130" s="2" t="n">
        <v>7873</v>
      </c>
      <c r="E130" s="2" t="s">
        <v>234</v>
      </c>
    </row>
    <row r="131" customFormat="false" ht="12.8" hidden="false" customHeight="false" outlineLevel="0" collapsed="false">
      <c r="A131" s="4" t="s">
        <v>216</v>
      </c>
      <c r="B131" s="21" t="s">
        <v>235</v>
      </c>
      <c r="C131" s="2" t="s">
        <v>77</v>
      </c>
      <c r="D131" s="2" t="n">
        <v>6</v>
      </c>
      <c r="E131" s="2" t="s">
        <v>236</v>
      </c>
    </row>
    <row r="132" customFormat="false" ht="12.8" hidden="false" customHeight="false" outlineLevel="0" collapsed="false">
      <c r="A132" s="4" t="s">
        <v>216</v>
      </c>
      <c r="B132" s="2" t="s">
        <v>237</v>
      </c>
      <c r="C132" s="2" t="s">
        <v>49</v>
      </c>
      <c r="D132" s="2" t="n">
        <v>2</v>
      </c>
      <c r="E132" s="2" t="s">
        <v>238</v>
      </c>
    </row>
    <row r="133" customFormat="false" ht="12.8" hidden="false" customHeight="false" outlineLevel="0" collapsed="false">
      <c r="A133" s="4" t="s">
        <v>216</v>
      </c>
      <c r="B133" s="2" t="s">
        <v>114</v>
      </c>
      <c r="C133" s="2" t="s">
        <v>115</v>
      </c>
      <c r="D133" s="2" t="n">
        <v>24</v>
      </c>
      <c r="E133" s="2" t="s">
        <v>239</v>
      </c>
    </row>
    <row r="134" customFormat="false" ht="12.8" hidden="false" customHeight="false" outlineLevel="0" collapsed="false">
      <c r="A134" s="4" t="s">
        <v>216</v>
      </c>
      <c r="B134" s="21" t="s">
        <v>117</v>
      </c>
      <c r="C134" s="2" t="s">
        <v>115</v>
      </c>
      <c r="D134" s="2" t="n">
        <v>6011</v>
      </c>
      <c r="E134" s="2" t="s">
        <v>118</v>
      </c>
    </row>
    <row r="135" customFormat="false" ht="12.8" hidden="false" customHeight="false" outlineLevel="0" collapsed="false">
      <c r="A135" s="4" t="s">
        <v>216</v>
      </c>
      <c r="B135" s="2" t="s">
        <v>12</v>
      </c>
      <c r="C135" s="2" t="s">
        <v>13</v>
      </c>
      <c r="D135" s="2" t="n">
        <v>20</v>
      </c>
      <c r="E135" s="2" t="s">
        <v>14</v>
      </c>
    </row>
    <row r="136" customFormat="false" ht="12.8" hidden="false" customHeight="false" outlineLevel="0" collapsed="false">
      <c r="A136" s="4" t="s">
        <v>216</v>
      </c>
      <c r="B136" s="2" t="s">
        <v>185</v>
      </c>
      <c r="C136" s="2" t="s">
        <v>49</v>
      </c>
      <c r="D136" s="2" t="n">
        <v>7</v>
      </c>
      <c r="E136" s="2" t="s">
        <v>240</v>
      </c>
    </row>
    <row r="137" customFormat="false" ht="12.8" hidden="false" customHeight="false" outlineLevel="0" collapsed="false">
      <c r="A137" s="4" t="s">
        <v>216</v>
      </c>
      <c r="B137" s="2" t="s">
        <v>241</v>
      </c>
      <c r="C137" s="2" t="s">
        <v>21</v>
      </c>
      <c r="D137" s="2" t="n">
        <v>8</v>
      </c>
      <c r="E137" s="2" t="s">
        <v>242</v>
      </c>
    </row>
    <row r="138" customFormat="false" ht="12.8" hidden="false" customHeight="false" outlineLevel="0" collapsed="false">
      <c r="A138" s="4" t="s">
        <v>216</v>
      </c>
      <c r="B138" s="21" t="s">
        <v>20</v>
      </c>
      <c r="C138" s="2" t="s">
        <v>21</v>
      </c>
      <c r="D138" s="2" t="n">
        <v>11690</v>
      </c>
      <c r="E138" s="2" t="s">
        <v>22</v>
      </c>
    </row>
    <row r="139" customFormat="false" ht="12.8" hidden="false" customHeight="false" outlineLevel="0" collapsed="false">
      <c r="A139" s="4" t="s">
        <v>216</v>
      </c>
      <c r="B139" s="21" t="s">
        <v>127</v>
      </c>
      <c r="C139" s="2" t="s">
        <v>21</v>
      </c>
      <c r="D139" s="2" t="n">
        <v>11</v>
      </c>
      <c r="E139" s="2" t="s">
        <v>243</v>
      </c>
    </row>
    <row r="140" customFormat="false" ht="12.8" hidden="false" customHeight="false" outlineLevel="0" collapsed="false">
      <c r="A140" s="4" t="s">
        <v>216</v>
      </c>
      <c r="B140" s="21" t="s">
        <v>30</v>
      </c>
      <c r="C140" s="2" t="s">
        <v>21</v>
      </c>
      <c r="D140" s="2" t="n">
        <v>13098</v>
      </c>
      <c r="E140" s="2" t="s">
        <v>244</v>
      </c>
    </row>
    <row r="141" customFormat="false" ht="12.8" hidden="false" customHeight="false" outlineLevel="0" collapsed="false">
      <c r="A141" s="4" t="s">
        <v>216</v>
      </c>
      <c r="B141" s="2" t="s">
        <v>32</v>
      </c>
      <c r="C141" s="2" t="s">
        <v>33</v>
      </c>
      <c r="D141" s="2" t="n">
        <v>2</v>
      </c>
      <c r="E141" s="2" t="s">
        <v>245</v>
      </c>
    </row>
    <row r="142" customFormat="false" ht="12.8" hidden="false" customHeight="false" outlineLevel="0" collapsed="false">
      <c r="A142" s="4" t="s">
        <v>216</v>
      </c>
      <c r="B142" s="2" t="s">
        <v>140</v>
      </c>
      <c r="C142" s="2" t="s">
        <v>115</v>
      </c>
      <c r="D142" s="2" t="n">
        <v>1</v>
      </c>
      <c r="E142" s="2" t="s">
        <v>246</v>
      </c>
    </row>
    <row r="143" customFormat="false" ht="12.8" hidden="false" customHeight="false" outlineLevel="0" collapsed="false">
      <c r="A143" s="4" t="s">
        <v>216</v>
      </c>
      <c r="B143" s="21" t="s">
        <v>142</v>
      </c>
      <c r="C143" s="2" t="s">
        <v>115</v>
      </c>
      <c r="D143" s="2" t="n">
        <v>30</v>
      </c>
      <c r="E143" s="2" t="s">
        <v>247</v>
      </c>
    </row>
    <row r="144" customFormat="false" ht="12.8" hidden="false" customHeight="false" outlineLevel="0" collapsed="false">
      <c r="A144" s="4" t="s">
        <v>216</v>
      </c>
      <c r="B144" s="21" t="s">
        <v>248</v>
      </c>
      <c r="C144" s="2" t="s">
        <v>249</v>
      </c>
      <c r="D144" s="2" t="n">
        <v>6991</v>
      </c>
      <c r="E144" s="2" t="s">
        <v>250</v>
      </c>
    </row>
    <row r="145" customFormat="false" ht="12.8" hidden="false" customHeight="false" outlineLevel="0" collapsed="false">
      <c r="A145" s="4" t="s">
        <v>216</v>
      </c>
      <c r="B145" s="2" t="s">
        <v>251</v>
      </c>
      <c r="C145" s="2" t="s">
        <v>249</v>
      </c>
      <c r="D145" s="2" t="n">
        <v>8</v>
      </c>
      <c r="E145" s="2" t="s">
        <v>252</v>
      </c>
    </row>
    <row r="146" customFormat="false" ht="12.8" hidden="false" customHeight="false" outlineLevel="0" collapsed="false">
      <c r="A146" s="4" t="s">
        <v>216</v>
      </c>
      <c r="B146" s="21" t="s">
        <v>253</v>
      </c>
      <c r="C146" s="2" t="s">
        <v>249</v>
      </c>
      <c r="D146" s="2" t="n">
        <v>141</v>
      </c>
      <c r="E146" s="2" t="s">
        <v>254</v>
      </c>
    </row>
    <row r="147" customFormat="false" ht="12.8" hidden="false" customHeight="false" outlineLevel="0" collapsed="false">
      <c r="A147" s="4" t="s">
        <v>216</v>
      </c>
      <c r="B147" s="2" t="s">
        <v>86</v>
      </c>
      <c r="C147" s="2" t="s">
        <v>87</v>
      </c>
      <c r="D147" s="2" t="n">
        <v>2</v>
      </c>
      <c r="E147" s="2" t="s">
        <v>255</v>
      </c>
    </row>
    <row r="148" customFormat="false" ht="12.8" hidden="false" customHeight="false" outlineLevel="0" collapsed="false">
      <c r="A148" s="4" t="s">
        <v>216</v>
      </c>
      <c r="B148" s="21" t="s">
        <v>256</v>
      </c>
      <c r="C148" s="2" t="s">
        <v>257</v>
      </c>
      <c r="D148" s="2" t="n">
        <v>4280</v>
      </c>
      <c r="E148" s="2" t="s">
        <v>258</v>
      </c>
    </row>
    <row r="149" customFormat="false" ht="12.8" hidden="false" customHeight="false" outlineLevel="0" collapsed="false">
      <c r="A149" s="4" t="s">
        <v>216</v>
      </c>
      <c r="B149" s="2" t="s">
        <v>259</v>
      </c>
      <c r="C149" s="2" t="s">
        <v>257</v>
      </c>
      <c r="D149" s="2" t="n">
        <v>2</v>
      </c>
      <c r="E149" s="2" t="s">
        <v>260</v>
      </c>
    </row>
    <row r="150" customFormat="false" ht="12.8" hidden="false" customHeight="false" outlineLevel="0" collapsed="false">
      <c r="A150" s="4" t="s">
        <v>216</v>
      </c>
      <c r="B150" s="21" t="s">
        <v>261</v>
      </c>
      <c r="C150" s="2" t="s">
        <v>120</v>
      </c>
      <c r="D150" s="2" t="n">
        <v>10563</v>
      </c>
      <c r="E150" s="2" t="s">
        <v>262</v>
      </c>
    </row>
    <row r="151" customFormat="false" ht="12.8" hidden="false" customHeight="false" outlineLevel="0" collapsed="false">
      <c r="A151" s="4" t="s">
        <v>216</v>
      </c>
      <c r="B151" s="21" t="s">
        <v>35</v>
      </c>
      <c r="C151" s="2" t="s">
        <v>36</v>
      </c>
      <c r="D151" s="2" t="n">
        <v>12060</v>
      </c>
      <c r="E151" s="2" t="s">
        <v>263</v>
      </c>
    </row>
    <row r="152" customFormat="false" ht="12.8" hidden="false" customHeight="false" outlineLevel="0" collapsed="false">
      <c r="A152" s="4" t="s">
        <v>216</v>
      </c>
      <c r="B152" s="21" t="s">
        <v>38</v>
      </c>
      <c r="C152" s="2" t="s">
        <v>36</v>
      </c>
      <c r="D152" s="2" t="n">
        <v>125</v>
      </c>
      <c r="E152" s="2" t="s">
        <v>264</v>
      </c>
    </row>
    <row r="153" customFormat="false" ht="12.8" hidden="false" customHeight="false" outlineLevel="0" collapsed="false">
      <c r="A153" s="4" t="s">
        <v>216</v>
      </c>
      <c r="B153" s="2" t="s">
        <v>265</v>
      </c>
      <c r="C153" s="2" t="s">
        <v>266</v>
      </c>
      <c r="D153" s="2" t="n">
        <v>10</v>
      </c>
      <c r="E153" s="2" t="s">
        <v>267</v>
      </c>
    </row>
    <row r="154" customFormat="false" ht="12.8" hidden="false" customHeight="false" outlineLevel="0" collapsed="false">
      <c r="A154" s="4" t="s">
        <v>216</v>
      </c>
      <c r="B154" s="2" t="s">
        <v>268</v>
      </c>
      <c r="C154" s="2" t="s">
        <v>120</v>
      </c>
      <c r="D154" s="2" t="n">
        <v>2</v>
      </c>
      <c r="E154" s="2" t="s">
        <v>269</v>
      </c>
    </row>
    <row r="155" customFormat="false" ht="12.8" hidden="false" customHeight="false" outlineLevel="0" collapsed="false">
      <c r="A155" s="4" t="s">
        <v>270</v>
      </c>
      <c r="B155" s="21" t="s">
        <v>271</v>
      </c>
      <c r="C155" s="2" t="s">
        <v>272</v>
      </c>
      <c r="D155" s="2" t="n">
        <v>6908</v>
      </c>
      <c r="E155" s="2" t="s">
        <v>273</v>
      </c>
    </row>
    <row r="156" customFormat="false" ht="12.8" hidden="false" customHeight="false" outlineLevel="0" collapsed="false">
      <c r="A156" s="4" t="s">
        <v>270</v>
      </c>
      <c r="B156" s="21" t="s">
        <v>20</v>
      </c>
      <c r="C156" s="2" t="s">
        <v>21</v>
      </c>
      <c r="D156" s="2" t="n">
        <v>19776</v>
      </c>
      <c r="E156" s="2" t="s">
        <v>22</v>
      </c>
    </row>
    <row r="157" customFormat="false" ht="12.8" hidden="false" customHeight="false" outlineLevel="0" collapsed="false">
      <c r="A157" s="4" t="s">
        <v>270</v>
      </c>
      <c r="B157" s="21" t="s">
        <v>30</v>
      </c>
      <c r="C157" s="2" t="s">
        <v>21</v>
      </c>
      <c r="D157" s="2" t="n">
        <v>11</v>
      </c>
      <c r="E157" s="2" t="s">
        <v>274</v>
      </c>
    </row>
    <row r="158" customFormat="false" ht="12.8" hidden="false" customHeight="false" outlineLevel="0" collapsed="false">
      <c r="A158" s="4" t="s">
        <v>270</v>
      </c>
      <c r="B158" s="2" t="s">
        <v>132</v>
      </c>
      <c r="C158" s="2" t="s">
        <v>21</v>
      </c>
      <c r="D158" s="2" t="n">
        <v>2</v>
      </c>
      <c r="E158" s="2" t="s">
        <v>275</v>
      </c>
    </row>
    <row r="159" customFormat="false" ht="12.8" hidden="false" customHeight="false" outlineLevel="0" collapsed="false">
      <c r="A159" s="4" t="s">
        <v>270</v>
      </c>
      <c r="B159" s="21" t="s">
        <v>276</v>
      </c>
      <c r="C159" s="2" t="s">
        <v>33</v>
      </c>
      <c r="D159" s="2" t="n">
        <v>11051</v>
      </c>
      <c r="E159" s="2" t="s">
        <v>277</v>
      </c>
    </row>
    <row r="160" customFormat="false" ht="12.8" hidden="false" customHeight="false" outlineLevel="0" collapsed="false">
      <c r="A160" s="4" t="s">
        <v>270</v>
      </c>
      <c r="B160" s="21" t="s">
        <v>32</v>
      </c>
      <c r="C160" s="2" t="s">
        <v>33</v>
      </c>
      <c r="D160" s="2" t="n">
        <v>5895</v>
      </c>
      <c r="E160" s="2" t="s">
        <v>34</v>
      </c>
    </row>
    <row r="161" customFormat="false" ht="12.8" hidden="false" customHeight="false" outlineLevel="0" collapsed="false">
      <c r="A161" s="4" t="s">
        <v>270</v>
      </c>
      <c r="B161" s="21" t="s">
        <v>278</v>
      </c>
      <c r="C161" s="2" t="s">
        <v>33</v>
      </c>
      <c r="D161" s="2" t="n">
        <v>47</v>
      </c>
      <c r="E161" s="2" t="s">
        <v>279</v>
      </c>
    </row>
    <row r="162" customFormat="false" ht="12.8" hidden="false" customHeight="false" outlineLevel="0" collapsed="false">
      <c r="A162" s="4" t="s">
        <v>270</v>
      </c>
      <c r="B162" s="21" t="s">
        <v>190</v>
      </c>
      <c r="C162" s="2" t="s">
        <v>148</v>
      </c>
      <c r="D162" s="2" t="n">
        <v>2735</v>
      </c>
      <c r="E162" s="2" t="s">
        <v>191</v>
      </c>
    </row>
    <row r="163" customFormat="false" ht="12.8" hidden="false" customHeight="false" outlineLevel="0" collapsed="false">
      <c r="A163" s="4" t="s">
        <v>270</v>
      </c>
      <c r="B163" s="21" t="s">
        <v>147</v>
      </c>
      <c r="C163" s="2" t="s">
        <v>148</v>
      </c>
      <c r="D163" s="2" t="n">
        <v>1208</v>
      </c>
      <c r="E163" s="2" t="s">
        <v>149</v>
      </c>
    </row>
    <row r="164" customFormat="false" ht="12.8" hidden="false" customHeight="false" outlineLevel="0" collapsed="false">
      <c r="A164" s="4" t="s">
        <v>270</v>
      </c>
      <c r="B164" s="21" t="s">
        <v>194</v>
      </c>
      <c r="C164" s="2" t="s">
        <v>195</v>
      </c>
      <c r="D164" s="2" t="n">
        <v>30</v>
      </c>
      <c r="E164" s="2" t="s">
        <v>280</v>
      </c>
    </row>
    <row r="165" customFormat="false" ht="12.8" hidden="false" customHeight="false" outlineLevel="0" collapsed="false">
      <c r="A165" s="4" t="s">
        <v>270</v>
      </c>
      <c r="B165" s="21" t="s">
        <v>197</v>
      </c>
      <c r="C165" s="2" t="s">
        <v>195</v>
      </c>
      <c r="D165" s="2" t="n">
        <v>5151</v>
      </c>
      <c r="E165" s="2" t="s">
        <v>198</v>
      </c>
    </row>
    <row r="166" customFormat="false" ht="12.8" hidden="false" customHeight="false" outlineLevel="0" collapsed="false">
      <c r="A166" s="4" t="s">
        <v>270</v>
      </c>
      <c r="B166" s="21" t="s">
        <v>199</v>
      </c>
      <c r="C166" s="2" t="s">
        <v>195</v>
      </c>
      <c r="D166" s="2" t="n">
        <v>5</v>
      </c>
      <c r="E166" s="2" t="s">
        <v>281</v>
      </c>
    </row>
    <row r="167" customFormat="false" ht="12.8" hidden="false" customHeight="false" outlineLevel="0" collapsed="false">
      <c r="A167" s="4" t="s">
        <v>270</v>
      </c>
      <c r="B167" s="2" t="s">
        <v>201</v>
      </c>
      <c r="C167" s="2" t="s">
        <v>195</v>
      </c>
      <c r="D167" s="2" t="n">
        <v>16</v>
      </c>
      <c r="E167" s="2" t="s">
        <v>282</v>
      </c>
    </row>
    <row r="168" customFormat="false" ht="12.8" hidden="false" customHeight="false" outlineLevel="0" collapsed="false">
      <c r="A168" s="4" t="s">
        <v>270</v>
      </c>
      <c r="B168" s="2" t="s">
        <v>203</v>
      </c>
      <c r="C168" s="2" t="s">
        <v>195</v>
      </c>
      <c r="D168" s="2" t="n">
        <v>1</v>
      </c>
      <c r="E168" s="2" t="s">
        <v>283</v>
      </c>
    </row>
    <row r="169" customFormat="false" ht="12.8" hidden="false" customHeight="false" outlineLevel="0" collapsed="false">
      <c r="A169" s="4" t="s">
        <v>270</v>
      </c>
      <c r="B169" s="2" t="s">
        <v>284</v>
      </c>
      <c r="C169" s="2" t="s">
        <v>36</v>
      </c>
      <c r="D169" s="2" t="n">
        <v>1</v>
      </c>
      <c r="E169" s="2" t="s">
        <v>285</v>
      </c>
    </row>
    <row r="170" customFormat="false" ht="12.8" hidden="false" customHeight="false" outlineLevel="0" collapsed="false">
      <c r="A170" s="4" t="s">
        <v>270</v>
      </c>
      <c r="B170" s="21" t="s">
        <v>35</v>
      </c>
      <c r="C170" s="2" t="s">
        <v>36</v>
      </c>
      <c r="D170" s="2" t="n">
        <v>21567</v>
      </c>
      <c r="E170" s="2" t="s">
        <v>286</v>
      </c>
    </row>
    <row r="171" customFormat="false" ht="12.8" hidden="false" customHeight="false" outlineLevel="0" collapsed="false">
      <c r="A171" s="4" t="s">
        <v>270</v>
      </c>
      <c r="B171" s="21" t="s">
        <v>38</v>
      </c>
      <c r="C171" s="2" t="s">
        <v>36</v>
      </c>
      <c r="D171" s="2" t="n">
        <v>113</v>
      </c>
      <c r="E171" s="2" t="s">
        <v>154</v>
      </c>
    </row>
    <row r="172" customFormat="false" ht="12.8" hidden="false" customHeight="false" outlineLevel="0" collapsed="false">
      <c r="A172" s="4" t="s">
        <v>287</v>
      </c>
      <c r="B172" s="2" t="s">
        <v>6</v>
      </c>
      <c r="C172" s="2" t="s">
        <v>7</v>
      </c>
      <c r="D172" s="2" t="n">
        <v>2</v>
      </c>
      <c r="E172" s="2" t="s">
        <v>288</v>
      </c>
    </row>
    <row r="173" customFormat="false" ht="12.8" hidden="false" customHeight="false" outlineLevel="0" collapsed="false">
      <c r="A173" s="4" t="s">
        <v>287</v>
      </c>
      <c r="B173" s="2" t="s">
        <v>52</v>
      </c>
      <c r="C173" s="2" t="s">
        <v>7</v>
      </c>
      <c r="D173" s="2" t="n">
        <v>2</v>
      </c>
      <c r="E173" s="2" t="s">
        <v>289</v>
      </c>
    </row>
    <row r="174" customFormat="false" ht="12.8" hidden="false" customHeight="false" outlineLevel="0" collapsed="false">
      <c r="A174" s="4" t="s">
        <v>287</v>
      </c>
      <c r="B174" s="21" t="s">
        <v>221</v>
      </c>
      <c r="C174" s="2" t="s">
        <v>18</v>
      </c>
      <c r="D174" s="2" t="n">
        <v>864</v>
      </c>
      <c r="E174" s="2" t="s">
        <v>290</v>
      </c>
    </row>
    <row r="175" customFormat="false" ht="12.8" hidden="false" customHeight="false" outlineLevel="0" collapsed="false">
      <c r="A175" s="4" t="s">
        <v>287</v>
      </c>
      <c r="B175" s="21" t="s">
        <v>9</v>
      </c>
      <c r="C175" s="2" t="s">
        <v>10</v>
      </c>
      <c r="D175" s="2" t="n">
        <v>2138</v>
      </c>
      <c r="E175" s="2" t="s">
        <v>11</v>
      </c>
    </row>
    <row r="176" customFormat="false" ht="12.8" hidden="false" customHeight="false" outlineLevel="0" collapsed="false">
      <c r="A176" s="4" t="s">
        <v>287</v>
      </c>
      <c r="B176" s="2" t="s">
        <v>181</v>
      </c>
      <c r="C176" s="2" t="s">
        <v>49</v>
      </c>
      <c r="D176" s="2" t="n">
        <v>109</v>
      </c>
      <c r="E176" s="2" t="s">
        <v>291</v>
      </c>
    </row>
    <row r="177" customFormat="false" ht="12.8" hidden="false" customHeight="false" outlineLevel="0" collapsed="false">
      <c r="A177" s="4" t="s">
        <v>287</v>
      </c>
      <c r="B177" s="21" t="s">
        <v>292</v>
      </c>
      <c r="C177" s="2" t="s">
        <v>293</v>
      </c>
      <c r="D177" s="2" t="n">
        <v>1854</v>
      </c>
      <c r="E177" s="2" t="s">
        <v>294</v>
      </c>
    </row>
    <row r="178" customFormat="false" ht="12.8" hidden="false" customHeight="false" outlineLevel="0" collapsed="false">
      <c r="A178" s="4" t="s">
        <v>287</v>
      </c>
      <c r="B178" s="2" t="s">
        <v>12</v>
      </c>
      <c r="C178" s="2" t="s">
        <v>13</v>
      </c>
      <c r="D178" s="2" t="n">
        <v>35</v>
      </c>
      <c r="E178" s="2" t="s">
        <v>44</v>
      </c>
    </row>
    <row r="179" customFormat="false" ht="12.8" hidden="false" customHeight="false" outlineLevel="0" collapsed="false">
      <c r="A179" s="4" t="s">
        <v>287</v>
      </c>
      <c r="B179" s="21" t="s">
        <v>17</v>
      </c>
      <c r="C179" s="2" t="s">
        <v>18</v>
      </c>
      <c r="D179" s="2" t="n">
        <v>1623</v>
      </c>
      <c r="E179" s="2" t="s">
        <v>19</v>
      </c>
    </row>
    <row r="180" customFormat="false" ht="12.8" hidden="false" customHeight="false" outlineLevel="0" collapsed="false">
      <c r="A180" s="4" t="s">
        <v>287</v>
      </c>
      <c r="B180" s="2" t="s">
        <v>20</v>
      </c>
      <c r="C180" s="2" t="s">
        <v>21</v>
      </c>
      <c r="D180" s="2" t="n">
        <v>2</v>
      </c>
      <c r="E180" s="2" t="s">
        <v>295</v>
      </c>
    </row>
    <row r="181" customFormat="false" ht="12.8" hidden="false" customHeight="false" outlineLevel="0" collapsed="false">
      <c r="A181" s="4" t="s">
        <v>287</v>
      </c>
      <c r="B181" s="2" t="s">
        <v>30</v>
      </c>
      <c r="C181" s="2" t="s">
        <v>21</v>
      </c>
      <c r="D181" s="2" t="n">
        <v>2</v>
      </c>
      <c r="E181" s="2" t="s">
        <v>296</v>
      </c>
    </row>
    <row r="182" customFormat="false" ht="12.8" hidden="false" customHeight="false" outlineLevel="0" collapsed="false">
      <c r="A182" s="4" t="s">
        <v>287</v>
      </c>
      <c r="B182" s="21" t="s">
        <v>32</v>
      </c>
      <c r="C182" s="2" t="s">
        <v>33</v>
      </c>
      <c r="D182" s="2" t="n">
        <v>2921</v>
      </c>
      <c r="E182" s="2" t="s">
        <v>34</v>
      </c>
    </row>
    <row r="183" customFormat="false" ht="12.8" hidden="false" customHeight="false" outlineLevel="0" collapsed="false">
      <c r="A183" s="4" t="s">
        <v>287</v>
      </c>
      <c r="B183" s="2" t="s">
        <v>297</v>
      </c>
      <c r="C183" s="2" t="s">
        <v>33</v>
      </c>
      <c r="D183" s="2" t="n">
        <v>2</v>
      </c>
      <c r="E183" s="2" t="s">
        <v>298</v>
      </c>
    </row>
    <row r="184" customFormat="false" ht="12.8" hidden="false" customHeight="false" outlineLevel="0" collapsed="false">
      <c r="A184" s="4" t="s">
        <v>287</v>
      </c>
      <c r="B184" s="21" t="s">
        <v>299</v>
      </c>
      <c r="C184" s="2" t="s">
        <v>18</v>
      </c>
      <c r="D184" s="2" t="n">
        <v>2042</v>
      </c>
      <c r="E184" s="2" t="s">
        <v>300</v>
      </c>
    </row>
    <row r="185" customFormat="false" ht="12.8" hidden="false" customHeight="false" outlineLevel="0" collapsed="false">
      <c r="A185" s="4" t="s">
        <v>287</v>
      </c>
      <c r="B185" s="2" t="s">
        <v>23</v>
      </c>
      <c r="C185" s="2" t="s">
        <v>18</v>
      </c>
      <c r="D185" s="2" t="n">
        <v>18</v>
      </c>
      <c r="E185" s="2" t="s">
        <v>24</v>
      </c>
    </row>
    <row r="186" customFormat="false" ht="12.8" hidden="false" customHeight="false" outlineLevel="0" collapsed="false">
      <c r="A186" s="4" t="s">
        <v>287</v>
      </c>
      <c r="B186" s="2" t="s">
        <v>301</v>
      </c>
      <c r="C186" s="2" t="s">
        <v>302</v>
      </c>
      <c r="D186" s="2" t="n">
        <v>1501</v>
      </c>
      <c r="E186" s="2" t="s">
        <v>303</v>
      </c>
    </row>
    <row r="187" customFormat="false" ht="12.8" hidden="false" customHeight="false" outlineLevel="0" collapsed="false">
      <c r="A187" s="4" t="s">
        <v>287</v>
      </c>
      <c r="B187" s="21" t="s">
        <v>304</v>
      </c>
      <c r="C187" s="2" t="s">
        <v>305</v>
      </c>
      <c r="D187" s="2" t="n">
        <v>647</v>
      </c>
      <c r="E187" s="2" t="s">
        <v>306</v>
      </c>
    </row>
    <row r="188" customFormat="false" ht="12.8" hidden="false" customHeight="false" outlineLevel="0" collapsed="false">
      <c r="A188" s="4" t="s">
        <v>287</v>
      </c>
      <c r="B188" s="21" t="s">
        <v>35</v>
      </c>
      <c r="C188" s="2" t="s">
        <v>36</v>
      </c>
      <c r="D188" s="2" t="n">
        <v>6406</v>
      </c>
      <c r="E188" s="2" t="s">
        <v>307</v>
      </c>
    </row>
    <row r="189" customFormat="false" ht="12.8" hidden="false" customHeight="false" outlineLevel="0" collapsed="false">
      <c r="A189" s="4" t="s">
        <v>287</v>
      </c>
      <c r="B189" s="2" t="s">
        <v>38</v>
      </c>
      <c r="C189" s="2" t="s">
        <v>36</v>
      </c>
      <c r="D189" s="2" t="n">
        <v>15</v>
      </c>
      <c r="E189" s="2" t="s">
        <v>308</v>
      </c>
    </row>
    <row r="190" customFormat="false" ht="12.8" hidden="false" customHeight="false" outlineLevel="0" collapsed="false">
      <c r="A190" s="4" t="s">
        <v>287</v>
      </c>
      <c r="B190" s="21" t="s">
        <v>309</v>
      </c>
      <c r="C190" s="2" t="s">
        <v>310</v>
      </c>
      <c r="D190" s="2" t="n">
        <v>2825</v>
      </c>
      <c r="E190" s="2" t="s">
        <v>311</v>
      </c>
    </row>
    <row r="191" customFormat="false" ht="12.8" hidden="false" customHeight="false" outlineLevel="0" collapsed="false">
      <c r="A191" s="4" t="s">
        <v>287</v>
      </c>
      <c r="B191" s="21" t="s">
        <v>312</v>
      </c>
      <c r="C191" s="2" t="s">
        <v>313</v>
      </c>
      <c r="D191" s="2" t="n">
        <v>10</v>
      </c>
      <c r="E191" s="2" t="s">
        <v>314</v>
      </c>
    </row>
    <row r="192" customFormat="false" ht="12.8" hidden="false" customHeight="false" outlineLevel="0" collapsed="false">
      <c r="A192" s="4" t="s">
        <v>287</v>
      </c>
      <c r="B192" s="21" t="s">
        <v>315</v>
      </c>
      <c r="C192" s="2" t="s">
        <v>316</v>
      </c>
      <c r="D192" s="2" t="n">
        <v>1427</v>
      </c>
      <c r="E192" s="2" t="s">
        <v>317</v>
      </c>
    </row>
    <row r="193" customFormat="false" ht="12.8" hidden="false" customHeight="false" outlineLevel="0" collapsed="false">
      <c r="A193" s="4" t="s">
        <v>318</v>
      </c>
      <c r="B193" s="2" t="s">
        <v>109</v>
      </c>
      <c r="C193" s="2" t="s">
        <v>110</v>
      </c>
      <c r="D193" s="2" t="n">
        <v>2</v>
      </c>
      <c r="E193" s="2" t="s">
        <v>217</v>
      </c>
    </row>
    <row r="194" customFormat="false" ht="12.8" hidden="false" customHeight="false" outlineLevel="0" collapsed="false">
      <c r="A194" s="4" t="s">
        <v>318</v>
      </c>
      <c r="B194" s="2" t="s">
        <v>12</v>
      </c>
      <c r="C194" s="2" t="s">
        <v>13</v>
      </c>
      <c r="D194" s="2" t="n">
        <v>837</v>
      </c>
      <c r="E194" s="2" t="s">
        <v>14</v>
      </c>
    </row>
    <row r="195" customFormat="false" ht="12.8" hidden="false" customHeight="false" outlineLevel="0" collapsed="false">
      <c r="A195" s="4" t="s">
        <v>318</v>
      </c>
      <c r="B195" s="21" t="s">
        <v>20</v>
      </c>
      <c r="C195" s="2" t="s">
        <v>21</v>
      </c>
      <c r="D195" s="2" t="n">
        <v>18431</v>
      </c>
      <c r="E195" s="2" t="s">
        <v>22</v>
      </c>
    </row>
    <row r="196" customFormat="false" ht="12.8" hidden="false" customHeight="false" outlineLevel="0" collapsed="false">
      <c r="A196" s="4" t="s">
        <v>318</v>
      </c>
      <c r="B196" s="2" t="s">
        <v>30</v>
      </c>
      <c r="C196" s="2" t="s">
        <v>21</v>
      </c>
      <c r="D196" s="2" t="n">
        <v>4</v>
      </c>
      <c r="E196" s="2" t="s">
        <v>319</v>
      </c>
    </row>
    <row r="197" customFormat="false" ht="12.8" hidden="false" customHeight="false" outlineLevel="0" collapsed="false">
      <c r="A197" s="4" t="s">
        <v>318</v>
      </c>
      <c r="B197" s="2" t="s">
        <v>320</v>
      </c>
      <c r="C197" s="2" t="s">
        <v>148</v>
      </c>
      <c r="D197" s="2" t="n">
        <v>1787</v>
      </c>
      <c r="E197" s="2" t="s">
        <v>321</v>
      </c>
    </row>
    <row r="198" customFormat="false" ht="12.8" hidden="false" customHeight="false" outlineLevel="0" collapsed="false">
      <c r="A198" s="4" t="s">
        <v>318</v>
      </c>
      <c r="B198" s="2" t="s">
        <v>35</v>
      </c>
      <c r="C198" s="2" t="s">
        <v>36</v>
      </c>
      <c r="D198" s="2" t="n">
        <v>4</v>
      </c>
      <c r="E198" s="2" t="s">
        <v>51</v>
      </c>
    </row>
    <row r="199" customFormat="false" ht="12.8" hidden="false" customHeight="false" outlineLevel="0" collapsed="false">
      <c r="A199" s="4" t="s">
        <v>322</v>
      </c>
      <c r="B199" s="2" t="s">
        <v>6</v>
      </c>
      <c r="C199" s="2" t="s">
        <v>7</v>
      </c>
      <c r="D199" s="2" t="n">
        <v>2</v>
      </c>
      <c r="E199" s="2" t="s">
        <v>8</v>
      </c>
    </row>
    <row r="200" customFormat="false" ht="12.8" hidden="false" customHeight="false" outlineLevel="0" collapsed="false">
      <c r="A200" s="4" t="s">
        <v>322</v>
      </c>
      <c r="B200" s="21" t="s">
        <v>41</v>
      </c>
      <c r="C200" s="2" t="s">
        <v>42</v>
      </c>
      <c r="D200" s="2" t="n">
        <v>59148</v>
      </c>
      <c r="E200" s="2" t="s">
        <v>323</v>
      </c>
    </row>
    <row r="201" customFormat="false" ht="12.8" hidden="false" customHeight="false" outlineLevel="0" collapsed="false">
      <c r="A201" s="4" t="s">
        <v>322</v>
      </c>
      <c r="B201" s="2" t="s">
        <v>12</v>
      </c>
      <c r="C201" s="2" t="s">
        <v>13</v>
      </c>
      <c r="D201" s="2" t="n">
        <v>10</v>
      </c>
      <c r="E201" s="2" t="s">
        <v>44</v>
      </c>
    </row>
    <row r="202" customFormat="false" ht="12.8" hidden="false" customHeight="false" outlineLevel="0" collapsed="false">
      <c r="A202" s="4" t="s">
        <v>322</v>
      </c>
      <c r="B202" s="21" t="s">
        <v>17</v>
      </c>
      <c r="C202" s="2" t="s">
        <v>18</v>
      </c>
      <c r="D202" s="2" t="n">
        <v>1415</v>
      </c>
      <c r="E202" s="2" t="s">
        <v>19</v>
      </c>
    </row>
    <row r="203" customFormat="false" ht="12.8" hidden="false" customHeight="false" outlineLevel="0" collapsed="false">
      <c r="A203" s="4" t="s">
        <v>322</v>
      </c>
      <c r="B203" s="21" t="s">
        <v>20</v>
      </c>
      <c r="C203" s="2" t="s">
        <v>21</v>
      </c>
      <c r="D203" s="2" t="n">
        <v>4288</v>
      </c>
      <c r="E203" s="2" t="s">
        <v>22</v>
      </c>
    </row>
    <row r="204" customFormat="false" ht="12.8" hidden="false" customHeight="false" outlineLevel="0" collapsed="false">
      <c r="A204" s="4" t="s">
        <v>322</v>
      </c>
      <c r="B204" s="2" t="s">
        <v>324</v>
      </c>
      <c r="C204" s="2" t="s">
        <v>21</v>
      </c>
      <c r="D204" s="2" t="n">
        <v>2</v>
      </c>
      <c r="E204" s="2" t="s">
        <v>325</v>
      </c>
    </row>
    <row r="205" customFormat="false" ht="12.8" hidden="false" customHeight="false" outlineLevel="0" collapsed="false">
      <c r="A205" s="4" t="s">
        <v>322</v>
      </c>
      <c r="B205" s="21" t="s">
        <v>32</v>
      </c>
      <c r="C205" s="2" t="s">
        <v>33</v>
      </c>
      <c r="D205" s="2" t="n">
        <v>9119</v>
      </c>
      <c r="E205" s="2" t="s">
        <v>34</v>
      </c>
    </row>
    <row r="206" customFormat="false" ht="12.8" hidden="false" customHeight="false" outlineLevel="0" collapsed="false">
      <c r="A206" s="4" t="s">
        <v>322</v>
      </c>
      <c r="B206" s="2" t="s">
        <v>326</v>
      </c>
      <c r="C206" s="2" t="s">
        <v>33</v>
      </c>
      <c r="D206" s="2" t="n">
        <v>16</v>
      </c>
      <c r="E206" s="2" t="s">
        <v>327</v>
      </c>
    </row>
    <row r="207" customFormat="false" ht="12.8" hidden="false" customHeight="false" outlineLevel="0" collapsed="false">
      <c r="A207" s="4" t="s">
        <v>322</v>
      </c>
      <c r="B207" s="2" t="s">
        <v>48</v>
      </c>
      <c r="C207" s="2" t="s">
        <v>49</v>
      </c>
      <c r="D207" s="2" t="n">
        <v>2</v>
      </c>
      <c r="E207" s="2" t="s">
        <v>328</v>
      </c>
    </row>
    <row r="208" customFormat="false" ht="12.8" hidden="false" customHeight="false" outlineLevel="0" collapsed="false">
      <c r="A208" s="4" t="s">
        <v>322</v>
      </c>
      <c r="B208" s="21" t="s">
        <v>35</v>
      </c>
      <c r="C208" s="2" t="s">
        <v>36</v>
      </c>
      <c r="D208" s="2" t="n">
        <v>9236</v>
      </c>
      <c r="E208" s="2" t="s">
        <v>329</v>
      </c>
    </row>
    <row r="209" customFormat="false" ht="12.8" hidden="false" customHeight="false" outlineLevel="0" collapsed="false">
      <c r="A209" s="4" t="s">
        <v>322</v>
      </c>
      <c r="B209" s="21" t="s">
        <v>38</v>
      </c>
      <c r="C209" s="2" t="s">
        <v>36</v>
      </c>
      <c r="D209" s="2" t="n">
        <v>450</v>
      </c>
      <c r="E209" s="2" t="s">
        <v>330</v>
      </c>
    </row>
    <row r="210" customFormat="false" ht="12.8" hidden="false" customHeight="false" outlineLevel="0" collapsed="false">
      <c r="A210" s="4" t="s">
        <v>331</v>
      </c>
      <c r="B210" s="2" t="s">
        <v>147</v>
      </c>
      <c r="C210" s="2" t="s">
        <v>148</v>
      </c>
      <c r="D210" s="2" t="n">
        <v>2</v>
      </c>
      <c r="E210" s="2" t="s">
        <v>149</v>
      </c>
    </row>
    <row r="211" customFormat="false" ht="12.8" hidden="false" customHeight="false" outlineLevel="0" collapsed="false">
      <c r="A211" s="4" t="s">
        <v>331</v>
      </c>
      <c r="B211" s="2" t="s">
        <v>35</v>
      </c>
      <c r="C211" s="2" t="s">
        <v>36</v>
      </c>
      <c r="D211" s="2" t="n">
        <v>2</v>
      </c>
      <c r="E211" s="2" t="s">
        <v>332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2" activeCellId="1" sqref="A1:M21 G9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8.52"/>
  </cols>
  <sheetData>
    <row r="1" customFormat="false" ht="12.8" hidden="false" customHeight="false" outlineLevel="0" collapsed="false">
      <c r="A1" s="60" t="s">
        <v>1</v>
      </c>
      <c r="B1" s="60" t="s">
        <v>347</v>
      </c>
      <c r="C1" s="60" t="s">
        <v>348</v>
      </c>
    </row>
    <row r="2" customFormat="false" ht="12.8" hidden="false" customHeight="false" outlineLevel="0" collapsed="false">
      <c r="A2" s="2" t="s">
        <v>64</v>
      </c>
      <c r="B2" s="62" t="n">
        <v>40</v>
      </c>
      <c r="C2" s="63" t="n">
        <f aca="false">(B2/584204)*100</f>
        <v>0.00684692333499942</v>
      </c>
    </row>
    <row r="3" customFormat="false" ht="12.8" hidden="false" customHeight="false" outlineLevel="0" collapsed="false">
      <c r="A3" s="2" t="s">
        <v>67</v>
      </c>
      <c r="B3" s="62" t="n">
        <v>23</v>
      </c>
      <c r="C3" s="63" t="n">
        <f aca="false">(B3/584204)*100</f>
        <v>0.00393698091762466</v>
      </c>
    </row>
    <row r="4" customFormat="false" ht="12.8" hidden="false" customHeight="false" outlineLevel="0" collapsed="false">
      <c r="A4" s="2" t="s">
        <v>158</v>
      </c>
      <c r="B4" s="62" t="n">
        <v>2</v>
      </c>
      <c r="C4" s="63" t="n">
        <f aca="false">(B4/584204)*100</f>
        <v>0.000342346166749971</v>
      </c>
    </row>
    <row r="5" customFormat="false" ht="12.8" hidden="false" customHeight="false" outlineLevel="0" collapsed="false">
      <c r="A5" s="2" t="s">
        <v>70</v>
      </c>
      <c r="B5" s="62" t="n">
        <v>16</v>
      </c>
      <c r="C5" s="63" t="n">
        <f aca="false">(B5/584204)*100</f>
        <v>0.00273876933399977</v>
      </c>
    </row>
    <row r="6" customFormat="false" ht="12.8" hidden="false" customHeight="false" outlineLevel="0" collapsed="false">
      <c r="A6" s="2" t="s">
        <v>6</v>
      </c>
      <c r="B6" s="62" t="n">
        <v>27362</v>
      </c>
      <c r="C6" s="63" t="n">
        <f aca="false">(B6/584204)*100</f>
        <v>4.68363790730635</v>
      </c>
    </row>
    <row r="7" customFormat="false" ht="12.8" hidden="false" customHeight="false" outlineLevel="0" collapsed="false">
      <c r="A7" s="2" t="s">
        <v>58</v>
      </c>
      <c r="B7" s="62" t="n">
        <v>2</v>
      </c>
      <c r="C7" s="63" t="n">
        <f aca="false">(B7/584204)*100</f>
        <v>0.000342346166749971</v>
      </c>
    </row>
    <row r="8" customFormat="false" ht="12.8" hidden="false" customHeight="false" outlineLevel="0" collapsed="false">
      <c r="A8" s="2" t="s">
        <v>52</v>
      </c>
      <c r="B8" s="62" t="n">
        <v>12</v>
      </c>
      <c r="C8" s="63" t="n">
        <f aca="false">(B8/584204)*100</f>
        <v>0.00205407700049982</v>
      </c>
    </row>
    <row r="9" customFormat="false" ht="12.8" hidden="false" customHeight="false" outlineLevel="0" collapsed="false">
      <c r="A9" s="2" t="s">
        <v>54</v>
      </c>
      <c r="B9" s="62" t="n">
        <v>2</v>
      </c>
      <c r="C9" s="63" t="n">
        <f aca="false">(B9/584204)*100</f>
        <v>0.000342346166749971</v>
      </c>
    </row>
    <row r="10" customFormat="false" ht="12.8" hidden="false" customHeight="false" outlineLevel="0" collapsed="false">
      <c r="A10" s="2" t="s">
        <v>74</v>
      </c>
      <c r="B10" s="62" t="n">
        <v>6</v>
      </c>
      <c r="C10" s="63" t="n">
        <f aca="false">(B10/584204)*100</f>
        <v>0.00102703850024991</v>
      </c>
    </row>
    <row r="11" customFormat="false" ht="12.8" hidden="false" customHeight="false" outlineLevel="0" collapsed="false">
      <c r="A11" s="2" t="s">
        <v>60</v>
      </c>
      <c r="B11" s="62" t="n">
        <v>2910</v>
      </c>
      <c r="C11" s="63" t="n">
        <f aca="false">(B11/584204)*100</f>
        <v>0.498113672621208</v>
      </c>
    </row>
    <row r="12" customFormat="false" ht="12.8" hidden="false" customHeight="false" outlineLevel="0" collapsed="false">
      <c r="A12" s="2" t="s">
        <v>218</v>
      </c>
      <c r="B12" s="62" t="n">
        <v>2</v>
      </c>
      <c r="C12" s="63" t="n">
        <f aca="false">(B12/584204)*100</f>
        <v>0.000342346166749971</v>
      </c>
    </row>
    <row r="13" customFormat="false" ht="12.8" hidden="false" customHeight="false" outlineLevel="0" collapsed="false">
      <c r="A13" s="2" t="s">
        <v>162</v>
      </c>
      <c r="B13" s="62" t="n">
        <v>12</v>
      </c>
      <c r="C13" s="63" t="n">
        <f aca="false">(B13/584204)*100</f>
        <v>0.00205407700049982</v>
      </c>
    </row>
    <row r="14" customFormat="false" ht="12.8" hidden="false" customHeight="false" outlineLevel="0" collapsed="false">
      <c r="A14" s="2" t="s">
        <v>221</v>
      </c>
      <c r="B14" s="62" t="n">
        <v>866</v>
      </c>
      <c r="C14" s="63" t="n">
        <f aca="false">(B14/584204)*100</f>
        <v>0.148235890202737</v>
      </c>
    </row>
    <row r="15" customFormat="false" ht="12.8" hidden="false" customHeight="false" outlineLevel="0" collapsed="false">
      <c r="A15" s="2" t="s">
        <v>223</v>
      </c>
      <c r="B15" s="62" t="n">
        <v>4399</v>
      </c>
      <c r="C15" s="63" t="n">
        <f aca="false">(B15/584204)*100</f>
        <v>0.752990393766561</v>
      </c>
    </row>
    <row r="16" customFormat="false" ht="12.8" hidden="false" customHeight="false" outlineLevel="0" collapsed="false">
      <c r="A16" s="2" t="s">
        <v>226</v>
      </c>
      <c r="B16" s="62" t="n">
        <v>2</v>
      </c>
      <c r="C16" s="63" t="n">
        <f aca="false">(B16/584204)*100</f>
        <v>0.000342346166749971</v>
      </c>
    </row>
    <row r="17" customFormat="false" ht="12.8" hidden="false" customHeight="false" outlineLevel="0" collapsed="false">
      <c r="A17" s="2" t="s">
        <v>76</v>
      </c>
      <c r="B17" s="62" t="n">
        <v>24</v>
      </c>
      <c r="C17" s="63" t="n">
        <f aca="false">(B17/584204)*100</f>
        <v>0.00410815400099965</v>
      </c>
    </row>
    <row r="18" customFormat="false" ht="12.8" hidden="false" customHeight="false" outlineLevel="0" collapsed="false">
      <c r="A18" s="2" t="s">
        <v>164</v>
      </c>
      <c r="B18" s="62" t="n">
        <v>191</v>
      </c>
      <c r="C18" s="63" t="n">
        <f aca="false">(B18/584204)*100</f>
        <v>0.0326940589246222</v>
      </c>
    </row>
    <row r="19" customFormat="false" ht="12.8" hidden="false" customHeight="false" outlineLevel="0" collapsed="false">
      <c r="A19" s="2" t="s">
        <v>166</v>
      </c>
      <c r="B19" s="62" t="n">
        <v>24375</v>
      </c>
      <c r="C19" s="63" t="n">
        <f aca="false">(B19/584204)*100</f>
        <v>4.17234390726527</v>
      </c>
    </row>
    <row r="20" customFormat="false" ht="12.8" hidden="false" customHeight="false" outlineLevel="0" collapsed="false">
      <c r="A20" s="2" t="s">
        <v>168</v>
      </c>
      <c r="B20" s="62" t="n">
        <v>82</v>
      </c>
      <c r="C20" s="63" t="n">
        <f aca="false">(B20/584204)*100</f>
        <v>0.0140361928367488</v>
      </c>
    </row>
    <row r="21" customFormat="false" ht="12.8" hidden="false" customHeight="false" outlineLevel="0" collapsed="false">
      <c r="A21" s="2" t="s">
        <v>9</v>
      </c>
      <c r="B21" s="62" t="n">
        <v>2140</v>
      </c>
      <c r="C21" s="63" t="n">
        <f aca="false">(B21/584204)*100</f>
        <v>0.366310398422469</v>
      </c>
    </row>
    <row r="22" customFormat="false" ht="12.8" hidden="false" customHeight="false" outlineLevel="0" collapsed="false">
      <c r="A22" s="2" t="s">
        <v>170</v>
      </c>
      <c r="B22" s="62" t="n">
        <v>166</v>
      </c>
      <c r="C22" s="63" t="n">
        <f aca="false">(B22/584204)*100</f>
        <v>0.0284147318402476</v>
      </c>
    </row>
    <row r="23" customFormat="false" ht="12.8" hidden="false" customHeight="false" outlineLevel="0" collapsed="false">
      <c r="A23" s="2" t="s">
        <v>172</v>
      </c>
      <c r="B23" s="62" t="n">
        <v>42</v>
      </c>
      <c r="C23" s="63" t="n">
        <f aca="false">(B23/584204)*100</f>
        <v>0.00718926950174939</v>
      </c>
    </row>
    <row r="24" customFormat="false" ht="12.8" hidden="false" customHeight="false" outlineLevel="0" collapsed="false">
      <c r="A24" s="2" t="s">
        <v>174</v>
      </c>
      <c r="B24" s="62" t="n">
        <v>10</v>
      </c>
      <c r="C24" s="63" t="n">
        <f aca="false">(B24/584204)*100</f>
        <v>0.00171173083374985</v>
      </c>
    </row>
    <row r="25" customFormat="false" ht="12.8" hidden="false" customHeight="false" outlineLevel="0" collapsed="false">
      <c r="A25" s="2" t="s">
        <v>176</v>
      </c>
      <c r="B25" s="62" t="n">
        <v>56</v>
      </c>
      <c r="C25" s="63" t="n">
        <f aca="false">(B25/584204)*100</f>
        <v>0.00958569266899919</v>
      </c>
    </row>
    <row r="26" customFormat="false" ht="12.8" hidden="false" customHeight="false" outlineLevel="0" collapsed="false">
      <c r="A26" s="2" t="s">
        <v>112</v>
      </c>
      <c r="B26" s="62" t="n">
        <v>16515</v>
      </c>
      <c r="C26" s="63" t="n">
        <f aca="false">(B26/584204)*100</f>
        <v>2.82692347193788</v>
      </c>
    </row>
    <row r="27" customFormat="false" ht="12.8" hidden="false" customHeight="false" outlineLevel="0" collapsed="false">
      <c r="A27" s="2" t="s">
        <v>235</v>
      </c>
      <c r="B27" s="62" t="n">
        <v>6</v>
      </c>
      <c r="C27" s="63" t="n">
        <f aca="false">(B27/584204)*100</f>
        <v>0.00102703850024991</v>
      </c>
    </row>
    <row r="28" customFormat="false" ht="12.8" hidden="false" customHeight="false" outlineLevel="0" collapsed="false">
      <c r="A28" s="2" t="s">
        <v>179</v>
      </c>
      <c r="B28" s="62" t="n">
        <v>2</v>
      </c>
      <c r="C28" s="63" t="n">
        <f aca="false">(B28/584204)*100</f>
        <v>0.000342346166749971</v>
      </c>
    </row>
    <row r="29" customFormat="false" ht="12.8" hidden="false" customHeight="false" outlineLevel="0" collapsed="false">
      <c r="A29" s="2" t="s">
        <v>237</v>
      </c>
      <c r="B29" s="62" t="n">
        <v>2</v>
      </c>
      <c r="C29" s="63" t="n">
        <f aca="false">(B29/584204)*100</f>
        <v>0.000342346166749971</v>
      </c>
    </row>
    <row r="30" customFormat="false" ht="12.8" hidden="false" customHeight="false" outlineLevel="0" collapsed="false">
      <c r="A30" s="2" t="s">
        <v>271</v>
      </c>
      <c r="B30" s="62" t="n">
        <v>6908</v>
      </c>
      <c r="C30" s="63" t="n">
        <f aca="false">(B30/584204)*100</f>
        <v>1.1824636599544</v>
      </c>
    </row>
    <row r="31" customFormat="false" ht="12.8" hidden="false" customHeight="false" outlineLevel="0" collapsed="false">
      <c r="A31" s="2" t="s">
        <v>181</v>
      </c>
      <c r="B31" s="62" t="n">
        <v>3152</v>
      </c>
      <c r="C31" s="63" t="n">
        <f aca="false">(B31/584204)*100</f>
        <v>0.539537558797954</v>
      </c>
    </row>
    <row r="32" customFormat="false" ht="12.8" hidden="false" customHeight="false" outlineLevel="0" collapsed="false">
      <c r="A32" s="2" t="s">
        <v>183</v>
      </c>
      <c r="B32" s="62" t="n">
        <v>1</v>
      </c>
      <c r="C32" s="63" t="n">
        <f aca="false">(B32/584204)*100</f>
        <v>0.000171173083374985</v>
      </c>
    </row>
    <row r="33" customFormat="false" ht="12.8" hidden="false" customHeight="false" outlineLevel="0" collapsed="false">
      <c r="A33" s="2" t="s">
        <v>292</v>
      </c>
      <c r="B33" s="62" t="n">
        <v>1854</v>
      </c>
      <c r="C33" s="63" t="n">
        <f aca="false">(B33/584204)*100</f>
        <v>0.317354896577223</v>
      </c>
    </row>
    <row r="34" customFormat="false" ht="12.8" hidden="false" customHeight="false" outlineLevel="0" collapsed="false">
      <c r="A34" s="2" t="s">
        <v>114</v>
      </c>
      <c r="B34" s="62" t="n">
        <v>195</v>
      </c>
      <c r="C34" s="63" t="n">
        <f aca="false">(B34/584204)*100</f>
        <v>0.0333787512581222</v>
      </c>
    </row>
    <row r="35" customFormat="false" ht="12.8" hidden="false" customHeight="false" outlineLevel="0" collapsed="false">
      <c r="A35" s="2" t="s">
        <v>117</v>
      </c>
      <c r="B35" s="62" t="n">
        <v>18886</v>
      </c>
      <c r="C35" s="63" t="n">
        <f aca="false">(B35/584204)*100</f>
        <v>3.23277485261998</v>
      </c>
    </row>
    <row r="36" customFormat="false" ht="12.8" hidden="false" customHeight="false" outlineLevel="0" collapsed="false">
      <c r="A36" s="2" t="s">
        <v>41</v>
      </c>
      <c r="B36" s="62" t="n">
        <v>59156</v>
      </c>
      <c r="C36" s="63" t="n">
        <f aca="false">(B36/584204)*100</f>
        <v>10.1259149201306</v>
      </c>
    </row>
    <row r="37" customFormat="false" ht="12.8" hidden="false" customHeight="false" outlineLevel="0" collapsed="false">
      <c r="A37" s="2" t="s">
        <v>15</v>
      </c>
      <c r="B37" s="62" t="n">
        <v>30</v>
      </c>
      <c r="C37" s="63" t="n">
        <f aca="false">(B37/584204)*100</f>
        <v>0.00513519250124956</v>
      </c>
    </row>
    <row r="38" customFormat="false" ht="12.8" hidden="false" customHeight="false" outlineLevel="0" collapsed="false">
      <c r="A38" s="2" t="s">
        <v>185</v>
      </c>
      <c r="B38" s="62" t="n">
        <v>45</v>
      </c>
      <c r="C38" s="63" t="n">
        <f aca="false">(B38/584204)*100</f>
        <v>0.00770278875187435</v>
      </c>
    </row>
    <row r="39" customFormat="false" ht="12.8" hidden="false" customHeight="false" outlineLevel="0" collapsed="false">
      <c r="A39" s="2" t="s">
        <v>119</v>
      </c>
      <c r="B39" s="62" t="n">
        <v>2</v>
      </c>
      <c r="C39" s="63" t="n">
        <f aca="false">(B39/584204)*100</f>
        <v>0.000342346166749971</v>
      </c>
    </row>
    <row r="40" customFormat="false" ht="12.8" hidden="false" customHeight="false" outlineLevel="0" collapsed="false">
      <c r="A40" s="2" t="s">
        <v>17</v>
      </c>
      <c r="B40" s="62" t="n">
        <v>3042</v>
      </c>
      <c r="C40" s="63" t="n">
        <f aca="false">(B40/584204)*100</f>
        <v>0.520708519626706</v>
      </c>
    </row>
    <row r="41" customFormat="false" ht="12.8" hidden="false" customHeight="false" outlineLevel="0" collapsed="false">
      <c r="A41" s="2" t="s">
        <v>122</v>
      </c>
      <c r="B41" s="62" t="n">
        <v>2</v>
      </c>
      <c r="C41" s="63" t="n">
        <f aca="false">(B41/584204)*100</f>
        <v>0.000342346166749971</v>
      </c>
    </row>
    <row r="42" customFormat="false" ht="12.8" hidden="false" customHeight="false" outlineLevel="0" collapsed="false">
      <c r="A42" s="2" t="s">
        <v>124</v>
      </c>
      <c r="B42" s="62" t="n">
        <v>112</v>
      </c>
      <c r="C42" s="63" t="n">
        <f aca="false">(B42/584204)*100</f>
        <v>0.0191713853379984</v>
      </c>
    </row>
    <row r="43" customFormat="false" ht="12.8" hidden="false" customHeight="false" outlineLevel="0" collapsed="false">
      <c r="A43" s="2" t="s">
        <v>241</v>
      </c>
      <c r="B43" s="62" t="n">
        <v>8</v>
      </c>
      <c r="C43" s="63" t="n">
        <f aca="false">(B43/584204)*100</f>
        <v>0.00136938466699988</v>
      </c>
    </row>
    <row r="44" customFormat="false" ht="12.8" hidden="false" customHeight="false" outlineLevel="0" collapsed="false">
      <c r="A44" s="2" t="s">
        <v>20</v>
      </c>
      <c r="B44" s="62" t="n">
        <v>99927</v>
      </c>
      <c r="C44" s="63" t="n">
        <f aca="false">(B44/584204)*100</f>
        <v>17.1048127024122</v>
      </c>
    </row>
    <row r="45" customFormat="false" ht="12.8" hidden="false" customHeight="false" outlineLevel="0" collapsed="false">
      <c r="A45" s="2" t="s">
        <v>127</v>
      </c>
      <c r="B45" s="62" t="n">
        <v>249</v>
      </c>
      <c r="C45" s="63" t="n">
        <f aca="false">(B45/584204)*100</f>
        <v>0.0426220977603714</v>
      </c>
    </row>
    <row r="46" customFormat="false" ht="12.8" hidden="false" customHeight="false" outlineLevel="0" collapsed="false">
      <c r="A46" s="2" t="s">
        <v>129</v>
      </c>
      <c r="B46" s="62" t="n">
        <v>2</v>
      </c>
      <c r="C46" s="63" t="n">
        <f aca="false">(B46/584204)*100</f>
        <v>0.000342346166749971</v>
      </c>
    </row>
    <row r="47" customFormat="false" ht="12.8" hidden="false" customHeight="false" outlineLevel="0" collapsed="false">
      <c r="A47" s="2" t="s">
        <v>30</v>
      </c>
      <c r="B47" s="62" t="n">
        <v>30812</v>
      </c>
      <c r="C47" s="63" t="n">
        <f aca="false">(B47/584204)*100</f>
        <v>5.27418504495005</v>
      </c>
    </row>
    <row r="48" customFormat="false" ht="12.8" hidden="false" customHeight="false" outlineLevel="0" collapsed="false">
      <c r="A48" s="2" t="s">
        <v>324</v>
      </c>
      <c r="B48" s="62" t="n">
        <v>2</v>
      </c>
      <c r="C48" s="63" t="n">
        <f aca="false">(B48/584204)*100</f>
        <v>0.000342346166749971</v>
      </c>
    </row>
    <row r="49" customFormat="false" ht="12.8" hidden="false" customHeight="false" outlineLevel="0" collapsed="false">
      <c r="A49" s="2" t="s">
        <v>132</v>
      </c>
      <c r="B49" s="62" t="n">
        <v>4</v>
      </c>
      <c r="C49" s="63" t="n">
        <f aca="false">(B49/584204)*100</f>
        <v>0.000684692333499942</v>
      </c>
    </row>
    <row r="50" customFormat="false" ht="12.8" hidden="false" customHeight="false" outlineLevel="0" collapsed="false">
      <c r="A50" s="2" t="s">
        <v>276</v>
      </c>
      <c r="B50" s="62" t="n">
        <v>11051</v>
      </c>
      <c r="C50" s="63" t="n">
        <f aca="false">(B50/584204)*100</f>
        <v>1.89163374437696</v>
      </c>
    </row>
    <row r="51" customFormat="false" ht="12.8" hidden="false" customHeight="false" outlineLevel="0" collapsed="false">
      <c r="A51" s="2" t="s">
        <v>32</v>
      </c>
      <c r="B51" s="62" t="n">
        <v>31632</v>
      </c>
      <c r="C51" s="63" t="n">
        <f aca="false">(B51/584204)*100</f>
        <v>5.41454697331754</v>
      </c>
    </row>
    <row r="52" customFormat="false" ht="12.8" hidden="false" customHeight="false" outlineLevel="0" collapsed="false">
      <c r="A52" s="2" t="s">
        <v>297</v>
      </c>
      <c r="B52" s="62" t="n">
        <v>2</v>
      </c>
      <c r="C52" s="63" t="n">
        <f aca="false">(B52/584204)*100</f>
        <v>0.000342346166749971</v>
      </c>
    </row>
    <row r="53" customFormat="false" ht="12.8" hidden="false" customHeight="false" outlineLevel="0" collapsed="false">
      <c r="A53" s="2" t="s">
        <v>326</v>
      </c>
      <c r="B53" s="62" t="n">
        <v>16</v>
      </c>
      <c r="C53" s="63" t="n">
        <f aca="false">(B53/584204)*100</f>
        <v>0.00273876933399977</v>
      </c>
    </row>
    <row r="54" customFormat="false" ht="12.8" hidden="false" customHeight="false" outlineLevel="0" collapsed="false">
      <c r="A54" s="2" t="s">
        <v>278</v>
      </c>
      <c r="B54" s="62" t="n">
        <v>47</v>
      </c>
      <c r="C54" s="63" t="n">
        <f aca="false">(B54/584204)*100</f>
        <v>0.00804513491862432</v>
      </c>
    </row>
    <row r="55" customFormat="false" ht="12.8" hidden="false" customHeight="false" outlineLevel="0" collapsed="false">
      <c r="A55" s="2" t="s">
        <v>134</v>
      </c>
      <c r="B55" s="62" t="n">
        <v>2</v>
      </c>
      <c r="C55" s="63" t="n">
        <f aca="false">(B55/584204)*100</f>
        <v>0.000342346166749971</v>
      </c>
    </row>
    <row r="56" customFormat="false" ht="12.8" hidden="false" customHeight="false" outlineLevel="0" collapsed="false">
      <c r="A56" s="2" t="s">
        <v>137</v>
      </c>
      <c r="B56" s="62" t="n">
        <v>2</v>
      </c>
      <c r="C56" s="63" t="n">
        <f aca="false">(B56/584204)*100</f>
        <v>0.000342346166749971</v>
      </c>
    </row>
    <row r="57" customFormat="false" ht="12.8" hidden="false" customHeight="false" outlineLevel="0" collapsed="false">
      <c r="A57" s="2" t="s">
        <v>299</v>
      </c>
      <c r="B57" s="62" t="n">
        <v>2042</v>
      </c>
      <c r="C57" s="63" t="n">
        <f aca="false">(B57/584204)*100</f>
        <v>0.34953543625172</v>
      </c>
    </row>
    <row r="58" customFormat="false" ht="12.8" hidden="false" customHeight="false" outlineLevel="0" collapsed="false">
      <c r="A58" s="2" t="s">
        <v>48</v>
      </c>
      <c r="B58" s="62" t="n">
        <v>7094</v>
      </c>
      <c r="C58" s="63" t="n">
        <f aca="false">(B58/584204)*100</f>
        <v>1.21430185346215</v>
      </c>
    </row>
    <row r="59" customFormat="false" ht="12.8" hidden="false" customHeight="false" outlineLevel="0" collapsed="false">
      <c r="A59" s="2" t="s">
        <v>23</v>
      </c>
      <c r="B59" s="62" t="n">
        <v>2228</v>
      </c>
      <c r="C59" s="63" t="n">
        <f aca="false">(B59/584204)*100</f>
        <v>0.381373629759468</v>
      </c>
    </row>
    <row r="60" customFormat="false" ht="12.8" hidden="false" customHeight="false" outlineLevel="0" collapsed="false">
      <c r="A60" s="2" t="s">
        <v>140</v>
      </c>
      <c r="B60" s="62" t="n">
        <v>13</v>
      </c>
      <c r="C60" s="63" t="n">
        <f aca="false">(B60/584204)*100</f>
        <v>0.00222525008387481</v>
      </c>
    </row>
    <row r="61" customFormat="false" ht="12.8" hidden="false" customHeight="false" outlineLevel="0" collapsed="false">
      <c r="A61" s="2" t="s">
        <v>142</v>
      </c>
      <c r="B61" s="62" t="n">
        <v>133</v>
      </c>
      <c r="C61" s="63" t="n">
        <f aca="false">(B61/584204)*100</f>
        <v>0.0227660200888731</v>
      </c>
    </row>
    <row r="62" customFormat="false" ht="12.8" hidden="false" customHeight="false" outlineLevel="0" collapsed="false">
      <c r="A62" s="2" t="s">
        <v>188</v>
      </c>
      <c r="B62" s="62" t="n">
        <v>2</v>
      </c>
      <c r="C62" s="63" t="n">
        <f aca="false">(B62/584204)*100</f>
        <v>0.000342346166749971</v>
      </c>
    </row>
    <row r="63" customFormat="false" ht="12.8" hidden="false" customHeight="false" outlineLevel="0" collapsed="false">
      <c r="A63" s="2" t="s">
        <v>79</v>
      </c>
      <c r="B63" s="62" t="n">
        <v>2</v>
      </c>
      <c r="C63" s="63" t="n">
        <f aca="false">(B63/584204)*100</f>
        <v>0.000342346166749971</v>
      </c>
    </row>
    <row r="64" customFormat="false" ht="12.8" hidden="false" customHeight="false" outlineLevel="0" collapsed="false">
      <c r="A64" s="2" t="s">
        <v>81</v>
      </c>
      <c r="B64" s="62" t="n">
        <v>248</v>
      </c>
      <c r="C64" s="63" t="n">
        <f aca="false">(B64/584204)*100</f>
        <v>0.0424509246769964</v>
      </c>
    </row>
    <row r="65" customFormat="false" ht="12.8" hidden="false" customHeight="false" outlineLevel="0" collapsed="false">
      <c r="A65" s="2" t="s">
        <v>190</v>
      </c>
      <c r="B65" s="62" t="n">
        <v>6785</v>
      </c>
      <c r="C65" s="63" t="n">
        <f aca="false">(B65/584204)*100</f>
        <v>1.16140937069928</v>
      </c>
    </row>
    <row r="66" customFormat="false" ht="12.8" hidden="false" customHeight="false" outlineLevel="0" collapsed="false">
      <c r="A66" s="2" t="s">
        <v>144</v>
      </c>
      <c r="B66" s="62" t="n">
        <v>8</v>
      </c>
      <c r="C66" s="63" t="n">
        <f aca="false">(B66/584204)*100</f>
        <v>0.00136938466699988</v>
      </c>
    </row>
    <row r="67" customFormat="false" ht="12.8" hidden="false" customHeight="false" outlineLevel="0" collapsed="false">
      <c r="A67" s="2" t="s">
        <v>147</v>
      </c>
      <c r="B67" s="62" t="n">
        <v>7784</v>
      </c>
      <c r="C67" s="63" t="n">
        <f aca="false">(B67/584204)*100</f>
        <v>1.33241128099089</v>
      </c>
    </row>
    <row r="68" customFormat="false" ht="12.8" hidden="false" customHeight="false" outlineLevel="0" collapsed="false">
      <c r="A68" s="2" t="s">
        <v>320</v>
      </c>
      <c r="B68" s="62" t="n">
        <v>1787</v>
      </c>
      <c r="C68" s="63" t="n">
        <f aca="false">(B68/584204)*100</f>
        <v>0.305886299991099</v>
      </c>
    </row>
    <row r="69" customFormat="false" ht="12.8" hidden="false" customHeight="false" outlineLevel="0" collapsed="false">
      <c r="A69" s="2" t="s">
        <v>83</v>
      </c>
      <c r="B69" s="62" t="n">
        <v>3</v>
      </c>
      <c r="C69" s="63" t="n">
        <f aca="false">(B69/584204)*100</f>
        <v>0.000513519250124956</v>
      </c>
    </row>
    <row r="70" customFormat="false" ht="12.8" hidden="false" customHeight="false" outlineLevel="0" collapsed="false">
      <c r="A70" s="2" t="s">
        <v>248</v>
      </c>
      <c r="B70" s="62" t="n">
        <v>6991</v>
      </c>
      <c r="C70" s="63" t="n">
        <f aca="false">(B70/584204)*100</f>
        <v>1.19667102587452</v>
      </c>
    </row>
    <row r="71" customFormat="false" ht="12.8" hidden="false" customHeight="false" outlineLevel="0" collapsed="false">
      <c r="A71" s="2" t="s">
        <v>251</v>
      </c>
      <c r="B71" s="62" t="n">
        <v>8</v>
      </c>
      <c r="C71" s="63" t="n">
        <f aca="false">(B71/584204)*100</f>
        <v>0.00136938466699988</v>
      </c>
    </row>
    <row r="72" customFormat="false" ht="12.8" hidden="false" customHeight="false" outlineLevel="0" collapsed="false">
      <c r="A72" s="2" t="s">
        <v>253</v>
      </c>
      <c r="B72" s="62" t="n">
        <v>141</v>
      </c>
      <c r="C72" s="63" t="n">
        <f aca="false">(B72/584204)*100</f>
        <v>0.024135404755873</v>
      </c>
    </row>
    <row r="73" customFormat="false" ht="12.8" hidden="false" customHeight="false" outlineLevel="0" collapsed="false">
      <c r="A73" s="2" t="s">
        <v>194</v>
      </c>
      <c r="B73" s="62" t="n">
        <v>124</v>
      </c>
      <c r="C73" s="63" t="n">
        <f aca="false">(B73/584204)*100</f>
        <v>0.0212254623384982</v>
      </c>
    </row>
    <row r="74" customFormat="false" ht="12.8" hidden="false" customHeight="false" outlineLevel="0" collapsed="false">
      <c r="A74" s="2" t="s">
        <v>197</v>
      </c>
      <c r="B74" s="62" t="n">
        <v>19218</v>
      </c>
      <c r="C74" s="63" t="n">
        <f aca="false">(B74/584204)*100</f>
        <v>3.28960431630047</v>
      </c>
    </row>
    <row r="75" customFormat="false" ht="12.8" hidden="false" customHeight="false" outlineLevel="0" collapsed="false">
      <c r="A75" s="2" t="s">
        <v>199</v>
      </c>
      <c r="B75" s="62" t="n">
        <v>9</v>
      </c>
      <c r="C75" s="63" t="n">
        <f aca="false">(B75/584204)*100</f>
        <v>0.00154055775037487</v>
      </c>
    </row>
    <row r="76" customFormat="false" ht="12.8" hidden="false" customHeight="false" outlineLevel="0" collapsed="false">
      <c r="A76" s="2" t="s">
        <v>201</v>
      </c>
      <c r="B76" s="62" t="n">
        <v>18</v>
      </c>
      <c r="C76" s="63" t="n">
        <f aca="false">(B76/584204)*100</f>
        <v>0.00308111550074974</v>
      </c>
    </row>
    <row r="77" customFormat="false" ht="12.8" hidden="false" customHeight="false" outlineLevel="0" collapsed="false">
      <c r="A77" s="2" t="s">
        <v>203</v>
      </c>
      <c r="B77" s="62" t="n">
        <v>15</v>
      </c>
      <c r="C77" s="63" t="n">
        <f aca="false">(B77/584204)*100</f>
        <v>0.00256759625062478</v>
      </c>
    </row>
    <row r="78" customFormat="false" ht="12.8" hidden="false" customHeight="false" outlineLevel="0" collapsed="false">
      <c r="A78" s="2" t="s">
        <v>25</v>
      </c>
      <c r="B78" s="62" t="n">
        <v>3430</v>
      </c>
      <c r="C78" s="63" t="n">
        <f aca="false">(B78/584204)*100</f>
        <v>0.5871236759762</v>
      </c>
    </row>
    <row r="79" customFormat="false" ht="12.8" hidden="false" customHeight="false" outlineLevel="0" collapsed="false">
      <c r="A79" s="2" t="s">
        <v>86</v>
      </c>
      <c r="B79" s="62" t="n">
        <v>20</v>
      </c>
      <c r="C79" s="63" t="n">
        <f aca="false">(B79/584204)*100</f>
        <v>0.00342346166749971</v>
      </c>
    </row>
    <row r="80" customFormat="false" ht="12.8" hidden="false" customHeight="false" outlineLevel="0" collapsed="false">
      <c r="A80" s="2" t="s">
        <v>89</v>
      </c>
      <c r="B80" s="62" t="n">
        <v>10</v>
      </c>
      <c r="C80" s="63" t="n">
        <f aca="false">(B80/584204)*100</f>
        <v>0.00171173083374985</v>
      </c>
    </row>
    <row r="81" customFormat="false" ht="12.8" hidden="false" customHeight="false" outlineLevel="0" collapsed="false">
      <c r="A81" s="2" t="s">
        <v>92</v>
      </c>
      <c r="B81" s="62" t="n">
        <v>28</v>
      </c>
      <c r="C81" s="63" t="n">
        <f aca="false">(B81/584204)*100</f>
        <v>0.00479284633449959</v>
      </c>
    </row>
    <row r="82" customFormat="false" ht="12.8" hidden="false" customHeight="false" outlineLevel="0" collapsed="false">
      <c r="A82" s="2" t="s">
        <v>150</v>
      </c>
      <c r="B82" s="62" t="n">
        <v>2</v>
      </c>
      <c r="C82" s="63" t="n">
        <f aca="false">(B82/584204)*100</f>
        <v>0.000342346166749971</v>
      </c>
    </row>
    <row r="83" customFormat="false" ht="12.8" hidden="false" customHeight="false" outlineLevel="0" collapsed="false">
      <c r="A83" s="2" t="s">
        <v>301</v>
      </c>
      <c r="B83" s="62" t="n">
        <v>1501</v>
      </c>
      <c r="C83" s="63" t="n">
        <f aca="false">(B83/584204)*100</f>
        <v>0.256930798145853</v>
      </c>
    </row>
    <row r="84" customFormat="false" ht="12.8" hidden="false" customHeight="false" outlineLevel="0" collapsed="false">
      <c r="A84" s="2" t="s">
        <v>94</v>
      </c>
      <c r="B84" s="62" t="n">
        <v>41</v>
      </c>
      <c r="C84" s="63" t="n">
        <f aca="false">(B84/584204)*100</f>
        <v>0.0070180964183744</v>
      </c>
    </row>
    <row r="85" customFormat="false" ht="12.8" hidden="false" customHeight="false" outlineLevel="0" collapsed="false">
      <c r="A85" s="2" t="s">
        <v>256</v>
      </c>
      <c r="B85" s="62" t="n">
        <v>4280</v>
      </c>
      <c r="C85" s="63" t="n">
        <f aca="false">(B85/584204)*100</f>
        <v>0.732620796844938</v>
      </c>
    </row>
    <row r="86" customFormat="false" ht="12.8" hidden="false" customHeight="false" outlineLevel="0" collapsed="false">
      <c r="A86" s="2" t="s">
        <v>259</v>
      </c>
      <c r="B86" s="62" t="n">
        <v>2</v>
      </c>
      <c r="C86" s="63" t="n">
        <f aca="false">(B86/584204)*100</f>
        <v>0.000342346166749971</v>
      </c>
    </row>
    <row r="87" customFormat="false" ht="12.8" hidden="false" customHeight="false" outlineLevel="0" collapsed="false">
      <c r="A87" s="2" t="s">
        <v>97</v>
      </c>
      <c r="B87" s="62" t="n">
        <v>13</v>
      </c>
      <c r="C87" s="63" t="n">
        <f aca="false">(B87/584204)*100</f>
        <v>0.00222525008387481</v>
      </c>
    </row>
    <row r="88" customFormat="false" ht="12.8" hidden="false" customHeight="false" outlineLevel="0" collapsed="false">
      <c r="A88" s="2" t="s">
        <v>261</v>
      </c>
      <c r="B88" s="62" t="n">
        <v>10563</v>
      </c>
      <c r="C88" s="63" t="n">
        <f aca="false">(B88/584204)*100</f>
        <v>1.80810127968997</v>
      </c>
    </row>
    <row r="89" customFormat="false" ht="12.8" hidden="false" customHeight="false" outlineLevel="0" collapsed="false">
      <c r="A89" s="2" t="s">
        <v>304</v>
      </c>
      <c r="B89" s="62" t="n">
        <v>647</v>
      </c>
      <c r="C89" s="63" t="n">
        <f aca="false">(B89/584204)*100</f>
        <v>0.110748984943616</v>
      </c>
    </row>
    <row r="90" customFormat="false" ht="12.8" hidden="false" customHeight="false" outlineLevel="0" collapsed="false">
      <c r="A90" s="2" t="s">
        <v>284</v>
      </c>
      <c r="B90" s="62" t="n">
        <v>1</v>
      </c>
      <c r="C90" s="63" t="n">
        <f aca="false">(B90/584204)*100</f>
        <v>0.000171173083374985</v>
      </c>
    </row>
    <row r="91" customFormat="false" ht="12.8" hidden="false" customHeight="false" outlineLevel="0" collapsed="false">
      <c r="A91" s="2" t="s">
        <v>35</v>
      </c>
      <c r="B91" s="62" t="n">
        <v>147150</v>
      </c>
      <c r="C91" s="63" t="n">
        <f aca="false">(B91/584204)*100</f>
        <v>25.1881192186291</v>
      </c>
    </row>
    <row r="92" customFormat="false" ht="12.8" hidden="false" customHeight="false" outlineLevel="0" collapsed="false">
      <c r="A92" s="2" t="s">
        <v>38</v>
      </c>
      <c r="B92" s="62" t="n">
        <v>1072</v>
      </c>
      <c r="C92" s="63" t="n">
        <f aca="false">(B92/584204)*100</f>
        <v>0.183497545377984</v>
      </c>
    </row>
    <row r="93" customFormat="false" ht="12.8" hidden="false" customHeight="false" outlineLevel="0" collapsed="false">
      <c r="A93" s="2" t="s">
        <v>211</v>
      </c>
      <c r="B93" s="62" t="n">
        <v>2</v>
      </c>
      <c r="C93" s="63" t="n">
        <f aca="false">(B93/584204)*100</f>
        <v>0.000342346166749971</v>
      </c>
    </row>
    <row r="94" customFormat="false" ht="12.8" hidden="false" customHeight="false" outlineLevel="0" collapsed="false">
      <c r="A94" s="2" t="s">
        <v>309</v>
      </c>
      <c r="B94" s="62" t="n">
        <v>2825</v>
      </c>
      <c r="C94" s="63" t="n">
        <f aca="false">(B94/584204)*100</f>
        <v>0.483563960534334</v>
      </c>
    </row>
    <row r="95" customFormat="false" ht="12.8" hidden="false" customHeight="false" outlineLevel="0" collapsed="false">
      <c r="A95" s="2" t="s">
        <v>100</v>
      </c>
      <c r="B95" s="62" t="n">
        <v>37</v>
      </c>
      <c r="C95" s="63" t="n">
        <f aca="false">(B95/584204)*100</f>
        <v>0.00633340408487446</v>
      </c>
    </row>
    <row r="96" customFormat="false" ht="12.8" hidden="false" customHeight="false" outlineLevel="0" collapsed="false">
      <c r="A96" s="2" t="s">
        <v>265</v>
      </c>
      <c r="B96" s="62" t="n">
        <v>10</v>
      </c>
      <c r="C96" s="63" t="n">
        <f aca="false">(B96/584204)*100</f>
        <v>0.00171173083374985</v>
      </c>
    </row>
    <row r="97" customFormat="false" ht="12.8" hidden="false" customHeight="false" outlineLevel="0" collapsed="false">
      <c r="A97" s="2" t="s">
        <v>312</v>
      </c>
      <c r="B97" s="62" t="n">
        <v>10</v>
      </c>
      <c r="C97" s="63" t="n">
        <f aca="false">(B97/584204)*100</f>
        <v>0.00171173083374985</v>
      </c>
    </row>
    <row r="98" customFormat="false" ht="12.8" hidden="false" customHeight="false" outlineLevel="0" collapsed="false">
      <c r="A98" s="2" t="s">
        <v>268</v>
      </c>
      <c r="B98" s="62" t="n">
        <v>2</v>
      </c>
      <c r="C98" s="63" t="n">
        <f aca="false">(B98/584204)*100</f>
        <v>0.000342346166749971</v>
      </c>
    </row>
    <row r="99" customFormat="false" ht="12.8" hidden="false" customHeight="false" outlineLevel="0" collapsed="false">
      <c r="A99" s="2" t="s">
        <v>102</v>
      </c>
      <c r="B99" s="62" t="n">
        <v>10040</v>
      </c>
      <c r="C99" s="63" t="n">
        <f aca="false">(B99/584204)*100</f>
        <v>1.71857775708485</v>
      </c>
    </row>
    <row r="100" customFormat="false" ht="12.8" hidden="false" customHeight="false" outlineLevel="0" collapsed="false">
      <c r="A100" s="2" t="s">
        <v>104</v>
      </c>
      <c r="B100" s="62" t="n">
        <v>30</v>
      </c>
      <c r="C100" s="63" t="n">
        <f aca="false">(B100/584204)*100</f>
        <v>0.00513519250124956</v>
      </c>
    </row>
    <row r="101" customFormat="false" ht="12.8" hidden="false" customHeight="false" outlineLevel="0" collapsed="false">
      <c r="A101" s="2" t="s">
        <v>315</v>
      </c>
      <c r="B101" s="62" t="n">
        <v>1427</v>
      </c>
      <c r="C101" s="63" t="n">
        <f aca="false">(B101/584204)*100</f>
        <v>0.244263989976104</v>
      </c>
    </row>
    <row r="102" customFormat="false" ht="12.8" hidden="false" customHeight="false" outlineLevel="0" collapsed="false">
      <c r="B102" s="0" t="n">
        <f aca="false">SUM(B2:B101)</f>
        <v>584204</v>
      </c>
    </row>
  </sheetData>
  <autoFilter ref="A1:C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M21"/>
    </sheetView>
  </sheetViews>
  <sheetFormatPr defaultColWidth="11.53515625" defaultRowHeight="13.2" zeroHeight="false" outlineLevelRow="0" outlineLevelCol="0"/>
  <cols>
    <col collapsed="false" customWidth="true" hidden="false" outlineLevel="0" max="1" min="1" style="64" width="27.41"/>
    <col collapsed="false" customWidth="true" hidden="false" outlineLevel="0" max="3" min="2" style="64" width="9.16"/>
    <col collapsed="false" customWidth="true" hidden="false" outlineLevel="0" max="4" min="4" style="64" width="30.63"/>
    <col collapsed="false" customWidth="false" hidden="false" outlineLevel="0" max="1024" min="5" style="64" width="11.52"/>
  </cols>
  <sheetData>
    <row r="1" customFormat="false" ht="13.2" hidden="false" customHeight="false" outlineLevel="0" collapsed="false">
      <c r="A1" s="65" t="s">
        <v>349</v>
      </c>
      <c r="B1" s="65" t="s">
        <v>2</v>
      </c>
      <c r="C1" s="65" t="s">
        <v>350</v>
      </c>
      <c r="D1" s="0"/>
      <c r="E1" s="0"/>
      <c r="F1" s="0"/>
    </row>
    <row r="2" customFormat="false" ht="13.2" hidden="false" customHeight="false" outlineLevel="0" collapsed="false">
      <c r="A2" s="0" t="s">
        <v>351</v>
      </c>
      <c r="B2" s="0" t="s">
        <v>90</v>
      </c>
      <c r="C2" s="64" t="n">
        <v>20</v>
      </c>
      <c r="D2" s="0"/>
      <c r="E2" s="0"/>
      <c r="F2" s="0"/>
    </row>
    <row r="3" customFormat="false" ht="13.2" hidden="false" customHeight="false" outlineLevel="0" collapsed="false">
      <c r="A3" s="0" t="s">
        <v>352</v>
      </c>
      <c r="B3" s="0" t="s">
        <v>18</v>
      </c>
      <c r="C3" s="64" t="n">
        <v>42</v>
      </c>
      <c r="D3" s="0"/>
      <c r="E3" s="0"/>
      <c r="F3" s="0"/>
    </row>
    <row r="4" customFormat="false" ht="13.2" hidden="false" customHeight="false" outlineLevel="0" collapsed="false">
      <c r="A4" s="0" t="s">
        <v>112</v>
      </c>
      <c r="B4" s="0" t="s">
        <v>77</v>
      </c>
      <c r="C4" s="64" t="n">
        <v>3</v>
      </c>
      <c r="D4" s="0"/>
      <c r="E4" s="0"/>
      <c r="F4" s="0"/>
    </row>
    <row r="5" customFormat="false" ht="13.2" hidden="false" customHeight="false" outlineLevel="0" collapsed="false">
      <c r="A5" s="0" t="s">
        <v>114</v>
      </c>
      <c r="B5" s="0" t="s">
        <v>115</v>
      </c>
      <c r="C5" s="64" t="n">
        <v>4</v>
      </c>
      <c r="D5" s="0"/>
      <c r="E5" s="0"/>
      <c r="F5" s="0"/>
    </row>
    <row r="6" customFormat="false" ht="13.2" hidden="false" customHeight="false" outlineLevel="0" collapsed="false">
      <c r="A6" s="0" t="s">
        <v>271</v>
      </c>
      <c r="B6" s="0" t="s">
        <v>272</v>
      </c>
      <c r="C6" s="64" t="n">
        <v>21</v>
      </c>
      <c r="D6" s="0"/>
      <c r="E6" s="0"/>
      <c r="F6" s="0"/>
    </row>
    <row r="7" customFormat="false" ht="13.2" hidden="false" customHeight="false" outlineLevel="0" collapsed="false">
      <c r="A7" s="0" t="s">
        <v>117</v>
      </c>
      <c r="B7" s="0" t="s">
        <v>115</v>
      </c>
      <c r="C7" s="64" t="n">
        <v>55</v>
      </c>
      <c r="D7" s="0"/>
      <c r="E7" s="0"/>
      <c r="F7" s="0"/>
    </row>
    <row r="8" customFormat="false" ht="13.2" hidden="false" customHeight="false" outlineLevel="0" collapsed="false">
      <c r="A8" s="0" t="s">
        <v>17</v>
      </c>
      <c r="B8" s="0" t="s">
        <v>353</v>
      </c>
      <c r="C8" s="64" t="n">
        <v>61</v>
      </c>
      <c r="D8" s="0"/>
      <c r="E8" s="0"/>
      <c r="F8" s="0"/>
    </row>
    <row r="9" customFormat="false" ht="13.2" hidden="false" customHeight="false" outlineLevel="0" collapsed="false">
      <c r="A9" s="0" t="s">
        <v>354</v>
      </c>
      <c r="B9" s="0" t="s">
        <v>21</v>
      </c>
      <c r="C9" s="64" t="n">
        <v>37</v>
      </c>
      <c r="D9" s="0"/>
      <c r="E9" s="0"/>
      <c r="F9" s="0"/>
    </row>
    <row r="10" customFormat="false" ht="13.2" hidden="false" customHeight="false" outlineLevel="0" collapsed="false">
      <c r="A10" s="0" t="s">
        <v>20</v>
      </c>
      <c r="B10" s="0" t="s">
        <v>21</v>
      </c>
      <c r="C10" s="64" t="n">
        <v>49</v>
      </c>
      <c r="D10" s="0"/>
      <c r="E10" s="0"/>
      <c r="F10" s="0"/>
    </row>
    <row r="11" customFormat="false" ht="13.2" hidden="false" customHeight="false" outlineLevel="0" collapsed="false">
      <c r="A11" s="0" t="s">
        <v>355</v>
      </c>
      <c r="B11" s="0" t="s">
        <v>21</v>
      </c>
      <c r="C11" s="64" t="n">
        <v>18</v>
      </c>
      <c r="D11" s="0"/>
      <c r="E11" s="0"/>
      <c r="F11" s="0"/>
    </row>
    <row r="12" customFormat="false" ht="13.2" hidden="false" customHeight="false" outlineLevel="0" collapsed="false">
      <c r="A12" s="0" t="s">
        <v>356</v>
      </c>
      <c r="B12" s="0" t="s">
        <v>21</v>
      </c>
      <c r="C12" s="64" t="n">
        <v>11</v>
      </c>
      <c r="D12" s="0"/>
      <c r="E12" s="0"/>
      <c r="F12" s="0"/>
    </row>
    <row r="13" customFormat="false" ht="13.2" hidden="false" customHeight="false" outlineLevel="0" collapsed="false">
      <c r="A13" s="0" t="s">
        <v>129</v>
      </c>
      <c r="B13" s="0" t="s">
        <v>21</v>
      </c>
      <c r="C13" s="64" t="n">
        <v>14</v>
      </c>
      <c r="D13" s="0"/>
      <c r="E13" s="0"/>
      <c r="F13" s="0"/>
    </row>
    <row r="14" customFormat="false" ht="13.2" hidden="false" customHeight="false" outlineLevel="0" collapsed="false">
      <c r="A14" s="0" t="s">
        <v>30</v>
      </c>
      <c r="B14" s="0" t="s">
        <v>21</v>
      </c>
      <c r="C14" s="64" t="n">
        <v>6</v>
      </c>
      <c r="D14" s="0"/>
      <c r="E14" s="0"/>
      <c r="F14" s="0"/>
    </row>
    <row r="15" customFormat="false" ht="13.2" hidden="false" customHeight="false" outlineLevel="0" collapsed="false">
      <c r="A15" s="0" t="s">
        <v>276</v>
      </c>
      <c r="B15" s="0" t="s">
        <v>33</v>
      </c>
      <c r="C15" s="64" t="n">
        <v>21</v>
      </c>
      <c r="D15" s="0"/>
      <c r="E15" s="0"/>
      <c r="F15" s="0"/>
    </row>
    <row r="16" customFormat="false" ht="13.2" hidden="false" customHeight="false" outlineLevel="0" collapsed="false">
      <c r="A16" s="0" t="s">
        <v>357</v>
      </c>
      <c r="B16" s="0" t="s">
        <v>49</v>
      </c>
      <c r="C16" s="64" t="n">
        <v>2</v>
      </c>
      <c r="D16" s="0"/>
      <c r="E16" s="0"/>
      <c r="F16" s="0"/>
    </row>
    <row r="17" customFormat="false" ht="13.2" hidden="false" customHeight="false" outlineLevel="0" collapsed="false">
      <c r="A17" s="0" t="s">
        <v>358</v>
      </c>
      <c r="B17" s="0" t="s">
        <v>359</v>
      </c>
      <c r="C17" s="64" t="n">
        <v>6</v>
      </c>
      <c r="D17" s="0"/>
      <c r="E17" s="0"/>
      <c r="F17" s="0"/>
    </row>
    <row r="18" customFormat="false" ht="13.2" hidden="false" customHeight="false" outlineLevel="0" collapsed="false">
      <c r="A18" s="0" t="s">
        <v>32</v>
      </c>
      <c r="B18" s="0" t="s">
        <v>33</v>
      </c>
      <c r="C18" s="64" t="n">
        <v>72</v>
      </c>
      <c r="D18" s="0"/>
      <c r="E18" s="0"/>
      <c r="F18" s="0"/>
    </row>
    <row r="19" customFormat="false" ht="13.2" hidden="false" customHeight="false" outlineLevel="0" collapsed="false">
      <c r="A19" s="0" t="s">
        <v>299</v>
      </c>
      <c r="B19" s="0" t="s">
        <v>18</v>
      </c>
      <c r="C19" s="64" t="n">
        <v>44</v>
      </c>
      <c r="D19" s="0"/>
      <c r="E19" s="0"/>
      <c r="F19" s="0"/>
    </row>
    <row r="20" customFormat="false" ht="13.2" hidden="false" customHeight="false" outlineLevel="0" collapsed="false">
      <c r="A20" s="0" t="s">
        <v>190</v>
      </c>
      <c r="B20" s="0" t="s">
        <v>148</v>
      </c>
      <c r="C20" s="64" t="n">
        <v>28</v>
      </c>
      <c r="D20" s="0"/>
      <c r="E20" s="0"/>
      <c r="F20" s="0"/>
    </row>
    <row r="21" customFormat="false" ht="13.2" hidden="false" customHeight="false" outlineLevel="0" collapsed="false">
      <c r="A21" s="0" t="s">
        <v>147</v>
      </c>
      <c r="B21" s="0" t="s">
        <v>148</v>
      </c>
      <c r="C21" s="64" t="n">
        <v>9</v>
      </c>
      <c r="D21" s="0"/>
      <c r="E21" s="0"/>
      <c r="F21" s="0"/>
    </row>
    <row r="22" customFormat="false" ht="13.2" hidden="false" customHeight="false" outlineLevel="0" collapsed="false">
      <c r="A22" s="0" t="s">
        <v>360</v>
      </c>
      <c r="B22" s="0" t="s">
        <v>361</v>
      </c>
      <c r="C22" s="64" t="n">
        <v>7</v>
      </c>
      <c r="D22" s="0"/>
      <c r="E22" s="0"/>
      <c r="F22" s="0"/>
    </row>
    <row r="23" customFormat="false" ht="13.2" hidden="false" customHeight="false" outlineLevel="0" collapsed="false">
      <c r="A23" s="0" t="s">
        <v>362</v>
      </c>
      <c r="B23" s="0" t="s">
        <v>195</v>
      </c>
      <c r="C23" s="64" t="n">
        <v>15</v>
      </c>
      <c r="D23" s="0"/>
      <c r="E23" s="0"/>
      <c r="F23" s="0"/>
    </row>
    <row r="24" customFormat="false" ht="13.2" hidden="false" customHeight="false" outlineLevel="0" collapsed="false">
      <c r="A24" s="0" t="s">
        <v>197</v>
      </c>
      <c r="B24" s="0" t="s">
        <v>195</v>
      </c>
      <c r="C24" s="64" t="n">
        <v>4</v>
      </c>
      <c r="D24" s="0"/>
      <c r="E24" s="0"/>
      <c r="F24" s="0"/>
    </row>
    <row r="25" customFormat="false" ht="13.2" hidden="false" customHeight="false" outlineLevel="0" collapsed="false">
      <c r="A25" s="0" t="s">
        <v>363</v>
      </c>
      <c r="B25" s="0" t="s">
        <v>364</v>
      </c>
      <c r="C25" s="64" t="n">
        <v>3</v>
      </c>
      <c r="D25" s="0"/>
      <c r="E25" s="0"/>
      <c r="F25" s="0"/>
    </row>
    <row r="26" customFormat="false" ht="13.2" hidden="false" customHeight="false" outlineLevel="0" collapsed="false">
      <c r="A26" s="0" t="s">
        <v>365</v>
      </c>
      <c r="B26" s="0" t="s">
        <v>353</v>
      </c>
      <c r="C26" s="64" t="n">
        <v>53</v>
      </c>
      <c r="D26" s="0"/>
      <c r="E26" s="0"/>
      <c r="F26" s="0"/>
    </row>
    <row r="27" customFormat="false" ht="13.2" hidden="false" customHeight="false" outlineLevel="0" collapsed="false">
      <c r="A27" s="0" t="s">
        <v>60</v>
      </c>
      <c r="B27" s="0" t="s">
        <v>61</v>
      </c>
      <c r="C27" s="64" t="n">
        <v>6</v>
      </c>
      <c r="D27" s="0"/>
      <c r="E27" s="0"/>
      <c r="F27" s="0"/>
    </row>
    <row r="28" customFormat="false" ht="13.2" hidden="false" customHeight="false" outlineLevel="0" collapsed="false">
      <c r="A28" s="0" t="s">
        <v>366</v>
      </c>
      <c r="B28" s="0" t="s">
        <v>367</v>
      </c>
      <c r="C28" s="64" t="n">
        <v>7</v>
      </c>
      <c r="D28" s="0"/>
      <c r="E28" s="0"/>
      <c r="F28" s="0"/>
    </row>
    <row r="29" customFormat="false" ht="13.2" hidden="false" customHeight="false" outlineLevel="0" collapsed="false">
      <c r="A29" s="0" t="s">
        <v>368</v>
      </c>
      <c r="B29" s="0" t="s">
        <v>36</v>
      </c>
      <c r="C29" s="64" t="n">
        <v>54</v>
      </c>
      <c r="D29" s="0"/>
      <c r="E29" s="0"/>
      <c r="F29" s="0"/>
    </row>
    <row r="30" customFormat="false" ht="13.2" hidden="false" customHeight="false" outlineLevel="0" collapsed="false">
      <c r="A30" s="0" t="s">
        <v>369</v>
      </c>
      <c r="B30" s="0" t="s">
        <v>148</v>
      </c>
      <c r="C30" s="64" t="n">
        <v>10</v>
      </c>
      <c r="D30" s="0"/>
      <c r="E30" s="0"/>
      <c r="F30" s="0"/>
    </row>
    <row r="31" customFormat="false" ht="13.2" hidden="false" customHeight="false" outlineLevel="0" collapsed="false">
      <c r="C31" s="65" t="n">
        <f aca="false">SUM(C2:C30)</f>
        <v>682</v>
      </c>
      <c r="D31" s="0"/>
      <c r="E31" s="0"/>
      <c r="F31" s="0"/>
    </row>
    <row r="32" customFormat="false" ht="13.2" hidden="false" customHeight="false" outlineLevel="0" collapsed="false">
      <c r="D32" s="0"/>
      <c r="E32" s="0"/>
      <c r="F32" s="0"/>
    </row>
    <row r="33" customFormat="false" ht="13.2" hidden="false" customHeight="false" outlineLevel="0" collapsed="false">
      <c r="D33" s="0"/>
      <c r="E33" s="0"/>
      <c r="F33" s="0"/>
    </row>
    <row r="34" customFormat="false" ht="13.2" hidden="false" customHeight="false" outlineLevel="0" collapsed="false">
      <c r="D34" s="0"/>
      <c r="E34" s="0"/>
      <c r="F34" s="0"/>
    </row>
    <row r="35" customFormat="false" ht="13.2" hidden="false" customHeight="false" outlineLevel="0" collapsed="false">
      <c r="D35" s="0"/>
      <c r="E35" s="0"/>
      <c r="F35" s="0"/>
    </row>
    <row r="36" customFormat="false" ht="13.2" hidden="false" customHeight="false" outlineLevel="0" collapsed="false">
      <c r="D36" s="0"/>
      <c r="E36" s="0"/>
      <c r="F36" s="0"/>
    </row>
    <row r="37" customFormat="false" ht="13.2" hidden="false" customHeight="false" outlineLevel="0" collapsed="false">
      <c r="D37" s="0"/>
      <c r="E37" s="0"/>
      <c r="F37" s="0"/>
    </row>
    <row r="38" customFormat="false" ht="13.2" hidden="false" customHeight="false" outlineLevel="0" collapsed="false">
      <c r="D38" s="0"/>
      <c r="E38" s="0"/>
      <c r="F38" s="0"/>
    </row>
    <row r="39" customFormat="false" ht="13.2" hidden="false" customHeight="false" outlineLevel="0" collapsed="false">
      <c r="D39" s="0"/>
      <c r="E39" s="0"/>
      <c r="F39" s="0"/>
    </row>
    <row r="40" customFormat="false" ht="13.2" hidden="false" customHeight="false" outlineLevel="0" collapsed="false">
      <c r="D40" s="0"/>
      <c r="E40" s="0"/>
      <c r="F40" s="0"/>
    </row>
    <row r="41" customFormat="false" ht="13.2" hidden="false" customHeight="false" outlineLevel="0" collapsed="false">
      <c r="D41" s="0"/>
      <c r="E41" s="0"/>
      <c r="F41" s="0"/>
    </row>
    <row r="42" customFormat="false" ht="13.2" hidden="false" customHeight="false" outlineLevel="0" collapsed="false">
      <c r="D42" s="0"/>
      <c r="E42" s="0"/>
      <c r="F42" s="0"/>
    </row>
    <row r="43" customFormat="false" ht="13.2" hidden="false" customHeight="false" outlineLevel="0" collapsed="false">
      <c r="D43" s="0"/>
      <c r="E43" s="0"/>
      <c r="F43" s="0"/>
    </row>
    <row r="44" customFormat="false" ht="13.2" hidden="false" customHeight="false" outlineLevel="0" collapsed="false">
      <c r="D44" s="0"/>
      <c r="E44" s="0"/>
      <c r="F44" s="0"/>
    </row>
    <row r="45" customFormat="false" ht="13.2" hidden="false" customHeight="false" outlineLevel="0" collapsed="false">
      <c r="D45" s="0"/>
      <c r="E45" s="0"/>
      <c r="F45" s="0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M2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7.84"/>
  </cols>
  <sheetData>
    <row r="1" customFormat="false" ht="12.8" hidden="false" customHeight="false" outlineLevel="0" collapsed="false">
      <c r="A1" s="65" t="s">
        <v>349</v>
      </c>
      <c r="B1" s="65" t="s">
        <v>2</v>
      </c>
      <c r="C1" s="65" t="s">
        <v>350</v>
      </c>
    </row>
    <row r="2" customFormat="false" ht="12.8" hidden="false" customHeight="false" outlineLevel="0" collapsed="false">
      <c r="A2" s="0" t="s">
        <v>64</v>
      </c>
      <c r="B2" s="0" t="s">
        <v>65</v>
      </c>
      <c r="C2" s="64" t="n">
        <v>8</v>
      </c>
    </row>
    <row r="3" customFormat="false" ht="12.8" hidden="false" customHeight="false" outlineLevel="0" collapsed="false">
      <c r="A3" s="0" t="s">
        <v>324</v>
      </c>
      <c r="B3" s="0" t="s">
        <v>21</v>
      </c>
      <c r="C3" s="64" t="n">
        <v>3</v>
      </c>
    </row>
    <row r="4" customFormat="false" ht="12.8" hidden="false" customHeight="false" outlineLevel="0" collapsed="false">
      <c r="A4" s="0" t="s">
        <v>370</v>
      </c>
      <c r="B4" s="0" t="s">
        <v>90</v>
      </c>
      <c r="C4" s="64" t="n">
        <v>29</v>
      </c>
    </row>
    <row r="5" customFormat="false" ht="12.8" hidden="false" customHeight="false" outlineLevel="0" collapsed="false">
      <c r="A5" s="0" t="s">
        <v>363</v>
      </c>
      <c r="B5" s="0" t="s">
        <v>364</v>
      </c>
      <c r="C5" s="64" t="n">
        <v>15</v>
      </c>
    </row>
    <row r="6" customFormat="false" ht="12.8" hidden="false" customHeight="false" outlineLevel="0" collapsed="false">
      <c r="A6" s="0" t="s">
        <v>6</v>
      </c>
      <c r="B6" s="0" t="s">
        <v>7</v>
      </c>
      <c r="C6" s="64" t="n">
        <v>32</v>
      </c>
    </row>
    <row r="7" customFormat="false" ht="12.8" hidden="false" customHeight="false" outlineLevel="0" collapsed="false">
      <c r="A7" s="0" t="s">
        <v>60</v>
      </c>
      <c r="B7" s="0" t="s">
        <v>61</v>
      </c>
      <c r="C7" s="64" t="n">
        <v>26</v>
      </c>
    </row>
    <row r="8" customFormat="false" ht="12.8" hidden="false" customHeight="false" outlineLevel="0" collapsed="false">
      <c r="A8" s="0" t="s">
        <v>352</v>
      </c>
      <c r="B8" s="0" t="s">
        <v>18</v>
      </c>
      <c r="C8" s="64" t="n">
        <v>34</v>
      </c>
    </row>
    <row r="9" customFormat="false" ht="12.8" hidden="false" customHeight="false" outlineLevel="0" collapsed="false">
      <c r="A9" s="0" t="s">
        <v>112</v>
      </c>
      <c r="B9" s="0" t="s">
        <v>77</v>
      </c>
      <c r="C9" s="64" t="n">
        <v>8</v>
      </c>
    </row>
    <row r="10" customFormat="false" ht="12.8" hidden="false" customHeight="false" outlineLevel="0" collapsed="false">
      <c r="A10" s="0" t="s">
        <v>117</v>
      </c>
      <c r="B10" s="0" t="s">
        <v>115</v>
      </c>
      <c r="C10" s="64" t="n">
        <v>1</v>
      </c>
    </row>
    <row r="11" customFormat="false" ht="12.8" hidden="false" customHeight="false" outlineLevel="0" collapsed="false">
      <c r="A11" s="0" t="s">
        <v>371</v>
      </c>
      <c r="B11" s="0" t="s">
        <v>372</v>
      </c>
      <c r="C11" s="64" t="n">
        <v>3</v>
      </c>
    </row>
    <row r="12" customFormat="false" ht="12.8" hidden="false" customHeight="false" outlineLevel="0" collapsed="false">
      <c r="A12" s="0" t="s">
        <v>17</v>
      </c>
      <c r="B12" s="0" t="s">
        <v>353</v>
      </c>
      <c r="C12" s="64" t="n">
        <v>50</v>
      </c>
    </row>
    <row r="13" customFormat="false" ht="12.8" hidden="false" customHeight="false" outlineLevel="0" collapsed="false">
      <c r="A13" s="0" t="s">
        <v>20</v>
      </c>
      <c r="B13" s="0" t="s">
        <v>21</v>
      </c>
      <c r="C13" s="64" t="n">
        <v>62</v>
      </c>
    </row>
    <row r="14" customFormat="false" ht="12.8" hidden="false" customHeight="false" outlineLevel="0" collapsed="false">
      <c r="A14" s="0" t="s">
        <v>355</v>
      </c>
      <c r="B14" s="0" t="s">
        <v>21</v>
      </c>
      <c r="C14" s="64" t="n">
        <v>16</v>
      </c>
    </row>
    <row r="15" customFormat="false" ht="12.8" hidden="false" customHeight="false" outlineLevel="0" collapsed="false">
      <c r="A15" s="0" t="s">
        <v>30</v>
      </c>
      <c r="B15" s="0" t="s">
        <v>21</v>
      </c>
      <c r="C15" s="64" t="n">
        <v>19</v>
      </c>
    </row>
    <row r="16" customFormat="false" ht="12.8" hidden="false" customHeight="false" outlineLevel="0" collapsed="false">
      <c r="A16" s="0" t="s">
        <v>32</v>
      </c>
      <c r="B16" s="0" t="s">
        <v>33</v>
      </c>
      <c r="C16" s="64" t="n">
        <v>35</v>
      </c>
    </row>
    <row r="17" customFormat="false" ht="12.8" hidden="false" customHeight="false" outlineLevel="0" collapsed="false">
      <c r="A17" s="0" t="s">
        <v>373</v>
      </c>
      <c r="B17" s="0" t="s">
        <v>138</v>
      </c>
      <c r="C17" s="64" t="n">
        <v>3</v>
      </c>
    </row>
    <row r="18" customFormat="false" ht="12.8" hidden="false" customHeight="false" outlineLevel="0" collapsed="false">
      <c r="A18" s="0" t="s">
        <v>374</v>
      </c>
      <c r="B18" s="0" t="s">
        <v>375</v>
      </c>
      <c r="C18" s="64" t="n">
        <v>11</v>
      </c>
    </row>
    <row r="19" customFormat="false" ht="12.8" hidden="false" customHeight="false" outlineLevel="0" collapsed="false">
      <c r="A19" s="0" t="s">
        <v>299</v>
      </c>
      <c r="B19" s="0" t="s">
        <v>18</v>
      </c>
      <c r="C19" s="64" t="n">
        <v>57</v>
      </c>
    </row>
    <row r="20" customFormat="false" ht="12.8" hidden="false" customHeight="false" outlineLevel="0" collapsed="false">
      <c r="A20" s="0" t="s">
        <v>190</v>
      </c>
      <c r="B20" s="0" t="s">
        <v>148</v>
      </c>
      <c r="C20" s="64" t="n">
        <v>17</v>
      </c>
    </row>
    <row r="21" customFormat="false" ht="12.8" hidden="false" customHeight="false" outlineLevel="0" collapsed="false">
      <c r="A21" s="0" t="s">
        <v>147</v>
      </c>
      <c r="B21" s="0" t="s">
        <v>148</v>
      </c>
      <c r="C21" s="64" t="n">
        <v>16</v>
      </c>
    </row>
    <row r="22" customFormat="false" ht="12.8" hidden="false" customHeight="false" outlineLevel="0" collapsed="false">
      <c r="A22" s="0" t="s">
        <v>376</v>
      </c>
      <c r="B22" s="0" t="s">
        <v>148</v>
      </c>
      <c r="C22" s="64" t="n">
        <v>12</v>
      </c>
    </row>
    <row r="23" customFormat="false" ht="12.8" hidden="false" customHeight="false" outlineLevel="0" collapsed="false">
      <c r="A23" s="0" t="s">
        <v>320</v>
      </c>
      <c r="B23" s="0" t="s">
        <v>148</v>
      </c>
      <c r="C23" s="64" t="n">
        <v>8</v>
      </c>
    </row>
    <row r="24" customFormat="false" ht="12.8" hidden="false" customHeight="false" outlineLevel="0" collapsed="false">
      <c r="A24" s="0" t="s">
        <v>253</v>
      </c>
      <c r="B24" s="0" t="s">
        <v>249</v>
      </c>
      <c r="C24" s="64" t="n">
        <v>10</v>
      </c>
    </row>
    <row r="25" customFormat="false" ht="12.8" hidden="false" customHeight="false" outlineLevel="0" collapsed="false">
      <c r="A25" s="0" t="s">
        <v>362</v>
      </c>
      <c r="B25" s="0" t="s">
        <v>195</v>
      </c>
      <c r="C25" s="64" t="n">
        <v>3</v>
      </c>
    </row>
    <row r="26" customFormat="false" ht="12.8" hidden="false" customHeight="false" outlineLevel="0" collapsed="false">
      <c r="A26" s="0" t="s">
        <v>360</v>
      </c>
      <c r="B26" s="0" t="s">
        <v>361</v>
      </c>
      <c r="C26" s="64" t="n">
        <v>13</v>
      </c>
    </row>
    <row r="27" customFormat="false" ht="12.8" hidden="false" customHeight="false" outlineLevel="0" collapsed="false">
      <c r="A27" s="0" t="s">
        <v>377</v>
      </c>
      <c r="B27" s="0" t="s">
        <v>195</v>
      </c>
      <c r="C27" s="64" t="n">
        <v>2</v>
      </c>
    </row>
    <row r="28" customFormat="false" ht="12.8" hidden="false" customHeight="false" outlineLevel="0" collapsed="false">
      <c r="A28" s="0" t="s">
        <v>201</v>
      </c>
      <c r="B28" s="0" t="s">
        <v>195</v>
      </c>
      <c r="C28" s="64" t="n">
        <v>6</v>
      </c>
    </row>
    <row r="29" customFormat="false" ht="12.8" hidden="false" customHeight="false" outlineLevel="0" collapsed="false">
      <c r="A29" s="0" t="s">
        <v>378</v>
      </c>
      <c r="B29" s="0" t="s">
        <v>195</v>
      </c>
      <c r="C29" s="64" t="n">
        <v>8</v>
      </c>
    </row>
    <row r="30" customFormat="false" ht="12.8" hidden="false" customHeight="false" outlineLevel="0" collapsed="false">
      <c r="A30" s="0" t="s">
        <v>203</v>
      </c>
      <c r="B30" s="0" t="s">
        <v>195</v>
      </c>
      <c r="C30" s="64" t="n">
        <v>9</v>
      </c>
    </row>
    <row r="31" customFormat="false" ht="12.8" hidden="false" customHeight="false" outlineLevel="0" collapsed="false">
      <c r="A31" s="0" t="s">
        <v>379</v>
      </c>
      <c r="B31" s="0" t="s">
        <v>26</v>
      </c>
      <c r="C31" s="64" t="n">
        <v>9</v>
      </c>
    </row>
    <row r="32" customFormat="false" ht="12.8" hidden="false" customHeight="false" outlineLevel="0" collapsed="false">
      <c r="A32" s="0" t="s">
        <v>380</v>
      </c>
      <c r="B32" s="0" t="s">
        <v>381</v>
      </c>
      <c r="C32" s="64" t="n">
        <v>6</v>
      </c>
    </row>
    <row r="33" customFormat="false" ht="12.8" hidden="false" customHeight="false" outlineLevel="0" collapsed="false">
      <c r="A33" s="0" t="s">
        <v>382</v>
      </c>
      <c r="B33" s="0" t="s">
        <v>383</v>
      </c>
      <c r="C33" s="64" t="n">
        <v>2</v>
      </c>
    </row>
    <row r="34" customFormat="false" ht="12.8" hidden="false" customHeight="false" outlineLevel="0" collapsed="false">
      <c r="A34" s="0" t="s">
        <v>384</v>
      </c>
      <c r="B34" s="0" t="s">
        <v>385</v>
      </c>
      <c r="C34" s="64" t="n">
        <v>10</v>
      </c>
    </row>
    <row r="35" customFormat="false" ht="12.8" hidden="false" customHeight="false" outlineLevel="0" collapsed="false">
      <c r="A35" s="0" t="s">
        <v>9</v>
      </c>
      <c r="B35" s="0" t="s">
        <v>10</v>
      </c>
      <c r="C35" s="64" t="n">
        <v>2</v>
      </c>
    </row>
    <row r="36" customFormat="false" ht="12.8" hidden="false" customHeight="false" outlineLevel="0" collapsed="false">
      <c r="A36" s="0" t="s">
        <v>386</v>
      </c>
      <c r="B36" s="0" t="s">
        <v>18</v>
      </c>
      <c r="C36" s="64" t="n">
        <v>8</v>
      </c>
    </row>
    <row r="37" customFormat="false" ht="12.8" hidden="false" customHeight="false" outlineLevel="0" collapsed="false">
      <c r="A37" s="0" t="s">
        <v>365</v>
      </c>
      <c r="B37" s="0" t="s">
        <v>353</v>
      </c>
      <c r="C37" s="64" t="n">
        <v>63</v>
      </c>
    </row>
    <row r="38" customFormat="false" ht="12.8" hidden="false" customHeight="false" outlineLevel="0" collapsed="false">
      <c r="A38" s="0" t="s">
        <v>368</v>
      </c>
      <c r="B38" s="0" t="s">
        <v>36</v>
      </c>
      <c r="C38" s="64" t="n">
        <v>42</v>
      </c>
    </row>
    <row r="39" customFormat="false" ht="12.8" hidden="false" customHeight="false" outlineLevel="0" collapsed="false">
      <c r="A39" s="0" t="s">
        <v>387</v>
      </c>
      <c r="B39" s="0" t="s">
        <v>42</v>
      </c>
      <c r="C39" s="64" t="n">
        <v>2</v>
      </c>
    </row>
    <row r="40" customFormat="false" ht="12.8" hidden="false" customHeight="false" outlineLevel="0" collapsed="false">
      <c r="A40" s="0" t="s">
        <v>388</v>
      </c>
      <c r="B40" s="0" t="s">
        <v>257</v>
      </c>
      <c r="C40" s="64" t="n">
        <v>1</v>
      </c>
    </row>
    <row r="41" customFormat="false" ht="12.8" hidden="false" customHeight="false" outlineLevel="0" collapsed="false">
      <c r="A41" s="0" t="s">
        <v>389</v>
      </c>
      <c r="B41" s="0" t="s">
        <v>293</v>
      </c>
      <c r="C41" s="64" t="n">
        <v>3</v>
      </c>
    </row>
    <row r="42" customFormat="false" ht="12.8" hidden="false" customHeight="false" outlineLevel="0" collapsed="false">
      <c r="A42" s="0" t="s">
        <v>390</v>
      </c>
      <c r="B42" s="0" t="s">
        <v>68</v>
      </c>
      <c r="C42" s="64" t="n">
        <v>4</v>
      </c>
    </row>
    <row r="43" customFormat="false" ht="12.8" hidden="false" customHeight="false" outlineLevel="0" collapsed="false">
      <c r="A43" s="0" t="s">
        <v>248</v>
      </c>
      <c r="B43" s="0" t="s">
        <v>249</v>
      </c>
      <c r="C43" s="64" t="n">
        <v>6</v>
      </c>
    </row>
    <row r="44" customFormat="false" ht="12.8" hidden="false" customHeight="false" outlineLevel="0" collapsed="false">
      <c r="A44" s="0" t="s">
        <v>271</v>
      </c>
      <c r="B44" s="0" t="s">
        <v>272</v>
      </c>
      <c r="C44" s="64" t="n">
        <v>36</v>
      </c>
    </row>
    <row r="45" customFormat="false" ht="12.8" hidden="false" customHeight="false" outlineLevel="0" collapsed="false">
      <c r="A45" s="64"/>
      <c r="B45" s="64"/>
      <c r="C45" s="65" t="n">
        <f aca="false">SUM(C2:C44)</f>
        <v>710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1:M2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8.52"/>
  </cols>
  <sheetData>
    <row r="1" customFormat="false" ht="12.8" hidden="false" customHeight="false" outlineLevel="0" collapsed="false">
      <c r="A1" s="60" t="s">
        <v>1</v>
      </c>
      <c r="B1" s="60" t="s">
        <v>347</v>
      </c>
    </row>
    <row r="2" customFormat="false" ht="12.8" hidden="false" customHeight="false" outlineLevel="0" collapsed="false">
      <c r="A2" s="2" t="s">
        <v>35</v>
      </c>
      <c r="B2" s="62" t="n">
        <v>147150</v>
      </c>
    </row>
    <row r="3" customFormat="false" ht="12.8" hidden="false" customHeight="false" outlineLevel="0" collapsed="false">
      <c r="A3" s="2" t="s">
        <v>20</v>
      </c>
      <c r="B3" s="62" t="n">
        <v>99927</v>
      </c>
    </row>
    <row r="4" customFormat="false" ht="12.8" hidden="false" customHeight="false" outlineLevel="0" collapsed="false">
      <c r="A4" s="2" t="s">
        <v>41</v>
      </c>
      <c r="B4" s="62" t="n">
        <v>59156</v>
      </c>
    </row>
    <row r="5" customFormat="false" ht="12.8" hidden="false" customHeight="false" outlineLevel="0" collapsed="false">
      <c r="A5" s="2" t="s">
        <v>32</v>
      </c>
      <c r="B5" s="62" t="n">
        <v>31632</v>
      </c>
    </row>
    <row r="6" customFormat="false" ht="12.8" hidden="false" customHeight="false" outlineLevel="0" collapsed="false">
      <c r="A6" s="2" t="s">
        <v>30</v>
      </c>
      <c r="B6" s="62" t="n">
        <v>30812</v>
      </c>
    </row>
    <row r="7" customFormat="false" ht="12.8" hidden="false" customHeight="false" outlineLevel="0" collapsed="false">
      <c r="A7" s="2" t="s">
        <v>6</v>
      </c>
      <c r="B7" s="62" t="n">
        <v>27362</v>
      </c>
    </row>
    <row r="8" customFormat="false" ht="12.8" hidden="false" customHeight="false" outlineLevel="0" collapsed="false">
      <c r="A8" s="2" t="s">
        <v>166</v>
      </c>
      <c r="B8" s="62" t="n">
        <v>24375</v>
      </c>
    </row>
    <row r="9" customFormat="false" ht="12.8" hidden="false" customHeight="false" outlineLevel="0" collapsed="false">
      <c r="A9" s="2" t="s">
        <v>197</v>
      </c>
      <c r="B9" s="62" t="n">
        <v>19218</v>
      </c>
    </row>
    <row r="10" customFormat="false" ht="12.8" hidden="false" customHeight="false" outlineLevel="0" collapsed="false">
      <c r="A10" s="2" t="s">
        <v>117</v>
      </c>
      <c r="B10" s="62" t="n">
        <v>18886</v>
      </c>
    </row>
    <row r="11" customFormat="false" ht="12.8" hidden="false" customHeight="false" outlineLevel="0" collapsed="false">
      <c r="A11" s="2" t="s">
        <v>112</v>
      </c>
      <c r="B11" s="62" t="n">
        <v>16515</v>
      </c>
    </row>
    <row r="12" customFormat="false" ht="12.8" hidden="false" customHeight="false" outlineLevel="0" collapsed="false">
      <c r="A12" s="2" t="s">
        <v>276</v>
      </c>
      <c r="B12" s="62" t="n">
        <v>11051</v>
      </c>
    </row>
    <row r="13" customFormat="false" ht="12.8" hidden="false" customHeight="false" outlineLevel="0" collapsed="false">
      <c r="A13" s="2" t="s">
        <v>261</v>
      </c>
      <c r="B13" s="62" t="n">
        <v>10563</v>
      </c>
    </row>
    <row r="14" customFormat="false" ht="12.8" hidden="false" customHeight="false" outlineLevel="0" collapsed="false">
      <c r="A14" s="2" t="s">
        <v>102</v>
      </c>
      <c r="B14" s="62" t="n">
        <v>10040</v>
      </c>
    </row>
    <row r="15" customFormat="false" ht="12.8" hidden="false" customHeight="false" outlineLevel="0" collapsed="false">
      <c r="A15" s="2" t="s">
        <v>147</v>
      </c>
      <c r="B15" s="62" t="n">
        <v>7784</v>
      </c>
    </row>
    <row r="16" customFormat="false" ht="12.8" hidden="false" customHeight="false" outlineLevel="0" collapsed="false">
      <c r="A16" s="2" t="s">
        <v>48</v>
      </c>
      <c r="B16" s="62" t="n">
        <v>7094</v>
      </c>
    </row>
    <row r="17" customFormat="false" ht="12.8" hidden="false" customHeight="false" outlineLevel="0" collapsed="false">
      <c r="A17" s="2" t="s">
        <v>248</v>
      </c>
      <c r="B17" s="62" t="n">
        <v>6991</v>
      </c>
    </row>
    <row r="18" customFormat="false" ht="12.8" hidden="false" customHeight="false" outlineLevel="0" collapsed="false">
      <c r="A18" s="2" t="s">
        <v>271</v>
      </c>
      <c r="B18" s="62" t="n">
        <v>6908</v>
      </c>
    </row>
    <row r="19" customFormat="false" ht="12.8" hidden="false" customHeight="false" outlineLevel="0" collapsed="false">
      <c r="A19" s="2" t="s">
        <v>190</v>
      </c>
      <c r="B19" s="62" t="n">
        <v>6785</v>
      </c>
    </row>
    <row r="20" customFormat="false" ht="12.8" hidden="false" customHeight="false" outlineLevel="0" collapsed="false">
      <c r="A20" s="2" t="s">
        <v>223</v>
      </c>
      <c r="B20" s="62" t="n">
        <v>4399</v>
      </c>
    </row>
    <row r="21" customFormat="false" ht="12.8" hidden="false" customHeight="false" outlineLevel="0" collapsed="false">
      <c r="A21" s="2" t="s">
        <v>256</v>
      </c>
      <c r="B21" s="62" t="n">
        <v>4280</v>
      </c>
    </row>
    <row r="22" customFormat="false" ht="12.8" hidden="false" customHeight="false" outlineLevel="0" collapsed="false">
      <c r="A22" s="2" t="s">
        <v>25</v>
      </c>
      <c r="B22" s="62" t="n">
        <v>3430</v>
      </c>
    </row>
    <row r="23" customFormat="false" ht="12.8" hidden="false" customHeight="false" outlineLevel="0" collapsed="false">
      <c r="A23" s="2" t="s">
        <v>181</v>
      </c>
      <c r="B23" s="62" t="n">
        <v>3152</v>
      </c>
    </row>
    <row r="24" customFormat="false" ht="12.8" hidden="false" customHeight="false" outlineLevel="0" collapsed="false">
      <c r="A24" s="2" t="s">
        <v>17</v>
      </c>
      <c r="B24" s="62" t="n">
        <v>3042</v>
      </c>
    </row>
    <row r="25" customFormat="false" ht="12.8" hidden="false" customHeight="false" outlineLevel="0" collapsed="false">
      <c r="A25" s="2" t="s">
        <v>60</v>
      </c>
      <c r="B25" s="62" t="n">
        <v>2910</v>
      </c>
    </row>
    <row r="26" customFormat="false" ht="12.8" hidden="false" customHeight="false" outlineLevel="0" collapsed="false">
      <c r="A26" s="2" t="s">
        <v>309</v>
      </c>
      <c r="B26" s="62" t="n">
        <v>2825</v>
      </c>
    </row>
    <row r="27" customFormat="false" ht="12.8" hidden="false" customHeight="false" outlineLevel="0" collapsed="false">
      <c r="A27" s="2" t="s">
        <v>23</v>
      </c>
      <c r="B27" s="62" t="n">
        <v>2228</v>
      </c>
    </row>
    <row r="28" customFormat="false" ht="12.8" hidden="false" customHeight="false" outlineLevel="0" collapsed="false">
      <c r="A28" s="2" t="s">
        <v>9</v>
      </c>
      <c r="B28" s="62" t="n">
        <v>2140</v>
      </c>
    </row>
    <row r="29" customFormat="false" ht="12.8" hidden="false" customHeight="false" outlineLevel="0" collapsed="false">
      <c r="A29" s="2" t="s">
        <v>299</v>
      </c>
      <c r="B29" s="62" t="n">
        <v>2042</v>
      </c>
    </row>
    <row r="30" customFormat="false" ht="12.8" hidden="false" customHeight="false" outlineLevel="0" collapsed="false">
      <c r="A30" s="2" t="s">
        <v>292</v>
      </c>
      <c r="B30" s="62" t="n">
        <v>1854</v>
      </c>
    </row>
    <row r="31" customFormat="false" ht="12.8" hidden="false" customHeight="false" outlineLevel="0" collapsed="false">
      <c r="A31" s="2" t="s">
        <v>320</v>
      </c>
      <c r="B31" s="62" t="n">
        <v>1787</v>
      </c>
    </row>
    <row r="32" customFormat="false" ht="12.8" hidden="false" customHeight="false" outlineLevel="0" collapsed="false">
      <c r="A32" s="2" t="s">
        <v>301</v>
      </c>
      <c r="B32" s="62" t="n">
        <v>1501</v>
      </c>
    </row>
    <row r="33" customFormat="false" ht="12.8" hidden="false" customHeight="false" outlineLevel="0" collapsed="false">
      <c r="A33" s="2" t="s">
        <v>315</v>
      </c>
      <c r="B33" s="62" t="n">
        <v>1427</v>
      </c>
    </row>
    <row r="34" customFormat="false" ht="12.8" hidden="false" customHeight="false" outlineLevel="0" collapsed="false">
      <c r="A34" s="2" t="s">
        <v>38</v>
      </c>
      <c r="B34" s="62" t="n">
        <v>1072</v>
      </c>
    </row>
    <row r="35" customFormat="false" ht="12.8" hidden="false" customHeight="false" outlineLevel="0" collapsed="false">
      <c r="A35" s="2" t="s">
        <v>221</v>
      </c>
      <c r="B35" s="62" t="n">
        <v>866</v>
      </c>
    </row>
    <row r="36" customFormat="false" ht="12.8" hidden="false" customHeight="false" outlineLevel="0" collapsed="false">
      <c r="A36" s="2" t="s">
        <v>304</v>
      </c>
      <c r="B36" s="62" t="n">
        <v>647</v>
      </c>
    </row>
    <row r="37" customFormat="false" ht="12.8" hidden="false" customHeight="false" outlineLevel="0" collapsed="false">
      <c r="A37" s="2" t="s">
        <v>127</v>
      </c>
      <c r="B37" s="62" t="n">
        <v>249</v>
      </c>
    </row>
    <row r="38" customFormat="false" ht="12.8" hidden="false" customHeight="false" outlineLevel="0" collapsed="false">
      <c r="A38" s="2" t="s">
        <v>81</v>
      </c>
      <c r="B38" s="62" t="n">
        <v>248</v>
      </c>
    </row>
    <row r="39" customFormat="false" ht="12.8" hidden="false" customHeight="false" outlineLevel="0" collapsed="false">
      <c r="A39" s="2" t="s">
        <v>114</v>
      </c>
      <c r="B39" s="62" t="n">
        <v>195</v>
      </c>
    </row>
    <row r="40" customFormat="false" ht="12.8" hidden="false" customHeight="false" outlineLevel="0" collapsed="false">
      <c r="A40" s="2" t="s">
        <v>164</v>
      </c>
      <c r="B40" s="62" t="n">
        <v>191</v>
      </c>
    </row>
    <row r="41" customFormat="false" ht="12.8" hidden="false" customHeight="false" outlineLevel="0" collapsed="false">
      <c r="A41" s="2" t="s">
        <v>170</v>
      </c>
      <c r="B41" s="62" t="n">
        <v>166</v>
      </c>
    </row>
    <row r="42" customFormat="false" ht="12.8" hidden="false" customHeight="false" outlineLevel="0" collapsed="false">
      <c r="A42" s="2" t="s">
        <v>253</v>
      </c>
      <c r="B42" s="62" t="n">
        <v>141</v>
      </c>
    </row>
    <row r="43" customFormat="false" ht="12.8" hidden="false" customHeight="false" outlineLevel="0" collapsed="false">
      <c r="A43" s="2" t="s">
        <v>142</v>
      </c>
      <c r="B43" s="62" t="n">
        <v>133</v>
      </c>
    </row>
    <row r="44" customFormat="false" ht="12.8" hidden="false" customHeight="false" outlineLevel="0" collapsed="false">
      <c r="A44" s="2" t="s">
        <v>194</v>
      </c>
      <c r="B44" s="62" t="n">
        <v>124</v>
      </c>
    </row>
    <row r="45" customFormat="false" ht="12.8" hidden="false" customHeight="false" outlineLevel="0" collapsed="false">
      <c r="A45" s="2" t="s">
        <v>124</v>
      </c>
      <c r="B45" s="62" t="n">
        <v>112</v>
      </c>
    </row>
    <row r="46" customFormat="false" ht="12.8" hidden="false" customHeight="false" outlineLevel="0" collapsed="false">
      <c r="A46" s="2" t="s">
        <v>168</v>
      </c>
      <c r="B46" s="62" t="n">
        <v>82</v>
      </c>
    </row>
    <row r="47" customFormat="false" ht="12.8" hidden="false" customHeight="false" outlineLevel="0" collapsed="false">
      <c r="A47" s="2" t="s">
        <v>176</v>
      </c>
      <c r="B47" s="62" t="n">
        <v>56</v>
      </c>
    </row>
    <row r="48" customFormat="false" ht="12.8" hidden="false" customHeight="false" outlineLevel="0" collapsed="false">
      <c r="A48" s="2" t="s">
        <v>278</v>
      </c>
      <c r="B48" s="62" t="n">
        <v>47</v>
      </c>
    </row>
    <row r="49" customFormat="false" ht="12.8" hidden="false" customHeight="false" outlineLevel="0" collapsed="false">
      <c r="A49" s="2" t="s">
        <v>185</v>
      </c>
      <c r="B49" s="62" t="n">
        <v>45</v>
      </c>
    </row>
    <row r="50" customFormat="false" ht="12.8" hidden="false" customHeight="false" outlineLevel="0" collapsed="false">
      <c r="A50" s="2" t="s">
        <v>172</v>
      </c>
      <c r="B50" s="62" t="n">
        <v>42</v>
      </c>
    </row>
    <row r="51" customFormat="false" ht="12.8" hidden="false" customHeight="false" outlineLevel="0" collapsed="false">
      <c r="A51" s="2" t="s">
        <v>94</v>
      </c>
      <c r="B51" s="62" t="n">
        <v>41</v>
      </c>
    </row>
    <row r="52" customFormat="false" ht="12.8" hidden="false" customHeight="false" outlineLevel="0" collapsed="false">
      <c r="A52" s="2" t="s">
        <v>64</v>
      </c>
      <c r="B52" s="62" t="n">
        <v>40</v>
      </c>
    </row>
    <row r="53" customFormat="false" ht="12.8" hidden="false" customHeight="false" outlineLevel="0" collapsed="false">
      <c r="A53" s="2" t="s">
        <v>100</v>
      </c>
      <c r="B53" s="62" t="n">
        <v>37</v>
      </c>
    </row>
    <row r="54" customFormat="false" ht="12.8" hidden="false" customHeight="false" outlineLevel="0" collapsed="false">
      <c r="A54" s="2" t="s">
        <v>15</v>
      </c>
      <c r="B54" s="62" t="n">
        <v>30</v>
      </c>
    </row>
    <row r="55" customFormat="false" ht="12.8" hidden="false" customHeight="false" outlineLevel="0" collapsed="false">
      <c r="A55" s="2" t="s">
        <v>104</v>
      </c>
      <c r="B55" s="62" t="n">
        <v>30</v>
      </c>
    </row>
    <row r="56" customFormat="false" ht="12.8" hidden="false" customHeight="false" outlineLevel="0" collapsed="false">
      <c r="A56" s="2" t="s">
        <v>92</v>
      </c>
      <c r="B56" s="62" t="n">
        <v>28</v>
      </c>
    </row>
    <row r="57" customFormat="false" ht="12.8" hidden="false" customHeight="false" outlineLevel="0" collapsed="false">
      <c r="A57" s="2" t="s">
        <v>76</v>
      </c>
      <c r="B57" s="62" t="n">
        <v>24</v>
      </c>
    </row>
    <row r="58" customFormat="false" ht="12.8" hidden="false" customHeight="false" outlineLevel="0" collapsed="false">
      <c r="A58" s="2" t="s">
        <v>67</v>
      </c>
      <c r="B58" s="62" t="n">
        <v>23</v>
      </c>
    </row>
    <row r="59" customFormat="false" ht="12.8" hidden="false" customHeight="false" outlineLevel="0" collapsed="false">
      <c r="A59" s="2" t="s">
        <v>86</v>
      </c>
      <c r="B59" s="62" t="n">
        <v>20</v>
      </c>
    </row>
    <row r="60" customFormat="false" ht="12.8" hidden="false" customHeight="false" outlineLevel="0" collapsed="false">
      <c r="A60" s="2" t="s">
        <v>201</v>
      </c>
      <c r="B60" s="62" t="n">
        <v>18</v>
      </c>
    </row>
    <row r="61" customFormat="false" ht="12.8" hidden="false" customHeight="false" outlineLevel="0" collapsed="false">
      <c r="A61" s="2" t="s">
        <v>70</v>
      </c>
      <c r="B61" s="62" t="n">
        <v>16</v>
      </c>
    </row>
    <row r="62" customFormat="false" ht="12.8" hidden="false" customHeight="false" outlineLevel="0" collapsed="false">
      <c r="A62" s="2" t="s">
        <v>326</v>
      </c>
      <c r="B62" s="62" t="n">
        <v>16</v>
      </c>
    </row>
    <row r="63" customFormat="false" ht="12.8" hidden="false" customHeight="false" outlineLevel="0" collapsed="false">
      <c r="A63" s="2" t="s">
        <v>203</v>
      </c>
      <c r="B63" s="62" t="n">
        <v>15</v>
      </c>
    </row>
    <row r="64" customFormat="false" ht="12.8" hidden="false" customHeight="false" outlineLevel="0" collapsed="false">
      <c r="A64" s="2" t="s">
        <v>140</v>
      </c>
      <c r="B64" s="62" t="n">
        <v>13</v>
      </c>
    </row>
    <row r="65" customFormat="false" ht="12.8" hidden="false" customHeight="false" outlineLevel="0" collapsed="false">
      <c r="A65" s="2" t="s">
        <v>97</v>
      </c>
      <c r="B65" s="62" t="n">
        <v>13</v>
      </c>
    </row>
    <row r="66" customFormat="false" ht="12.8" hidden="false" customHeight="false" outlineLevel="0" collapsed="false">
      <c r="A66" s="2" t="s">
        <v>52</v>
      </c>
      <c r="B66" s="62" t="n">
        <v>12</v>
      </c>
    </row>
    <row r="67" customFormat="false" ht="12.8" hidden="false" customHeight="false" outlineLevel="0" collapsed="false">
      <c r="A67" s="2" t="s">
        <v>162</v>
      </c>
      <c r="B67" s="62" t="n">
        <v>12</v>
      </c>
    </row>
    <row r="68" customFormat="false" ht="12.8" hidden="false" customHeight="false" outlineLevel="0" collapsed="false">
      <c r="A68" s="2" t="s">
        <v>174</v>
      </c>
      <c r="B68" s="62" t="n">
        <v>10</v>
      </c>
    </row>
    <row r="69" customFormat="false" ht="12.8" hidden="false" customHeight="false" outlineLevel="0" collapsed="false">
      <c r="A69" s="2" t="s">
        <v>89</v>
      </c>
      <c r="B69" s="62" t="n">
        <v>10</v>
      </c>
    </row>
    <row r="70" customFormat="false" ht="12.8" hidden="false" customHeight="false" outlineLevel="0" collapsed="false">
      <c r="A70" s="2" t="s">
        <v>265</v>
      </c>
      <c r="B70" s="62" t="n">
        <v>10</v>
      </c>
    </row>
    <row r="71" customFormat="false" ht="12.8" hidden="false" customHeight="false" outlineLevel="0" collapsed="false">
      <c r="A71" s="2" t="s">
        <v>312</v>
      </c>
      <c r="B71" s="62" t="n">
        <v>10</v>
      </c>
    </row>
    <row r="72" customFormat="false" ht="12.8" hidden="false" customHeight="false" outlineLevel="0" collapsed="false">
      <c r="A72" s="2" t="s">
        <v>199</v>
      </c>
      <c r="B72" s="62" t="n">
        <v>9</v>
      </c>
    </row>
    <row r="73" customFormat="false" ht="12.8" hidden="false" customHeight="false" outlineLevel="0" collapsed="false">
      <c r="A73" s="2" t="s">
        <v>241</v>
      </c>
      <c r="B73" s="62" t="n">
        <v>8</v>
      </c>
    </row>
    <row r="74" customFormat="false" ht="12.8" hidden="false" customHeight="false" outlineLevel="0" collapsed="false">
      <c r="A74" s="2" t="s">
        <v>144</v>
      </c>
      <c r="B74" s="62" t="n">
        <v>8</v>
      </c>
    </row>
    <row r="75" customFormat="false" ht="12.8" hidden="false" customHeight="false" outlineLevel="0" collapsed="false">
      <c r="A75" s="2" t="s">
        <v>251</v>
      </c>
      <c r="B75" s="62" t="n">
        <v>8</v>
      </c>
    </row>
    <row r="76" customFormat="false" ht="12.8" hidden="false" customHeight="false" outlineLevel="0" collapsed="false">
      <c r="A76" s="2" t="s">
        <v>74</v>
      </c>
      <c r="B76" s="62" t="n">
        <v>6</v>
      </c>
    </row>
    <row r="77" customFormat="false" ht="12.8" hidden="false" customHeight="false" outlineLevel="0" collapsed="false">
      <c r="A77" s="2" t="s">
        <v>235</v>
      </c>
      <c r="B77" s="62" t="n">
        <v>6</v>
      </c>
    </row>
    <row r="78" customFormat="false" ht="12.8" hidden="false" customHeight="false" outlineLevel="0" collapsed="false">
      <c r="A78" s="2" t="s">
        <v>132</v>
      </c>
      <c r="B78" s="62" t="n">
        <v>4</v>
      </c>
    </row>
    <row r="79" customFormat="false" ht="12.8" hidden="false" customHeight="false" outlineLevel="0" collapsed="false">
      <c r="A79" s="2" t="s">
        <v>83</v>
      </c>
      <c r="B79" s="62" t="n">
        <v>3</v>
      </c>
    </row>
    <row r="80" customFormat="false" ht="12.8" hidden="false" customHeight="false" outlineLevel="0" collapsed="false">
      <c r="A80" s="2" t="s">
        <v>158</v>
      </c>
      <c r="B80" s="62" t="n">
        <v>2</v>
      </c>
    </row>
    <row r="81" customFormat="false" ht="12.8" hidden="false" customHeight="false" outlineLevel="0" collapsed="false">
      <c r="A81" s="2" t="s">
        <v>58</v>
      </c>
      <c r="B81" s="62" t="n">
        <v>2</v>
      </c>
    </row>
    <row r="82" customFormat="false" ht="12.8" hidden="false" customHeight="false" outlineLevel="0" collapsed="false">
      <c r="A82" s="2" t="s">
        <v>54</v>
      </c>
      <c r="B82" s="62" t="n">
        <v>2</v>
      </c>
    </row>
    <row r="83" customFormat="false" ht="12.8" hidden="false" customHeight="false" outlineLevel="0" collapsed="false">
      <c r="A83" s="2" t="s">
        <v>218</v>
      </c>
      <c r="B83" s="62" t="n">
        <v>2</v>
      </c>
    </row>
    <row r="84" customFormat="false" ht="12.8" hidden="false" customHeight="false" outlineLevel="0" collapsed="false">
      <c r="A84" s="2" t="s">
        <v>226</v>
      </c>
      <c r="B84" s="62" t="n">
        <v>2</v>
      </c>
    </row>
    <row r="85" customFormat="false" ht="12.8" hidden="false" customHeight="false" outlineLevel="0" collapsed="false">
      <c r="A85" s="2" t="s">
        <v>179</v>
      </c>
      <c r="B85" s="62" t="n">
        <v>2</v>
      </c>
    </row>
    <row r="86" customFormat="false" ht="12.8" hidden="false" customHeight="false" outlineLevel="0" collapsed="false">
      <c r="A86" s="2" t="s">
        <v>237</v>
      </c>
      <c r="B86" s="62" t="n">
        <v>2</v>
      </c>
    </row>
    <row r="87" customFormat="false" ht="12.8" hidden="false" customHeight="false" outlineLevel="0" collapsed="false">
      <c r="A87" s="2" t="s">
        <v>119</v>
      </c>
      <c r="B87" s="62" t="n">
        <v>2</v>
      </c>
    </row>
    <row r="88" customFormat="false" ht="12.8" hidden="false" customHeight="false" outlineLevel="0" collapsed="false">
      <c r="A88" s="2" t="s">
        <v>122</v>
      </c>
      <c r="B88" s="62" t="n">
        <v>2</v>
      </c>
    </row>
    <row r="89" customFormat="false" ht="12.8" hidden="false" customHeight="false" outlineLevel="0" collapsed="false">
      <c r="A89" s="2" t="s">
        <v>129</v>
      </c>
      <c r="B89" s="62" t="n">
        <v>2</v>
      </c>
    </row>
    <row r="90" customFormat="false" ht="12.8" hidden="false" customHeight="false" outlineLevel="0" collapsed="false">
      <c r="A90" s="2" t="s">
        <v>324</v>
      </c>
      <c r="B90" s="62" t="n">
        <v>2</v>
      </c>
    </row>
    <row r="91" customFormat="false" ht="12.8" hidden="false" customHeight="false" outlineLevel="0" collapsed="false">
      <c r="A91" s="2" t="s">
        <v>297</v>
      </c>
      <c r="B91" s="62" t="n">
        <v>2</v>
      </c>
    </row>
    <row r="92" customFormat="false" ht="12.8" hidden="false" customHeight="false" outlineLevel="0" collapsed="false">
      <c r="A92" s="2" t="s">
        <v>134</v>
      </c>
      <c r="B92" s="62" t="n">
        <v>2</v>
      </c>
    </row>
    <row r="93" customFormat="false" ht="12.8" hidden="false" customHeight="false" outlineLevel="0" collapsed="false">
      <c r="A93" s="2" t="s">
        <v>137</v>
      </c>
      <c r="B93" s="62" t="n">
        <v>2</v>
      </c>
    </row>
    <row r="94" customFormat="false" ht="12.8" hidden="false" customHeight="false" outlineLevel="0" collapsed="false">
      <c r="A94" s="2" t="s">
        <v>188</v>
      </c>
      <c r="B94" s="62" t="n">
        <v>2</v>
      </c>
    </row>
    <row r="95" customFormat="false" ht="12.8" hidden="false" customHeight="false" outlineLevel="0" collapsed="false">
      <c r="A95" s="2" t="s">
        <v>79</v>
      </c>
      <c r="B95" s="62" t="n">
        <v>2</v>
      </c>
    </row>
    <row r="96" customFormat="false" ht="12.8" hidden="false" customHeight="false" outlineLevel="0" collapsed="false">
      <c r="A96" s="2" t="s">
        <v>150</v>
      </c>
      <c r="B96" s="62" t="n">
        <v>2</v>
      </c>
    </row>
    <row r="97" customFormat="false" ht="12.8" hidden="false" customHeight="false" outlineLevel="0" collapsed="false">
      <c r="A97" s="2" t="s">
        <v>259</v>
      </c>
      <c r="B97" s="62" t="n">
        <v>2</v>
      </c>
    </row>
    <row r="98" customFormat="false" ht="12.8" hidden="false" customHeight="false" outlineLevel="0" collapsed="false">
      <c r="A98" s="2" t="s">
        <v>211</v>
      </c>
      <c r="B98" s="62" t="n">
        <v>2</v>
      </c>
    </row>
    <row r="99" customFormat="false" ht="12.8" hidden="false" customHeight="false" outlineLevel="0" collapsed="false">
      <c r="A99" s="2" t="s">
        <v>268</v>
      </c>
      <c r="B99" s="62" t="n">
        <v>2</v>
      </c>
    </row>
    <row r="100" customFormat="false" ht="12.8" hidden="false" customHeight="false" outlineLevel="0" collapsed="false">
      <c r="A100" s="2" t="s">
        <v>183</v>
      </c>
      <c r="B100" s="62" t="n">
        <v>1</v>
      </c>
    </row>
    <row r="101" customFormat="false" ht="12.8" hidden="false" customHeight="false" outlineLevel="0" collapsed="false">
      <c r="A101" s="2" t="s">
        <v>284</v>
      </c>
      <c r="B101" s="6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3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31" activeCellId="1" sqref="A1:M21 G31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28.52"/>
  </cols>
  <sheetData>
    <row r="1" s="66" customFormat="true" ht="12.8" hidden="false" customHeight="false" outlineLevel="0" collapsed="false">
      <c r="A1" s="60" t="s">
        <v>391</v>
      </c>
      <c r="B1" s="60" t="s">
        <v>1</v>
      </c>
      <c r="C1" s="60" t="s">
        <v>392</v>
      </c>
    </row>
    <row r="2" customFormat="false" ht="13.2" hidden="false" customHeight="false" outlineLevel="0" collapsed="false">
      <c r="A2" s="61" t="s">
        <v>393</v>
      </c>
      <c r="B2" s="61" t="s">
        <v>351</v>
      </c>
      <c r="C2" s="67" t="n">
        <v>20</v>
      </c>
    </row>
    <row r="3" customFormat="false" ht="12.8" hidden="false" customHeight="false" outlineLevel="0" collapsed="false">
      <c r="A3" s="61" t="s">
        <v>393</v>
      </c>
      <c r="B3" s="61" t="s">
        <v>352</v>
      </c>
      <c r="C3" s="67" t="n">
        <v>42</v>
      </c>
    </row>
    <row r="4" customFormat="false" ht="12.8" hidden="false" customHeight="false" outlineLevel="0" collapsed="false">
      <c r="A4" s="61" t="s">
        <v>393</v>
      </c>
      <c r="B4" s="61" t="s">
        <v>112</v>
      </c>
      <c r="C4" s="67" t="n">
        <v>3</v>
      </c>
    </row>
    <row r="5" customFormat="false" ht="12.8" hidden="false" customHeight="false" outlineLevel="0" collapsed="false">
      <c r="A5" s="61" t="s">
        <v>393</v>
      </c>
      <c r="B5" s="61" t="s">
        <v>114</v>
      </c>
      <c r="C5" s="67" t="n">
        <v>4</v>
      </c>
    </row>
    <row r="6" customFormat="false" ht="12.8" hidden="false" customHeight="false" outlineLevel="0" collapsed="false">
      <c r="A6" s="61" t="s">
        <v>393</v>
      </c>
      <c r="B6" s="61" t="s">
        <v>271</v>
      </c>
      <c r="C6" s="67" t="n">
        <v>21</v>
      </c>
    </row>
    <row r="7" customFormat="false" ht="12.8" hidden="false" customHeight="false" outlineLevel="0" collapsed="false">
      <c r="A7" s="61" t="s">
        <v>393</v>
      </c>
      <c r="B7" s="61" t="s">
        <v>117</v>
      </c>
      <c r="C7" s="67" t="n">
        <v>55</v>
      </c>
    </row>
    <row r="8" customFormat="false" ht="12.8" hidden="false" customHeight="false" outlineLevel="0" collapsed="false">
      <c r="A8" s="61" t="s">
        <v>393</v>
      </c>
      <c r="B8" s="61" t="s">
        <v>17</v>
      </c>
      <c r="C8" s="67" t="n">
        <v>61</v>
      </c>
    </row>
    <row r="9" customFormat="false" ht="12.8" hidden="false" customHeight="false" outlineLevel="0" collapsed="false">
      <c r="A9" s="61" t="s">
        <v>393</v>
      </c>
      <c r="B9" s="61" t="s">
        <v>354</v>
      </c>
      <c r="C9" s="67" t="n">
        <v>37</v>
      </c>
    </row>
    <row r="10" customFormat="false" ht="12.8" hidden="false" customHeight="false" outlineLevel="0" collapsed="false">
      <c r="A10" s="61" t="s">
        <v>393</v>
      </c>
      <c r="B10" s="61" t="s">
        <v>20</v>
      </c>
      <c r="C10" s="67" t="n">
        <v>49</v>
      </c>
    </row>
    <row r="11" customFormat="false" ht="12.8" hidden="false" customHeight="false" outlineLevel="0" collapsed="false">
      <c r="A11" s="61" t="s">
        <v>393</v>
      </c>
      <c r="B11" s="61" t="s">
        <v>355</v>
      </c>
      <c r="C11" s="67" t="n">
        <v>18</v>
      </c>
    </row>
    <row r="12" customFormat="false" ht="12.8" hidden="false" customHeight="false" outlineLevel="0" collapsed="false">
      <c r="A12" s="61" t="s">
        <v>393</v>
      </c>
      <c r="B12" s="61" t="s">
        <v>356</v>
      </c>
      <c r="C12" s="67" t="n">
        <v>11</v>
      </c>
    </row>
    <row r="13" customFormat="false" ht="12.8" hidden="false" customHeight="false" outlineLevel="0" collapsed="false">
      <c r="A13" s="61" t="s">
        <v>393</v>
      </c>
      <c r="B13" s="61" t="s">
        <v>129</v>
      </c>
      <c r="C13" s="67" t="n">
        <v>14</v>
      </c>
    </row>
    <row r="14" customFormat="false" ht="12.8" hidden="false" customHeight="false" outlineLevel="0" collapsed="false">
      <c r="A14" s="61" t="s">
        <v>393</v>
      </c>
      <c r="B14" s="61" t="s">
        <v>30</v>
      </c>
      <c r="C14" s="67" t="n">
        <v>6</v>
      </c>
    </row>
    <row r="15" customFormat="false" ht="12.8" hidden="false" customHeight="false" outlineLevel="0" collapsed="false">
      <c r="A15" s="61" t="s">
        <v>393</v>
      </c>
      <c r="B15" s="61" t="s">
        <v>276</v>
      </c>
      <c r="C15" s="67" t="n">
        <v>21</v>
      </c>
    </row>
    <row r="16" customFormat="false" ht="12.8" hidden="false" customHeight="false" outlineLevel="0" collapsed="false">
      <c r="A16" s="61" t="s">
        <v>393</v>
      </c>
      <c r="B16" s="61" t="s">
        <v>357</v>
      </c>
      <c r="C16" s="67" t="n">
        <v>2</v>
      </c>
    </row>
    <row r="17" customFormat="false" ht="12.8" hidden="false" customHeight="false" outlineLevel="0" collapsed="false">
      <c r="A17" s="61" t="s">
        <v>393</v>
      </c>
      <c r="B17" s="61" t="s">
        <v>358</v>
      </c>
      <c r="C17" s="67" t="n">
        <v>6</v>
      </c>
    </row>
    <row r="18" customFormat="false" ht="12.8" hidden="false" customHeight="false" outlineLevel="0" collapsed="false">
      <c r="A18" s="61" t="s">
        <v>393</v>
      </c>
      <c r="B18" s="61" t="s">
        <v>32</v>
      </c>
      <c r="C18" s="67" t="n">
        <v>72</v>
      </c>
    </row>
    <row r="19" customFormat="false" ht="12.8" hidden="false" customHeight="false" outlineLevel="0" collapsed="false">
      <c r="A19" s="61" t="s">
        <v>393</v>
      </c>
      <c r="B19" s="61" t="s">
        <v>299</v>
      </c>
      <c r="C19" s="67" t="n">
        <v>44</v>
      </c>
    </row>
    <row r="20" customFormat="false" ht="12.8" hidden="false" customHeight="false" outlineLevel="0" collapsed="false">
      <c r="A20" s="61" t="s">
        <v>393</v>
      </c>
      <c r="B20" s="61" t="s">
        <v>190</v>
      </c>
      <c r="C20" s="67" t="n">
        <v>28</v>
      </c>
    </row>
    <row r="21" customFormat="false" ht="12.8" hidden="false" customHeight="false" outlineLevel="0" collapsed="false">
      <c r="A21" s="61" t="s">
        <v>393</v>
      </c>
      <c r="B21" s="61" t="s">
        <v>147</v>
      </c>
      <c r="C21" s="67" t="n">
        <v>9</v>
      </c>
    </row>
    <row r="22" customFormat="false" ht="12.8" hidden="false" customHeight="false" outlineLevel="0" collapsed="false">
      <c r="A22" s="61" t="s">
        <v>393</v>
      </c>
      <c r="B22" s="61" t="s">
        <v>360</v>
      </c>
      <c r="C22" s="67" t="n">
        <v>7</v>
      </c>
    </row>
    <row r="23" customFormat="false" ht="12.8" hidden="false" customHeight="false" outlineLevel="0" collapsed="false">
      <c r="A23" s="61" t="s">
        <v>393</v>
      </c>
      <c r="B23" s="61" t="s">
        <v>362</v>
      </c>
      <c r="C23" s="67" t="n">
        <v>15</v>
      </c>
    </row>
    <row r="24" customFormat="false" ht="12.8" hidden="false" customHeight="false" outlineLevel="0" collapsed="false">
      <c r="A24" s="61" t="s">
        <v>393</v>
      </c>
      <c r="B24" s="61" t="s">
        <v>197</v>
      </c>
      <c r="C24" s="67" t="n">
        <v>4</v>
      </c>
    </row>
    <row r="25" customFormat="false" ht="12.8" hidden="false" customHeight="false" outlineLevel="0" collapsed="false">
      <c r="A25" s="61" t="s">
        <v>393</v>
      </c>
      <c r="B25" s="61" t="s">
        <v>363</v>
      </c>
      <c r="C25" s="67" t="n">
        <v>3</v>
      </c>
    </row>
    <row r="26" customFormat="false" ht="12.8" hidden="false" customHeight="false" outlineLevel="0" collapsed="false">
      <c r="A26" s="61" t="s">
        <v>393</v>
      </c>
      <c r="B26" s="61" t="s">
        <v>365</v>
      </c>
      <c r="C26" s="67" t="n">
        <v>53</v>
      </c>
    </row>
    <row r="27" customFormat="false" ht="12.8" hidden="false" customHeight="false" outlineLevel="0" collapsed="false">
      <c r="A27" s="61" t="s">
        <v>393</v>
      </c>
      <c r="B27" s="61" t="s">
        <v>60</v>
      </c>
      <c r="C27" s="67" t="n">
        <v>6</v>
      </c>
    </row>
    <row r="28" customFormat="false" ht="12.8" hidden="false" customHeight="false" outlineLevel="0" collapsed="false">
      <c r="A28" s="61" t="s">
        <v>393</v>
      </c>
      <c r="B28" s="61" t="s">
        <v>366</v>
      </c>
      <c r="C28" s="67" t="n">
        <v>7</v>
      </c>
    </row>
    <row r="29" customFormat="false" ht="12.8" hidden="false" customHeight="false" outlineLevel="0" collapsed="false">
      <c r="A29" s="61" t="s">
        <v>393</v>
      </c>
      <c r="B29" s="61" t="s">
        <v>368</v>
      </c>
      <c r="C29" s="67" t="n">
        <v>54</v>
      </c>
    </row>
    <row r="30" customFormat="false" ht="12.8" hidden="false" customHeight="false" outlineLevel="0" collapsed="false">
      <c r="A30" s="61" t="s">
        <v>393</v>
      </c>
      <c r="B30" s="61" t="s">
        <v>369</v>
      </c>
      <c r="C30" s="67" t="n">
        <v>10</v>
      </c>
    </row>
    <row r="31" customFormat="false" ht="12.8" hidden="false" customHeight="false" outlineLevel="0" collapsed="false">
      <c r="A31" s="61" t="s">
        <v>394</v>
      </c>
      <c r="B31" s="61" t="s">
        <v>64</v>
      </c>
      <c r="C31" s="67" t="n">
        <v>8</v>
      </c>
    </row>
    <row r="32" customFormat="false" ht="12.8" hidden="false" customHeight="false" outlineLevel="0" collapsed="false">
      <c r="A32" s="61" t="s">
        <v>394</v>
      </c>
      <c r="B32" s="61" t="s">
        <v>324</v>
      </c>
      <c r="C32" s="67" t="n">
        <v>3</v>
      </c>
    </row>
    <row r="33" customFormat="false" ht="13.2" hidden="false" customHeight="false" outlineLevel="0" collapsed="false">
      <c r="A33" s="61" t="s">
        <v>394</v>
      </c>
      <c r="B33" s="61" t="s">
        <v>351</v>
      </c>
      <c r="C33" s="67" t="n">
        <v>29</v>
      </c>
    </row>
    <row r="34" customFormat="false" ht="12.8" hidden="false" customHeight="false" outlineLevel="0" collapsed="false">
      <c r="A34" s="61" t="s">
        <v>394</v>
      </c>
      <c r="B34" s="61" t="s">
        <v>363</v>
      </c>
      <c r="C34" s="67" t="n">
        <v>15</v>
      </c>
    </row>
    <row r="35" customFormat="false" ht="12.8" hidden="false" customHeight="false" outlineLevel="0" collapsed="false">
      <c r="A35" s="61" t="s">
        <v>394</v>
      </c>
      <c r="B35" s="61" t="s">
        <v>6</v>
      </c>
      <c r="C35" s="67" t="n">
        <v>32</v>
      </c>
    </row>
    <row r="36" customFormat="false" ht="12.8" hidden="false" customHeight="false" outlineLevel="0" collapsed="false">
      <c r="A36" s="61" t="s">
        <v>394</v>
      </c>
      <c r="B36" s="61" t="s">
        <v>60</v>
      </c>
      <c r="C36" s="67" t="n">
        <v>26</v>
      </c>
    </row>
    <row r="37" customFormat="false" ht="12.8" hidden="false" customHeight="false" outlineLevel="0" collapsed="false">
      <c r="A37" s="61" t="s">
        <v>394</v>
      </c>
      <c r="B37" s="61" t="s">
        <v>352</v>
      </c>
      <c r="C37" s="67" t="n">
        <v>34</v>
      </c>
    </row>
    <row r="38" customFormat="false" ht="12.8" hidden="false" customHeight="false" outlineLevel="0" collapsed="false">
      <c r="A38" s="61" t="s">
        <v>394</v>
      </c>
      <c r="B38" s="61" t="s">
        <v>112</v>
      </c>
      <c r="C38" s="67" t="n">
        <v>8</v>
      </c>
    </row>
    <row r="39" customFormat="false" ht="12.8" hidden="false" customHeight="false" outlineLevel="0" collapsed="false">
      <c r="A39" s="61" t="s">
        <v>394</v>
      </c>
      <c r="B39" s="61" t="s">
        <v>117</v>
      </c>
      <c r="C39" s="67" t="n">
        <v>1</v>
      </c>
    </row>
    <row r="40" customFormat="false" ht="12.8" hidden="false" customHeight="false" outlineLevel="0" collapsed="false">
      <c r="A40" s="61" t="s">
        <v>394</v>
      </c>
      <c r="B40" s="61" t="s">
        <v>371</v>
      </c>
      <c r="C40" s="67" t="n">
        <v>3</v>
      </c>
    </row>
    <row r="41" customFormat="false" ht="12.8" hidden="false" customHeight="false" outlineLevel="0" collapsed="false">
      <c r="A41" s="61" t="s">
        <v>394</v>
      </c>
      <c r="B41" s="61" t="s">
        <v>17</v>
      </c>
      <c r="C41" s="67" t="n">
        <v>50</v>
      </c>
    </row>
    <row r="42" customFormat="false" ht="12.8" hidden="false" customHeight="false" outlineLevel="0" collapsed="false">
      <c r="A42" s="61" t="s">
        <v>394</v>
      </c>
      <c r="B42" s="61" t="s">
        <v>20</v>
      </c>
      <c r="C42" s="67" t="n">
        <v>62</v>
      </c>
    </row>
    <row r="43" customFormat="false" ht="12.8" hidden="false" customHeight="false" outlineLevel="0" collapsed="false">
      <c r="A43" s="61" t="s">
        <v>394</v>
      </c>
      <c r="B43" s="61" t="s">
        <v>355</v>
      </c>
      <c r="C43" s="67" t="n">
        <v>16</v>
      </c>
    </row>
    <row r="44" customFormat="false" ht="12.8" hidden="false" customHeight="false" outlineLevel="0" collapsed="false">
      <c r="A44" s="61" t="s">
        <v>394</v>
      </c>
      <c r="B44" s="61" t="s">
        <v>30</v>
      </c>
      <c r="C44" s="67" t="n">
        <v>19</v>
      </c>
    </row>
    <row r="45" customFormat="false" ht="12.8" hidden="false" customHeight="false" outlineLevel="0" collapsed="false">
      <c r="A45" s="61" t="s">
        <v>394</v>
      </c>
      <c r="B45" s="61" t="s">
        <v>32</v>
      </c>
      <c r="C45" s="67" t="n">
        <v>35</v>
      </c>
    </row>
    <row r="46" customFormat="false" ht="12.8" hidden="false" customHeight="false" outlineLevel="0" collapsed="false">
      <c r="A46" s="61" t="s">
        <v>394</v>
      </c>
      <c r="B46" s="61" t="s">
        <v>373</v>
      </c>
      <c r="C46" s="67" t="n">
        <v>3</v>
      </c>
    </row>
    <row r="47" customFormat="false" ht="12.8" hidden="false" customHeight="false" outlineLevel="0" collapsed="false">
      <c r="A47" s="61" t="s">
        <v>394</v>
      </c>
      <c r="B47" s="61" t="s">
        <v>374</v>
      </c>
      <c r="C47" s="67" t="n">
        <v>11</v>
      </c>
    </row>
    <row r="48" customFormat="false" ht="12.8" hidden="false" customHeight="false" outlineLevel="0" collapsed="false">
      <c r="A48" s="61" t="s">
        <v>394</v>
      </c>
      <c r="B48" s="61" t="s">
        <v>299</v>
      </c>
      <c r="C48" s="67" t="n">
        <v>57</v>
      </c>
    </row>
    <row r="49" customFormat="false" ht="12.8" hidden="false" customHeight="false" outlineLevel="0" collapsed="false">
      <c r="A49" s="61" t="s">
        <v>394</v>
      </c>
      <c r="B49" s="61" t="s">
        <v>190</v>
      </c>
      <c r="C49" s="67" t="n">
        <v>17</v>
      </c>
    </row>
    <row r="50" customFormat="false" ht="12.8" hidden="false" customHeight="false" outlineLevel="0" collapsed="false">
      <c r="A50" s="61" t="s">
        <v>394</v>
      </c>
      <c r="B50" s="61" t="s">
        <v>147</v>
      </c>
      <c r="C50" s="67" t="n">
        <v>16</v>
      </c>
    </row>
    <row r="51" customFormat="false" ht="12.8" hidden="false" customHeight="false" outlineLevel="0" collapsed="false">
      <c r="A51" s="61" t="s">
        <v>394</v>
      </c>
      <c r="B51" s="61" t="s">
        <v>376</v>
      </c>
      <c r="C51" s="67" t="n">
        <v>12</v>
      </c>
    </row>
    <row r="52" customFormat="false" ht="12.8" hidden="false" customHeight="false" outlineLevel="0" collapsed="false">
      <c r="A52" s="61" t="s">
        <v>394</v>
      </c>
      <c r="B52" s="61" t="s">
        <v>320</v>
      </c>
      <c r="C52" s="67" t="n">
        <v>8</v>
      </c>
    </row>
    <row r="53" customFormat="false" ht="12.8" hidden="false" customHeight="false" outlineLevel="0" collapsed="false">
      <c r="A53" s="61" t="s">
        <v>394</v>
      </c>
      <c r="B53" s="61" t="s">
        <v>253</v>
      </c>
      <c r="C53" s="67" t="n">
        <v>10</v>
      </c>
    </row>
    <row r="54" customFormat="false" ht="12.8" hidden="false" customHeight="false" outlineLevel="0" collapsed="false">
      <c r="A54" s="61" t="s">
        <v>394</v>
      </c>
      <c r="B54" s="61" t="s">
        <v>362</v>
      </c>
      <c r="C54" s="67" t="n">
        <v>3</v>
      </c>
    </row>
    <row r="55" customFormat="false" ht="12.8" hidden="false" customHeight="false" outlineLevel="0" collapsed="false">
      <c r="A55" s="61" t="s">
        <v>394</v>
      </c>
      <c r="B55" s="61" t="s">
        <v>360</v>
      </c>
      <c r="C55" s="67" t="n">
        <v>13</v>
      </c>
    </row>
    <row r="56" customFormat="false" ht="12.8" hidden="false" customHeight="false" outlineLevel="0" collapsed="false">
      <c r="A56" s="61" t="s">
        <v>394</v>
      </c>
      <c r="B56" s="61" t="s">
        <v>377</v>
      </c>
      <c r="C56" s="67" t="n">
        <v>2</v>
      </c>
    </row>
    <row r="57" customFormat="false" ht="12.8" hidden="false" customHeight="false" outlineLevel="0" collapsed="false">
      <c r="A57" s="61" t="s">
        <v>394</v>
      </c>
      <c r="B57" s="61" t="s">
        <v>201</v>
      </c>
      <c r="C57" s="67" t="n">
        <v>6</v>
      </c>
    </row>
    <row r="58" customFormat="false" ht="12.8" hidden="false" customHeight="false" outlineLevel="0" collapsed="false">
      <c r="A58" s="61" t="s">
        <v>394</v>
      </c>
      <c r="B58" s="61" t="s">
        <v>378</v>
      </c>
      <c r="C58" s="67" t="n">
        <v>8</v>
      </c>
    </row>
    <row r="59" customFormat="false" ht="12.8" hidden="false" customHeight="false" outlineLevel="0" collapsed="false">
      <c r="A59" s="61" t="s">
        <v>394</v>
      </c>
      <c r="B59" s="61" t="s">
        <v>203</v>
      </c>
      <c r="C59" s="67" t="n">
        <v>9</v>
      </c>
    </row>
    <row r="60" customFormat="false" ht="12.8" hidden="false" customHeight="false" outlineLevel="0" collapsed="false">
      <c r="A60" s="61" t="s">
        <v>394</v>
      </c>
      <c r="B60" s="61" t="s">
        <v>379</v>
      </c>
      <c r="C60" s="67" t="n">
        <v>9</v>
      </c>
    </row>
    <row r="61" customFormat="false" ht="12.8" hidden="false" customHeight="false" outlineLevel="0" collapsed="false">
      <c r="A61" s="61" t="s">
        <v>394</v>
      </c>
      <c r="B61" s="61" t="s">
        <v>380</v>
      </c>
      <c r="C61" s="67" t="n">
        <v>6</v>
      </c>
    </row>
    <row r="62" customFormat="false" ht="12.8" hidden="false" customHeight="false" outlineLevel="0" collapsed="false">
      <c r="A62" s="61" t="s">
        <v>394</v>
      </c>
      <c r="B62" s="61" t="s">
        <v>382</v>
      </c>
      <c r="C62" s="67" t="n">
        <v>2</v>
      </c>
    </row>
    <row r="63" customFormat="false" ht="12.8" hidden="false" customHeight="false" outlineLevel="0" collapsed="false">
      <c r="A63" s="61" t="s">
        <v>394</v>
      </c>
      <c r="B63" s="61" t="s">
        <v>384</v>
      </c>
      <c r="C63" s="67" t="n">
        <v>10</v>
      </c>
    </row>
    <row r="64" customFormat="false" ht="12.8" hidden="false" customHeight="false" outlineLevel="0" collapsed="false">
      <c r="A64" s="61" t="s">
        <v>394</v>
      </c>
      <c r="B64" s="61" t="s">
        <v>9</v>
      </c>
      <c r="C64" s="67" t="n">
        <v>2</v>
      </c>
    </row>
    <row r="65" customFormat="false" ht="12.8" hidden="false" customHeight="false" outlineLevel="0" collapsed="false">
      <c r="A65" s="61" t="s">
        <v>394</v>
      </c>
      <c r="B65" s="61" t="s">
        <v>386</v>
      </c>
      <c r="C65" s="67" t="n">
        <v>8</v>
      </c>
    </row>
    <row r="66" customFormat="false" ht="12.8" hidden="false" customHeight="false" outlineLevel="0" collapsed="false">
      <c r="A66" s="61" t="s">
        <v>394</v>
      </c>
      <c r="B66" s="61" t="s">
        <v>365</v>
      </c>
      <c r="C66" s="67" t="n">
        <v>63</v>
      </c>
    </row>
    <row r="67" customFormat="false" ht="12.8" hidden="false" customHeight="false" outlineLevel="0" collapsed="false">
      <c r="A67" s="61" t="s">
        <v>394</v>
      </c>
      <c r="B67" s="61" t="s">
        <v>368</v>
      </c>
      <c r="C67" s="67" t="n">
        <v>42</v>
      </c>
    </row>
    <row r="68" customFormat="false" ht="12.8" hidden="false" customHeight="false" outlineLevel="0" collapsed="false">
      <c r="A68" s="61" t="s">
        <v>394</v>
      </c>
      <c r="B68" s="61" t="s">
        <v>387</v>
      </c>
      <c r="C68" s="67" t="n">
        <v>2</v>
      </c>
    </row>
    <row r="69" customFormat="false" ht="12.8" hidden="false" customHeight="false" outlineLevel="0" collapsed="false">
      <c r="A69" s="61" t="s">
        <v>394</v>
      </c>
      <c r="B69" s="61" t="s">
        <v>388</v>
      </c>
      <c r="C69" s="67" t="n">
        <v>1</v>
      </c>
    </row>
    <row r="70" customFormat="false" ht="12.8" hidden="false" customHeight="false" outlineLevel="0" collapsed="false">
      <c r="A70" s="61" t="s">
        <v>394</v>
      </c>
      <c r="B70" s="61" t="s">
        <v>389</v>
      </c>
      <c r="C70" s="67" t="n">
        <v>3</v>
      </c>
    </row>
    <row r="71" customFormat="false" ht="12.8" hidden="false" customHeight="false" outlineLevel="0" collapsed="false">
      <c r="A71" s="61" t="s">
        <v>394</v>
      </c>
      <c r="B71" s="61" t="s">
        <v>390</v>
      </c>
      <c r="C71" s="67" t="n">
        <v>4</v>
      </c>
    </row>
    <row r="72" customFormat="false" ht="12.8" hidden="false" customHeight="false" outlineLevel="0" collapsed="false">
      <c r="A72" s="61" t="s">
        <v>394</v>
      </c>
      <c r="B72" s="61" t="s">
        <v>248</v>
      </c>
      <c r="C72" s="67" t="n">
        <v>6</v>
      </c>
    </row>
    <row r="73" customFormat="false" ht="12.8" hidden="false" customHeight="false" outlineLevel="0" collapsed="false">
      <c r="A73" s="61" t="s">
        <v>394</v>
      </c>
      <c r="B73" s="61" t="s">
        <v>271</v>
      </c>
      <c r="C73" s="67" t="n">
        <v>36</v>
      </c>
    </row>
    <row r="74" customFormat="false" ht="12.8" hidden="false" customHeight="false" outlineLevel="0" collapsed="false">
      <c r="A74" s="61" t="s">
        <v>395</v>
      </c>
      <c r="B74" s="2" t="s">
        <v>35</v>
      </c>
      <c r="C74" s="68" t="n">
        <v>147150</v>
      </c>
    </row>
    <row r="75" customFormat="false" ht="12.8" hidden="false" customHeight="false" outlineLevel="0" collapsed="false">
      <c r="A75" s="61" t="s">
        <v>395</v>
      </c>
      <c r="B75" s="2" t="s">
        <v>20</v>
      </c>
      <c r="C75" s="68" t="n">
        <v>99927</v>
      </c>
    </row>
    <row r="76" customFormat="false" ht="12.8" hidden="false" customHeight="false" outlineLevel="0" collapsed="false">
      <c r="A76" s="61" t="s">
        <v>395</v>
      </c>
      <c r="B76" s="2" t="s">
        <v>41</v>
      </c>
      <c r="C76" s="68" t="n">
        <v>59156</v>
      </c>
    </row>
    <row r="77" customFormat="false" ht="12.8" hidden="false" customHeight="false" outlineLevel="0" collapsed="false">
      <c r="A77" s="61" t="s">
        <v>395</v>
      </c>
      <c r="B77" s="2" t="s">
        <v>32</v>
      </c>
      <c r="C77" s="68" t="n">
        <v>31632</v>
      </c>
    </row>
    <row r="78" customFormat="false" ht="12.8" hidden="false" customHeight="false" outlineLevel="0" collapsed="false">
      <c r="A78" s="61" t="s">
        <v>395</v>
      </c>
      <c r="B78" s="2" t="s">
        <v>30</v>
      </c>
      <c r="C78" s="68" t="n">
        <v>30812</v>
      </c>
    </row>
    <row r="79" customFormat="false" ht="12.8" hidden="false" customHeight="false" outlineLevel="0" collapsed="false">
      <c r="A79" s="61" t="s">
        <v>395</v>
      </c>
      <c r="B79" s="2" t="s">
        <v>6</v>
      </c>
      <c r="C79" s="68" t="n">
        <v>27362</v>
      </c>
    </row>
    <row r="80" customFormat="false" ht="12.8" hidden="false" customHeight="false" outlineLevel="0" collapsed="false">
      <c r="A80" s="61" t="s">
        <v>395</v>
      </c>
      <c r="B80" s="2" t="s">
        <v>166</v>
      </c>
      <c r="C80" s="68" t="n">
        <v>24375</v>
      </c>
    </row>
    <row r="81" customFormat="false" ht="12.8" hidden="false" customHeight="false" outlineLevel="0" collapsed="false">
      <c r="A81" s="61" t="s">
        <v>395</v>
      </c>
      <c r="B81" s="2" t="s">
        <v>197</v>
      </c>
      <c r="C81" s="68" t="n">
        <v>19218</v>
      </c>
    </row>
    <row r="82" customFormat="false" ht="12.8" hidden="false" customHeight="false" outlineLevel="0" collapsed="false">
      <c r="A82" s="61" t="s">
        <v>395</v>
      </c>
      <c r="B82" s="2" t="s">
        <v>117</v>
      </c>
      <c r="C82" s="68" t="n">
        <v>18886</v>
      </c>
    </row>
    <row r="83" customFormat="false" ht="12.8" hidden="false" customHeight="false" outlineLevel="0" collapsed="false">
      <c r="A83" s="61" t="s">
        <v>395</v>
      </c>
      <c r="B83" s="2" t="s">
        <v>112</v>
      </c>
      <c r="C83" s="68" t="n">
        <v>16515</v>
      </c>
    </row>
    <row r="84" customFormat="false" ht="12.8" hidden="false" customHeight="false" outlineLevel="0" collapsed="false">
      <c r="A84" s="61" t="s">
        <v>395</v>
      </c>
      <c r="B84" s="2" t="s">
        <v>276</v>
      </c>
      <c r="C84" s="68" t="n">
        <v>11051</v>
      </c>
    </row>
    <row r="85" customFormat="false" ht="12.8" hidden="false" customHeight="false" outlineLevel="0" collapsed="false">
      <c r="A85" s="61" t="s">
        <v>395</v>
      </c>
      <c r="B85" s="2" t="s">
        <v>261</v>
      </c>
      <c r="C85" s="68" t="n">
        <v>10563</v>
      </c>
    </row>
    <row r="86" customFormat="false" ht="12.8" hidden="false" customHeight="false" outlineLevel="0" collapsed="false">
      <c r="A86" s="61" t="s">
        <v>395</v>
      </c>
      <c r="B86" s="2" t="s">
        <v>102</v>
      </c>
      <c r="C86" s="68" t="n">
        <v>10040</v>
      </c>
    </row>
    <row r="87" customFormat="false" ht="12.8" hidden="false" customHeight="false" outlineLevel="0" collapsed="false">
      <c r="A87" s="61" t="s">
        <v>395</v>
      </c>
      <c r="B87" s="2" t="s">
        <v>147</v>
      </c>
      <c r="C87" s="68" t="n">
        <v>7784</v>
      </c>
    </row>
    <row r="88" customFormat="false" ht="12.8" hidden="false" customHeight="false" outlineLevel="0" collapsed="false">
      <c r="A88" s="61" t="s">
        <v>395</v>
      </c>
      <c r="B88" s="2" t="s">
        <v>48</v>
      </c>
      <c r="C88" s="68" t="n">
        <v>7094</v>
      </c>
    </row>
    <row r="89" customFormat="false" ht="12.8" hidden="false" customHeight="false" outlineLevel="0" collapsed="false">
      <c r="A89" s="61" t="s">
        <v>395</v>
      </c>
      <c r="B89" s="2" t="s">
        <v>248</v>
      </c>
      <c r="C89" s="68" t="n">
        <v>6991</v>
      </c>
    </row>
    <row r="90" customFormat="false" ht="12.8" hidden="false" customHeight="false" outlineLevel="0" collapsed="false">
      <c r="A90" s="61" t="s">
        <v>395</v>
      </c>
      <c r="B90" s="2" t="s">
        <v>271</v>
      </c>
      <c r="C90" s="68" t="n">
        <v>6908</v>
      </c>
    </row>
    <row r="91" customFormat="false" ht="12.8" hidden="false" customHeight="false" outlineLevel="0" collapsed="false">
      <c r="A91" s="61" t="s">
        <v>395</v>
      </c>
      <c r="B91" s="2" t="s">
        <v>190</v>
      </c>
      <c r="C91" s="68" t="n">
        <v>6785</v>
      </c>
    </row>
    <row r="92" customFormat="false" ht="12.8" hidden="false" customHeight="false" outlineLevel="0" collapsed="false">
      <c r="A92" s="61" t="s">
        <v>395</v>
      </c>
      <c r="B92" s="2" t="s">
        <v>223</v>
      </c>
      <c r="C92" s="68" t="n">
        <v>4399</v>
      </c>
    </row>
    <row r="93" customFormat="false" ht="12.8" hidden="false" customHeight="false" outlineLevel="0" collapsed="false">
      <c r="A93" s="61" t="s">
        <v>395</v>
      </c>
      <c r="B93" s="2" t="s">
        <v>256</v>
      </c>
      <c r="C93" s="68" t="n">
        <v>4280</v>
      </c>
    </row>
    <row r="94" customFormat="false" ht="12.8" hidden="false" customHeight="false" outlineLevel="0" collapsed="false">
      <c r="A94" s="61" t="s">
        <v>395</v>
      </c>
      <c r="B94" s="2" t="s">
        <v>25</v>
      </c>
      <c r="C94" s="68" t="n">
        <v>3430</v>
      </c>
    </row>
    <row r="95" customFormat="false" ht="12.8" hidden="false" customHeight="false" outlineLevel="0" collapsed="false">
      <c r="A95" s="61" t="s">
        <v>395</v>
      </c>
      <c r="B95" s="2" t="s">
        <v>181</v>
      </c>
      <c r="C95" s="68" t="n">
        <v>3152</v>
      </c>
    </row>
    <row r="96" customFormat="false" ht="12.8" hidden="false" customHeight="false" outlineLevel="0" collapsed="false">
      <c r="A96" s="61" t="s">
        <v>395</v>
      </c>
      <c r="B96" s="2" t="s">
        <v>17</v>
      </c>
      <c r="C96" s="68" t="n">
        <v>3042</v>
      </c>
    </row>
    <row r="97" customFormat="false" ht="12.8" hidden="false" customHeight="false" outlineLevel="0" collapsed="false">
      <c r="A97" s="61" t="s">
        <v>395</v>
      </c>
      <c r="B97" s="2" t="s">
        <v>60</v>
      </c>
      <c r="C97" s="68" t="n">
        <v>2910</v>
      </c>
    </row>
    <row r="98" customFormat="false" ht="12.8" hidden="false" customHeight="false" outlineLevel="0" collapsed="false">
      <c r="A98" s="61" t="s">
        <v>395</v>
      </c>
      <c r="B98" s="2" t="s">
        <v>309</v>
      </c>
      <c r="C98" s="68" t="n">
        <v>2825</v>
      </c>
    </row>
    <row r="99" customFormat="false" ht="12.8" hidden="false" customHeight="false" outlineLevel="0" collapsed="false">
      <c r="A99" s="61" t="s">
        <v>395</v>
      </c>
      <c r="B99" s="2" t="s">
        <v>23</v>
      </c>
      <c r="C99" s="68" t="n">
        <v>2228</v>
      </c>
    </row>
    <row r="100" customFormat="false" ht="12.8" hidden="false" customHeight="false" outlineLevel="0" collapsed="false">
      <c r="A100" s="61" t="s">
        <v>395</v>
      </c>
      <c r="B100" s="2" t="s">
        <v>9</v>
      </c>
      <c r="C100" s="68" t="n">
        <v>2140</v>
      </c>
    </row>
    <row r="101" customFormat="false" ht="12.8" hidden="false" customHeight="false" outlineLevel="0" collapsed="false">
      <c r="A101" s="61" t="s">
        <v>395</v>
      </c>
      <c r="B101" s="2" t="s">
        <v>299</v>
      </c>
      <c r="C101" s="68" t="n">
        <v>2042</v>
      </c>
    </row>
    <row r="102" customFormat="false" ht="12.8" hidden="false" customHeight="false" outlineLevel="0" collapsed="false">
      <c r="A102" s="61" t="s">
        <v>395</v>
      </c>
      <c r="B102" s="2" t="s">
        <v>292</v>
      </c>
      <c r="C102" s="68" t="n">
        <v>1854</v>
      </c>
    </row>
    <row r="103" customFormat="false" ht="12.8" hidden="false" customHeight="false" outlineLevel="0" collapsed="false">
      <c r="A103" s="61" t="s">
        <v>395</v>
      </c>
      <c r="B103" s="2" t="s">
        <v>320</v>
      </c>
      <c r="C103" s="68" t="n">
        <v>1787</v>
      </c>
    </row>
    <row r="104" customFormat="false" ht="12.8" hidden="false" customHeight="false" outlineLevel="0" collapsed="false">
      <c r="A104" s="61" t="s">
        <v>395</v>
      </c>
      <c r="B104" s="2" t="s">
        <v>301</v>
      </c>
      <c r="C104" s="68" t="n">
        <v>1501</v>
      </c>
    </row>
    <row r="105" customFormat="false" ht="12.8" hidden="false" customHeight="false" outlineLevel="0" collapsed="false">
      <c r="A105" s="61" t="s">
        <v>395</v>
      </c>
      <c r="B105" s="2" t="s">
        <v>315</v>
      </c>
      <c r="C105" s="68" t="n">
        <v>1427</v>
      </c>
    </row>
    <row r="106" customFormat="false" ht="12.8" hidden="false" customHeight="false" outlineLevel="0" collapsed="false">
      <c r="A106" s="61" t="s">
        <v>395</v>
      </c>
      <c r="B106" s="2" t="s">
        <v>38</v>
      </c>
      <c r="C106" s="68" t="n">
        <v>1072</v>
      </c>
    </row>
    <row r="107" customFormat="false" ht="12.8" hidden="false" customHeight="false" outlineLevel="0" collapsed="false">
      <c r="A107" s="61" t="s">
        <v>395</v>
      </c>
      <c r="B107" s="2" t="s">
        <v>221</v>
      </c>
      <c r="C107" s="68" t="n">
        <v>866</v>
      </c>
    </row>
    <row r="108" customFormat="false" ht="12.8" hidden="false" customHeight="false" outlineLevel="0" collapsed="false">
      <c r="A108" s="61" t="s">
        <v>395</v>
      </c>
      <c r="B108" s="2" t="s">
        <v>304</v>
      </c>
      <c r="C108" s="68" t="n">
        <v>647</v>
      </c>
    </row>
    <row r="109" customFormat="false" ht="12.8" hidden="false" customHeight="false" outlineLevel="0" collapsed="false">
      <c r="A109" s="61" t="s">
        <v>395</v>
      </c>
      <c r="B109" s="2" t="s">
        <v>127</v>
      </c>
      <c r="C109" s="68" t="n">
        <v>249</v>
      </c>
    </row>
    <row r="110" customFormat="false" ht="12.8" hidden="false" customHeight="false" outlineLevel="0" collapsed="false">
      <c r="A110" s="61" t="s">
        <v>395</v>
      </c>
      <c r="B110" s="2" t="s">
        <v>81</v>
      </c>
      <c r="C110" s="68" t="n">
        <v>248</v>
      </c>
    </row>
    <row r="111" customFormat="false" ht="12.8" hidden="false" customHeight="false" outlineLevel="0" collapsed="false">
      <c r="A111" s="61" t="s">
        <v>395</v>
      </c>
      <c r="B111" s="2" t="s">
        <v>114</v>
      </c>
      <c r="C111" s="68" t="n">
        <v>195</v>
      </c>
    </row>
    <row r="112" customFormat="false" ht="12.8" hidden="false" customHeight="false" outlineLevel="0" collapsed="false">
      <c r="A112" s="61" t="s">
        <v>395</v>
      </c>
      <c r="B112" s="2" t="s">
        <v>164</v>
      </c>
      <c r="C112" s="68" t="n">
        <v>191</v>
      </c>
    </row>
    <row r="113" customFormat="false" ht="12.8" hidden="false" customHeight="false" outlineLevel="0" collapsed="false">
      <c r="A113" s="61" t="s">
        <v>395</v>
      </c>
      <c r="B113" s="2" t="s">
        <v>170</v>
      </c>
      <c r="C113" s="68" t="n">
        <v>166</v>
      </c>
    </row>
    <row r="114" customFormat="false" ht="12.8" hidden="false" customHeight="false" outlineLevel="0" collapsed="false">
      <c r="A114" s="61" t="s">
        <v>395</v>
      </c>
      <c r="B114" s="2" t="s">
        <v>253</v>
      </c>
      <c r="C114" s="68" t="n">
        <v>141</v>
      </c>
    </row>
    <row r="115" customFormat="false" ht="12.8" hidden="false" customHeight="false" outlineLevel="0" collapsed="false">
      <c r="A115" s="61" t="s">
        <v>395</v>
      </c>
      <c r="B115" s="2" t="s">
        <v>142</v>
      </c>
      <c r="C115" s="68" t="n">
        <v>133</v>
      </c>
    </row>
    <row r="116" customFormat="false" ht="12.8" hidden="false" customHeight="false" outlineLevel="0" collapsed="false">
      <c r="A116" s="61" t="s">
        <v>395</v>
      </c>
      <c r="B116" s="2" t="s">
        <v>194</v>
      </c>
      <c r="C116" s="68" t="n">
        <v>124</v>
      </c>
    </row>
    <row r="117" customFormat="false" ht="12.8" hidden="false" customHeight="false" outlineLevel="0" collapsed="false">
      <c r="A117" s="61" t="s">
        <v>395</v>
      </c>
      <c r="B117" s="2" t="s">
        <v>124</v>
      </c>
      <c r="C117" s="68" t="n">
        <v>112</v>
      </c>
    </row>
    <row r="118" customFormat="false" ht="12.8" hidden="false" customHeight="false" outlineLevel="0" collapsed="false">
      <c r="A118" s="61" t="s">
        <v>395</v>
      </c>
      <c r="B118" s="2" t="s">
        <v>168</v>
      </c>
      <c r="C118" s="68" t="n">
        <v>82</v>
      </c>
    </row>
    <row r="119" customFormat="false" ht="12.8" hidden="false" customHeight="false" outlineLevel="0" collapsed="false">
      <c r="A119" s="61" t="s">
        <v>395</v>
      </c>
      <c r="B119" s="2" t="s">
        <v>176</v>
      </c>
      <c r="C119" s="68" t="n">
        <v>56</v>
      </c>
    </row>
    <row r="120" customFormat="false" ht="12.8" hidden="false" customHeight="false" outlineLevel="0" collapsed="false">
      <c r="A120" s="61" t="s">
        <v>395</v>
      </c>
      <c r="B120" s="2" t="s">
        <v>278</v>
      </c>
      <c r="C120" s="68" t="n">
        <v>47</v>
      </c>
    </row>
    <row r="121" customFormat="false" ht="12.8" hidden="false" customHeight="false" outlineLevel="0" collapsed="false">
      <c r="A121" s="61" t="s">
        <v>395</v>
      </c>
      <c r="B121" s="2" t="s">
        <v>185</v>
      </c>
      <c r="C121" s="68" t="n">
        <v>45</v>
      </c>
    </row>
    <row r="122" customFormat="false" ht="12.8" hidden="false" customHeight="false" outlineLevel="0" collapsed="false">
      <c r="A122" s="61" t="s">
        <v>395</v>
      </c>
      <c r="B122" s="2" t="s">
        <v>172</v>
      </c>
      <c r="C122" s="68" t="n">
        <v>42</v>
      </c>
    </row>
    <row r="123" customFormat="false" ht="12.8" hidden="false" customHeight="false" outlineLevel="0" collapsed="false">
      <c r="A123" s="61" t="s">
        <v>395</v>
      </c>
      <c r="B123" s="2" t="s">
        <v>94</v>
      </c>
      <c r="C123" s="68" t="n">
        <v>41</v>
      </c>
    </row>
    <row r="124" customFormat="false" ht="12.8" hidden="false" customHeight="false" outlineLevel="0" collapsed="false">
      <c r="A124" s="61" t="s">
        <v>395</v>
      </c>
      <c r="B124" s="2" t="s">
        <v>64</v>
      </c>
      <c r="C124" s="68" t="n">
        <v>40</v>
      </c>
    </row>
    <row r="125" customFormat="false" ht="12.8" hidden="false" customHeight="false" outlineLevel="0" collapsed="false">
      <c r="A125" s="61" t="s">
        <v>395</v>
      </c>
      <c r="B125" s="2" t="s">
        <v>100</v>
      </c>
      <c r="C125" s="68" t="n">
        <v>37</v>
      </c>
    </row>
    <row r="126" customFormat="false" ht="12.8" hidden="false" customHeight="false" outlineLevel="0" collapsed="false">
      <c r="A126" s="61" t="s">
        <v>395</v>
      </c>
      <c r="B126" s="2" t="s">
        <v>15</v>
      </c>
      <c r="C126" s="68" t="n">
        <v>30</v>
      </c>
    </row>
    <row r="127" customFormat="false" ht="12.8" hidden="false" customHeight="false" outlineLevel="0" collapsed="false">
      <c r="A127" s="61" t="s">
        <v>395</v>
      </c>
      <c r="B127" s="2" t="s">
        <v>104</v>
      </c>
      <c r="C127" s="68" t="n">
        <v>30</v>
      </c>
    </row>
    <row r="128" customFormat="false" ht="12.8" hidden="false" customHeight="false" outlineLevel="0" collapsed="false">
      <c r="A128" s="61" t="s">
        <v>395</v>
      </c>
      <c r="B128" s="2" t="s">
        <v>92</v>
      </c>
      <c r="C128" s="68" t="n">
        <v>28</v>
      </c>
    </row>
    <row r="129" customFormat="false" ht="12.8" hidden="false" customHeight="false" outlineLevel="0" collapsed="false">
      <c r="A129" s="61" t="s">
        <v>395</v>
      </c>
      <c r="B129" s="2" t="s">
        <v>76</v>
      </c>
      <c r="C129" s="68" t="n">
        <v>24</v>
      </c>
    </row>
    <row r="130" customFormat="false" ht="12.8" hidden="false" customHeight="false" outlineLevel="0" collapsed="false">
      <c r="A130" s="61" t="s">
        <v>395</v>
      </c>
      <c r="B130" s="2" t="s">
        <v>67</v>
      </c>
      <c r="C130" s="68" t="n">
        <v>23</v>
      </c>
    </row>
    <row r="131" customFormat="false" ht="12.8" hidden="false" customHeight="false" outlineLevel="0" collapsed="false">
      <c r="A131" s="61" t="s">
        <v>395</v>
      </c>
      <c r="B131" s="2" t="s">
        <v>86</v>
      </c>
      <c r="C131" s="68" t="n">
        <v>20</v>
      </c>
    </row>
    <row r="132" customFormat="false" ht="12.8" hidden="false" customHeight="false" outlineLevel="0" collapsed="false">
      <c r="A132" s="61" t="s">
        <v>395</v>
      </c>
      <c r="B132" s="2" t="s">
        <v>201</v>
      </c>
      <c r="C132" s="68" t="n">
        <v>18</v>
      </c>
    </row>
    <row r="133" customFormat="false" ht="12.8" hidden="false" customHeight="false" outlineLevel="0" collapsed="false">
      <c r="A133" s="61" t="s">
        <v>395</v>
      </c>
      <c r="B133" s="2" t="s">
        <v>70</v>
      </c>
      <c r="C133" s="68" t="n">
        <v>16</v>
      </c>
    </row>
    <row r="134" customFormat="false" ht="12.8" hidden="false" customHeight="false" outlineLevel="0" collapsed="false">
      <c r="A134" s="61" t="s">
        <v>395</v>
      </c>
      <c r="B134" s="2" t="s">
        <v>326</v>
      </c>
      <c r="C134" s="68" t="n">
        <v>16</v>
      </c>
    </row>
    <row r="135" customFormat="false" ht="12.8" hidden="false" customHeight="false" outlineLevel="0" collapsed="false">
      <c r="A135" s="61" t="s">
        <v>395</v>
      </c>
      <c r="B135" s="2" t="s">
        <v>203</v>
      </c>
      <c r="C135" s="68" t="n">
        <v>15</v>
      </c>
    </row>
    <row r="136" customFormat="false" ht="12.8" hidden="false" customHeight="false" outlineLevel="0" collapsed="false">
      <c r="A136" s="61" t="s">
        <v>395</v>
      </c>
      <c r="B136" s="2" t="s">
        <v>140</v>
      </c>
      <c r="C136" s="68" t="n">
        <v>13</v>
      </c>
    </row>
    <row r="137" customFormat="false" ht="12.8" hidden="false" customHeight="false" outlineLevel="0" collapsed="false">
      <c r="A137" s="61" t="s">
        <v>395</v>
      </c>
      <c r="B137" s="2" t="s">
        <v>97</v>
      </c>
      <c r="C137" s="68" t="n">
        <v>13</v>
      </c>
    </row>
    <row r="138" customFormat="false" ht="12.8" hidden="false" customHeight="false" outlineLevel="0" collapsed="false">
      <c r="A138" s="61" t="s">
        <v>395</v>
      </c>
      <c r="B138" s="2" t="s">
        <v>52</v>
      </c>
      <c r="C138" s="68" t="n">
        <v>12</v>
      </c>
    </row>
    <row r="139" customFormat="false" ht="12.8" hidden="false" customHeight="false" outlineLevel="0" collapsed="false">
      <c r="A139" s="61" t="s">
        <v>395</v>
      </c>
      <c r="B139" s="2" t="s">
        <v>162</v>
      </c>
      <c r="C139" s="68" t="n">
        <v>12</v>
      </c>
    </row>
    <row r="140" customFormat="false" ht="12.8" hidden="false" customHeight="false" outlineLevel="0" collapsed="false">
      <c r="A140" s="61" t="s">
        <v>395</v>
      </c>
      <c r="B140" s="2" t="s">
        <v>174</v>
      </c>
      <c r="C140" s="68" t="n">
        <v>10</v>
      </c>
    </row>
    <row r="141" customFormat="false" ht="12.8" hidden="false" customHeight="false" outlineLevel="0" collapsed="false">
      <c r="A141" s="61" t="s">
        <v>395</v>
      </c>
      <c r="B141" s="2" t="s">
        <v>89</v>
      </c>
      <c r="C141" s="68" t="n">
        <v>10</v>
      </c>
    </row>
    <row r="142" customFormat="false" ht="12.8" hidden="false" customHeight="false" outlineLevel="0" collapsed="false">
      <c r="A142" s="61" t="s">
        <v>395</v>
      </c>
      <c r="B142" s="2" t="s">
        <v>265</v>
      </c>
      <c r="C142" s="68" t="n">
        <v>10</v>
      </c>
    </row>
    <row r="143" customFormat="false" ht="12.8" hidden="false" customHeight="false" outlineLevel="0" collapsed="false">
      <c r="A143" s="61" t="s">
        <v>395</v>
      </c>
      <c r="B143" s="2" t="s">
        <v>312</v>
      </c>
      <c r="C143" s="68" t="n">
        <v>10</v>
      </c>
    </row>
    <row r="144" customFormat="false" ht="12.8" hidden="false" customHeight="false" outlineLevel="0" collapsed="false">
      <c r="A144" s="61" t="s">
        <v>395</v>
      </c>
      <c r="B144" s="2" t="s">
        <v>199</v>
      </c>
      <c r="C144" s="68" t="n">
        <v>9</v>
      </c>
    </row>
    <row r="145" customFormat="false" ht="12.8" hidden="false" customHeight="false" outlineLevel="0" collapsed="false">
      <c r="A145" s="61" t="s">
        <v>395</v>
      </c>
      <c r="B145" s="2" t="s">
        <v>241</v>
      </c>
      <c r="C145" s="68" t="n">
        <v>8</v>
      </c>
    </row>
    <row r="146" customFormat="false" ht="12.8" hidden="false" customHeight="false" outlineLevel="0" collapsed="false">
      <c r="A146" s="61" t="s">
        <v>395</v>
      </c>
      <c r="B146" s="2" t="s">
        <v>144</v>
      </c>
      <c r="C146" s="68" t="n">
        <v>8</v>
      </c>
    </row>
    <row r="147" customFormat="false" ht="12.8" hidden="false" customHeight="false" outlineLevel="0" collapsed="false">
      <c r="A147" s="61" t="s">
        <v>395</v>
      </c>
      <c r="B147" s="2" t="s">
        <v>251</v>
      </c>
      <c r="C147" s="68" t="n">
        <v>8</v>
      </c>
    </row>
    <row r="148" customFormat="false" ht="12.8" hidden="false" customHeight="false" outlineLevel="0" collapsed="false">
      <c r="A148" s="61" t="s">
        <v>395</v>
      </c>
      <c r="B148" s="2" t="s">
        <v>74</v>
      </c>
      <c r="C148" s="68" t="n">
        <v>6</v>
      </c>
    </row>
    <row r="149" customFormat="false" ht="12.8" hidden="false" customHeight="false" outlineLevel="0" collapsed="false">
      <c r="A149" s="61" t="s">
        <v>395</v>
      </c>
      <c r="B149" s="2" t="s">
        <v>235</v>
      </c>
      <c r="C149" s="68" t="n">
        <v>6</v>
      </c>
    </row>
    <row r="150" customFormat="false" ht="12.8" hidden="false" customHeight="false" outlineLevel="0" collapsed="false">
      <c r="A150" s="61" t="s">
        <v>395</v>
      </c>
      <c r="B150" s="2" t="s">
        <v>132</v>
      </c>
      <c r="C150" s="68" t="n">
        <v>4</v>
      </c>
    </row>
    <row r="151" customFormat="false" ht="12.8" hidden="false" customHeight="false" outlineLevel="0" collapsed="false">
      <c r="A151" s="61" t="s">
        <v>395</v>
      </c>
      <c r="B151" s="2" t="s">
        <v>83</v>
      </c>
      <c r="C151" s="68" t="n">
        <v>3</v>
      </c>
    </row>
    <row r="152" customFormat="false" ht="12.8" hidden="false" customHeight="false" outlineLevel="0" collapsed="false">
      <c r="A152" s="61" t="s">
        <v>395</v>
      </c>
      <c r="B152" s="2" t="s">
        <v>158</v>
      </c>
      <c r="C152" s="68" t="n">
        <v>2</v>
      </c>
    </row>
    <row r="153" customFormat="false" ht="12.8" hidden="false" customHeight="false" outlineLevel="0" collapsed="false">
      <c r="A153" s="61" t="s">
        <v>395</v>
      </c>
      <c r="B153" s="2" t="s">
        <v>58</v>
      </c>
      <c r="C153" s="68" t="n">
        <v>2</v>
      </c>
    </row>
    <row r="154" customFormat="false" ht="12.8" hidden="false" customHeight="false" outlineLevel="0" collapsed="false">
      <c r="A154" s="61" t="s">
        <v>395</v>
      </c>
      <c r="B154" s="2" t="s">
        <v>54</v>
      </c>
      <c r="C154" s="68" t="n">
        <v>2</v>
      </c>
    </row>
    <row r="155" customFormat="false" ht="12.8" hidden="false" customHeight="false" outlineLevel="0" collapsed="false">
      <c r="A155" s="61" t="s">
        <v>395</v>
      </c>
      <c r="B155" s="2" t="s">
        <v>218</v>
      </c>
      <c r="C155" s="68" t="n">
        <v>2</v>
      </c>
    </row>
    <row r="156" customFormat="false" ht="12.8" hidden="false" customHeight="false" outlineLevel="0" collapsed="false">
      <c r="A156" s="61" t="s">
        <v>395</v>
      </c>
      <c r="B156" s="2" t="s">
        <v>226</v>
      </c>
      <c r="C156" s="68" t="n">
        <v>2</v>
      </c>
    </row>
    <row r="157" customFormat="false" ht="12.8" hidden="false" customHeight="false" outlineLevel="0" collapsed="false">
      <c r="A157" s="61" t="s">
        <v>395</v>
      </c>
      <c r="B157" s="2" t="s">
        <v>179</v>
      </c>
      <c r="C157" s="68" t="n">
        <v>2</v>
      </c>
    </row>
    <row r="158" customFormat="false" ht="12.8" hidden="false" customHeight="false" outlineLevel="0" collapsed="false">
      <c r="A158" s="61" t="s">
        <v>395</v>
      </c>
      <c r="B158" s="2" t="s">
        <v>237</v>
      </c>
      <c r="C158" s="68" t="n">
        <v>2</v>
      </c>
    </row>
    <row r="159" customFormat="false" ht="12.8" hidden="false" customHeight="false" outlineLevel="0" collapsed="false">
      <c r="A159" s="61" t="s">
        <v>395</v>
      </c>
      <c r="B159" s="2" t="s">
        <v>119</v>
      </c>
      <c r="C159" s="68" t="n">
        <v>2</v>
      </c>
    </row>
    <row r="160" customFormat="false" ht="12.8" hidden="false" customHeight="false" outlineLevel="0" collapsed="false">
      <c r="A160" s="61" t="s">
        <v>395</v>
      </c>
      <c r="B160" s="2" t="s">
        <v>122</v>
      </c>
      <c r="C160" s="68" t="n">
        <v>2</v>
      </c>
    </row>
    <row r="161" customFormat="false" ht="12.8" hidden="false" customHeight="false" outlineLevel="0" collapsed="false">
      <c r="A161" s="61" t="s">
        <v>395</v>
      </c>
      <c r="B161" s="2" t="s">
        <v>129</v>
      </c>
      <c r="C161" s="68" t="n">
        <v>2</v>
      </c>
    </row>
    <row r="162" customFormat="false" ht="12.8" hidden="false" customHeight="false" outlineLevel="0" collapsed="false">
      <c r="A162" s="61" t="s">
        <v>395</v>
      </c>
      <c r="B162" s="2" t="s">
        <v>324</v>
      </c>
      <c r="C162" s="68" t="n">
        <v>2</v>
      </c>
    </row>
    <row r="163" customFormat="false" ht="12.8" hidden="false" customHeight="false" outlineLevel="0" collapsed="false">
      <c r="A163" s="61" t="s">
        <v>395</v>
      </c>
      <c r="B163" s="2" t="s">
        <v>297</v>
      </c>
      <c r="C163" s="68" t="n">
        <v>2</v>
      </c>
    </row>
    <row r="164" customFormat="false" ht="12.8" hidden="false" customHeight="false" outlineLevel="0" collapsed="false">
      <c r="A164" s="61" t="s">
        <v>395</v>
      </c>
      <c r="B164" s="2" t="s">
        <v>134</v>
      </c>
      <c r="C164" s="68" t="n">
        <v>2</v>
      </c>
    </row>
    <row r="165" customFormat="false" ht="12.8" hidden="false" customHeight="false" outlineLevel="0" collapsed="false">
      <c r="A165" s="61" t="s">
        <v>395</v>
      </c>
      <c r="B165" s="2" t="s">
        <v>137</v>
      </c>
      <c r="C165" s="68" t="n">
        <v>2</v>
      </c>
    </row>
    <row r="166" customFormat="false" ht="12.8" hidden="false" customHeight="false" outlineLevel="0" collapsed="false">
      <c r="A166" s="61" t="s">
        <v>395</v>
      </c>
      <c r="B166" s="2" t="s">
        <v>188</v>
      </c>
      <c r="C166" s="68" t="n">
        <v>2</v>
      </c>
    </row>
    <row r="167" customFormat="false" ht="12.8" hidden="false" customHeight="false" outlineLevel="0" collapsed="false">
      <c r="A167" s="61" t="s">
        <v>395</v>
      </c>
      <c r="B167" s="2" t="s">
        <v>79</v>
      </c>
      <c r="C167" s="68" t="n">
        <v>2</v>
      </c>
    </row>
    <row r="168" customFormat="false" ht="12.8" hidden="false" customHeight="false" outlineLevel="0" collapsed="false">
      <c r="A168" s="61" t="s">
        <v>395</v>
      </c>
      <c r="B168" s="2" t="s">
        <v>150</v>
      </c>
      <c r="C168" s="68" t="n">
        <v>2</v>
      </c>
    </row>
    <row r="169" customFormat="false" ht="12.8" hidden="false" customHeight="false" outlineLevel="0" collapsed="false">
      <c r="A169" s="61" t="s">
        <v>395</v>
      </c>
      <c r="B169" s="2" t="s">
        <v>259</v>
      </c>
      <c r="C169" s="68" t="n">
        <v>2</v>
      </c>
    </row>
    <row r="170" customFormat="false" ht="12.8" hidden="false" customHeight="false" outlineLevel="0" collapsed="false">
      <c r="A170" s="61" t="s">
        <v>395</v>
      </c>
      <c r="B170" s="2" t="s">
        <v>211</v>
      </c>
      <c r="C170" s="68" t="n">
        <v>2</v>
      </c>
    </row>
    <row r="171" customFormat="false" ht="12.8" hidden="false" customHeight="false" outlineLevel="0" collapsed="false">
      <c r="A171" s="61" t="s">
        <v>395</v>
      </c>
      <c r="B171" s="2" t="s">
        <v>268</v>
      </c>
      <c r="C171" s="68" t="n">
        <v>2</v>
      </c>
    </row>
    <row r="172" customFormat="false" ht="12.8" hidden="false" customHeight="false" outlineLevel="0" collapsed="false">
      <c r="A172" s="61" t="s">
        <v>395</v>
      </c>
      <c r="B172" s="2" t="s">
        <v>183</v>
      </c>
      <c r="C172" s="68" t="n">
        <v>1</v>
      </c>
    </row>
    <row r="173" customFormat="false" ht="12.8" hidden="false" customHeight="false" outlineLevel="0" collapsed="false">
      <c r="A173" s="61" t="s">
        <v>395</v>
      </c>
      <c r="B173" s="2" t="s">
        <v>284</v>
      </c>
      <c r="C173" s="68" t="n">
        <v>1</v>
      </c>
    </row>
  </sheetData>
  <autoFilter ref="A1:C1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2" activeCellId="1" sqref="A1:M21 D132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8.53"/>
  </cols>
  <sheetData>
    <row r="1" customFormat="false" ht="12.8" hidden="false" customHeight="false" outlineLevel="0" collapsed="false">
      <c r="A1" s="23" t="s">
        <v>396</v>
      </c>
      <c r="B1" s="24" t="s">
        <v>391</v>
      </c>
      <c r="C1" s="25"/>
      <c r="D1" s="25"/>
      <c r="E1" s="26"/>
    </row>
    <row r="2" customFormat="false" ht="12.8" hidden="false" customHeight="false" outlineLevel="0" collapsed="false">
      <c r="A2" s="27" t="s">
        <v>1</v>
      </c>
      <c r="B2" s="28" t="s">
        <v>393</v>
      </c>
      <c r="C2" s="29" t="s">
        <v>395</v>
      </c>
      <c r="D2" s="29" t="s">
        <v>394</v>
      </c>
      <c r="E2" s="30" t="s">
        <v>106</v>
      </c>
    </row>
    <row r="3" customFormat="false" ht="12.8" hidden="false" customHeight="false" outlineLevel="0" collapsed="false">
      <c r="A3" s="11" t="s">
        <v>64</v>
      </c>
      <c r="B3" s="31"/>
      <c r="C3" s="32" t="n">
        <v>40</v>
      </c>
      <c r="D3" s="33" t="n">
        <v>8</v>
      </c>
      <c r="E3" s="34" t="n">
        <v>48</v>
      </c>
    </row>
    <row r="4" customFormat="false" ht="12.8" hidden="false" customHeight="false" outlineLevel="0" collapsed="false">
      <c r="A4" s="13" t="s">
        <v>67</v>
      </c>
      <c r="B4" s="35"/>
      <c r="C4" s="36" t="n">
        <v>23</v>
      </c>
      <c r="D4" s="37"/>
      <c r="E4" s="38" t="n">
        <v>23</v>
      </c>
    </row>
    <row r="5" customFormat="false" ht="12.8" hidden="false" customHeight="false" outlineLevel="0" collapsed="false">
      <c r="A5" s="13" t="s">
        <v>390</v>
      </c>
      <c r="B5" s="35"/>
      <c r="C5" s="36"/>
      <c r="D5" s="37" t="n">
        <v>4</v>
      </c>
      <c r="E5" s="38" t="n">
        <v>4</v>
      </c>
    </row>
    <row r="6" customFormat="false" ht="12.8" hidden="false" customHeight="false" outlineLevel="0" collapsed="false">
      <c r="A6" s="13" t="s">
        <v>158</v>
      </c>
      <c r="B6" s="35"/>
      <c r="C6" s="36" t="n">
        <v>2</v>
      </c>
      <c r="D6" s="37"/>
      <c r="E6" s="38" t="n">
        <v>2</v>
      </c>
    </row>
    <row r="7" customFormat="false" ht="12.8" hidden="false" customHeight="false" outlineLevel="0" collapsed="false">
      <c r="A7" s="13" t="s">
        <v>363</v>
      </c>
      <c r="B7" s="35" t="n">
        <v>3</v>
      </c>
      <c r="C7" s="36"/>
      <c r="D7" s="37" t="n">
        <v>15</v>
      </c>
      <c r="E7" s="38" t="n">
        <v>18</v>
      </c>
    </row>
    <row r="8" customFormat="false" ht="12.8" hidden="false" customHeight="false" outlineLevel="0" collapsed="false">
      <c r="A8" s="13" t="s">
        <v>351</v>
      </c>
      <c r="B8" s="35" t="n">
        <v>20</v>
      </c>
      <c r="C8" s="36"/>
      <c r="D8" s="37" t="n">
        <v>29</v>
      </c>
      <c r="E8" s="38" t="n">
        <v>49</v>
      </c>
    </row>
    <row r="9" customFormat="false" ht="12.8" hidden="false" customHeight="false" outlineLevel="0" collapsed="false">
      <c r="A9" s="13" t="s">
        <v>70</v>
      </c>
      <c r="B9" s="35"/>
      <c r="C9" s="36" t="n">
        <v>16</v>
      </c>
      <c r="D9" s="37"/>
      <c r="E9" s="38" t="n">
        <v>16</v>
      </c>
    </row>
    <row r="10" customFormat="false" ht="12.8" hidden="false" customHeight="false" outlineLevel="0" collapsed="false">
      <c r="A10" s="13" t="s">
        <v>6</v>
      </c>
      <c r="B10" s="35"/>
      <c r="C10" s="36" t="n">
        <v>27362</v>
      </c>
      <c r="D10" s="37" t="n">
        <v>32</v>
      </c>
      <c r="E10" s="38" t="n">
        <v>27394</v>
      </c>
    </row>
    <row r="11" customFormat="false" ht="12.8" hidden="false" customHeight="false" outlineLevel="0" collapsed="false">
      <c r="A11" s="13" t="s">
        <v>58</v>
      </c>
      <c r="B11" s="35"/>
      <c r="C11" s="36" t="n">
        <v>2</v>
      </c>
      <c r="D11" s="37"/>
      <c r="E11" s="38" t="n">
        <v>2</v>
      </c>
    </row>
    <row r="12" customFormat="false" ht="12.8" hidden="false" customHeight="false" outlineLevel="0" collapsed="false">
      <c r="A12" s="13" t="s">
        <v>52</v>
      </c>
      <c r="B12" s="35"/>
      <c r="C12" s="36" t="n">
        <v>12</v>
      </c>
      <c r="D12" s="37"/>
      <c r="E12" s="38" t="n">
        <v>12</v>
      </c>
    </row>
    <row r="13" customFormat="false" ht="12.8" hidden="false" customHeight="false" outlineLevel="0" collapsed="false">
      <c r="A13" s="13" t="s">
        <v>54</v>
      </c>
      <c r="B13" s="35"/>
      <c r="C13" s="36" t="n">
        <v>2</v>
      </c>
      <c r="D13" s="37"/>
      <c r="E13" s="38" t="n">
        <v>2</v>
      </c>
    </row>
    <row r="14" customFormat="false" ht="12.8" hidden="false" customHeight="false" outlineLevel="0" collapsed="false">
      <c r="A14" s="13" t="s">
        <v>74</v>
      </c>
      <c r="B14" s="35"/>
      <c r="C14" s="36" t="n">
        <v>6</v>
      </c>
      <c r="D14" s="37"/>
      <c r="E14" s="38" t="n">
        <v>6</v>
      </c>
    </row>
    <row r="15" customFormat="false" ht="12.8" hidden="false" customHeight="false" outlineLevel="0" collapsed="false">
      <c r="A15" s="13" t="s">
        <v>60</v>
      </c>
      <c r="B15" s="35" t="n">
        <v>6</v>
      </c>
      <c r="C15" s="36" t="n">
        <v>2910</v>
      </c>
      <c r="D15" s="37" t="n">
        <v>26</v>
      </c>
      <c r="E15" s="38" t="n">
        <v>2942</v>
      </c>
    </row>
    <row r="16" customFormat="false" ht="12.8" hidden="false" customHeight="false" outlineLevel="0" collapsed="false">
      <c r="A16" s="13" t="s">
        <v>218</v>
      </c>
      <c r="B16" s="35"/>
      <c r="C16" s="36" t="n">
        <v>2</v>
      </c>
      <c r="D16" s="37"/>
      <c r="E16" s="38" t="n">
        <v>2</v>
      </c>
    </row>
    <row r="17" customFormat="false" ht="12.8" hidden="false" customHeight="false" outlineLevel="0" collapsed="false">
      <c r="A17" s="13" t="s">
        <v>162</v>
      </c>
      <c r="B17" s="35"/>
      <c r="C17" s="36" t="n">
        <v>12</v>
      </c>
      <c r="D17" s="37"/>
      <c r="E17" s="38" t="n">
        <v>12</v>
      </c>
    </row>
    <row r="18" customFormat="false" ht="12.8" hidden="false" customHeight="false" outlineLevel="0" collapsed="false">
      <c r="A18" s="13" t="s">
        <v>221</v>
      </c>
      <c r="B18" s="35"/>
      <c r="C18" s="36" t="n">
        <v>866</v>
      </c>
      <c r="D18" s="37"/>
      <c r="E18" s="38" t="n">
        <v>866</v>
      </c>
    </row>
    <row r="19" customFormat="false" ht="12.8" hidden="false" customHeight="false" outlineLevel="0" collapsed="false">
      <c r="A19" s="13" t="s">
        <v>223</v>
      </c>
      <c r="B19" s="35"/>
      <c r="C19" s="36" t="n">
        <v>4399</v>
      </c>
      <c r="D19" s="37"/>
      <c r="E19" s="38" t="n">
        <v>4399</v>
      </c>
    </row>
    <row r="20" customFormat="false" ht="12.8" hidden="false" customHeight="false" outlineLevel="0" collapsed="false">
      <c r="A20" s="13" t="s">
        <v>226</v>
      </c>
      <c r="B20" s="35"/>
      <c r="C20" s="36" t="n">
        <v>2</v>
      </c>
      <c r="D20" s="37"/>
      <c r="E20" s="38" t="n">
        <v>2</v>
      </c>
    </row>
    <row r="21" customFormat="false" ht="12.8" hidden="false" customHeight="false" outlineLevel="0" collapsed="false">
      <c r="A21" s="13" t="s">
        <v>76</v>
      </c>
      <c r="B21" s="35"/>
      <c r="C21" s="36" t="n">
        <v>24</v>
      </c>
      <c r="D21" s="37"/>
      <c r="E21" s="38" t="n">
        <v>24</v>
      </c>
    </row>
    <row r="22" customFormat="false" ht="12.8" hidden="false" customHeight="false" outlineLevel="0" collapsed="false">
      <c r="A22" s="13" t="s">
        <v>382</v>
      </c>
      <c r="B22" s="35"/>
      <c r="C22" s="36"/>
      <c r="D22" s="37" t="n">
        <v>2</v>
      </c>
      <c r="E22" s="38" t="n">
        <v>2</v>
      </c>
    </row>
    <row r="23" customFormat="false" ht="12.8" hidden="false" customHeight="false" outlineLevel="0" collapsed="false">
      <c r="A23" s="13" t="s">
        <v>380</v>
      </c>
      <c r="B23" s="35"/>
      <c r="C23" s="36"/>
      <c r="D23" s="37" t="n">
        <v>6</v>
      </c>
      <c r="E23" s="38" t="n">
        <v>6</v>
      </c>
    </row>
    <row r="24" customFormat="false" ht="12.8" hidden="false" customHeight="false" outlineLevel="0" collapsed="false">
      <c r="A24" s="13" t="s">
        <v>352</v>
      </c>
      <c r="B24" s="35" t="n">
        <v>42</v>
      </c>
      <c r="C24" s="36"/>
      <c r="D24" s="37" t="n">
        <v>34</v>
      </c>
      <c r="E24" s="38" t="n">
        <v>76</v>
      </c>
    </row>
    <row r="25" customFormat="false" ht="12.8" hidden="false" customHeight="false" outlineLevel="0" collapsed="false">
      <c r="A25" s="13" t="s">
        <v>164</v>
      </c>
      <c r="B25" s="35"/>
      <c r="C25" s="36" t="n">
        <v>191</v>
      </c>
      <c r="D25" s="37"/>
      <c r="E25" s="38" t="n">
        <v>191</v>
      </c>
    </row>
    <row r="26" customFormat="false" ht="12.8" hidden="false" customHeight="false" outlineLevel="0" collapsed="false">
      <c r="A26" s="13" t="s">
        <v>166</v>
      </c>
      <c r="B26" s="35"/>
      <c r="C26" s="36" t="n">
        <v>24375</v>
      </c>
      <c r="D26" s="37"/>
      <c r="E26" s="38" t="n">
        <v>24375</v>
      </c>
    </row>
    <row r="27" customFormat="false" ht="12.8" hidden="false" customHeight="false" outlineLevel="0" collapsed="false">
      <c r="A27" s="13" t="s">
        <v>168</v>
      </c>
      <c r="B27" s="35"/>
      <c r="C27" s="36" t="n">
        <v>82</v>
      </c>
      <c r="D27" s="37"/>
      <c r="E27" s="38" t="n">
        <v>82</v>
      </c>
    </row>
    <row r="28" customFormat="false" ht="12.8" hidden="false" customHeight="false" outlineLevel="0" collapsed="false">
      <c r="A28" s="13" t="s">
        <v>9</v>
      </c>
      <c r="B28" s="35"/>
      <c r="C28" s="36" t="n">
        <v>2140</v>
      </c>
      <c r="D28" s="37" t="n">
        <v>2</v>
      </c>
      <c r="E28" s="38" t="n">
        <v>2142</v>
      </c>
    </row>
    <row r="29" customFormat="false" ht="12.8" hidden="false" customHeight="false" outlineLevel="0" collapsed="false">
      <c r="A29" s="13" t="s">
        <v>377</v>
      </c>
      <c r="B29" s="35"/>
      <c r="C29" s="36"/>
      <c r="D29" s="37" t="n">
        <v>2</v>
      </c>
      <c r="E29" s="38" t="n">
        <v>2</v>
      </c>
    </row>
    <row r="30" customFormat="false" ht="12.8" hidden="false" customHeight="false" outlineLevel="0" collapsed="false">
      <c r="A30" s="13" t="s">
        <v>387</v>
      </c>
      <c r="B30" s="35"/>
      <c r="C30" s="36"/>
      <c r="D30" s="37" t="n">
        <v>2</v>
      </c>
      <c r="E30" s="38" t="n">
        <v>2</v>
      </c>
    </row>
    <row r="31" customFormat="false" ht="12.8" hidden="false" customHeight="false" outlineLevel="0" collapsed="false">
      <c r="A31" s="13" t="s">
        <v>170</v>
      </c>
      <c r="B31" s="35"/>
      <c r="C31" s="36" t="n">
        <v>166</v>
      </c>
      <c r="D31" s="37"/>
      <c r="E31" s="38" t="n">
        <v>166</v>
      </c>
    </row>
    <row r="32" customFormat="false" ht="12.8" hidden="false" customHeight="false" outlineLevel="0" collapsed="false">
      <c r="A32" s="13" t="s">
        <v>172</v>
      </c>
      <c r="B32" s="35"/>
      <c r="C32" s="36" t="n">
        <v>42</v>
      </c>
      <c r="D32" s="37"/>
      <c r="E32" s="38" t="n">
        <v>42</v>
      </c>
    </row>
    <row r="33" customFormat="false" ht="12.8" hidden="false" customHeight="false" outlineLevel="0" collapsed="false">
      <c r="A33" s="13" t="s">
        <v>174</v>
      </c>
      <c r="B33" s="35"/>
      <c r="C33" s="36" t="n">
        <v>10</v>
      </c>
      <c r="D33" s="37"/>
      <c r="E33" s="38" t="n">
        <v>10</v>
      </c>
    </row>
    <row r="34" customFormat="false" ht="12.8" hidden="false" customHeight="false" outlineLevel="0" collapsed="false">
      <c r="A34" s="13" t="s">
        <v>176</v>
      </c>
      <c r="B34" s="35"/>
      <c r="C34" s="36" t="n">
        <v>56</v>
      </c>
      <c r="D34" s="37"/>
      <c r="E34" s="38" t="n">
        <v>56</v>
      </c>
    </row>
    <row r="35" customFormat="false" ht="12.8" hidden="false" customHeight="false" outlineLevel="0" collapsed="false">
      <c r="A35" s="13" t="s">
        <v>112</v>
      </c>
      <c r="B35" s="35" t="n">
        <v>3</v>
      </c>
      <c r="C35" s="36" t="n">
        <v>16515</v>
      </c>
      <c r="D35" s="37" t="n">
        <v>8</v>
      </c>
      <c r="E35" s="38" t="n">
        <v>16526</v>
      </c>
    </row>
    <row r="36" customFormat="false" ht="12.8" hidden="false" customHeight="false" outlineLevel="0" collapsed="false">
      <c r="A36" s="13" t="s">
        <v>235</v>
      </c>
      <c r="B36" s="35"/>
      <c r="C36" s="36" t="n">
        <v>6</v>
      </c>
      <c r="D36" s="37"/>
      <c r="E36" s="38" t="n">
        <v>6</v>
      </c>
    </row>
    <row r="37" customFormat="false" ht="12.8" hidden="false" customHeight="false" outlineLevel="0" collapsed="false">
      <c r="A37" s="13" t="s">
        <v>179</v>
      </c>
      <c r="B37" s="35"/>
      <c r="C37" s="36" t="n">
        <v>2</v>
      </c>
      <c r="D37" s="37"/>
      <c r="E37" s="38" t="n">
        <v>2</v>
      </c>
    </row>
    <row r="38" customFormat="false" ht="12.8" hidden="false" customHeight="false" outlineLevel="0" collapsed="false">
      <c r="A38" s="13" t="s">
        <v>237</v>
      </c>
      <c r="B38" s="35"/>
      <c r="C38" s="36" t="n">
        <v>2</v>
      </c>
      <c r="D38" s="37"/>
      <c r="E38" s="38" t="n">
        <v>2</v>
      </c>
    </row>
    <row r="39" customFormat="false" ht="12.8" hidden="false" customHeight="false" outlineLevel="0" collapsed="false">
      <c r="A39" s="13" t="s">
        <v>271</v>
      </c>
      <c r="B39" s="35" t="n">
        <v>21</v>
      </c>
      <c r="C39" s="36" t="n">
        <v>6908</v>
      </c>
      <c r="D39" s="37" t="n">
        <v>36</v>
      </c>
      <c r="E39" s="38" t="n">
        <v>6965</v>
      </c>
    </row>
    <row r="40" customFormat="false" ht="12.8" hidden="false" customHeight="false" outlineLevel="0" collapsed="false">
      <c r="A40" s="13" t="s">
        <v>357</v>
      </c>
      <c r="B40" s="35" t="n">
        <v>2</v>
      </c>
      <c r="C40" s="36"/>
      <c r="D40" s="37"/>
      <c r="E40" s="38" t="n">
        <v>2</v>
      </c>
    </row>
    <row r="41" customFormat="false" ht="12.8" hidden="false" customHeight="false" outlineLevel="0" collapsed="false">
      <c r="A41" s="13" t="s">
        <v>181</v>
      </c>
      <c r="B41" s="35"/>
      <c r="C41" s="36" t="n">
        <v>3152</v>
      </c>
      <c r="D41" s="37"/>
      <c r="E41" s="38" t="n">
        <v>3152</v>
      </c>
    </row>
    <row r="42" customFormat="false" ht="12.8" hidden="false" customHeight="false" outlineLevel="0" collapsed="false">
      <c r="A42" s="13" t="s">
        <v>183</v>
      </c>
      <c r="B42" s="35"/>
      <c r="C42" s="36" t="n">
        <v>1</v>
      </c>
      <c r="D42" s="37"/>
      <c r="E42" s="38" t="n">
        <v>1</v>
      </c>
    </row>
    <row r="43" customFormat="false" ht="12.8" hidden="false" customHeight="false" outlineLevel="0" collapsed="false">
      <c r="A43" s="13" t="s">
        <v>389</v>
      </c>
      <c r="B43" s="35"/>
      <c r="C43" s="36"/>
      <c r="D43" s="37" t="n">
        <v>3</v>
      </c>
      <c r="E43" s="38" t="n">
        <v>3</v>
      </c>
    </row>
    <row r="44" customFormat="false" ht="12.8" hidden="false" customHeight="false" outlineLevel="0" collapsed="false">
      <c r="A44" s="13" t="s">
        <v>292</v>
      </c>
      <c r="B44" s="35"/>
      <c r="C44" s="36" t="n">
        <v>1854</v>
      </c>
      <c r="D44" s="37"/>
      <c r="E44" s="38" t="n">
        <v>1854</v>
      </c>
    </row>
    <row r="45" customFormat="false" ht="12.8" hidden="false" customHeight="false" outlineLevel="0" collapsed="false">
      <c r="A45" s="13" t="s">
        <v>114</v>
      </c>
      <c r="B45" s="35" t="n">
        <v>4</v>
      </c>
      <c r="C45" s="36" t="n">
        <v>195</v>
      </c>
      <c r="D45" s="37"/>
      <c r="E45" s="38" t="n">
        <v>199</v>
      </c>
    </row>
    <row r="46" customFormat="false" ht="12.8" hidden="false" customHeight="false" outlineLevel="0" collapsed="false">
      <c r="A46" s="13" t="s">
        <v>117</v>
      </c>
      <c r="B46" s="35" t="n">
        <v>55</v>
      </c>
      <c r="C46" s="36" t="n">
        <v>18886</v>
      </c>
      <c r="D46" s="37" t="n">
        <v>1</v>
      </c>
      <c r="E46" s="38" t="n">
        <v>18942</v>
      </c>
    </row>
    <row r="47" customFormat="false" ht="12.8" hidden="false" customHeight="false" outlineLevel="0" collapsed="false">
      <c r="A47" s="13" t="s">
        <v>41</v>
      </c>
      <c r="B47" s="35"/>
      <c r="C47" s="36" t="n">
        <v>59156</v>
      </c>
      <c r="D47" s="37"/>
      <c r="E47" s="38" t="n">
        <v>59156</v>
      </c>
    </row>
    <row r="48" customFormat="false" ht="12.8" hidden="false" customHeight="false" outlineLevel="0" collapsed="false">
      <c r="A48" s="13" t="s">
        <v>15</v>
      </c>
      <c r="B48" s="35"/>
      <c r="C48" s="36" t="n">
        <v>30</v>
      </c>
      <c r="D48" s="37"/>
      <c r="E48" s="38" t="n">
        <v>30</v>
      </c>
    </row>
    <row r="49" customFormat="false" ht="12.8" hidden="false" customHeight="false" outlineLevel="0" collapsed="false">
      <c r="A49" s="13" t="s">
        <v>185</v>
      </c>
      <c r="B49" s="35"/>
      <c r="C49" s="36" t="n">
        <v>45</v>
      </c>
      <c r="D49" s="37"/>
      <c r="E49" s="38" t="n">
        <v>45</v>
      </c>
    </row>
    <row r="50" customFormat="false" ht="12.8" hidden="false" customHeight="false" outlineLevel="0" collapsed="false">
      <c r="A50" s="13" t="s">
        <v>119</v>
      </c>
      <c r="B50" s="35"/>
      <c r="C50" s="36" t="n">
        <v>2</v>
      </c>
      <c r="D50" s="37"/>
      <c r="E50" s="38" t="n">
        <v>2</v>
      </c>
    </row>
    <row r="51" customFormat="false" ht="12.8" hidden="false" customHeight="false" outlineLevel="0" collapsed="false">
      <c r="A51" s="13" t="s">
        <v>17</v>
      </c>
      <c r="B51" s="35" t="n">
        <v>61</v>
      </c>
      <c r="C51" s="36" t="n">
        <v>3042</v>
      </c>
      <c r="D51" s="37" t="n">
        <v>50</v>
      </c>
      <c r="E51" s="38" t="n">
        <v>3153</v>
      </c>
    </row>
    <row r="52" customFormat="false" ht="12.8" hidden="false" customHeight="false" outlineLevel="0" collapsed="false">
      <c r="A52" s="13" t="s">
        <v>122</v>
      </c>
      <c r="B52" s="35"/>
      <c r="C52" s="36" t="n">
        <v>2</v>
      </c>
      <c r="D52" s="37"/>
      <c r="E52" s="38" t="n">
        <v>2</v>
      </c>
    </row>
    <row r="53" customFormat="false" ht="12.8" hidden="false" customHeight="false" outlineLevel="0" collapsed="false">
      <c r="A53" s="13" t="s">
        <v>124</v>
      </c>
      <c r="B53" s="35"/>
      <c r="C53" s="36" t="n">
        <v>112</v>
      </c>
      <c r="D53" s="37"/>
      <c r="E53" s="38" t="n">
        <v>112</v>
      </c>
    </row>
    <row r="54" customFormat="false" ht="12.8" hidden="false" customHeight="false" outlineLevel="0" collapsed="false">
      <c r="A54" s="13" t="s">
        <v>354</v>
      </c>
      <c r="B54" s="35" t="n">
        <v>37</v>
      </c>
      <c r="C54" s="36"/>
      <c r="D54" s="37"/>
      <c r="E54" s="38" t="n">
        <v>37</v>
      </c>
    </row>
    <row r="55" customFormat="false" ht="12.8" hidden="false" customHeight="false" outlineLevel="0" collapsed="false">
      <c r="A55" s="13" t="s">
        <v>241</v>
      </c>
      <c r="B55" s="35"/>
      <c r="C55" s="36" t="n">
        <v>8</v>
      </c>
      <c r="D55" s="37"/>
      <c r="E55" s="38" t="n">
        <v>8</v>
      </c>
    </row>
    <row r="56" customFormat="false" ht="12.8" hidden="false" customHeight="false" outlineLevel="0" collapsed="false">
      <c r="A56" s="13" t="s">
        <v>20</v>
      </c>
      <c r="B56" s="35" t="n">
        <v>49</v>
      </c>
      <c r="C56" s="36" t="n">
        <v>99927</v>
      </c>
      <c r="D56" s="37" t="n">
        <v>62</v>
      </c>
      <c r="E56" s="38" t="n">
        <v>100038</v>
      </c>
    </row>
    <row r="57" customFormat="false" ht="12.8" hidden="false" customHeight="false" outlineLevel="0" collapsed="false">
      <c r="A57" s="13" t="s">
        <v>127</v>
      </c>
      <c r="B57" s="35"/>
      <c r="C57" s="36" t="n">
        <v>249</v>
      </c>
      <c r="D57" s="37"/>
      <c r="E57" s="38" t="n">
        <v>249</v>
      </c>
    </row>
    <row r="58" customFormat="false" ht="12.8" hidden="false" customHeight="false" outlineLevel="0" collapsed="false">
      <c r="A58" s="13" t="s">
        <v>355</v>
      </c>
      <c r="B58" s="35" t="n">
        <v>18</v>
      </c>
      <c r="C58" s="36"/>
      <c r="D58" s="37" t="n">
        <v>16</v>
      </c>
      <c r="E58" s="38" t="n">
        <v>34</v>
      </c>
    </row>
    <row r="59" customFormat="false" ht="12.8" hidden="false" customHeight="false" outlineLevel="0" collapsed="false">
      <c r="A59" s="13" t="s">
        <v>356</v>
      </c>
      <c r="B59" s="35" t="n">
        <v>11</v>
      </c>
      <c r="C59" s="36"/>
      <c r="D59" s="37"/>
      <c r="E59" s="38" t="n">
        <v>11</v>
      </c>
    </row>
    <row r="60" customFormat="false" ht="12.8" hidden="false" customHeight="false" outlineLevel="0" collapsed="false">
      <c r="A60" s="13" t="s">
        <v>129</v>
      </c>
      <c r="B60" s="35" t="n">
        <v>14</v>
      </c>
      <c r="C60" s="36" t="n">
        <v>2</v>
      </c>
      <c r="D60" s="37"/>
      <c r="E60" s="38" t="n">
        <v>16</v>
      </c>
    </row>
    <row r="61" customFormat="false" ht="12.8" hidden="false" customHeight="false" outlineLevel="0" collapsed="false">
      <c r="A61" s="13" t="s">
        <v>30</v>
      </c>
      <c r="B61" s="35" t="n">
        <v>6</v>
      </c>
      <c r="C61" s="36" t="n">
        <v>30812</v>
      </c>
      <c r="D61" s="37" t="n">
        <v>19</v>
      </c>
      <c r="E61" s="38" t="n">
        <v>30837</v>
      </c>
    </row>
    <row r="62" customFormat="false" ht="12.8" hidden="false" customHeight="false" outlineLevel="0" collapsed="false">
      <c r="A62" s="13" t="s">
        <v>324</v>
      </c>
      <c r="B62" s="35"/>
      <c r="C62" s="36" t="n">
        <v>2</v>
      </c>
      <c r="D62" s="37" t="n">
        <v>3</v>
      </c>
      <c r="E62" s="38" t="n">
        <v>5</v>
      </c>
    </row>
    <row r="63" customFormat="false" ht="12.8" hidden="false" customHeight="false" outlineLevel="0" collapsed="false">
      <c r="A63" s="13" t="s">
        <v>132</v>
      </c>
      <c r="B63" s="35"/>
      <c r="C63" s="36" t="n">
        <v>4</v>
      </c>
      <c r="D63" s="37"/>
      <c r="E63" s="38" t="n">
        <v>4</v>
      </c>
    </row>
    <row r="64" customFormat="false" ht="12.8" hidden="false" customHeight="false" outlineLevel="0" collapsed="false">
      <c r="A64" s="13" t="s">
        <v>276</v>
      </c>
      <c r="B64" s="35" t="n">
        <v>21</v>
      </c>
      <c r="C64" s="36" t="n">
        <v>11051</v>
      </c>
      <c r="D64" s="37"/>
      <c r="E64" s="38" t="n">
        <v>11072</v>
      </c>
    </row>
    <row r="65" customFormat="false" ht="12.8" hidden="false" customHeight="false" outlineLevel="0" collapsed="false">
      <c r="A65" s="13" t="s">
        <v>32</v>
      </c>
      <c r="B65" s="35" t="n">
        <v>72</v>
      </c>
      <c r="C65" s="36" t="n">
        <v>31632</v>
      </c>
      <c r="D65" s="37" t="n">
        <v>35</v>
      </c>
      <c r="E65" s="38" t="n">
        <v>31739</v>
      </c>
    </row>
    <row r="66" customFormat="false" ht="12.8" hidden="false" customHeight="false" outlineLevel="0" collapsed="false">
      <c r="A66" s="13" t="s">
        <v>297</v>
      </c>
      <c r="B66" s="35"/>
      <c r="C66" s="36" t="n">
        <v>2</v>
      </c>
      <c r="D66" s="37"/>
      <c r="E66" s="38" t="n">
        <v>2</v>
      </c>
    </row>
    <row r="67" customFormat="false" ht="12.8" hidden="false" customHeight="false" outlineLevel="0" collapsed="false">
      <c r="A67" s="13" t="s">
        <v>326</v>
      </c>
      <c r="B67" s="35"/>
      <c r="C67" s="36" t="n">
        <v>16</v>
      </c>
      <c r="D67" s="37"/>
      <c r="E67" s="38" t="n">
        <v>16</v>
      </c>
    </row>
    <row r="68" customFormat="false" ht="12.8" hidden="false" customHeight="false" outlineLevel="0" collapsed="false">
      <c r="A68" s="13" t="s">
        <v>278</v>
      </c>
      <c r="B68" s="35"/>
      <c r="C68" s="36" t="n">
        <v>47</v>
      </c>
      <c r="D68" s="37"/>
      <c r="E68" s="38" t="n">
        <v>47</v>
      </c>
    </row>
    <row r="69" customFormat="false" ht="12.8" hidden="false" customHeight="false" outlineLevel="0" collapsed="false">
      <c r="A69" s="13" t="s">
        <v>134</v>
      </c>
      <c r="B69" s="35"/>
      <c r="C69" s="36" t="n">
        <v>2</v>
      </c>
      <c r="D69" s="37"/>
      <c r="E69" s="38" t="n">
        <v>2</v>
      </c>
    </row>
    <row r="70" customFormat="false" ht="12.8" hidden="false" customHeight="false" outlineLevel="0" collapsed="false">
      <c r="A70" s="13" t="s">
        <v>137</v>
      </c>
      <c r="B70" s="35"/>
      <c r="C70" s="36" t="n">
        <v>2</v>
      </c>
      <c r="D70" s="37"/>
      <c r="E70" s="38" t="n">
        <v>2</v>
      </c>
    </row>
    <row r="71" customFormat="false" ht="12.8" hidden="false" customHeight="false" outlineLevel="0" collapsed="false">
      <c r="A71" s="13" t="s">
        <v>373</v>
      </c>
      <c r="B71" s="35"/>
      <c r="C71" s="36"/>
      <c r="D71" s="37" t="n">
        <v>3</v>
      </c>
      <c r="E71" s="38" t="n">
        <v>3</v>
      </c>
    </row>
    <row r="72" customFormat="false" ht="12.8" hidden="false" customHeight="false" outlineLevel="0" collapsed="false">
      <c r="A72" s="13" t="s">
        <v>374</v>
      </c>
      <c r="B72" s="35"/>
      <c r="C72" s="36"/>
      <c r="D72" s="37" t="n">
        <v>11</v>
      </c>
      <c r="E72" s="38" t="n">
        <v>11</v>
      </c>
    </row>
    <row r="73" customFormat="false" ht="12.8" hidden="false" customHeight="false" outlineLevel="0" collapsed="false">
      <c r="A73" s="13" t="s">
        <v>299</v>
      </c>
      <c r="B73" s="35" t="n">
        <v>44</v>
      </c>
      <c r="C73" s="36" t="n">
        <v>2042</v>
      </c>
      <c r="D73" s="37" t="n">
        <v>57</v>
      </c>
      <c r="E73" s="38" t="n">
        <v>2143</v>
      </c>
    </row>
    <row r="74" customFormat="false" ht="12.8" hidden="false" customHeight="false" outlineLevel="0" collapsed="false">
      <c r="A74" s="13" t="s">
        <v>48</v>
      </c>
      <c r="B74" s="35"/>
      <c r="C74" s="36" t="n">
        <v>7094</v>
      </c>
      <c r="D74" s="37"/>
      <c r="E74" s="38" t="n">
        <v>7094</v>
      </c>
    </row>
    <row r="75" customFormat="false" ht="12.8" hidden="false" customHeight="false" outlineLevel="0" collapsed="false">
      <c r="A75" s="13" t="s">
        <v>23</v>
      </c>
      <c r="B75" s="35"/>
      <c r="C75" s="36" t="n">
        <v>2228</v>
      </c>
      <c r="D75" s="37"/>
      <c r="E75" s="38" t="n">
        <v>2228</v>
      </c>
    </row>
    <row r="76" customFormat="false" ht="12.8" hidden="false" customHeight="false" outlineLevel="0" collapsed="false">
      <c r="A76" s="13" t="s">
        <v>140</v>
      </c>
      <c r="B76" s="35"/>
      <c r="C76" s="36" t="n">
        <v>13</v>
      </c>
      <c r="D76" s="37"/>
      <c r="E76" s="38" t="n">
        <v>13</v>
      </c>
    </row>
    <row r="77" customFormat="false" ht="12.8" hidden="false" customHeight="false" outlineLevel="0" collapsed="false">
      <c r="A77" s="13" t="s">
        <v>142</v>
      </c>
      <c r="B77" s="35"/>
      <c r="C77" s="36" t="n">
        <v>133</v>
      </c>
      <c r="D77" s="37"/>
      <c r="E77" s="38" t="n">
        <v>133</v>
      </c>
    </row>
    <row r="78" customFormat="false" ht="12.8" hidden="false" customHeight="false" outlineLevel="0" collapsed="false">
      <c r="A78" s="13" t="s">
        <v>360</v>
      </c>
      <c r="B78" s="35" t="n">
        <v>7</v>
      </c>
      <c r="C78" s="36"/>
      <c r="D78" s="37" t="n">
        <v>13</v>
      </c>
      <c r="E78" s="38" t="n">
        <v>20</v>
      </c>
    </row>
    <row r="79" customFormat="false" ht="12.8" hidden="false" customHeight="false" outlineLevel="0" collapsed="false">
      <c r="A79" s="13" t="s">
        <v>188</v>
      </c>
      <c r="B79" s="35"/>
      <c r="C79" s="36" t="n">
        <v>2</v>
      </c>
      <c r="D79" s="37"/>
      <c r="E79" s="38" t="n">
        <v>2</v>
      </c>
    </row>
    <row r="80" customFormat="false" ht="12.8" hidden="false" customHeight="false" outlineLevel="0" collapsed="false">
      <c r="A80" s="13" t="s">
        <v>79</v>
      </c>
      <c r="B80" s="35"/>
      <c r="C80" s="36" t="n">
        <v>2</v>
      </c>
      <c r="D80" s="37"/>
      <c r="E80" s="38" t="n">
        <v>2</v>
      </c>
    </row>
    <row r="81" customFormat="false" ht="12.8" hidden="false" customHeight="false" outlineLevel="0" collapsed="false">
      <c r="A81" s="13" t="s">
        <v>81</v>
      </c>
      <c r="B81" s="35"/>
      <c r="C81" s="36" t="n">
        <v>248</v>
      </c>
      <c r="D81" s="37"/>
      <c r="E81" s="38" t="n">
        <v>248</v>
      </c>
    </row>
    <row r="82" customFormat="false" ht="12.8" hidden="false" customHeight="false" outlineLevel="0" collapsed="false">
      <c r="A82" s="13" t="s">
        <v>190</v>
      </c>
      <c r="B82" s="35" t="n">
        <v>28</v>
      </c>
      <c r="C82" s="36" t="n">
        <v>6785</v>
      </c>
      <c r="D82" s="37" t="n">
        <v>17</v>
      </c>
      <c r="E82" s="38" t="n">
        <v>6830</v>
      </c>
    </row>
    <row r="83" customFormat="false" ht="12.8" hidden="false" customHeight="false" outlineLevel="0" collapsed="false">
      <c r="A83" s="13" t="s">
        <v>144</v>
      </c>
      <c r="B83" s="35"/>
      <c r="C83" s="36" t="n">
        <v>8</v>
      </c>
      <c r="D83" s="37"/>
      <c r="E83" s="38" t="n">
        <v>8</v>
      </c>
    </row>
    <row r="84" customFormat="false" ht="12.8" hidden="false" customHeight="false" outlineLevel="0" collapsed="false">
      <c r="A84" s="13" t="s">
        <v>147</v>
      </c>
      <c r="B84" s="35" t="n">
        <v>9</v>
      </c>
      <c r="C84" s="36" t="n">
        <v>7784</v>
      </c>
      <c r="D84" s="37" t="n">
        <v>16</v>
      </c>
      <c r="E84" s="38" t="n">
        <v>7809</v>
      </c>
    </row>
    <row r="85" customFormat="false" ht="12.8" hidden="false" customHeight="false" outlineLevel="0" collapsed="false">
      <c r="A85" s="13" t="s">
        <v>376</v>
      </c>
      <c r="B85" s="35"/>
      <c r="C85" s="36"/>
      <c r="D85" s="37" t="n">
        <v>12</v>
      </c>
      <c r="E85" s="38" t="n">
        <v>12</v>
      </c>
    </row>
    <row r="86" customFormat="false" ht="12.8" hidden="false" customHeight="false" outlineLevel="0" collapsed="false">
      <c r="A86" s="13" t="s">
        <v>320</v>
      </c>
      <c r="B86" s="35"/>
      <c r="C86" s="36" t="n">
        <v>1787</v>
      </c>
      <c r="D86" s="37" t="n">
        <v>8</v>
      </c>
      <c r="E86" s="38" t="n">
        <v>1795</v>
      </c>
    </row>
    <row r="87" customFormat="false" ht="12.8" hidden="false" customHeight="false" outlineLevel="0" collapsed="false">
      <c r="A87" s="13" t="s">
        <v>83</v>
      </c>
      <c r="B87" s="35"/>
      <c r="C87" s="36" t="n">
        <v>3</v>
      </c>
      <c r="D87" s="37"/>
      <c r="E87" s="38" t="n">
        <v>3</v>
      </c>
    </row>
    <row r="88" customFormat="false" ht="12.8" hidden="false" customHeight="false" outlineLevel="0" collapsed="false">
      <c r="A88" s="13" t="s">
        <v>248</v>
      </c>
      <c r="B88" s="35"/>
      <c r="C88" s="36" t="n">
        <v>6991</v>
      </c>
      <c r="D88" s="37" t="n">
        <v>6</v>
      </c>
      <c r="E88" s="38" t="n">
        <v>6997</v>
      </c>
    </row>
    <row r="89" customFormat="false" ht="12.8" hidden="false" customHeight="false" outlineLevel="0" collapsed="false">
      <c r="A89" s="13" t="s">
        <v>251</v>
      </c>
      <c r="B89" s="35"/>
      <c r="C89" s="36" t="n">
        <v>8</v>
      </c>
      <c r="D89" s="37"/>
      <c r="E89" s="38" t="n">
        <v>8</v>
      </c>
    </row>
    <row r="90" customFormat="false" ht="12.8" hidden="false" customHeight="false" outlineLevel="0" collapsed="false">
      <c r="A90" s="13" t="s">
        <v>253</v>
      </c>
      <c r="B90" s="35"/>
      <c r="C90" s="36" t="n">
        <v>141</v>
      </c>
      <c r="D90" s="37" t="n">
        <v>10</v>
      </c>
      <c r="E90" s="38" t="n">
        <v>151</v>
      </c>
    </row>
    <row r="91" customFormat="false" ht="12.8" hidden="false" customHeight="false" outlineLevel="0" collapsed="false">
      <c r="A91" s="13" t="s">
        <v>194</v>
      </c>
      <c r="B91" s="35"/>
      <c r="C91" s="36" t="n">
        <v>124</v>
      </c>
      <c r="D91" s="37"/>
      <c r="E91" s="38" t="n">
        <v>124</v>
      </c>
    </row>
    <row r="92" customFormat="false" ht="12.8" hidden="false" customHeight="false" outlineLevel="0" collapsed="false">
      <c r="A92" s="13" t="s">
        <v>362</v>
      </c>
      <c r="B92" s="35" t="n">
        <v>15</v>
      </c>
      <c r="C92" s="36"/>
      <c r="D92" s="37" t="n">
        <v>3</v>
      </c>
      <c r="E92" s="38" t="n">
        <v>18</v>
      </c>
    </row>
    <row r="93" customFormat="false" ht="12.8" hidden="false" customHeight="false" outlineLevel="0" collapsed="false">
      <c r="A93" s="13" t="s">
        <v>197</v>
      </c>
      <c r="B93" s="35" t="n">
        <v>4</v>
      </c>
      <c r="C93" s="36" t="n">
        <v>19218</v>
      </c>
      <c r="D93" s="37"/>
      <c r="E93" s="38" t="n">
        <v>19222</v>
      </c>
    </row>
    <row r="94" customFormat="false" ht="12.8" hidden="false" customHeight="false" outlineLevel="0" collapsed="false">
      <c r="A94" s="13" t="s">
        <v>199</v>
      </c>
      <c r="B94" s="35"/>
      <c r="C94" s="36" t="n">
        <v>9</v>
      </c>
      <c r="D94" s="37"/>
      <c r="E94" s="38" t="n">
        <v>9</v>
      </c>
    </row>
    <row r="95" customFormat="false" ht="12.8" hidden="false" customHeight="false" outlineLevel="0" collapsed="false">
      <c r="A95" s="13" t="s">
        <v>201</v>
      </c>
      <c r="B95" s="35"/>
      <c r="C95" s="36" t="n">
        <v>18</v>
      </c>
      <c r="D95" s="37" t="n">
        <v>6</v>
      </c>
      <c r="E95" s="38" t="n">
        <v>24</v>
      </c>
    </row>
    <row r="96" customFormat="false" ht="12.8" hidden="false" customHeight="false" outlineLevel="0" collapsed="false">
      <c r="A96" s="13" t="s">
        <v>378</v>
      </c>
      <c r="B96" s="35"/>
      <c r="C96" s="36"/>
      <c r="D96" s="37" t="n">
        <v>8</v>
      </c>
      <c r="E96" s="38" t="n">
        <v>8</v>
      </c>
    </row>
    <row r="97" customFormat="false" ht="12.8" hidden="false" customHeight="false" outlineLevel="0" collapsed="false">
      <c r="A97" s="13" t="s">
        <v>203</v>
      </c>
      <c r="B97" s="35"/>
      <c r="C97" s="36" t="n">
        <v>15</v>
      </c>
      <c r="D97" s="37" t="n">
        <v>9</v>
      </c>
      <c r="E97" s="38" t="n">
        <v>24</v>
      </c>
    </row>
    <row r="98" customFormat="false" ht="12.8" hidden="false" customHeight="false" outlineLevel="0" collapsed="false">
      <c r="A98" s="13" t="s">
        <v>25</v>
      </c>
      <c r="B98" s="35"/>
      <c r="C98" s="36" t="n">
        <v>3430</v>
      </c>
      <c r="D98" s="37"/>
      <c r="E98" s="38" t="n">
        <v>3430</v>
      </c>
    </row>
    <row r="99" customFormat="false" ht="12.8" hidden="false" customHeight="false" outlineLevel="0" collapsed="false">
      <c r="A99" s="13" t="s">
        <v>379</v>
      </c>
      <c r="B99" s="35"/>
      <c r="C99" s="36"/>
      <c r="D99" s="37" t="n">
        <v>9</v>
      </c>
      <c r="E99" s="38" t="n">
        <v>9</v>
      </c>
    </row>
    <row r="100" customFormat="false" ht="12.8" hidden="false" customHeight="false" outlineLevel="0" collapsed="false">
      <c r="A100" s="13" t="s">
        <v>86</v>
      </c>
      <c r="B100" s="35"/>
      <c r="C100" s="36" t="n">
        <v>20</v>
      </c>
      <c r="D100" s="37"/>
      <c r="E100" s="38" t="n">
        <v>20</v>
      </c>
    </row>
    <row r="101" customFormat="false" ht="12.8" hidden="false" customHeight="false" outlineLevel="0" collapsed="false">
      <c r="A101" s="13" t="s">
        <v>384</v>
      </c>
      <c r="B101" s="35"/>
      <c r="C101" s="36"/>
      <c r="D101" s="37" t="n">
        <v>10</v>
      </c>
      <c r="E101" s="38" t="n">
        <v>10</v>
      </c>
    </row>
    <row r="102" customFormat="false" ht="12.8" hidden="false" customHeight="false" outlineLevel="0" collapsed="false">
      <c r="A102" s="13" t="s">
        <v>89</v>
      </c>
      <c r="B102" s="35"/>
      <c r="C102" s="36" t="n">
        <v>10</v>
      </c>
      <c r="D102" s="37"/>
      <c r="E102" s="38" t="n">
        <v>10</v>
      </c>
    </row>
    <row r="103" customFormat="false" ht="12.8" hidden="false" customHeight="false" outlineLevel="0" collapsed="false">
      <c r="A103" s="13" t="s">
        <v>92</v>
      </c>
      <c r="B103" s="35"/>
      <c r="C103" s="36" t="n">
        <v>28</v>
      </c>
      <c r="D103" s="37"/>
      <c r="E103" s="38" t="n">
        <v>28</v>
      </c>
    </row>
    <row r="104" customFormat="false" ht="12.8" hidden="false" customHeight="false" outlineLevel="0" collapsed="false">
      <c r="A104" s="13" t="s">
        <v>150</v>
      </c>
      <c r="B104" s="35"/>
      <c r="C104" s="36" t="n">
        <v>2</v>
      </c>
      <c r="D104" s="37"/>
      <c r="E104" s="38" t="n">
        <v>2</v>
      </c>
    </row>
    <row r="105" customFormat="false" ht="12.8" hidden="false" customHeight="false" outlineLevel="0" collapsed="false">
      <c r="A105" s="13" t="s">
        <v>301</v>
      </c>
      <c r="B105" s="35"/>
      <c r="C105" s="36" t="n">
        <v>1501</v>
      </c>
      <c r="D105" s="37"/>
      <c r="E105" s="38" t="n">
        <v>1501</v>
      </c>
    </row>
    <row r="106" customFormat="false" ht="12.8" hidden="false" customHeight="false" outlineLevel="0" collapsed="false">
      <c r="A106" s="13" t="s">
        <v>386</v>
      </c>
      <c r="B106" s="35"/>
      <c r="C106" s="36"/>
      <c r="D106" s="37" t="n">
        <v>8</v>
      </c>
      <c r="E106" s="38" t="n">
        <v>8</v>
      </c>
    </row>
    <row r="107" customFormat="false" ht="12.8" hidden="false" customHeight="false" outlineLevel="0" collapsed="false">
      <c r="A107" s="13" t="s">
        <v>94</v>
      </c>
      <c r="B107" s="35"/>
      <c r="C107" s="36" t="n">
        <v>41</v>
      </c>
      <c r="D107" s="37"/>
      <c r="E107" s="38" t="n">
        <v>41</v>
      </c>
    </row>
    <row r="108" customFormat="false" ht="12.8" hidden="false" customHeight="false" outlineLevel="0" collapsed="false">
      <c r="A108" s="13" t="s">
        <v>358</v>
      </c>
      <c r="B108" s="35" t="n">
        <v>6</v>
      </c>
      <c r="C108" s="36"/>
      <c r="D108" s="37"/>
      <c r="E108" s="38" t="n">
        <v>6</v>
      </c>
    </row>
    <row r="109" customFormat="false" ht="12.8" hidden="false" customHeight="false" outlineLevel="0" collapsed="false">
      <c r="A109" s="13" t="s">
        <v>256</v>
      </c>
      <c r="B109" s="35"/>
      <c r="C109" s="36" t="n">
        <v>4280</v>
      </c>
      <c r="D109" s="37"/>
      <c r="E109" s="38" t="n">
        <v>4280</v>
      </c>
    </row>
    <row r="110" customFormat="false" ht="12.8" hidden="false" customHeight="false" outlineLevel="0" collapsed="false">
      <c r="A110" s="13" t="s">
        <v>259</v>
      </c>
      <c r="B110" s="35"/>
      <c r="C110" s="36" t="n">
        <v>2</v>
      </c>
      <c r="D110" s="37"/>
      <c r="E110" s="38" t="n">
        <v>2</v>
      </c>
    </row>
    <row r="111" customFormat="false" ht="12.8" hidden="false" customHeight="false" outlineLevel="0" collapsed="false">
      <c r="A111" s="13" t="s">
        <v>365</v>
      </c>
      <c r="B111" s="35" t="n">
        <v>53</v>
      </c>
      <c r="C111" s="36"/>
      <c r="D111" s="37" t="n">
        <v>63</v>
      </c>
      <c r="E111" s="38" t="n">
        <v>116</v>
      </c>
    </row>
    <row r="112" customFormat="false" ht="12.8" hidden="false" customHeight="false" outlineLevel="0" collapsed="false">
      <c r="A112" s="13" t="s">
        <v>366</v>
      </c>
      <c r="B112" s="35" t="n">
        <v>7</v>
      </c>
      <c r="C112" s="36"/>
      <c r="D112" s="37"/>
      <c r="E112" s="38" t="n">
        <v>7</v>
      </c>
    </row>
    <row r="113" customFormat="false" ht="12.8" hidden="false" customHeight="false" outlineLevel="0" collapsed="false">
      <c r="A113" s="13" t="s">
        <v>97</v>
      </c>
      <c r="B113" s="35"/>
      <c r="C113" s="36" t="n">
        <v>13</v>
      </c>
      <c r="D113" s="37"/>
      <c r="E113" s="38" t="n">
        <v>13</v>
      </c>
    </row>
    <row r="114" customFormat="false" ht="12.8" hidden="false" customHeight="false" outlineLevel="0" collapsed="false">
      <c r="A114" s="13" t="s">
        <v>261</v>
      </c>
      <c r="B114" s="35"/>
      <c r="C114" s="36" t="n">
        <v>10563</v>
      </c>
      <c r="D114" s="37"/>
      <c r="E114" s="38" t="n">
        <v>10563</v>
      </c>
    </row>
    <row r="115" customFormat="false" ht="12.8" hidden="false" customHeight="false" outlineLevel="0" collapsed="false">
      <c r="A115" s="13" t="s">
        <v>304</v>
      </c>
      <c r="B115" s="35"/>
      <c r="C115" s="36" t="n">
        <v>647</v>
      </c>
      <c r="D115" s="37"/>
      <c r="E115" s="38" t="n">
        <v>647</v>
      </c>
    </row>
    <row r="116" customFormat="false" ht="12.8" hidden="false" customHeight="false" outlineLevel="0" collapsed="false">
      <c r="A116" s="13" t="s">
        <v>284</v>
      </c>
      <c r="B116" s="35"/>
      <c r="C116" s="36" t="n">
        <v>1</v>
      </c>
      <c r="D116" s="37"/>
      <c r="E116" s="38" t="n">
        <v>1</v>
      </c>
    </row>
    <row r="117" customFormat="false" ht="12.8" hidden="false" customHeight="false" outlineLevel="0" collapsed="false">
      <c r="A117" s="13" t="s">
        <v>35</v>
      </c>
      <c r="B117" s="35"/>
      <c r="C117" s="36" t="n">
        <v>147150</v>
      </c>
      <c r="D117" s="37"/>
      <c r="E117" s="38" t="n">
        <v>147150</v>
      </c>
    </row>
    <row r="118" customFormat="false" ht="12.8" hidden="false" customHeight="false" outlineLevel="0" collapsed="false">
      <c r="A118" s="13" t="s">
        <v>38</v>
      </c>
      <c r="B118" s="35"/>
      <c r="C118" s="36" t="n">
        <v>1072</v>
      </c>
      <c r="D118" s="37"/>
      <c r="E118" s="38" t="n">
        <v>1072</v>
      </c>
    </row>
    <row r="119" customFormat="false" ht="12.8" hidden="false" customHeight="false" outlineLevel="0" collapsed="false">
      <c r="A119" s="13" t="s">
        <v>368</v>
      </c>
      <c r="B119" s="35" t="n">
        <v>54</v>
      </c>
      <c r="C119" s="36"/>
      <c r="D119" s="37" t="n">
        <v>42</v>
      </c>
      <c r="E119" s="38" t="n">
        <v>96</v>
      </c>
    </row>
    <row r="120" customFormat="false" ht="12.8" hidden="false" customHeight="false" outlineLevel="0" collapsed="false">
      <c r="A120" s="13" t="s">
        <v>211</v>
      </c>
      <c r="B120" s="35"/>
      <c r="C120" s="36" t="n">
        <v>2</v>
      </c>
      <c r="D120" s="37"/>
      <c r="E120" s="38" t="n">
        <v>2</v>
      </c>
    </row>
    <row r="121" customFormat="false" ht="12.8" hidden="false" customHeight="false" outlineLevel="0" collapsed="false">
      <c r="A121" s="13" t="s">
        <v>371</v>
      </c>
      <c r="B121" s="35"/>
      <c r="C121" s="36"/>
      <c r="D121" s="37" t="n">
        <v>3</v>
      </c>
      <c r="E121" s="38" t="n">
        <v>3</v>
      </c>
    </row>
    <row r="122" customFormat="false" ht="12.8" hidden="false" customHeight="false" outlineLevel="0" collapsed="false">
      <c r="A122" s="13" t="s">
        <v>309</v>
      </c>
      <c r="B122" s="35"/>
      <c r="C122" s="36" t="n">
        <v>2825</v>
      </c>
      <c r="D122" s="37"/>
      <c r="E122" s="38" t="n">
        <v>2825</v>
      </c>
    </row>
    <row r="123" customFormat="false" ht="12.8" hidden="false" customHeight="false" outlineLevel="0" collapsed="false">
      <c r="A123" s="13" t="s">
        <v>100</v>
      </c>
      <c r="B123" s="35"/>
      <c r="C123" s="36" t="n">
        <v>37</v>
      </c>
      <c r="D123" s="37"/>
      <c r="E123" s="38" t="n">
        <v>37</v>
      </c>
    </row>
    <row r="124" customFormat="false" ht="12.8" hidden="false" customHeight="false" outlineLevel="0" collapsed="false">
      <c r="A124" s="13" t="s">
        <v>265</v>
      </c>
      <c r="B124" s="35"/>
      <c r="C124" s="36" t="n">
        <v>10</v>
      </c>
      <c r="D124" s="37"/>
      <c r="E124" s="38" t="n">
        <v>10</v>
      </c>
    </row>
    <row r="125" customFormat="false" ht="12.8" hidden="false" customHeight="false" outlineLevel="0" collapsed="false">
      <c r="A125" s="13" t="s">
        <v>312</v>
      </c>
      <c r="B125" s="35"/>
      <c r="C125" s="36" t="n">
        <v>10</v>
      </c>
      <c r="D125" s="37"/>
      <c r="E125" s="38" t="n">
        <v>10</v>
      </c>
    </row>
    <row r="126" customFormat="false" ht="12.8" hidden="false" customHeight="false" outlineLevel="0" collapsed="false">
      <c r="A126" s="13" t="s">
        <v>268</v>
      </c>
      <c r="B126" s="35"/>
      <c r="C126" s="36" t="n">
        <v>2</v>
      </c>
      <c r="D126" s="37"/>
      <c r="E126" s="38" t="n">
        <v>2</v>
      </c>
    </row>
    <row r="127" customFormat="false" ht="12.8" hidden="false" customHeight="false" outlineLevel="0" collapsed="false">
      <c r="A127" s="13" t="s">
        <v>388</v>
      </c>
      <c r="B127" s="35"/>
      <c r="C127" s="36"/>
      <c r="D127" s="37" t="n">
        <v>1</v>
      </c>
      <c r="E127" s="38" t="n">
        <v>1</v>
      </c>
    </row>
    <row r="128" customFormat="false" ht="12.8" hidden="false" customHeight="false" outlineLevel="0" collapsed="false">
      <c r="A128" s="13" t="s">
        <v>102</v>
      </c>
      <c r="B128" s="35"/>
      <c r="C128" s="36" t="n">
        <v>10040</v>
      </c>
      <c r="D128" s="37"/>
      <c r="E128" s="38" t="n">
        <v>10040</v>
      </c>
    </row>
    <row r="129" customFormat="false" ht="12.8" hidden="false" customHeight="false" outlineLevel="0" collapsed="false">
      <c r="A129" s="13" t="s">
        <v>104</v>
      </c>
      <c r="B129" s="35"/>
      <c r="C129" s="36" t="n">
        <v>30</v>
      </c>
      <c r="D129" s="37"/>
      <c r="E129" s="38" t="n">
        <v>30</v>
      </c>
    </row>
    <row r="130" customFormat="false" ht="12.8" hidden="false" customHeight="false" outlineLevel="0" collapsed="false">
      <c r="A130" s="13" t="s">
        <v>369</v>
      </c>
      <c r="B130" s="35" t="n">
        <v>10</v>
      </c>
      <c r="C130" s="36"/>
      <c r="D130" s="37"/>
      <c r="E130" s="38" t="n">
        <v>10</v>
      </c>
    </row>
    <row r="131" customFormat="false" ht="12.8" hidden="false" customHeight="false" outlineLevel="0" collapsed="false">
      <c r="A131" s="13" t="s">
        <v>315</v>
      </c>
      <c r="B131" s="39"/>
      <c r="C131" s="40" t="n">
        <v>1427</v>
      </c>
      <c r="D131" s="41"/>
      <c r="E131" s="42" t="n">
        <v>1427</v>
      </c>
    </row>
    <row r="132" customFormat="false" ht="12.8" hidden="false" customHeight="false" outlineLevel="0" collapsed="false">
      <c r="A132" s="16" t="s">
        <v>106</v>
      </c>
      <c r="B132" s="43" t="n">
        <v>682</v>
      </c>
      <c r="C132" s="44" t="n">
        <v>584204</v>
      </c>
      <c r="D132" s="45" t="n">
        <v>710</v>
      </c>
      <c r="E132" s="17" t="n">
        <v>585596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9" activeCellId="0" sqref="A1:M2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69" t="s">
        <v>391</v>
      </c>
      <c r="B1" s="47" t="s">
        <v>64</v>
      </c>
      <c r="C1" s="48" t="s">
        <v>67</v>
      </c>
      <c r="D1" s="48" t="s">
        <v>390</v>
      </c>
      <c r="E1" s="48" t="s">
        <v>158</v>
      </c>
      <c r="F1" s="48" t="s">
        <v>363</v>
      </c>
      <c r="G1" s="48" t="s">
        <v>351</v>
      </c>
      <c r="H1" s="48" t="s">
        <v>70</v>
      </c>
      <c r="I1" s="48" t="s">
        <v>6</v>
      </c>
      <c r="J1" s="48" t="s">
        <v>58</v>
      </c>
      <c r="K1" s="48" t="s">
        <v>52</v>
      </c>
      <c r="L1" s="48" t="s">
        <v>54</v>
      </c>
      <c r="M1" s="48" t="s">
        <v>74</v>
      </c>
      <c r="N1" s="48" t="s">
        <v>60</v>
      </c>
      <c r="O1" s="48" t="s">
        <v>218</v>
      </c>
      <c r="P1" s="48" t="s">
        <v>162</v>
      </c>
      <c r="Q1" s="48" t="s">
        <v>221</v>
      </c>
      <c r="R1" s="48" t="s">
        <v>223</v>
      </c>
      <c r="S1" s="48" t="s">
        <v>226</v>
      </c>
      <c r="T1" s="48" t="s">
        <v>76</v>
      </c>
      <c r="U1" s="48" t="s">
        <v>382</v>
      </c>
      <c r="V1" s="48" t="s">
        <v>380</v>
      </c>
      <c r="W1" s="48" t="s">
        <v>352</v>
      </c>
      <c r="X1" s="48" t="s">
        <v>164</v>
      </c>
      <c r="Y1" s="48" t="s">
        <v>166</v>
      </c>
      <c r="Z1" s="48" t="s">
        <v>168</v>
      </c>
      <c r="AA1" s="48" t="s">
        <v>9</v>
      </c>
      <c r="AB1" s="48" t="s">
        <v>377</v>
      </c>
      <c r="AC1" s="48" t="s">
        <v>387</v>
      </c>
      <c r="AD1" s="48" t="s">
        <v>170</v>
      </c>
      <c r="AE1" s="48" t="s">
        <v>172</v>
      </c>
      <c r="AF1" s="48" t="s">
        <v>174</v>
      </c>
      <c r="AG1" s="48" t="s">
        <v>176</v>
      </c>
      <c r="AH1" s="48" t="s">
        <v>112</v>
      </c>
      <c r="AI1" s="48" t="s">
        <v>235</v>
      </c>
      <c r="AJ1" s="48" t="s">
        <v>179</v>
      </c>
      <c r="AK1" s="48" t="s">
        <v>237</v>
      </c>
      <c r="AL1" s="48" t="s">
        <v>271</v>
      </c>
      <c r="AM1" s="48" t="s">
        <v>357</v>
      </c>
      <c r="AN1" s="48" t="s">
        <v>181</v>
      </c>
      <c r="AO1" s="48" t="s">
        <v>183</v>
      </c>
      <c r="AP1" s="48" t="s">
        <v>389</v>
      </c>
      <c r="AQ1" s="48" t="s">
        <v>292</v>
      </c>
      <c r="AR1" s="48" t="s">
        <v>114</v>
      </c>
      <c r="AS1" s="48" t="s">
        <v>117</v>
      </c>
      <c r="AT1" s="48" t="s">
        <v>41</v>
      </c>
      <c r="AU1" s="48" t="s">
        <v>15</v>
      </c>
      <c r="AV1" s="48" t="s">
        <v>185</v>
      </c>
      <c r="AW1" s="48" t="s">
        <v>119</v>
      </c>
      <c r="AX1" s="48" t="s">
        <v>17</v>
      </c>
      <c r="AY1" s="48" t="s">
        <v>122</v>
      </c>
      <c r="AZ1" s="48" t="s">
        <v>124</v>
      </c>
      <c r="BA1" s="48" t="s">
        <v>354</v>
      </c>
      <c r="BB1" s="48" t="s">
        <v>241</v>
      </c>
      <c r="BC1" s="48" t="s">
        <v>20</v>
      </c>
      <c r="BD1" s="48" t="s">
        <v>127</v>
      </c>
      <c r="BE1" s="48" t="s">
        <v>355</v>
      </c>
      <c r="BF1" s="48" t="s">
        <v>356</v>
      </c>
      <c r="BG1" s="48" t="s">
        <v>129</v>
      </c>
      <c r="BH1" s="48" t="s">
        <v>30</v>
      </c>
      <c r="BI1" s="48" t="s">
        <v>324</v>
      </c>
      <c r="BJ1" s="48" t="s">
        <v>132</v>
      </c>
      <c r="BK1" s="48" t="s">
        <v>276</v>
      </c>
      <c r="BL1" s="48" t="s">
        <v>32</v>
      </c>
      <c r="BM1" s="48" t="s">
        <v>297</v>
      </c>
      <c r="BN1" s="48" t="s">
        <v>326</v>
      </c>
      <c r="BO1" s="48" t="s">
        <v>278</v>
      </c>
      <c r="BP1" s="48" t="s">
        <v>134</v>
      </c>
      <c r="BQ1" s="48" t="s">
        <v>137</v>
      </c>
      <c r="BR1" s="48" t="s">
        <v>373</v>
      </c>
      <c r="BS1" s="48" t="s">
        <v>374</v>
      </c>
      <c r="BT1" s="48" t="s">
        <v>299</v>
      </c>
      <c r="BU1" s="48" t="s">
        <v>48</v>
      </c>
      <c r="BV1" s="48" t="s">
        <v>23</v>
      </c>
      <c r="BW1" s="48" t="s">
        <v>140</v>
      </c>
      <c r="BX1" s="48" t="s">
        <v>142</v>
      </c>
      <c r="BY1" s="48" t="s">
        <v>360</v>
      </c>
      <c r="BZ1" s="48" t="s">
        <v>188</v>
      </c>
      <c r="CA1" s="48" t="s">
        <v>79</v>
      </c>
      <c r="CB1" s="48" t="s">
        <v>81</v>
      </c>
      <c r="CC1" s="48" t="s">
        <v>190</v>
      </c>
      <c r="CD1" s="48" t="s">
        <v>144</v>
      </c>
      <c r="CE1" s="48" t="s">
        <v>147</v>
      </c>
      <c r="CF1" s="48" t="s">
        <v>376</v>
      </c>
      <c r="CG1" s="48" t="s">
        <v>320</v>
      </c>
      <c r="CH1" s="48" t="s">
        <v>83</v>
      </c>
      <c r="CI1" s="48" t="s">
        <v>248</v>
      </c>
      <c r="CJ1" s="48" t="s">
        <v>251</v>
      </c>
      <c r="CK1" s="48" t="s">
        <v>253</v>
      </c>
      <c r="CL1" s="48" t="s">
        <v>194</v>
      </c>
      <c r="CM1" s="48" t="s">
        <v>362</v>
      </c>
      <c r="CN1" s="48" t="s">
        <v>197</v>
      </c>
      <c r="CO1" s="48" t="s">
        <v>199</v>
      </c>
      <c r="CP1" s="48" t="s">
        <v>201</v>
      </c>
      <c r="CQ1" s="48" t="s">
        <v>378</v>
      </c>
      <c r="CR1" s="48" t="s">
        <v>203</v>
      </c>
      <c r="CS1" s="48" t="s">
        <v>25</v>
      </c>
      <c r="CT1" s="48" t="s">
        <v>379</v>
      </c>
      <c r="CU1" s="48" t="s">
        <v>86</v>
      </c>
      <c r="CV1" s="48" t="s">
        <v>384</v>
      </c>
      <c r="CW1" s="48" t="s">
        <v>89</v>
      </c>
      <c r="CX1" s="48" t="s">
        <v>92</v>
      </c>
      <c r="CY1" s="48" t="s">
        <v>150</v>
      </c>
      <c r="CZ1" s="48" t="s">
        <v>301</v>
      </c>
      <c r="DA1" s="48" t="s">
        <v>386</v>
      </c>
      <c r="DB1" s="48" t="s">
        <v>94</v>
      </c>
      <c r="DC1" s="48" t="s">
        <v>358</v>
      </c>
      <c r="DD1" s="48" t="s">
        <v>256</v>
      </c>
      <c r="DE1" s="48" t="s">
        <v>259</v>
      </c>
      <c r="DF1" s="48" t="s">
        <v>365</v>
      </c>
      <c r="DG1" s="48" t="s">
        <v>366</v>
      </c>
      <c r="DH1" s="48" t="s">
        <v>97</v>
      </c>
      <c r="DI1" s="48" t="s">
        <v>261</v>
      </c>
      <c r="DJ1" s="48" t="s">
        <v>304</v>
      </c>
      <c r="DK1" s="48" t="s">
        <v>284</v>
      </c>
      <c r="DL1" s="48" t="s">
        <v>35</v>
      </c>
      <c r="DM1" s="48" t="s">
        <v>38</v>
      </c>
      <c r="DN1" s="48" t="s">
        <v>368</v>
      </c>
      <c r="DO1" s="48" t="s">
        <v>211</v>
      </c>
      <c r="DP1" s="48" t="s">
        <v>371</v>
      </c>
      <c r="DQ1" s="48" t="s">
        <v>309</v>
      </c>
      <c r="DR1" s="48" t="s">
        <v>100</v>
      </c>
      <c r="DS1" s="48" t="s">
        <v>265</v>
      </c>
      <c r="DT1" s="48" t="s">
        <v>312</v>
      </c>
      <c r="DU1" s="48" t="s">
        <v>268</v>
      </c>
      <c r="DV1" s="48" t="s">
        <v>388</v>
      </c>
      <c r="DW1" s="48" t="s">
        <v>102</v>
      </c>
      <c r="DX1" s="48" t="s">
        <v>104</v>
      </c>
      <c r="DY1" s="48" t="s">
        <v>369</v>
      </c>
      <c r="DZ1" s="48" t="s">
        <v>315</v>
      </c>
    </row>
    <row r="2" customFormat="false" ht="12.8" hidden="false" customHeight="false" outlineLevel="0" collapsed="false">
      <c r="A2" s="4" t="s">
        <v>393</v>
      </c>
      <c r="B2" s="70" t="n">
        <v>0</v>
      </c>
      <c r="C2" s="71" t="n">
        <v>0</v>
      </c>
      <c r="D2" s="71" t="n">
        <v>0</v>
      </c>
      <c r="E2" s="71" t="n">
        <v>0</v>
      </c>
      <c r="F2" s="71" t="n">
        <v>3</v>
      </c>
      <c r="G2" s="71" t="n">
        <v>20</v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6</v>
      </c>
      <c r="O2" s="71" t="n">
        <v>0</v>
      </c>
      <c r="P2" s="71" t="n">
        <v>0</v>
      </c>
      <c r="Q2" s="71" t="n">
        <v>0</v>
      </c>
      <c r="R2" s="71" t="n">
        <v>0</v>
      </c>
      <c r="S2" s="71" t="n">
        <v>0</v>
      </c>
      <c r="T2" s="71" t="n">
        <v>0</v>
      </c>
      <c r="U2" s="71" t="n">
        <v>0</v>
      </c>
      <c r="V2" s="71" t="n">
        <v>0</v>
      </c>
      <c r="W2" s="71" t="n">
        <v>42</v>
      </c>
      <c r="X2" s="71" t="n">
        <v>0</v>
      </c>
      <c r="Y2" s="71" t="n">
        <v>0</v>
      </c>
      <c r="Z2" s="71" t="n">
        <v>0</v>
      </c>
      <c r="AA2" s="71" t="n">
        <v>0</v>
      </c>
      <c r="AB2" s="71" t="n">
        <v>0</v>
      </c>
      <c r="AC2" s="71" t="n">
        <v>0</v>
      </c>
      <c r="AD2" s="71" t="n">
        <v>0</v>
      </c>
      <c r="AE2" s="71" t="n">
        <v>0</v>
      </c>
      <c r="AF2" s="71" t="n">
        <v>0</v>
      </c>
      <c r="AG2" s="71" t="n">
        <v>0</v>
      </c>
      <c r="AH2" s="71" t="n">
        <v>3</v>
      </c>
      <c r="AI2" s="71" t="n">
        <v>0</v>
      </c>
      <c r="AJ2" s="71" t="n">
        <v>0</v>
      </c>
      <c r="AK2" s="71" t="n">
        <v>0</v>
      </c>
      <c r="AL2" s="71" t="n">
        <v>21</v>
      </c>
      <c r="AM2" s="71" t="n">
        <v>2</v>
      </c>
      <c r="AN2" s="71" t="n">
        <v>0</v>
      </c>
      <c r="AO2" s="71" t="n">
        <v>0</v>
      </c>
      <c r="AP2" s="71" t="n">
        <v>0</v>
      </c>
      <c r="AQ2" s="71" t="n">
        <v>0</v>
      </c>
      <c r="AR2" s="71" t="n">
        <v>4</v>
      </c>
      <c r="AS2" s="71" t="n">
        <v>55</v>
      </c>
      <c r="AT2" s="71" t="n">
        <v>0</v>
      </c>
      <c r="AU2" s="71" t="n">
        <v>0</v>
      </c>
      <c r="AV2" s="71" t="n">
        <v>0</v>
      </c>
      <c r="AW2" s="71" t="n">
        <v>0</v>
      </c>
      <c r="AX2" s="71" t="n">
        <v>61</v>
      </c>
      <c r="AY2" s="71" t="n">
        <v>0</v>
      </c>
      <c r="AZ2" s="71" t="n">
        <v>0</v>
      </c>
      <c r="BA2" s="71" t="n">
        <v>37</v>
      </c>
      <c r="BB2" s="71" t="n">
        <v>0</v>
      </c>
      <c r="BC2" s="71" t="n">
        <v>49</v>
      </c>
      <c r="BD2" s="71" t="n">
        <v>0</v>
      </c>
      <c r="BE2" s="71" t="n">
        <v>18</v>
      </c>
      <c r="BF2" s="71" t="n">
        <v>11</v>
      </c>
      <c r="BG2" s="71" t="n">
        <v>14</v>
      </c>
      <c r="BH2" s="71" t="n">
        <v>6</v>
      </c>
      <c r="BI2" s="71" t="n">
        <v>0</v>
      </c>
      <c r="BJ2" s="71" t="n">
        <v>0</v>
      </c>
      <c r="BK2" s="71" t="n">
        <v>21</v>
      </c>
      <c r="BL2" s="71" t="n">
        <v>72</v>
      </c>
      <c r="BM2" s="71" t="n">
        <v>0</v>
      </c>
      <c r="BN2" s="71" t="n">
        <v>0</v>
      </c>
      <c r="BO2" s="71" t="n">
        <v>0</v>
      </c>
      <c r="BP2" s="71" t="n">
        <v>0</v>
      </c>
      <c r="BQ2" s="71" t="n">
        <v>0</v>
      </c>
      <c r="BR2" s="71" t="n">
        <v>0</v>
      </c>
      <c r="BS2" s="71" t="n">
        <v>0</v>
      </c>
      <c r="BT2" s="71" t="n">
        <v>44</v>
      </c>
      <c r="BU2" s="71" t="n">
        <v>0</v>
      </c>
      <c r="BV2" s="71" t="n">
        <v>0</v>
      </c>
      <c r="BW2" s="71" t="n">
        <v>0</v>
      </c>
      <c r="BX2" s="71" t="n">
        <v>0</v>
      </c>
      <c r="BY2" s="71" t="n">
        <v>7</v>
      </c>
      <c r="BZ2" s="71" t="n">
        <v>0</v>
      </c>
      <c r="CA2" s="71" t="n">
        <v>0</v>
      </c>
      <c r="CB2" s="71" t="n">
        <v>0</v>
      </c>
      <c r="CC2" s="71" t="n">
        <v>28</v>
      </c>
      <c r="CD2" s="71" t="n">
        <v>0</v>
      </c>
      <c r="CE2" s="71" t="n">
        <v>9</v>
      </c>
      <c r="CF2" s="71" t="n">
        <v>0</v>
      </c>
      <c r="CG2" s="71" t="n">
        <v>0</v>
      </c>
      <c r="CH2" s="71" t="n">
        <v>0</v>
      </c>
      <c r="CI2" s="71" t="n">
        <v>0</v>
      </c>
      <c r="CJ2" s="71" t="n">
        <v>0</v>
      </c>
      <c r="CK2" s="71" t="n">
        <v>0</v>
      </c>
      <c r="CL2" s="71" t="n">
        <v>0</v>
      </c>
      <c r="CM2" s="71" t="n">
        <v>15</v>
      </c>
      <c r="CN2" s="71" t="n">
        <v>4</v>
      </c>
      <c r="CO2" s="71" t="n">
        <v>0</v>
      </c>
      <c r="CP2" s="71" t="n">
        <v>0</v>
      </c>
      <c r="CQ2" s="71" t="n">
        <v>0</v>
      </c>
      <c r="CR2" s="71" t="n">
        <v>0</v>
      </c>
      <c r="CS2" s="71" t="n">
        <v>0</v>
      </c>
      <c r="CT2" s="71" t="n">
        <v>0</v>
      </c>
      <c r="CU2" s="71" t="n">
        <v>0</v>
      </c>
      <c r="CV2" s="71" t="n">
        <v>0</v>
      </c>
      <c r="CW2" s="71" t="n">
        <v>0</v>
      </c>
      <c r="CX2" s="71" t="n">
        <v>0</v>
      </c>
      <c r="CY2" s="71" t="n">
        <v>0</v>
      </c>
      <c r="CZ2" s="71" t="n">
        <v>0</v>
      </c>
      <c r="DA2" s="71" t="n">
        <v>0</v>
      </c>
      <c r="DB2" s="71" t="n">
        <v>0</v>
      </c>
      <c r="DC2" s="71" t="n">
        <v>6</v>
      </c>
      <c r="DD2" s="71" t="n">
        <v>0</v>
      </c>
      <c r="DE2" s="71" t="n">
        <v>0</v>
      </c>
      <c r="DF2" s="71" t="n">
        <v>53</v>
      </c>
      <c r="DG2" s="71" t="n">
        <v>7</v>
      </c>
      <c r="DH2" s="71" t="n">
        <v>0</v>
      </c>
      <c r="DI2" s="71" t="n">
        <v>0</v>
      </c>
      <c r="DJ2" s="71" t="n">
        <v>0</v>
      </c>
      <c r="DK2" s="71" t="n">
        <v>0</v>
      </c>
      <c r="DL2" s="71" t="n">
        <v>0</v>
      </c>
      <c r="DM2" s="71" t="n">
        <v>0</v>
      </c>
      <c r="DN2" s="71" t="n">
        <v>54</v>
      </c>
      <c r="DO2" s="71" t="n">
        <v>0</v>
      </c>
      <c r="DP2" s="71" t="n">
        <v>0</v>
      </c>
      <c r="DQ2" s="71" t="n">
        <v>0</v>
      </c>
      <c r="DR2" s="71" t="n">
        <v>0</v>
      </c>
      <c r="DS2" s="71" t="n">
        <v>0</v>
      </c>
      <c r="DT2" s="71" t="n">
        <v>0</v>
      </c>
      <c r="DU2" s="71" t="n">
        <v>0</v>
      </c>
      <c r="DV2" s="71" t="n">
        <v>0</v>
      </c>
      <c r="DW2" s="71" t="n">
        <v>0</v>
      </c>
      <c r="DX2" s="71" t="n">
        <v>0</v>
      </c>
      <c r="DY2" s="71" t="n">
        <v>10</v>
      </c>
      <c r="DZ2" s="72" t="n">
        <v>0</v>
      </c>
    </row>
    <row r="3" customFormat="false" ht="12.8" hidden="false" customHeight="false" outlineLevel="0" collapsed="false">
      <c r="A3" s="52" t="s">
        <v>395</v>
      </c>
      <c r="B3" s="73" t="n">
        <v>40</v>
      </c>
      <c r="C3" s="74" t="n">
        <v>23</v>
      </c>
      <c r="D3" s="74" t="n">
        <v>0</v>
      </c>
      <c r="E3" s="74" t="n">
        <v>2</v>
      </c>
      <c r="F3" s="74" t="n">
        <v>0</v>
      </c>
      <c r="G3" s="74" t="n">
        <v>0</v>
      </c>
      <c r="H3" s="74" t="n">
        <v>16</v>
      </c>
      <c r="I3" s="74" t="n">
        <v>27362</v>
      </c>
      <c r="J3" s="74" t="n">
        <v>2</v>
      </c>
      <c r="K3" s="74" t="n">
        <v>12</v>
      </c>
      <c r="L3" s="74" t="n">
        <v>2</v>
      </c>
      <c r="M3" s="74" t="n">
        <v>6</v>
      </c>
      <c r="N3" s="74" t="n">
        <v>2910</v>
      </c>
      <c r="O3" s="74" t="n">
        <v>2</v>
      </c>
      <c r="P3" s="74" t="n">
        <v>12</v>
      </c>
      <c r="Q3" s="74" t="n">
        <v>866</v>
      </c>
      <c r="R3" s="74" t="n">
        <v>4399</v>
      </c>
      <c r="S3" s="74" t="n">
        <v>2</v>
      </c>
      <c r="T3" s="74" t="n">
        <v>24</v>
      </c>
      <c r="U3" s="74" t="n">
        <v>0</v>
      </c>
      <c r="V3" s="74" t="n">
        <v>0</v>
      </c>
      <c r="W3" s="74" t="n">
        <v>0</v>
      </c>
      <c r="X3" s="74" t="n">
        <v>191</v>
      </c>
      <c r="Y3" s="74" t="n">
        <v>24375</v>
      </c>
      <c r="Z3" s="74" t="n">
        <v>82</v>
      </c>
      <c r="AA3" s="74" t="n">
        <v>2140</v>
      </c>
      <c r="AB3" s="74" t="n">
        <v>0</v>
      </c>
      <c r="AC3" s="74" t="n">
        <v>0</v>
      </c>
      <c r="AD3" s="74" t="n">
        <v>166</v>
      </c>
      <c r="AE3" s="74" t="n">
        <v>42</v>
      </c>
      <c r="AF3" s="74" t="n">
        <v>10</v>
      </c>
      <c r="AG3" s="74" t="n">
        <v>56</v>
      </c>
      <c r="AH3" s="74" t="n">
        <v>16515</v>
      </c>
      <c r="AI3" s="74" t="n">
        <v>6</v>
      </c>
      <c r="AJ3" s="74" t="n">
        <v>2</v>
      </c>
      <c r="AK3" s="74" t="n">
        <v>2</v>
      </c>
      <c r="AL3" s="74" t="n">
        <v>6908</v>
      </c>
      <c r="AM3" s="74" t="n">
        <v>0</v>
      </c>
      <c r="AN3" s="74" t="n">
        <v>3152</v>
      </c>
      <c r="AO3" s="74" t="n">
        <v>1</v>
      </c>
      <c r="AP3" s="74" t="n">
        <v>0</v>
      </c>
      <c r="AQ3" s="74" t="n">
        <v>1854</v>
      </c>
      <c r="AR3" s="74" t="n">
        <v>195</v>
      </c>
      <c r="AS3" s="74" t="n">
        <v>18886</v>
      </c>
      <c r="AT3" s="74" t="n">
        <v>59156</v>
      </c>
      <c r="AU3" s="74" t="n">
        <v>30</v>
      </c>
      <c r="AV3" s="74" t="n">
        <v>45</v>
      </c>
      <c r="AW3" s="74" t="n">
        <v>2</v>
      </c>
      <c r="AX3" s="74" t="n">
        <v>3042</v>
      </c>
      <c r="AY3" s="74" t="n">
        <v>2</v>
      </c>
      <c r="AZ3" s="74" t="n">
        <v>112</v>
      </c>
      <c r="BA3" s="74" t="n">
        <v>0</v>
      </c>
      <c r="BB3" s="74" t="n">
        <v>8</v>
      </c>
      <c r="BC3" s="74" t="n">
        <v>99927</v>
      </c>
      <c r="BD3" s="74" t="n">
        <v>249</v>
      </c>
      <c r="BE3" s="74" t="n">
        <v>0</v>
      </c>
      <c r="BF3" s="74" t="n">
        <v>0</v>
      </c>
      <c r="BG3" s="74" t="n">
        <v>2</v>
      </c>
      <c r="BH3" s="74" t="n">
        <v>30812</v>
      </c>
      <c r="BI3" s="74" t="n">
        <v>2</v>
      </c>
      <c r="BJ3" s="74" t="n">
        <v>4</v>
      </c>
      <c r="BK3" s="74" t="n">
        <v>11051</v>
      </c>
      <c r="BL3" s="74" t="n">
        <v>31632</v>
      </c>
      <c r="BM3" s="74" t="n">
        <v>2</v>
      </c>
      <c r="BN3" s="74" t="n">
        <v>16</v>
      </c>
      <c r="BO3" s="74" t="n">
        <v>47</v>
      </c>
      <c r="BP3" s="74" t="n">
        <v>2</v>
      </c>
      <c r="BQ3" s="74" t="n">
        <v>2</v>
      </c>
      <c r="BR3" s="74" t="n">
        <v>0</v>
      </c>
      <c r="BS3" s="74" t="n">
        <v>0</v>
      </c>
      <c r="BT3" s="74" t="n">
        <v>2042</v>
      </c>
      <c r="BU3" s="74" t="n">
        <v>7094</v>
      </c>
      <c r="BV3" s="74" t="n">
        <v>2228</v>
      </c>
      <c r="BW3" s="74" t="n">
        <v>13</v>
      </c>
      <c r="BX3" s="74" t="n">
        <v>133</v>
      </c>
      <c r="BY3" s="74" t="n">
        <v>0</v>
      </c>
      <c r="BZ3" s="74" t="n">
        <v>2</v>
      </c>
      <c r="CA3" s="74" t="n">
        <v>2</v>
      </c>
      <c r="CB3" s="74" t="n">
        <v>248</v>
      </c>
      <c r="CC3" s="74" t="n">
        <v>6785</v>
      </c>
      <c r="CD3" s="74" t="n">
        <v>8</v>
      </c>
      <c r="CE3" s="74" t="n">
        <v>7784</v>
      </c>
      <c r="CF3" s="74" t="n">
        <v>0</v>
      </c>
      <c r="CG3" s="74" t="n">
        <v>1787</v>
      </c>
      <c r="CH3" s="74" t="n">
        <v>3</v>
      </c>
      <c r="CI3" s="74" t="n">
        <v>6991</v>
      </c>
      <c r="CJ3" s="74" t="n">
        <v>8</v>
      </c>
      <c r="CK3" s="74" t="n">
        <v>141</v>
      </c>
      <c r="CL3" s="74" t="n">
        <v>124</v>
      </c>
      <c r="CM3" s="74" t="n">
        <v>0</v>
      </c>
      <c r="CN3" s="74" t="n">
        <v>19218</v>
      </c>
      <c r="CO3" s="74" t="n">
        <v>9</v>
      </c>
      <c r="CP3" s="74" t="n">
        <v>18</v>
      </c>
      <c r="CQ3" s="74" t="n">
        <v>0</v>
      </c>
      <c r="CR3" s="74" t="n">
        <v>15</v>
      </c>
      <c r="CS3" s="74" t="n">
        <v>3430</v>
      </c>
      <c r="CT3" s="74" t="n">
        <v>0</v>
      </c>
      <c r="CU3" s="74" t="n">
        <v>20</v>
      </c>
      <c r="CV3" s="74" t="n">
        <v>0</v>
      </c>
      <c r="CW3" s="74" t="n">
        <v>10</v>
      </c>
      <c r="CX3" s="74" t="n">
        <v>28</v>
      </c>
      <c r="CY3" s="74" t="n">
        <v>2</v>
      </c>
      <c r="CZ3" s="74" t="n">
        <v>1501</v>
      </c>
      <c r="DA3" s="74" t="n">
        <v>0</v>
      </c>
      <c r="DB3" s="74" t="n">
        <v>41</v>
      </c>
      <c r="DC3" s="74" t="n">
        <v>0</v>
      </c>
      <c r="DD3" s="74" t="n">
        <v>4280</v>
      </c>
      <c r="DE3" s="74" t="n">
        <v>2</v>
      </c>
      <c r="DF3" s="74" t="n">
        <v>0</v>
      </c>
      <c r="DG3" s="74" t="n">
        <v>0</v>
      </c>
      <c r="DH3" s="74" t="n">
        <v>13</v>
      </c>
      <c r="DI3" s="74" t="n">
        <v>10563</v>
      </c>
      <c r="DJ3" s="74" t="n">
        <v>647</v>
      </c>
      <c r="DK3" s="74" t="n">
        <v>1</v>
      </c>
      <c r="DL3" s="74" t="n">
        <v>147150</v>
      </c>
      <c r="DM3" s="74" t="n">
        <v>1072</v>
      </c>
      <c r="DN3" s="74" t="n">
        <v>0</v>
      </c>
      <c r="DO3" s="74" t="n">
        <v>2</v>
      </c>
      <c r="DP3" s="74" t="n">
        <v>0</v>
      </c>
      <c r="DQ3" s="74" t="n">
        <v>2825</v>
      </c>
      <c r="DR3" s="74" t="n">
        <v>37</v>
      </c>
      <c r="DS3" s="74" t="n">
        <v>10</v>
      </c>
      <c r="DT3" s="74" t="n">
        <v>10</v>
      </c>
      <c r="DU3" s="74" t="n">
        <v>2</v>
      </c>
      <c r="DV3" s="74" t="n">
        <v>0</v>
      </c>
      <c r="DW3" s="74" t="n">
        <v>10040</v>
      </c>
      <c r="DX3" s="74" t="n">
        <v>30</v>
      </c>
      <c r="DY3" s="74" t="n">
        <v>0</v>
      </c>
      <c r="DZ3" s="75" t="n">
        <v>1427</v>
      </c>
    </row>
    <row r="4" customFormat="false" ht="12.8" hidden="false" customHeight="false" outlineLevel="0" collapsed="false">
      <c r="A4" s="52" t="s">
        <v>394</v>
      </c>
      <c r="B4" s="76" t="n">
        <v>8</v>
      </c>
      <c r="C4" s="77" t="n">
        <v>0</v>
      </c>
      <c r="D4" s="77" t="n">
        <v>4</v>
      </c>
      <c r="E4" s="77" t="n">
        <v>0</v>
      </c>
      <c r="F4" s="77" t="n">
        <v>15</v>
      </c>
      <c r="G4" s="77" t="n">
        <v>29</v>
      </c>
      <c r="H4" s="77" t="n">
        <v>0</v>
      </c>
      <c r="I4" s="77" t="n">
        <v>32</v>
      </c>
      <c r="J4" s="77" t="n">
        <v>0</v>
      </c>
      <c r="K4" s="77" t="n">
        <v>0</v>
      </c>
      <c r="L4" s="77" t="n">
        <v>0</v>
      </c>
      <c r="M4" s="77" t="n">
        <v>0</v>
      </c>
      <c r="N4" s="77" t="n">
        <v>26</v>
      </c>
      <c r="O4" s="77" t="n">
        <v>0</v>
      </c>
      <c r="P4" s="77" t="n">
        <v>0</v>
      </c>
      <c r="Q4" s="77" t="n">
        <v>0</v>
      </c>
      <c r="R4" s="77" t="n">
        <v>0</v>
      </c>
      <c r="S4" s="77" t="n">
        <v>0</v>
      </c>
      <c r="T4" s="77" t="n">
        <v>0</v>
      </c>
      <c r="U4" s="77" t="n">
        <v>2</v>
      </c>
      <c r="V4" s="77" t="n">
        <v>6</v>
      </c>
      <c r="W4" s="77" t="n">
        <v>34</v>
      </c>
      <c r="X4" s="77" t="n">
        <v>0</v>
      </c>
      <c r="Y4" s="77" t="n">
        <v>0</v>
      </c>
      <c r="Z4" s="77" t="n">
        <v>0</v>
      </c>
      <c r="AA4" s="77" t="n">
        <v>2</v>
      </c>
      <c r="AB4" s="77" t="n">
        <v>2</v>
      </c>
      <c r="AC4" s="77" t="n">
        <v>2</v>
      </c>
      <c r="AD4" s="77" t="n">
        <v>0</v>
      </c>
      <c r="AE4" s="77" t="n">
        <v>0</v>
      </c>
      <c r="AF4" s="77" t="n">
        <v>0</v>
      </c>
      <c r="AG4" s="77" t="n">
        <v>0</v>
      </c>
      <c r="AH4" s="77" t="n">
        <v>8</v>
      </c>
      <c r="AI4" s="77" t="n">
        <v>0</v>
      </c>
      <c r="AJ4" s="77" t="n">
        <v>0</v>
      </c>
      <c r="AK4" s="77" t="n">
        <v>0</v>
      </c>
      <c r="AL4" s="77" t="n">
        <v>36</v>
      </c>
      <c r="AM4" s="77" t="n">
        <v>0</v>
      </c>
      <c r="AN4" s="77" t="n">
        <v>0</v>
      </c>
      <c r="AO4" s="77" t="n">
        <v>0</v>
      </c>
      <c r="AP4" s="77" t="n">
        <v>3</v>
      </c>
      <c r="AQ4" s="77" t="n">
        <v>0</v>
      </c>
      <c r="AR4" s="77" t="n">
        <v>0</v>
      </c>
      <c r="AS4" s="77" t="n">
        <v>1</v>
      </c>
      <c r="AT4" s="77" t="n">
        <v>0</v>
      </c>
      <c r="AU4" s="77" t="n">
        <v>0</v>
      </c>
      <c r="AV4" s="77" t="n">
        <v>0</v>
      </c>
      <c r="AW4" s="77" t="n">
        <v>0</v>
      </c>
      <c r="AX4" s="77" t="n">
        <v>50</v>
      </c>
      <c r="AY4" s="77" t="n">
        <v>0</v>
      </c>
      <c r="AZ4" s="77" t="n">
        <v>0</v>
      </c>
      <c r="BA4" s="77" t="n">
        <v>0</v>
      </c>
      <c r="BB4" s="77" t="n">
        <v>0</v>
      </c>
      <c r="BC4" s="77" t="n">
        <v>62</v>
      </c>
      <c r="BD4" s="77" t="n">
        <v>0</v>
      </c>
      <c r="BE4" s="77" t="n">
        <v>16</v>
      </c>
      <c r="BF4" s="77" t="n">
        <v>0</v>
      </c>
      <c r="BG4" s="77" t="n">
        <v>0</v>
      </c>
      <c r="BH4" s="77" t="n">
        <v>19</v>
      </c>
      <c r="BI4" s="77" t="n">
        <v>3</v>
      </c>
      <c r="BJ4" s="77" t="n">
        <v>0</v>
      </c>
      <c r="BK4" s="77" t="n">
        <v>0</v>
      </c>
      <c r="BL4" s="77" t="n">
        <v>35</v>
      </c>
      <c r="BM4" s="77" t="n">
        <v>0</v>
      </c>
      <c r="BN4" s="77" t="n">
        <v>0</v>
      </c>
      <c r="BO4" s="77" t="n">
        <v>0</v>
      </c>
      <c r="BP4" s="77" t="n">
        <v>0</v>
      </c>
      <c r="BQ4" s="77" t="n">
        <v>0</v>
      </c>
      <c r="BR4" s="77" t="n">
        <v>3</v>
      </c>
      <c r="BS4" s="77" t="n">
        <v>11</v>
      </c>
      <c r="BT4" s="77" t="n">
        <v>57</v>
      </c>
      <c r="BU4" s="77" t="n">
        <v>0</v>
      </c>
      <c r="BV4" s="77" t="n">
        <v>0</v>
      </c>
      <c r="BW4" s="77" t="n">
        <v>0</v>
      </c>
      <c r="BX4" s="77" t="n">
        <v>0</v>
      </c>
      <c r="BY4" s="77" t="n">
        <v>13</v>
      </c>
      <c r="BZ4" s="77" t="n">
        <v>0</v>
      </c>
      <c r="CA4" s="77" t="n">
        <v>0</v>
      </c>
      <c r="CB4" s="77" t="n">
        <v>0</v>
      </c>
      <c r="CC4" s="77" t="n">
        <v>17</v>
      </c>
      <c r="CD4" s="77" t="n">
        <v>0</v>
      </c>
      <c r="CE4" s="77" t="n">
        <v>16</v>
      </c>
      <c r="CF4" s="77" t="n">
        <v>12</v>
      </c>
      <c r="CG4" s="77" t="n">
        <v>8</v>
      </c>
      <c r="CH4" s="77" t="n">
        <v>0</v>
      </c>
      <c r="CI4" s="77" t="n">
        <v>6</v>
      </c>
      <c r="CJ4" s="77" t="n">
        <v>0</v>
      </c>
      <c r="CK4" s="77" t="n">
        <v>10</v>
      </c>
      <c r="CL4" s="77" t="n">
        <v>0</v>
      </c>
      <c r="CM4" s="77" t="n">
        <v>3</v>
      </c>
      <c r="CN4" s="77" t="n">
        <v>0</v>
      </c>
      <c r="CO4" s="77" t="n">
        <v>0</v>
      </c>
      <c r="CP4" s="77" t="n">
        <v>6</v>
      </c>
      <c r="CQ4" s="77" t="n">
        <v>8</v>
      </c>
      <c r="CR4" s="77" t="n">
        <v>9</v>
      </c>
      <c r="CS4" s="77" t="n">
        <v>0</v>
      </c>
      <c r="CT4" s="77" t="n">
        <v>9</v>
      </c>
      <c r="CU4" s="77" t="n">
        <v>0</v>
      </c>
      <c r="CV4" s="77" t="n">
        <v>10</v>
      </c>
      <c r="CW4" s="77" t="n">
        <v>0</v>
      </c>
      <c r="CX4" s="77" t="n">
        <v>0</v>
      </c>
      <c r="CY4" s="77" t="n">
        <v>0</v>
      </c>
      <c r="CZ4" s="77" t="n">
        <v>0</v>
      </c>
      <c r="DA4" s="77" t="n">
        <v>8</v>
      </c>
      <c r="DB4" s="77" t="n">
        <v>0</v>
      </c>
      <c r="DC4" s="77" t="n">
        <v>0</v>
      </c>
      <c r="DD4" s="77" t="n">
        <v>0</v>
      </c>
      <c r="DE4" s="77" t="n">
        <v>0</v>
      </c>
      <c r="DF4" s="77" t="n">
        <v>63</v>
      </c>
      <c r="DG4" s="77" t="n">
        <v>0</v>
      </c>
      <c r="DH4" s="77" t="n">
        <v>0</v>
      </c>
      <c r="DI4" s="77" t="n">
        <v>0</v>
      </c>
      <c r="DJ4" s="77" t="n">
        <v>0</v>
      </c>
      <c r="DK4" s="77" t="n">
        <v>0</v>
      </c>
      <c r="DL4" s="77" t="n">
        <v>0</v>
      </c>
      <c r="DM4" s="77" t="n">
        <v>0</v>
      </c>
      <c r="DN4" s="77" t="n">
        <v>42</v>
      </c>
      <c r="DO4" s="77" t="n">
        <v>0</v>
      </c>
      <c r="DP4" s="77" t="n">
        <v>3</v>
      </c>
      <c r="DQ4" s="77" t="n">
        <v>0</v>
      </c>
      <c r="DR4" s="77" t="n">
        <v>0</v>
      </c>
      <c r="DS4" s="77" t="n">
        <v>0</v>
      </c>
      <c r="DT4" s="77" t="n">
        <v>0</v>
      </c>
      <c r="DU4" s="77" t="n">
        <v>0</v>
      </c>
      <c r="DV4" s="77" t="n">
        <v>1</v>
      </c>
      <c r="DW4" s="77" t="n">
        <v>0</v>
      </c>
      <c r="DX4" s="77" t="n">
        <v>0</v>
      </c>
      <c r="DY4" s="77" t="n">
        <v>0</v>
      </c>
      <c r="DZ4" s="78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8" activeCellId="1" sqref="A1:M21 D38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9" t="s">
        <v>1</v>
      </c>
      <c r="B1" s="10" t="s">
        <v>107</v>
      </c>
    </row>
    <row r="2" customFormat="false" ht="12.8" hidden="false" customHeight="false" outlineLevel="0" collapsed="false">
      <c r="A2" s="11" t="s">
        <v>64</v>
      </c>
      <c r="B2" s="12"/>
    </row>
    <row r="3" customFormat="false" ht="12.8" hidden="false" customHeight="false" outlineLevel="0" collapsed="false">
      <c r="A3" s="13" t="s">
        <v>67</v>
      </c>
      <c r="B3" s="14"/>
    </row>
    <row r="4" customFormat="false" ht="12.8" hidden="false" customHeight="false" outlineLevel="0" collapsed="false">
      <c r="A4" s="13" t="s">
        <v>70</v>
      </c>
      <c r="B4" s="14"/>
    </row>
    <row r="5" customFormat="false" ht="12.8" hidden="false" customHeight="false" outlineLevel="0" collapsed="false">
      <c r="A5" s="13" t="s">
        <v>6</v>
      </c>
      <c r="B5" s="14"/>
    </row>
    <row r="6" customFormat="false" ht="12.8" hidden="false" customHeight="false" outlineLevel="0" collapsed="false">
      <c r="A6" s="13" t="s">
        <v>58</v>
      </c>
      <c r="B6" s="14"/>
    </row>
    <row r="7" customFormat="false" ht="12.8" hidden="false" customHeight="false" outlineLevel="0" collapsed="false">
      <c r="A7" s="13" t="s">
        <v>52</v>
      </c>
      <c r="B7" s="14"/>
    </row>
    <row r="8" customFormat="false" ht="12.8" hidden="false" customHeight="false" outlineLevel="0" collapsed="false">
      <c r="A8" s="13" t="s">
        <v>54</v>
      </c>
      <c r="B8" s="14"/>
    </row>
    <row r="9" customFormat="false" ht="12.8" hidden="false" customHeight="false" outlineLevel="0" collapsed="false">
      <c r="A9" s="13" t="s">
        <v>74</v>
      </c>
      <c r="B9" s="14"/>
    </row>
    <row r="10" customFormat="false" ht="12.8" hidden="false" customHeight="false" outlineLevel="0" collapsed="false">
      <c r="A10" s="13" t="s">
        <v>60</v>
      </c>
      <c r="B10" s="14"/>
    </row>
    <row r="11" customFormat="false" ht="12.8" hidden="false" customHeight="false" outlineLevel="0" collapsed="false">
      <c r="A11" s="13" t="s">
        <v>76</v>
      </c>
      <c r="B11" s="14"/>
    </row>
    <row r="12" customFormat="false" ht="12.8" hidden="false" customHeight="false" outlineLevel="0" collapsed="false">
      <c r="A12" s="13" t="s">
        <v>9</v>
      </c>
      <c r="B12" s="14"/>
    </row>
    <row r="13" customFormat="false" ht="12.8" hidden="false" customHeight="false" outlineLevel="0" collapsed="false">
      <c r="A13" s="13" t="s">
        <v>41</v>
      </c>
      <c r="B13" s="14"/>
    </row>
    <row r="14" customFormat="false" ht="12.8" hidden="false" customHeight="false" outlineLevel="0" collapsed="false">
      <c r="A14" s="13" t="s">
        <v>12</v>
      </c>
      <c r="B14" s="14"/>
    </row>
    <row r="15" customFormat="false" ht="12.8" hidden="false" customHeight="false" outlineLevel="0" collapsed="false">
      <c r="A15" s="13" t="s">
        <v>15</v>
      </c>
      <c r="B15" s="14"/>
    </row>
    <row r="16" customFormat="false" ht="12.8" hidden="false" customHeight="false" outlineLevel="0" collapsed="false">
      <c r="A16" s="13" t="s">
        <v>17</v>
      </c>
      <c r="B16" s="14"/>
    </row>
    <row r="17" customFormat="false" ht="12.8" hidden="false" customHeight="false" outlineLevel="0" collapsed="false">
      <c r="A17" s="13" t="s">
        <v>20</v>
      </c>
      <c r="B17" s="14"/>
    </row>
    <row r="18" customFormat="false" ht="12.8" hidden="false" customHeight="false" outlineLevel="0" collapsed="false">
      <c r="A18" s="13" t="s">
        <v>30</v>
      </c>
      <c r="B18" s="14"/>
    </row>
    <row r="19" customFormat="false" ht="12.8" hidden="false" customHeight="false" outlineLevel="0" collapsed="false">
      <c r="A19" s="13" t="s">
        <v>32</v>
      </c>
      <c r="B19" s="14"/>
    </row>
    <row r="20" customFormat="false" ht="12.8" hidden="false" customHeight="false" outlineLevel="0" collapsed="false">
      <c r="A20" s="13" t="s">
        <v>48</v>
      </c>
      <c r="B20" s="14"/>
    </row>
    <row r="21" customFormat="false" ht="12.8" hidden="false" customHeight="false" outlineLevel="0" collapsed="false">
      <c r="A21" s="13" t="s">
        <v>23</v>
      </c>
      <c r="B21" s="14"/>
    </row>
    <row r="22" customFormat="false" ht="12.8" hidden="false" customHeight="false" outlineLevel="0" collapsed="false">
      <c r="A22" s="13" t="s">
        <v>79</v>
      </c>
      <c r="B22" s="14"/>
    </row>
    <row r="23" customFormat="false" ht="12.8" hidden="false" customHeight="false" outlineLevel="0" collapsed="false">
      <c r="A23" s="13" t="s">
        <v>81</v>
      </c>
      <c r="B23" s="14"/>
    </row>
    <row r="24" customFormat="false" ht="12.8" hidden="false" customHeight="false" outlineLevel="0" collapsed="false">
      <c r="A24" s="13" t="s">
        <v>83</v>
      </c>
      <c r="B24" s="14"/>
    </row>
    <row r="25" customFormat="false" ht="12.8" hidden="false" customHeight="false" outlineLevel="0" collapsed="false">
      <c r="A25" s="13" t="s">
        <v>25</v>
      </c>
      <c r="B25" s="14"/>
    </row>
    <row r="26" customFormat="false" ht="12.8" hidden="false" customHeight="false" outlineLevel="0" collapsed="false">
      <c r="A26" s="13" t="s">
        <v>86</v>
      </c>
      <c r="B26" s="14"/>
    </row>
    <row r="27" customFormat="false" ht="12.8" hidden="false" customHeight="false" outlineLevel="0" collapsed="false">
      <c r="A27" s="13" t="s">
        <v>89</v>
      </c>
      <c r="B27" s="14"/>
    </row>
    <row r="28" customFormat="false" ht="12.8" hidden="false" customHeight="false" outlineLevel="0" collapsed="false">
      <c r="A28" s="13" t="s">
        <v>92</v>
      </c>
      <c r="B28" s="14"/>
    </row>
    <row r="29" customFormat="false" ht="12.8" hidden="false" customHeight="false" outlineLevel="0" collapsed="false">
      <c r="A29" s="13" t="s">
        <v>94</v>
      </c>
      <c r="B29" s="14"/>
    </row>
    <row r="30" customFormat="false" ht="12.8" hidden="false" customHeight="false" outlineLevel="0" collapsed="false">
      <c r="A30" s="13" t="s">
        <v>97</v>
      </c>
      <c r="B30" s="14"/>
    </row>
    <row r="31" customFormat="false" ht="12.8" hidden="false" customHeight="false" outlineLevel="0" collapsed="false">
      <c r="A31" s="13" t="s">
        <v>35</v>
      </c>
      <c r="B31" s="14"/>
    </row>
    <row r="32" customFormat="false" ht="12.8" hidden="false" customHeight="false" outlineLevel="0" collapsed="false">
      <c r="A32" s="13" t="s">
        <v>38</v>
      </c>
      <c r="B32" s="14"/>
    </row>
    <row r="33" customFormat="false" ht="12.8" hidden="false" customHeight="false" outlineLevel="0" collapsed="false">
      <c r="A33" s="13" t="s">
        <v>100</v>
      </c>
      <c r="B33" s="14"/>
    </row>
    <row r="34" customFormat="false" ht="12.8" hidden="false" customHeight="false" outlineLevel="0" collapsed="false">
      <c r="A34" s="13" t="s">
        <v>102</v>
      </c>
      <c r="B34" s="14"/>
    </row>
    <row r="35" customFormat="false" ht="12.8" hidden="false" customHeight="false" outlineLevel="0" collapsed="false">
      <c r="A35" s="13" t="s">
        <v>104</v>
      </c>
      <c r="B35" s="15"/>
    </row>
    <row r="36" customFormat="false" ht="12.8" hidden="false" customHeight="false" outlineLevel="0" collapsed="false">
      <c r="A36" s="16" t="s">
        <v>106</v>
      </c>
      <c r="B36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1:M21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66" t="s">
        <v>391</v>
      </c>
    </row>
    <row r="2" customFormat="false" ht="12.8" hidden="false" customHeight="false" outlineLevel="0" collapsed="false">
      <c r="A2" s="0" t="s">
        <v>393</v>
      </c>
    </row>
    <row r="3" customFormat="false" ht="12.8" hidden="false" customHeight="false" outlineLevel="0" collapsed="false">
      <c r="A3" s="0" t="s">
        <v>395</v>
      </c>
    </row>
    <row r="4" customFormat="false" ht="12.8" hidden="false" customHeight="false" outlineLevel="0" collapsed="false">
      <c r="A4" s="0" t="s">
        <v>394</v>
      </c>
    </row>
  </sheetData>
  <autoFilter ref="A1:A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6" activeCellId="1" sqref="A1:M21 O16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79" t="s">
        <v>1</v>
      </c>
      <c r="B1" s="2" t="s">
        <v>5</v>
      </c>
      <c r="C1" s="2" t="s">
        <v>28</v>
      </c>
      <c r="D1" s="2" t="s">
        <v>40</v>
      </c>
      <c r="E1" s="2" t="s">
        <v>57</v>
      </c>
      <c r="F1" s="2" t="s">
        <v>108</v>
      </c>
      <c r="G1" s="2" t="s">
        <v>155</v>
      </c>
      <c r="H1" s="2" t="s">
        <v>216</v>
      </c>
      <c r="I1" s="2" t="s">
        <v>270</v>
      </c>
      <c r="J1" s="2" t="s">
        <v>287</v>
      </c>
      <c r="K1" s="2" t="s">
        <v>318</v>
      </c>
      <c r="L1" s="2" t="s">
        <v>322</v>
      </c>
      <c r="M1" s="2" t="s">
        <v>331</v>
      </c>
    </row>
    <row r="2" customFormat="false" ht="12.8" hidden="false" customHeight="false" outlineLevel="0" collapsed="false">
      <c r="A2" s="2" t="s">
        <v>64</v>
      </c>
      <c r="B2" s="80" t="n">
        <v>0</v>
      </c>
      <c r="C2" s="80" t="n">
        <v>0</v>
      </c>
      <c r="D2" s="80" t="n">
        <v>0</v>
      </c>
      <c r="E2" s="80" t="n">
        <v>1</v>
      </c>
      <c r="F2" s="80" t="n">
        <v>0</v>
      </c>
      <c r="G2" s="80" t="n">
        <v>1</v>
      </c>
      <c r="H2" s="80" t="n">
        <v>0</v>
      </c>
      <c r="I2" s="80" t="n">
        <v>0</v>
      </c>
      <c r="J2" s="80" t="n">
        <v>0</v>
      </c>
      <c r="K2" s="80" t="n">
        <v>0</v>
      </c>
      <c r="L2" s="80" t="n">
        <v>0</v>
      </c>
      <c r="M2" s="80" t="n">
        <v>0</v>
      </c>
    </row>
    <row r="3" customFormat="false" ht="12.8" hidden="false" customHeight="false" outlineLevel="0" collapsed="false">
      <c r="A3" s="2" t="s">
        <v>67</v>
      </c>
      <c r="B3" s="80" t="n">
        <v>0</v>
      </c>
      <c r="C3" s="80" t="n">
        <v>0</v>
      </c>
      <c r="D3" s="80" t="n">
        <v>0</v>
      </c>
      <c r="E3" s="80" t="n">
        <v>1</v>
      </c>
      <c r="F3" s="80" t="n">
        <v>0</v>
      </c>
      <c r="G3" s="80" t="n">
        <v>1</v>
      </c>
      <c r="H3" s="80" t="n">
        <v>0</v>
      </c>
      <c r="I3" s="80" t="n">
        <v>0</v>
      </c>
      <c r="J3" s="80" t="n">
        <v>0</v>
      </c>
      <c r="K3" s="80" t="n">
        <v>0</v>
      </c>
      <c r="L3" s="80" t="n">
        <v>0</v>
      </c>
      <c r="M3" s="80" t="n">
        <v>0</v>
      </c>
    </row>
    <row r="4" customFormat="false" ht="12.8" hidden="false" customHeight="false" outlineLevel="0" collapsed="false">
      <c r="A4" s="2" t="s">
        <v>158</v>
      </c>
      <c r="B4" s="80" t="n">
        <v>0</v>
      </c>
      <c r="C4" s="80" t="n">
        <v>0</v>
      </c>
      <c r="D4" s="80" t="n">
        <v>0</v>
      </c>
      <c r="E4" s="80" t="n">
        <v>0</v>
      </c>
      <c r="F4" s="80" t="n">
        <v>0</v>
      </c>
      <c r="G4" s="80" t="n">
        <v>1</v>
      </c>
      <c r="H4" s="80" t="n">
        <v>0</v>
      </c>
      <c r="I4" s="80" t="n">
        <v>0</v>
      </c>
      <c r="J4" s="80" t="n">
        <v>0</v>
      </c>
      <c r="K4" s="80" t="n">
        <v>0</v>
      </c>
      <c r="L4" s="80" t="n">
        <v>0</v>
      </c>
      <c r="M4" s="80" t="n">
        <v>0</v>
      </c>
    </row>
    <row r="5" customFormat="false" ht="12.8" hidden="false" customHeight="false" outlineLevel="0" collapsed="false">
      <c r="A5" s="2" t="s">
        <v>70</v>
      </c>
      <c r="B5" s="80" t="n">
        <v>0</v>
      </c>
      <c r="C5" s="80" t="n">
        <v>0</v>
      </c>
      <c r="D5" s="80" t="n">
        <v>0</v>
      </c>
      <c r="E5" s="80" t="n">
        <v>1</v>
      </c>
      <c r="F5" s="80" t="n">
        <v>0</v>
      </c>
      <c r="G5" s="80" t="n">
        <v>1</v>
      </c>
      <c r="H5" s="80" t="n">
        <v>0</v>
      </c>
      <c r="I5" s="80" t="n">
        <v>0</v>
      </c>
      <c r="J5" s="80" t="n">
        <v>0</v>
      </c>
      <c r="K5" s="80" t="n">
        <v>0</v>
      </c>
      <c r="L5" s="80" t="n">
        <v>0</v>
      </c>
      <c r="M5" s="80" t="n">
        <v>0</v>
      </c>
    </row>
    <row r="6" customFormat="false" ht="12.8" hidden="false" customHeight="false" outlineLevel="0" collapsed="false">
      <c r="A6" s="2" t="s">
        <v>6</v>
      </c>
      <c r="B6" s="80" t="n">
        <v>1</v>
      </c>
      <c r="C6" s="80" t="n">
        <v>0</v>
      </c>
      <c r="D6" s="80" t="n">
        <v>1</v>
      </c>
      <c r="E6" s="80" t="n">
        <v>1</v>
      </c>
      <c r="F6" s="80" t="n">
        <v>0</v>
      </c>
      <c r="G6" s="80" t="n">
        <v>0</v>
      </c>
      <c r="H6" s="80" t="n">
        <v>0</v>
      </c>
      <c r="I6" s="80" t="n">
        <v>0</v>
      </c>
      <c r="J6" s="80" t="n">
        <v>1</v>
      </c>
      <c r="K6" s="80" t="n">
        <v>0</v>
      </c>
      <c r="L6" s="80" t="n">
        <v>1</v>
      </c>
      <c r="M6" s="80" t="n">
        <v>0</v>
      </c>
    </row>
    <row r="7" customFormat="false" ht="12.8" hidden="false" customHeight="false" outlineLevel="0" collapsed="false">
      <c r="A7" s="2" t="s">
        <v>58</v>
      </c>
      <c r="B7" s="80" t="n">
        <v>0</v>
      </c>
      <c r="C7" s="80" t="n">
        <v>0</v>
      </c>
      <c r="D7" s="80" t="n">
        <v>0</v>
      </c>
      <c r="E7" s="80" t="n">
        <v>1</v>
      </c>
      <c r="F7" s="80" t="n">
        <v>0</v>
      </c>
      <c r="G7" s="80" t="n">
        <v>0</v>
      </c>
      <c r="H7" s="80" t="n">
        <v>0</v>
      </c>
      <c r="I7" s="80" t="n">
        <v>0</v>
      </c>
      <c r="J7" s="80" t="n">
        <v>0</v>
      </c>
      <c r="K7" s="80" t="n">
        <v>0</v>
      </c>
      <c r="L7" s="80" t="n">
        <v>0</v>
      </c>
      <c r="M7" s="80" t="n">
        <v>0</v>
      </c>
    </row>
    <row r="8" customFormat="false" ht="12.8" hidden="false" customHeight="false" outlineLevel="0" collapsed="false">
      <c r="A8" s="2" t="s">
        <v>52</v>
      </c>
      <c r="B8" s="80" t="n">
        <v>0</v>
      </c>
      <c r="C8" s="80" t="n">
        <v>0</v>
      </c>
      <c r="D8" s="80" t="n">
        <v>1</v>
      </c>
      <c r="E8" s="80" t="n">
        <v>0</v>
      </c>
      <c r="F8" s="80" t="n">
        <v>0</v>
      </c>
      <c r="G8" s="80" t="n">
        <v>0</v>
      </c>
      <c r="H8" s="80" t="n">
        <v>0</v>
      </c>
      <c r="I8" s="80" t="n">
        <v>0</v>
      </c>
      <c r="J8" s="80" t="n">
        <v>1</v>
      </c>
      <c r="K8" s="80" t="n">
        <v>0</v>
      </c>
      <c r="L8" s="80" t="n">
        <v>0</v>
      </c>
      <c r="M8" s="80" t="n">
        <v>0</v>
      </c>
    </row>
    <row r="9" customFormat="false" ht="12.8" hidden="false" customHeight="false" outlineLevel="0" collapsed="false">
      <c r="A9" s="2" t="s">
        <v>54</v>
      </c>
      <c r="B9" s="80" t="n">
        <v>0</v>
      </c>
      <c r="C9" s="80" t="n">
        <v>0</v>
      </c>
      <c r="D9" s="80" t="n">
        <v>1</v>
      </c>
      <c r="E9" s="80" t="n">
        <v>0</v>
      </c>
      <c r="F9" s="80" t="n">
        <v>0</v>
      </c>
      <c r="G9" s="80" t="n">
        <v>0</v>
      </c>
      <c r="H9" s="80" t="n">
        <v>0</v>
      </c>
      <c r="I9" s="80" t="n">
        <v>0</v>
      </c>
      <c r="J9" s="80" t="n">
        <v>0</v>
      </c>
      <c r="K9" s="80" t="n">
        <v>0</v>
      </c>
      <c r="L9" s="80" t="n">
        <v>0</v>
      </c>
      <c r="M9" s="80" t="n">
        <v>0</v>
      </c>
    </row>
    <row r="10" customFormat="false" ht="12.8" hidden="false" customHeight="false" outlineLevel="0" collapsed="false">
      <c r="A10" s="2" t="s">
        <v>74</v>
      </c>
      <c r="B10" s="80" t="n">
        <v>0</v>
      </c>
      <c r="C10" s="80" t="n">
        <v>0</v>
      </c>
      <c r="D10" s="80" t="n">
        <v>0</v>
      </c>
      <c r="E10" s="80" t="n">
        <v>1</v>
      </c>
      <c r="F10" s="80" t="n">
        <v>0</v>
      </c>
      <c r="G10" s="80" t="n">
        <v>0</v>
      </c>
      <c r="H10" s="80" t="n">
        <v>0</v>
      </c>
      <c r="I10" s="80" t="n">
        <v>0</v>
      </c>
      <c r="J10" s="80" t="n">
        <v>0</v>
      </c>
      <c r="K10" s="80" t="n">
        <v>0</v>
      </c>
      <c r="L10" s="80" t="n">
        <v>0</v>
      </c>
      <c r="M10" s="80" t="n">
        <v>0</v>
      </c>
    </row>
    <row r="11" customFormat="false" ht="12.8" hidden="false" customHeight="false" outlineLevel="0" collapsed="false">
      <c r="A11" s="2" t="s">
        <v>60</v>
      </c>
      <c r="B11" s="80" t="n">
        <v>0</v>
      </c>
      <c r="C11" s="80" t="n">
        <v>0</v>
      </c>
      <c r="D11" s="80" t="n">
        <v>0</v>
      </c>
      <c r="E11" s="80" t="n">
        <v>1</v>
      </c>
      <c r="F11" s="80" t="n">
        <v>0</v>
      </c>
      <c r="G11" s="80" t="n">
        <v>0</v>
      </c>
      <c r="H11" s="80" t="n">
        <v>0</v>
      </c>
      <c r="I11" s="80" t="n">
        <v>0</v>
      </c>
      <c r="J11" s="80" t="n">
        <v>0</v>
      </c>
      <c r="K11" s="80" t="n">
        <v>0</v>
      </c>
      <c r="L11" s="80" t="n">
        <v>0</v>
      </c>
      <c r="M11" s="80" t="n">
        <v>0</v>
      </c>
    </row>
    <row r="12" customFormat="false" ht="12.8" hidden="false" customHeight="false" outlineLevel="0" collapsed="false">
      <c r="A12" s="2" t="s">
        <v>218</v>
      </c>
      <c r="B12" s="80" t="n">
        <v>0</v>
      </c>
      <c r="C12" s="80" t="n">
        <v>0</v>
      </c>
      <c r="D12" s="80" t="n">
        <v>0</v>
      </c>
      <c r="E12" s="80" t="n">
        <v>0</v>
      </c>
      <c r="F12" s="80" t="n">
        <v>0</v>
      </c>
      <c r="G12" s="80" t="n">
        <v>0</v>
      </c>
      <c r="H12" s="80" t="n">
        <v>1</v>
      </c>
      <c r="I12" s="80" t="n">
        <v>0</v>
      </c>
      <c r="J12" s="80" t="n">
        <v>0</v>
      </c>
      <c r="K12" s="80" t="n">
        <v>0</v>
      </c>
      <c r="L12" s="80" t="n">
        <v>0</v>
      </c>
      <c r="M12" s="80" t="n">
        <v>0</v>
      </c>
    </row>
    <row r="13" customFormat="false" ht="12.8" hidden="false" customHeight="false" outlineLevel="0" collapsed="false">
      <c r="A13" s="2" t="s">
        <v>162</v>
      </c>
      <c r="B13" s="80" t="n">
        <v>0</v>
      </c>
      <c r="C13" s="80" t="n">
        <v>0</v>
      </c>
      <c r="D13" s="80" t="n">
        <v>0</v>
      </c>
      <c r="E13" s="80" t="n">
        <v>0</v>
      </c>
      <c r="F13" s="80" t="n">
        <v>0</v>
      </c>
      <c r="G13" s="80" t="n">
        <v>1</v>
      </c>
      <c r="H13" s="80" t="n">
        <v>1</v>
      </c>
      <c r="I13" s="80" t="n">
        <v>0</v>
      </c>
      <c r="J13" s="80" t="n">
        <v>0</v>
      </c>
      <c r="K13" s="80" t="n">
        <v>0</v>
      </c>
      <c r="L13" s="80" t="n">
        <v>0</v>
      </c>
      <c r="M13" s="80" t="n">
        <v>0</v>
      </c>
    </row>
    <row r="14" customFormat="false" ht="12.8" hidden="false" customHeight="false" outlineLevel="0" collapsed="false">
      <c r="A14" s="2" t="s">
        <v>221</v>
      </c>
      <c r="B14" s="80" t="n">
        <v>0</v>
      </c>
      <c r="C14" s="80" t="n">
        <v>0</v>
      </c>
      <c r="D14" s="80" t="n">
        <v>0</v>
      </c>
      <c r="E14" s="80" t="n">
        <v>0</v>
      </c>
      <c r="F14" s="80" t="n">
        <v>0</v>
      </c>
      <c r="G14" s="80" t="n">
        <v>0</v>
      </c>
      <c r="H14" s="80" t="n">
        <v>1</v>
      </c>
      <c r="I14" s="80" t="n">
        <v>0</v>
      </c>
      <c r="J14" s="80" t="n">
        <v>1</v>
      </c>
      <c r="K14" s="80" t="n">
        <v>0</v>
      </c>
      <c r="L14" s="80" t="n">
        <v>0</v>
      </c>
      <c r="M14" s="80" t="n">
        <v>0</v>
      </c>
    </row>
    <row r="15" customFormat="false" ht="12.8" hidden="false" customHeight="false" outlineLevel="0" collapsed="false">
      <c r="A15" s="2" t="s">
        <v>223</v>
      </c>
      <c r="B15" s="80" t="n">
        <v>0</v>
      </c>
      <c r="C15" s="80" t="n">
        <v>0</v>
      </c>
      <c r="D15" s="80" t="n">
        <v>0</v>
      </c>
      <c r="E15" s="80" t="n">
        <v>0</v>
      </c>
      <c r="F15" s="80" t="n">
        <v>0</v>
      </c>
      <c r="G15" s="80" t="n">
        <v>0</v>
      </c>
      <c r="H15" s="80" t="n">
        <v>1</v>
      </c>
      <c r="I15" s="80" t="n">
        <v>0</v>
      </c>
      <c r="J15" s="80" t="n">
        <v>0</v>
      </c>
      <c r="K15" s="80" t="n">
        <v>0</v>
      </c>
      <c r="L15" s="80" t="n">
        <v>0</v>
      </c>
      <c r="M15" s="80" t="n">
        <v>0</v>
      </c>
    </row>
    <row r="16" customFormat="false" ht="12.8" hidden="false" customHeight="false" outlineLevel="0" collapsed="false">
      <c r="A16" s="2" t="s">
        <v>226</v>
      </c>
      <c r="B16" s="80" t="n">
        <v>0</v>
      </c>
      <c r="C16" s="80" t="n">
        <v>0</v>
      </c>
      <c r="D16" s="80" t="n">
        <v>0</v>
      </c>
      <c r="E16" s="80" t="n">
        <v>0</v>
      </c>
      <c r="F16" s="80" t="n">
        <v>0</v>
      </c>
      <c r="G16" s="80" t="n">
        <v>0</v>
      </c>
      <c r="H16" s="80" t="n">
        <v>1</v>
      </c>
      <c r="I16" s="80" t="n">
        <v>0</v>
      </c>
      <c r="J16" s="80" t="n">
        <v>0</v>
      </c>
      <c r="K16" s="80" t="n">
        <v>0</v>
      </c>
      <c r="L16" s="80" t="n">
        <v>0</v>
      </c>
      <c r="M16" s="80" t="n">
        <v>0</v>
      </c>
    </row>
    <row r="17" customFormat="false" ht="12.8" hidden="false" customHeight="false" outlineLevel="0" collapsed="false">
      <c r="A17" s="2" t="s">
        <v>76</v>
      </c>
      <c r="B17" s="80" t="n">
        <v>0</v>
      </c>
      <c r="C17" s="80" t="n">
        <v>0</v>
      </c>
      <c r="D17" s="80" t="n">
        <v>0</v>
      </c>
      <c r="E17" s="80" t="n">
        <v>1</v>
      </c>
      <c r="F17" s="80" t="n">
        <v>0</v>
      </c>
      <c r="G17" s="80" t="n">
        <v>0</v>
      </c>
      <c r="H17" s="80" t="n">
        <v>0</v>
      </c>
      <c r="I17" s="80" t="n">
        <v>0</v>
      </c>
      <c r="J17" s="80" t="n">
        <v>0</v>
      </c>
      <c r="K17" s="80" t="n">
        <v>0</v>
      </c>
      <c r="L17" s="80" t="n">
        <v>0</v>
      </c>
      <c r="M17" s="80" t="n">
        <v>0</v>
      </c>
    </row>
    <row r="18" customFormat="false" ht="12.8" hidden="false" customHeight="false" outlineLevel="0" collapsed="false">
      <c r="A18" s="2" t="s">
        <v>164</v>
      </c>
      <c r="B18" s="80" t="n">
        <v>0</v>
      </c>
      <c r="C18" s="80" t="n">
        <v>0</v>
      </c>
      <c r="D18" s="80" t="n">
        <v>0</v>
      </c>
      <c r="E18" s="80" t="n">
        <v>0</v>
      </c>
      <c r="F18" s="80" t="n">
        <v>0</v>
      </c>
      <c r="G18" s="80" t="n">
        <v>1</v>
      </c>
      <c r="H18" s="80" t="n">
        <v>1</v>
      </c>
      <c r="I18" s="80" t="n">
        <v>0</v>
      </c>
      <c r="J18" s="80" t="n">
        <v>0</v>
      </c>
      <c r="K18" s="80" t="n">
        <v>0</v>
      </c>
      <c r="L18" s="80" t="n">
        <v>0</v>
      </c>
      <c r="M18" s="80" t="n">
        <v>0</v>
      </c>
    </row>
    <row r="19" customFormat="false" ht="12.8" hidden="false" customHeight="false" outlineLevel="0" collapsed="false">
      <c r="A19" s="2" t="s">
        <v>166</v>
      </c>
      <c r="B19" s="80" t="n">
        <v>0</v>
      </c>
      <c r="C19" s="80" t="n">
        <v>0</v>
      </c>
      <c r="D19" s="80" t="n">
        <v>0</v>
      </c>
      <c r="E19" s="80" t="n">
        <v>0</v>
      </c>
      <c r="F19" s="80" t="n">
        <v>0</v>
      </c>
      <c r="G19" s="80" t="n">
        <v>1</v>
      </c>
      <c r="H19" s="80" t="n">
        <v>1</v>
      </c>
      <c r="I19" s="80" t="n">
        <v>0</v>
      </c>
      <c r="J19" s="80" t="n">
        <v>0</v>
      </c>
      <c r="K19" s="80" t="n">
        <v>0</v>
      </c>
      <c r="L19" s="80" t="n">
        <v>0</v>
      </c>
      <c r="M19" s="80" t="n">
        <v>0</v>
      </c>
    </row>
    <row r="20" customFormat="false" ht="12.8" hidden="false" customHeight="false" outlineLevel="0" collapsed="false">
      <c r="A20" s="2" t="s">
        <v>168</v>
      </c>
      <c r="B20" s="80" t="n">
        <v>0</v>
      </c>
      <c r="C20" s="80" t="n">
        <v>0</v>
      </c>
      <c r="D20" s="80" t="n">
        <v>0</v>
      </c>
      <c r="E20" s="80" t="n">
        <v>0</v>
      </c>
      <c r="F20" s="80" t="n">
        <v>0</v>
      </c>
      <c r="G20" s="80" t="n">
        <v>1</v>
      </c>
      <c r="H20" s="80" t="n">
        <v>1</v>
      </c>
      <c r="I20" s="80" t="n">
        <v>0</v>
      </c>
      <c r="J20" s="80" t="n">
        <v>0</v>
      </c>
      <c r="K20" s="80" t="n">
        <v>0</v>
      </c>
      <c r="L20" s="80" t="n">
        <v>0</v>
      </c>
      <c r="M20" s="80" t="n">
        <v>0</v>
      </c>
    </row>
    <row r="21" customFormat="false" ht="12.8" hidden="false" customHeight="false" outlineLevel="0" collapsed="false">
      <c r="A21" s="2" t="s">
        <v>9</v>
      </c>
      <c r="B21" s="80" t="n">
        <v>1</v>
      </c>
      <c r="C21" s="80" t="n">
        <v>0</v>
      </c>
      <c r="D21" s="80" t="n">
        <v>0</v>
      </c>
      <c r="E21" s="80" t="n">
        <v>0</v>
      </c>
      <c r="F21" s="80" t="n">
        <v>0</v>
      </c>
      <c r="G21" s="80" t="n">
        <v>0</v>
      </c>
      <c r="H21" s="80" t="n">
        <v>0</v>
      </c>
      <c r="I21" s="80" t="n">
        <v>0</v>
      </c>
      <c r="J21" s="80" t="n">
        <v>1</v>
      </c>
      <c r="K21" s="80" t="n">
        <v>0</v>
      </c>
      <c r="L21" s="80" t="n">
        <v>0</v>
      </c>
      <c r="M21" s="80" t="n">
        <v>0</v>
      </c>
    </row>
    <row r="22" customFormat="false" ht="12.8" hidden="false" customHeight="false" outlineLevel="0" collapsed="false">
      <c r="A22" s="2" t="s">
        <v>170</v>
      </c>
      <c r="B22" s="80" t="n">
        <v>0</v>
      </c>
      <c r="C22" s="80" t="n">
        <v>0</v>
      </c>
      <c r="D22" s="80" t="n">
        <v>0</v>
      </c>
      <c r="E22" s="80" t="n">
        <v>0</v>
      </c>
      <c r="F22" s="80" t="n">
        <v>0</v>
      </c>
      <c r="G22" s="80" t="n">
        <v>1</v>
      </c>
      <c r="H22" s="80" t="n">
        <v>1</v>
      </c>
      <c r="I22" s="80" t="n">
        <v>0</v>
      </c>
      <c r="J22" s="80" t="n">
        <v>0</v>
      </c>
      <c r="K22" s="80" t="n">
        <v>0</v>
      </c>
      <c r="L22" s="80" t="n">
        <v>0</v>
      </c>
      <c r="M22" s="80" t="n">
        <v>0</v>
      </c>
    </row>
    <row r="23" customFormat="false" ht="12.8" hidden="false" customHeight="false" outlineLevel="0" collapsed="false">
      <c r="A23" s="2" t="s">
        <v>172</v>
      </c>
      <c r="B23" s="80" t="n">
        <v>0</v>
      </c>
      <c r="C23" s="80" t="n">
        <v>0</v>
      </c>
      <c r="D23" s="80" t="n">
        <v>0</v>
      </c>
      <c r="E23" s="80" t="n">
        <v>0</v>
      </c>
      <c r="F23" s="80" t="n">
        <v>0</v>
      </c>
      <c r="G23" s="80" t="n">
        <v>1</v>
      </c>
      <c r="H23" s="80" t="n">
        <v>1</v>
      </c>
      <c r="I23" s="80" t="n">
        <v>0</v>
      </c>
      <c r="J23" s="80" t="n">
        <v>0</v>
      </c>
      <c r="K23" s="80" t="n">
        <v>0</v>
      </c>
      <c r="L23" s="80" t="n">
        <v>0</v>
      </c>
      <c r="M23" s="80" t="n">
        <v>0</v>
      </c>
    </row>
    <row r="24" customFormat="false" ht="12.8" hidden="false" customHeight="false" outlineLevel="0" collapsed="false">
      <c r="A24" s="2" t="s">
        <v>174</v>
      </c>
      <c r="B24" s="80" t="n">
        <v>0</v>
      </c>
      <c r="C24" s="80" t="n">
        <v>0</v>
      </c>
      <c r="D24" s="80" t="n">
        <v>0</v>
      </c>
      <c r="E24" s="80" t="n">
        <v>0</v>
      </c>
      <c r="F24" s="80" t="n">
        <v>0</v>
      </c>
      <c r="G24" s="80" t="n">
        <v>1</v>
      </c>
      <c r="H24" s="80" t="n">
        <v>1</v>
      </c>
      <c r="I24" s="80" t="n">
        <v>0</v>
      </c>
      <c r="J24" s="80" t="n">
        <v>0</v>
      </c>
      <c r="K24" s="80" t="n">
        <v>0</v>
      </c>
      <c r="L24" s="80" t="n">
        <v>0</v>
      </c>
      <c r="M24" s="80" t="n">
        <v>0</v>
      </c>
    </row>
    <row r="25" customFormat="false" ht="12.8" hidden="false" customHeight="false" outlineLevel="0" collapsed="false">
      <c r="A25" s="2" t="s">
        <v>176</v>
      </c>
      <c r="B25" s="80" t="n">
        <v>0</v>
      </c>
      <c r="C25" s="80" t="n">
        <v>0</v>
      </c>
      <c r="D25" s="80" t="n">
        <v>0</v>
      </c>
      <c r="E25" s="80" t="n">
        <v>0</v>
      </c>
      <c r="F25" s="80" t="n">
        <v>0</v>
      </c>
      <c r="G25" s="80" t="n">
        <v>1</v>
      </c>
      <c r="H25" s="80" t="n">
        <v>1</v>
      </c>
      <c r="I25" s="80" t="n">
        <v>0</v>
      </c>
      <c r="J25" s="80" t="n">
        <v>0</v>
      </c>
      <c r="K25" s="80" t="n">
        <v>0</v>
      </c>
      <c r="L25" s="80" t="n">
        <v>0</v>
      </c>
      <c r="M25" s="80" t="n">
        <v>0</v>
      </c>
    </row>
    <row r="26" customFormat="false" ht="12.8" hidden="false" customHeight="false" outlineLevel="0" collapsed="false">
      <c r="A26" s="2" t="s">
        <v>112</v>
      </c>
      <c r="B26" s="80" t="n">
        <v>0</v>
      </c>
      <c r="C26" s="80" t="n">
        <v>0</v>
      </c>
      <c r="D26" s="80" t="n">
        <v>0</v>
      </c>
      <c r="E26" s="80" t="n">
        <v>0</v>
      </c>
      <c r="F26" s="80" t="n">
        <v>1</v>
      </c>
      <c r="G26" s="80" t="n">
        <v>1</v>
      </c>
      <c r="H26" s="80" t="n">
        <v>1</v>
      </c>
      <c r="I26" s="80" t="n">
        <v>0</v>
      </c>
      <c r="J26" s="80" t="n">
        <v>0</v>
      </c>
      <c r="K26" s="80" t="n">
        <v>0</v>
      </c>
      <c r="L26" s="80" t="n">
        <v>0</v>
      </c>
      <c r="M26" s="80" t="n">
        <v>0</v>
      </c>
    </row>
    <row r="27" customFormat="false" ht="12.8" hidden="false" customHeight="false" outlineLevel="0" collapsed="false">
      <c r="A27" s="2" t="s">
        <v>235</v>
      </c>
      <c r="B27" s="80" t="n">
        <v>0</v>
      </c>
      <c r="C27" s="80" t="n">
        <v>0</v>
      </c>
      <c r="D27" s="80" t="n">
        <v>0</v>
      </c>
      <c r="E27" s="80" t="n">
        <v>0</v>
      </c>
      <c r="F27" s="80" t="n">
        <v>0</v>
      </c>
      <c r="G27" s="80" t="n">
        <v>0</v>
      </c>
      <c r="H27" s="80" t="n">
        <v>1</v>
      </c>
      <c r="I27" s="80" t="n">
        <v>0</v>
      </c>
      <c r="J27" s="80" t="n">
        <v>0</v>
      </c>
      <c r="K27" s="80" t="n">
        <v>0</v>
      </c>
      <c r="L27" s="80" t="n">
        <v>0</v>
      </c>
      <c r="M27" s="80" t="n">
        <v>0</v>
      </c>
    </row>
    <row r="28" customFormat="false" ht="12.8" hidden="false" customHeight="false" outlineLevel="0" collapsed="false">
      <c r="A28" s="2" t="s">
        <v>179</v>
      </c>
      <c r="B28" s="80" t="n">
        <v>0</v>
      </c>
      <c r="C28" s="80" t="n">
        <v>0</v>
      </c>
      <c r="D28" s="80" t="n">
        <v>0</v>
      </c>
      <c r="E28" s="80" t="n">
        <v>0</v>
      </c>
      <c r="F28" s="80" t="n">
        <v>0</v>
      </c>
      <c r="G28" s="80" t="n">
        <v>1</v>
      </c>
      <c r="H28" s="80" t="n">
        <v>0</v>
      </c>
      <c r="I28" s="80" t="n">
        <v>0</v>
      </c>
      <c r="J28" s="80" t="n">
        <v>0</v>
      </c>
      <c r="K28" s="80" t="n">
        <v>0</v>
      </c>
      <c r="L28" s="80" t="n">
        <v>0</v>
      </c>
      <c r="M28" s="80" t="n">
        <v>0</v>
      </c>
    </row>
    <row r="29" customFormat="false" ht="12.8" hidden="false" customHeight="false" outlineLevel="0" collapsed="false">
      <c r="A29" s="2" t="s">
        <v>237</v>
      </c>
      <c r="B29" s="80" t="n">
        <v>0</v>
      </c>
      <c r="C29" s="80" t="n">
        <v>0</v>
      </c>
      <c r="D29" s="80" t="n">
        <v>0</v>
      </c>
      <c r="E29" s="80" t="n">
        <v>0</v>
      </c>
      <c r="F29" s="80" t="n">
        <v>0</v>
      </c>
      <c r="G29" s="80" t="n">
        <v>0</v>
      </c>
      <c r="H29" s="80" t="n">
        <v>1</v>
      </c>
      <c r="I29" s="80" t="n">
        <v>0</v>
      </c>
      <c r="J29" s="80" t="n">
        <v>0</v>
      </c>
      <c r="K29" s="80" t="n">
        <v>0</v>
      </c>
      <c r="L29" s="80" t="n">
        <v>0</v>
      </c>
      <c r="M29" s="80" t="n">
        <v>0</v>
      </c>
    </row>
    <row r="30" customFormat="false" ht="12.8" hidden="false" customHeight="false" outlineLevel="0" collapsed="false">
      <c r="A30" s="2" t="s">
        <v>271</v>
      </c>
      <c r="B30" s="80" t="n">
        <v>0</v>
      </c>
      <c r="C30" s="80" t="n">
        <v>0</v>
      </c>
      <c r="D30" s="80" t="n">
        <v>0</v>
      </c>
      <c r="E30" s="80" t="n">
        <v>0</v>
      </c>
      <c r="F30" s="80" t="n">
        <v>0</v>
      </c>
      <c r="G30" s="80" t="n">
        <v>0</v>
      </c>
      <c r="H30" s="80" t="n">
        <v>0</v>
      </c>
      <c r="I30" s="80" t="n">
        <v>1</v>
      </c>
      <c r="J30" s="80" t="n">
        <v>0</v>
      </c>
      <c r="K30" s="80" t="n">
        <v>0</v>
      </c>
      <c r="L30" s="80" t="n">
        <v>0</v>
      </c>
      <c r="M30" s="80" t="n">
        <v>0</v>
      </c>
    </row>
    <row r="31" customFormat="false" ht="12.8" hidden="false" customHeight="false" outlineLevel="0" collapsed="false">
      <c r="A31" s="2" t="s">
        <v>181</v>
      </c>
      <c r="B31" s="80" t="n">
        <v>0</v>
      </c>
      <c r="C31" s="80" t="n">
        <v>0</v>
      </c>
      <c r="D31" s="80" t="n">
        <v>0</v>
      </c>
      <c r="E31" s="80" t="n">
        <v>0</v>
      </c>
      <c r="F31" s="80" t="n">
        <v>0</v>
      </c>
      <c r="G31" s="80" t="n">
        <v>1</v>
      </c>
      <c r="H31" s="80" t="n">
        <v>0</v>
      </c>
      <c r="I31" s="80" t="n">
        <v>0</v>
      </c>
      <c r="J31" s="80" t="n">
        <v>1</v>
      </c>
      <c r="K31" s="80" t="n">
        <v>0</v>
      </c>
      <c r="L31" s="80" t="n">
        <v>0</v>
      </c>
      <c r="M31" s="80" t="n">
        <v>0</v>
      </c>
    </row>
    <row r="32" customFormat="false" ht="12.8" hidden="false" customHeight="false" outlineLevel="0" collapsed="false">
      <c r="A32" s="2" t="s">
        <v>183</v>
      </c>
      <c r="B32" s="80" t="n">
        <v>0</v>
      </c>
      <c r="C32" s="80" t="n">
        <v>0</v>
      </c>
      <c r="D32" s="80" t="n">
        <v>0</v>
      </c>
      <c r="E32" s="80" t="n">
        <v>0</v>
      </c>
      <c r="F32" s="80" t="n">
        <v>0</v>
      </c>
      <c r="G32" s="80" t="n">
        <v>1</v>
      </c>
      <c r="H32" s="80" t="n">
        <v>0</v>
      </c>
      <c r="I32" s="80" t="n">
        <v>0</v>
      </c>
      <c r="J32" s="80" t="n">
        <v>0</v>
      </c>
      <c r="K32" s="80" t="n">
        <v>0</v>
      </c>
      <c r="L32" s="80" t="n">
        <v>0</v>
      </c>
      <c r="M32" s="80" t="n">
        <v>0</v>
      </c>
    </row>
    <row r="33" customFormat="false" ht="12.8" hidden="false" customHeight="false" outlineLevel="0" collapsed="false">
      <c r="A33" s="2" t="s">
        <v>292</v>
      </c>
      <c r="B33" s="80" t="n">
        <v>0</v>
      </c>
      <c r="C33" s="80" t="n">
        <v>0</v>
      </c>
      <c r="D33" s="80" t="n">
        <v>0</v>
      </c>
      <c r="E33" s="80" t="n">
        <v>0</v>
      </c>
      <c r="F33" s="80" t="n">
        <v>0</v>
      </c>
      <c r="G33" s="80" t="n">
        <v>0</v>
      </c>
      <c r="H33" s="80" t="n">
        <v>0</v>
      </c>
      <c r="I33" s="80" t="n">
        <v>0</v>
      </c>
      <c r="J33" s="80" t="n">
        <v>1</v>
      </c>
      <c r="K33" s="80" t="n">
        <v>0</v>
      </c>
      <c r="L33" s="80" t="n">
        <v>0</v>
      </c>
      <c r="M33" s="80" t="n">
        <v>0</v>
      </c>
    </row>
    <row r="34" customFormat="false" ht="12.8" hidden="false" customHeight="false" outlineLevel="0" collapsed="false">
      <c r="A34" s="2" t="s">
        <v>114</v>
      </c>
      <c r="B34" s="80" t="n">
        <v>0</v>
      </c>
      <c r="C34" s="80" t="n">
        <v>0</v>
      </c>
      <c r="D34" s="80" t="n">
        <v>0</v>
      </c>
      <c r="E34" s="80" t="n">
        <v>0</v>
      </c>
      <c r="F34" s="80" t="n">
        <v>1</v>
      </c>
      <c r="G34" s="80" t="n">
        <v>0</v>
      </c>
      <c r="H34" s="80" t="n">
        <v>1</v>
      </c>
      <c r="I34" s="80" t="n">
        <v>0</v>
      </c>
      <c r="J34" s="80" t="n">
        <v>0</v>
      </c>
      <c r="K34" s="80" t="n">
        <v>0</v>
      </c>
      <c r="L34" s="80" t="n">
        <v>0</v>
      </c>
      <c r="M34" s="80" t="n">
        <v>0</v>
      </c>
    </row>
    <row r="35" customFormat="false" ht="12.8" hidden="false" customHeight="false" outlineLevel="0" collapsed="false">
      <c r="A35" s="2" t="s">
        <v>117</v>
      </c>
      <c r="B35" s="80" t="n">
        <v>0</v>
      </c>
      <c r="C35" s="80" t="n">
        <v>0</v>
      </c>
      <c r="D35" s="80" t="n">
        <v>0</v>
      </c>
      <c r="E35" s="80" t="n">
        <v>0</v>
      </c>
      <c r="F35" s="80" t="n">
        <v>1</v>
      </c>
      <c r="G35" s="80" t="n">
        <v>0</v>
      </c>
      <c r="H35" s="80" t="n">
        <v>1</v>
      </c>
      <c r="I35" s="80" t="n">
        <v>0</v>
      </c>
      <c r="J35" s="80" t="n">
        <v>0</v>
      </c>
      <c r="K35" s="80" t="n">
        <v>0</v>
      </c>
      <c r="L35" s="80" t="n">
        <v>0</v>
      </c>
      <c r="M35" s="80" t="n">
        <v>0</v>
      </c>
    </row>
    <row r="36" customFormat="false" ht="12.8" hidden="false" customHeight="false" outlineLevel="0" collapsed="false">
      <c r="A36" s="2" t="s">
        <v>41</v>
      </c>
      <c r="B36" s="80" t="n">
        <v>0</v>
      </c>
      <c r="C36" s="80" t="n">
        <v>0</v>
      </c>
      <c r="D36" s="80" t="n">
        <v>1</v>
      </c>
      <c r="E36" s="80" t="n">
        <v>0</v>
      </c>
      <c r="F36" s="80" t="n">
        <v>0</v>
      </c>
      <c r="G36" s="80" t="n">
        <v>0</v>
      </c>
      <c r="H36" s="80" t="n">
        <v>0</v>
      </c>
      <c r="I36" s="80" t="n">
        <v>0</v>
      </c>
      <c r="J36" s="80" t="n">
        <v>0</v>
      </c>
      <c r="K36" s="80" t="n">
        <v>0</v>
      </c>
      <c r="L36" s="80" t="n">
        <v>1</v>
      </c>
      <c r="M36" s="80" t="n">
        <v>0</v>
      </c>
    </row>
    <row r="37" customFormat="false" ht="12.8" hidden="false" customHeight="false" outlineLevel="0" collapsed="false">
      <c r="A37" s="2" t="s">
        <v>15</v>
      </c>
      <c r="B37" s="80" t="n">
        <v>1</v>
      </c>
      <c r="C37" s="80" t="n">
        <v>0</v>
      </c>
      <c r="D37" s="80" t="n">
        <v>1</v>
      </c>
      <c r="E37" s="80" t="n">
        <v>1</v>
      </c>
      <c r="F37" s="80" t="n">
        <v>0</v>
      </c>
      <c r="G37" s="80" t="n">
        <v>0</v>
      </c>
      <c r="H37" s="80" t="n">
        <v>0</v>
      </c>
      <c r="I37" s="80" t="n">
        <v>0</v>
      </c>
      <c r="J37" s="80" t="n">
        <v>0</v>
      </c>
      <c r="K37" s="80" t="n">
        <v>0</v>
      </c>
      <c r="L37" s="80" t="n">
        <v>0</v>
      </c>
      <c r="M37" s="80" t="n">
        <v>0</v>
      </c>
    </row>
    <row r="38" customFormat="false" ht="12.8" hidden="false" customHeight="false" outlineLevel="0" collapsed="false">
      <c r="A38" s="2" t="s">
        <v>185</v>
      </c>
      <c r="B38" s="80" t="n">
        <v>0</v>
      </c>
      <c r="C38" s="80" t="n">
        <v>0</v>
      </c>
      <c r="D38" s="80" t="n">
        <v>0</v>
      </c>
      <c r="E38" s="80" t="n">
        <v>0</v>
      </c>
      <c r="F38" s="80" t="n">
        <v>0</v>
      </c>
      <c r="G38" s="80" t="n">
        <v>1</v>
      </c>
      <c r="H38" s="80" t="n">
        <v>1</v>
      </c>
      <c r="I38" s="80" t="n">
        <v>0</v>
      </c>
      <c r="J38" s="80" t="n">
        <v>0</v>
      </c>
      <c r="K38" s="80" t="n">
        <v>0</v>
      </c>
      <c r="L38" s="80" t="n">
        <v>0</v>
      </c>
      <c r="M38" s="80" t="n">
        <v>0</v>
      </c>
    </row>
    <row r="39" customFormat="false" ht="12.8" hidden="false" customHeight="false" outlineLevel="0" collapsed="false">
      <c r="A39" s="2" t="s">
        <v>119</v>
      </c>
      <c r="B39" s="80" t="n">
        <v>0</v>
      </c>
      <c r="C39" s="80" t="n">
        <v>0</v>
      </c>
      <c r="D39" s="80" t="n">
        <v>0</v>
      </c>
      <c r="E39" s="80" t="n">
        <v>0</v>
      </c>
      <c r="F39" s="80" t="n">
        <v>1</v>
      </c>
      <c r="G39" s="80" t="n">
        <v>0</v>
      </c>
      <c r="H39" s="80" t="n">
        <v>0</v>
      </c>
      <c r="I39" s="80" t="n">
        <v>0</v>
      </c>
      <c r="J39" s="80" t="n">
        <v>0</v>
      </c>
      <c r="K39" s="80" t="n">
        <v>0</v>
      </c>
      <c r="L39" s="80" t="n">
        <v>0</v>
      </c>
      <c r="M39" s="80" t="n">
        <v>0</v>
      </c>
    </row>
    <row r="40" customFormat="false" ht="12.8" hidden="false" customHeight="false" outlineLevel="0" collapsed="false">
      <c r="A40" s="2" t="s">
        <v>17</v>
      </c>
      <c r="B40" s="80" t="n">
        <v>1</v>
      </c>
      <c r="C40" s="80" t="n">
        <v>0</v>
      </c>
      <c r="D40" s="80" t="n">
        <v>1</v>
      </c>
      <c r="E40" s="80" t="n">
        <v>0</v>
      </c>
      <c r="F40" s="80" t="n">
        <v>0</v>
      </c>
      <c r="G40" s="80" t="n">
        <v>0</v>
      </c>
      <c r="H40" s="80" t="n">
        <v>0</v>
      </c>
      <c r="I40" s="80" t="n">
        <v>0</v>
      </c>
      <c r="J40" s="80" t="n">
        <v>1</v>
      </c>
      <c r="K40" s="80" t="n">
        <v>0</v>
      </c>
      <c r="L40" s="80" t="n">
        <v>1</v>
      </c>
      <c r="M40" s="80" t="n">
        <v>0</v>
      </c>
    </row>
    <row r="41" customFormat="false" ht="12.8" hidden="false" customHeight="false" outlineLevel="0" collapsed="false">
      <c r="A41" s="2" t="s">
        <v>122</v>
      </c>
      <c r="B41" s="80" t="n">
        <v>0</v>
      </c>
      <c r="C41" s="80" t="n">
        <v>0</v>
      </c>
      <c r="D41" s="80" t="n">
        <v>0</v>
      </c>
      <c r="E41" s="80" t="n">
        <v>0</v>
      </c>
      <c r="F41" s="80" t="n">
        <v>1</v>
      </c>
      <c r="G41" s="80" t="n">
        <v>0</v>
      </c>
      <c r="H41" s="80" t="n">
        <v>0</v>
      </c>
      <c r="I41" s="80" t="n">
        <v>0</v>
      </c>
      <c r="J41" s="80" t="n">
        <v>0</v>
      </c>
      <c r="K41" s="80" t="n">
        <v>0</v>
      </c>
      <c r="L41" s="80" t="n">
        <v>0</v>
      </c>
      <c r="M41" s="80" t="n">
        <v>0</v>
      </c>
    </row>
    <row r="42" customFormat="false" ht="12.8" hidden="false" customHeight="false" outlineLevel="0" collapsed="false">
      <c r="A42" s="2" t="s">
        <v>124</v>
      </c>
      <c r="B42" s="80" t="n">
        <v>0</v>
      </c>
      <c r="C42" s="80" t="n">
        <v>0</v>
      </c>
      <c r="D42" s="80" t="n">
        <v>0</v>
      </c>
      <c r="E42" s="80" t="n">
        <v>0</v>
      </c>
      <c r="F42" s="80" t="n">
        <v>1</v>
      </c>
      <c r="G42" s="80" t="n">
        <v>0</v>
      </c>
      <c r="H42" s="80" t="n">
        <v>0</v>
      </c>
      <c r="I42" s="80" t="n">
        <v>0</v>
      </c>
      <c r="J42" s="80" t="n">
        <v>0</v>
      </c>
      <c r="K42" s="80" t="n">
        <v>0</v>
      </c>
      <c r="L42" s="80" t="n">
        <v>0</v>
      </c>
      <c r="M42" s="80" t="n">
        <v>0</v>
      </c>
    </row>
    <row r="43" customFormat="false" ht="12.8" hidden="false" customHeight="false" outlineLevel="0" collapsed="false">
      <c r="A43" s="2" t="s">
        <v>241</v>
      </c>
      <c r="B43" s="80" t="n">
        <v>0</v>
      </c>
      <c r="C43" s="80" t="n">
        <v>0</v>
      </c>
      <c r="D43" s="80" t="n">
        <v>0</v>
      </c>
      <c r="E43" s="80" t="n">
        <v>0</v>
      </c>
      <c r="F43" s="80" t="n">
        <v>0</v>
      </c>
      <c r="G43" s="80" t="n">
        <v>0</v>
      </c>
      <c r="H43" s="80" t="n">
        <v>1</v>
      </c>
      <c r="I43" s="80" t="n">
        <v>0</v>
      </c>
      <c r="J43" s="80" t="n">
        <v>0</v>
      </c>
      <c r="K43" s="80" t="n">
        <v>0</v>
      </c>
      <c r="L43" s="80" t="n">
        <v>0</v>
      </c>
      <c r="M43" s="80" t="n">
        <v>0</v>
      </c>
    </row>
    <row r="44" customFormat="false" ht="12.8" hidden="false" customHeight="false" outlineLevel="0" collapsed="false">
      <c r="A44" s="2" t="s">
        <v>20</v>
      </c>
      <c r="B44" s="80" t="n">
        <v>1</v>
      </c>
      <c r="C44" s="80" t="n">
        <v>1</v>
      </c>
      <c r="D44" s="80" t="n">
        <v>1</v>
      </c>
      <c r="E44" s="80" t="n">
        <v>0</v>
      </c>
      <c r="F44" s="80" t="n">
        <v>1</v>
      </c>
      <c r="G44" s="80" t="n">
        <v>1</v>
      </c>
      <c r="H44" s="80" t="n">
        <v>1</v>
      </c>
      <c r="I44" s="80" t="n">
        <v>1</v>
      </c>
      <c r="J44" s="80" t="n">
        <v>1</v>
      </c>
      <c r="K44" s="80" t="n">
        <v>1</v>
      </c>
      <c r="L44" s="80" t="n">
        <v>1</v>
      </c>
      <c r="M44" s="80" t="n">
        <v>0</v>
      </c>
    </row>
    <row r="45" customFormat="false" ht="12.8" hidden="false" customHeight="false" outlineLevel="0" collapsed="false">
      <c r="A45" s="2" t="s">
        <v>127</v>
      </c>
      <c r="B45" s="80" t="n">
        <v>0</v>
      </c>
      <c r="C45" s="80" t="n">
        <v>0</v>
      </c>
      <c r="D45" s="80" t="n">
        <v>0</v>
      </c>
      <c r="E45" s="80" t="n">
        <v>0</v>
      </c>
      <c r="F45" s="80" t="n">
        <v>1</v>
      </c>
      <c r="G45" s="80" t="n">
        <v>0</v>
      </c>
      <c r="H45" s="80" t="n">
        <v>1</v>
      </c>
      <c r="I45" s="80" t="n">
        <v>0</v>
      </c>
      <c r="J45" s="80" t="n">
        <v>0</v>
      </c>
      <c r="K45" s="80" t="n">
        <v>0</v>
      </c>
      <c r="L45" s="80" t="n">
        <v>0</v>
      </c>
      <c r="M45" s="80" t="n">
        <v>0</v>
      </c>
    </row>
    <row r="46" customFormat="false" ht="12.8" hidden="false" customHeight="false" outlineLevel="0" collapsed="false">
      <c r="A46" s="2" t="s">
        <v>129</v>
      </c>
      <c r="B46" s="80" t="n">
        <v>0</v>
      </c>
      <c r="C46" s="80" t="n">
        <v>0</v>
      </c>
      <c r="D46" s="80" t="n">
        <v>0</v>
      </c>
      <c r="E46" s="80" t="n">
        <v>0</v>
      </c>
      <c r="F46" s="80" t="n">
        <v>1</v>
      </c>
      <c r="G46" s="80" t="n">
        <v>0</v>
      </c>
      <c r="H46" s="80" t="n">
        <v>0</v>
      </c>
      <c r="I46" s="80" t="n">
        <v>0</v>
      </c>
      <c r="J46" s="80" t="n">
        <v>0</v>
      </c>
      <c r="K46" s="80" t="n">
        <v>0</v>
      </c>
      <c r="L46" s="80" t="n">
        <v>0</v>
      </c>
      <c r="M46" s="80" t="n">
        <v>0</v>
      </c>
    </row>
    <row r="47" customFormat="false" ht="12.8" hidden="false" customHeight="false" outlineLevel="0" collapsed="false">
      <c r="A47" s="2" t="s">
        <v>30</v>
      </c>
      <c r="B47" s="80" t="n">
        <v>0</v>
      </c>
      <c r="C47" s="80" t="n">
        <v>1</v>
      </c>
      <c r="D47" s="80" t="n">
        <v>1</v>
      </c>
      <c r="E47" s="80" t="n">
        <v>0</v>
      </c>
      <c r="F47" s="80" t="n">
        <v>1</v>
      </c>
      <c r="G47" s="80" t="n">
        <v>0</v>
      </c>
      <c r="H47" s="80" t="n">
        <v>1</v>
      </c>
      <c r="I47" s="80" t="n">
        <v>1</v>
      </c>
      <c r="J47" s="80" t="n">
        <v>1</v>
      </c>
      <c r="K47" s="80" t="n">
        <v>1</v>
      </c>
      <c r="L47" s="80" t="n">
        <v>0</v>
      </c>
      <c r="M47" s="80" t="n">
        <v>0</v>
      </c>
    </row>
    <row r="48" customFormat="false" ht="12.8" hidden="false" customHeight="false" outlineLevel="0" collapsed="false">
      <c r="A48" s="2" t="s">
        <v>324</v>
      </c>
      <c r="B48" s="80" t="n">
        <v>0</v>
      </c>
      <c r="C48" s="80" t="n">
        <v>0</v>
      </c>
      <c r="D48" s="80" t="n">
        <v>0</v>
      </c>
      <c r="E48" s="80" t="n">
        <v>0</v>
      </c>
      <c r="F48" s="80" t="n">
        <v>0</v>
      </c>
      <c r="G48" s="80" t="n">
        <v>0</v>
      </c>
      <c r="H48" s="80" t="n">
        <v>0</v>
      </c>
      <c r="I48" s="80" t="n">
        <v>0</v>
      </c>
      <c r="J48" s="80" t="n">
        <v>0</v>
      </c>
      <c r="K48" s="80" t="n">
        <v>0</v>
      </c>
      <c r="L48" s="80" t="n">
        <v>1</v>
      </c>
      <c r="M48" s="80" t="n">
        <v>0</v>
      </c>
    </row>
    <row r="49" customFormat="false" ht="12.8" hidden="false" customHeight="false" outlineLevel="0" collapsed="false">
      <c r="A49" s="2" t="s">
        <v>132</v>
      </c>
      <c r="B49" s="80" t="n">
        <v>0</v>
      </c>
      <c r="C49" s="80" t="n">
        <v>0</v>
      </c>
      <c r="D49" s="80" t="n">
        <v>0</v>
      </c>
      <c r="E49" s="80" t="n">
        <v>0</v>
      </c>
      <c r="F49" s="80" t="n">
        <v>1</v>
      </c>
      <c r="G49" s="80" t="n">
        <v>0</v>
      </c>
      <c r="H49" s="80" t="n">
        <v>0</v>
      </c>
      <c r="I49" s="80" t="n">
        <v>1</v>
      </c>
      <c r="J49" s="80" t="n">
        <v>0</v>
      </c>
      <c r="K49" s="80" t="n">
        <v>0</v>
      </c>
      <c r="L49" s="80" t="n">
        <v>0</v>
      </c>
      <c r="M49" s="80" t="n">
        <v>0</v>
      </c>
    </row>
    <row r="50" customFormat="false" ht="12.8" hidden="false" customHeight="false" outlineLevel="0" collapsed="false">
      <c r="A50" s="2" t="s">
        <v>276</v>
      </c>
      <c r="B50" s="80" t="n">
        <v>0</v>
      </c>
      <c r="C50" s="80" t="n">
        <v>0</v>
      </c>
      <c r="D50" s="80" t="n">
        <v>0</v>
      </c>
      <c r="E50" s="80" t="n">
        <v>0</v>
      </c>
      <c r="F50" s="80" t="n">
        <v>0</v>
      </c>
      <c r="G50" s="80" t="n">
        <v>0</v>
      </c>
      <c r="H50" s="80" t="n">
        <v>0</v>
      </c>
      <c r="I50" s="80" t="n">
        <v>1</v>
      </c>
      <c r="J50" s="80" t="n">
        <v>0</v>
      </c>
      <c r="K50" s="80" t="n">
        <v>0</v>
      </c>
      <c r="L50" s="80" t="n">
        <v>0</v>
      </c>
      <c r="M50" s="80" t="n">
        <v>0</v>
      </c>
    </row>
    <row r="51" customFormat="false" ht="12.8" hidden="false" customHeight="false" outlineLevel="0" collapsed="false">
      <c r="A51" s="2" t="s">
        <v>32</v>
      </c>
      <c r="B51" s="80" t="n">
        <v>0</v>
      </c>
      <c r="C51" s="80" t="n">
        <v>1</v>
      </c>
      <c r="D51" s="80" t="n">
        <v>1</v>
      </c>
      <c r="E51" s="80" t="n">
        <v>0</v>
      </c>
      <c r="F51" s="80" t="n">
        <v>0</v>
      </c>
      <c r="G51" s="80" t="n">
        <v>0</v>
      </c>
      <c r="H51" s="80" t="n">
        <v>1</v>
      </c>
      <c r="I51" s="80" t="n">
        <v>1</v>
      </c>
      <c r="J51" s="80" t="n">
        <v>1</v>
      </c>
      <c r="K51" s="80" t="n">
        <v>0</v>
      </c>
      <c r="L51" s="80" t="n">
        <v>1</v>
      </c>
      <c r="M51" s="80" t="n">
        <v>0</v>
      </c>
    </row>
    <row r="52" customFormat="false" ht="12.8" hidden="false" customHeight="false" outlineLevel="0" collapsed="false">
      <c r="A52" s="2" t="s">
        <v>297</v>
      </c>
      <c r="B52" s="80" t="n">
        <v>0</v>
      </c>
      <c r="C52" s="80" t="n">
        <v>0</v>
      </c>
      <c r="D52" s="80" t="n">
        <v>0</v>
      </c>
      <c r="E52" s="80" t="n">
        <v>0</v>
      </c>
      <c r="F52" s="80" t="n">
        <v>0</v>
      </c>
      <c r="G52" s="80" t="n">
        <v>0</v>
      </c>
      <c r="H52" s="80" t="n">
        <v>0</v>
      </c>
      <c r="I52" s="80" t="n">
        <v>0</v>
      </c>
      <c r="J52" s="80" t="n">
        <v>1</v>
      </c>
      <c r="K52" s="80" t="n">
        <v>0</v>
      </c>
      <c r="L52" s="80" t="n">
        <v>0</v>
      </c>
      <c r="M52" s="80" t="n">
        <v>0</v>
      </c>
    </row>
    <row r="53" customFormat="false" ht="12.8" hidden="false" customHeight="false" outlineLevel="0" collapsed="false">
      <c r="A53" s="2" t="s">
        <v>326</v>
      </c>
      <c r="B53" s="80" t="n">
        <v>0</v>
      </c>
      <c r="C53" s="80" t="n">
        <v>0</v>
      </c>
      <c r="D53" s="80" t="n">
        <v>0</v>
      </c>
      <c r="E53" s="80" t="n">
        <v>0</v>
      </c>
      <c r="F53" s="80" t="n">
        <v>0</v>
      </c>
      <c r="G53" s="80" t="n">
        <v>0</v>
      </c>
      <c r="H53" s="80" t="n">
        <v>0</v>
      </c>
      <c r="I53" s="80" t="n">
        <v>0</v>
      </c>
      <c r="J53" s="80" t="n">
        <v>0</v>
      </c>
      <c r="K53" s="80" t="n">
        <v>0</v>
      </c>
      <c r="L53" s="80" t="n">
        <v>1</v>
      </c>
      <c r="M53" s="80" t="n">
        <v>0</v>
      </c>
    </row>
    <row r="54" customFormat="false" ht="12.8" hidden="false" customHeight="false" outlineLevel="0" collapsed="false">
      <c r="A54" s="2" t="s">
        <v>278</v>
      </c>
      <c r="B54" s="80" t="n">
        <v>0</v>
      </c>
      <c r="C54" s="80" t="n">
        <v>0</v>
      </c>
      <c r="D54" s="80" t="n">
        <v>0</v>
      </c>
      <c r="E54" s="80" t="n">
        <v>0</v>
      </c>
      <c r="F54" s="80" t="n">
        <v>0</v>
      </c>
      <c r="G54" s="80" t="n">
        <v>0</v>
      </c>
      <c r="H54" s="80" t="n">
        <v>0</v>
      </c>
      <c r="I54" s="80" t="n">
        <v>1</v>
      </c>
      <c r="J54" s="80" t="n">
        <v>0</v>
      </c>
      <c r="K54" s="80" t="n">
        <v>0</v>
      </c>
      <c r="L54" s="80" t="n">
        <v>0</v>
      </c>
      <c r="M54" s="80" t="n">
        <v>0</v>
      </c>
    </row>
    <row r="55" customFormat="false" ht="12.8" hidden="false" customHeight="false" outlineLevel="0" collapsed="false">
      <c r="A55" s="2" t="s">
        <v>134</v>
      </c>
      <c r="B55" s="80" t="n">
        <v>0</v>
      </c>
      <c r="C55" s="80" t="n">
        <v>0</v>
      </c>
      <c r="D55" s="80" t="n">
        <v>0</v>
      </c>
      <c r="E55" s="80" t="n">
        <v>0</v>
      </c>
      <c r="F55" s="80" t="n">
        <v>1</v>
      </c>
      <c r="G55" s="80" t="n">
        <v>0</v>
      </c>
      <c r="H55" s="80" t="n">
        <v>0</v>
      </c>
      <c r="I55" s="80" t="n">
        <v>0</v>
      </c>
      <c r="J55" s="80" t="n">
        <v>0</v>
      </c>
      <c r="K55" s="80" t="n">
        <v>0</v>
      </c>
      <c r="L55" s="80" t="n">
        <v>0</v>
      </c>
      <c r="M55" s="80" t="n">
        <v>0</v>
      </c>
    </row>
    <row r="56" customFormat="false" ht="12.8" hidden="false" customHeight="false" outlineLevel="0" collapsed="false">
      <c r="A56" s="2" t="s">
        <v>137</v>
      </c>
      <c r="B56" s="80" t="n">
        <v>0</v>
      </c>
      <c r="C56" s="80" t="n">
        <v>0</v>
      </c>
      <c r="D56" s="80" t="n">
        <v>0</v>
      </c>
      <c r="E56" s="80" t="n">
        <v>0</v>
      </c>
      <c r="F56" s="80" t="n">
        <v>1</v>
      </c>
      <c r="G56" s="80" t="n">
        <v>0</v>
      </c>
      <c r="H56" s="80" t="n">
        <v>0</v>
      </c>
      <c r="I56" s="80" t="n">
        <v>0</v>
      </c>
      <c r="J56" s="80" t="n">
        <v>0</v>
      </c>
      <c r="K56" s="80" t="n">
        <v>0</v>
      </c>
      <c r="L56" s="80" t="n">
        <v>0</v>
      </c>
      <c r="M56" s="80" t="n">
        <v>0</v>
      </c>
    </row>
    <row r="57" customFormat="false" ht="12.8" hidden="false" customHeight="false" outlineLevel="0" collapsed="false">
      <c r="A57" s="2" t="s">
        <v>299</v>
      </c>
      <c r="B57" s="80" t="n">
        <v>0</v>
      </c>
      <c r="C57" s="80" t="n">
        <v>0</v>
      </c>
      <c r="D57" s="80" t="n">
        <v>0</v>
      </c>
      <c r="E57" s="80" t="n">
        <v>0</v>
      </c>
      <c r="F57" s="80" t="n">
        <v>0</v>
      </c>
      <c r="G57" s="80" t="n">
        <v>0</v>
      </c>
      <c r="H57" s="80" t="n">
        <v>0</v>
      </c>
      <c r="I57" s="80" t="n">
        <v>0</v>
      </c>
      <c r="J57" s="80" t="n">
        <v>1</v>
      </c>
      <c r="K57" s="80" t="n">
        <v>0</v>
      </c>
      <c r="L57" s="80" t="n">
        <v>0</v>
      </c>
      <c r="M57" s="80" t="n">
        <v>0</v>
      </c>
    </row>
    <row r="58" customFormat="false" ht="12.8" hidden="false" customHeight="false" outlineLevel="0" collapsed="false">
      <c r="A58" s="2" t="s">
        <v>48</v>
      </c>
      <c r="B58" s="80" t="n">
        <v>0</v>
      </c>
      <c r="C58" s="80" t="n">
        <v>0</v>
      </c>
      <c r="D58" s="80" t="n">
        <v>1</v>
      </c>
      <c r="E58" s="80" t="n">
        <v>0</v>
      </c>
      <c r="F58" s="80" t="n">
        <v>0</v>
      </c>
      <c r="G58" s="80" t="n">
        <v>0</v>
      </c>
      <c r="H58" s="80" t="n">
        <v>0</v>
      </c>
      <c r="I58" s="80" t="n">
        <v>0</v>
      </c>
      <c r="J58" s="80" t="n">
        <v>0</v>
      </c>
      <c r="K58" s="80" t="n">
        <v>0</v>
      </c>
      <c r="L58" s="80" t="n">
        <v>1</v>
      </c>
      <c r="M58" s="80" t="n">
        <v>0</v>
      </c>
    </row>
    <row r="59" customFormat="false" ht="12.8" hidden="false" customHeight="false" outlineLevel="0" collapsed="false">
      <c r="A59" s="2" t="s">
        <v>23</v>
      </c>
      <c r="B59" s="80" t="n">
        <v>1</v>
      </c>
      <c r="C59" s="80" t="n">
        <v>0</v>
      </c>
      <c r="D59" s="80" t="n">
        <v>0</v>
      </c>
      <c r="E59" s="80" t="n">
        <v>0</v>
      </c>
      <c r="F59" s="80" t="n">
        <v>0</v>
      </c>
      <c r="G59" s="80" t="n">
        <v>0</v>
      </c>
      <c r="H59" s="80" t="n">
        <v>0</v>
      </c>
      <c r="I59" s="80" t="n">
        <v>0</v>
      </c>
      <c r="J59" s="80" t="n">
        <v>1</v>
      </c>
      <c r="K59" s="80" t="n">
        <v>0</v>
      </c>
      <c r="L59" s="80" t="n">
        <v>0</v>
      </c>
      <c r="M59" s="80" t="n">
        <v>0</v>
      </c>
    </row>
    <row r="60" customFormat="false" ht="12.8" hidden="false" customHeight="false" outlineLevel="0" collapsed="false">
      <c r="A60" s="2" t="s">
        <v>140</v>
      </c>
      <c r="B60" s="80" t="n">
        <v>0</v>
      </c>
      <c r="C60" s="80" t="n">
        <v>0</v>
      </c>
      <c r="D60" s="80" t="n">
        <v>0</v>
      </c>
      <c r="E60" s="80" t="n">
        <v>0</v>
      </c>
      <c r="F60" s="80" t="n">
        <v>1</v>
      </c>
      <c r="G60" s="80" t="n">
        <v>0</v>
      </c>
      <c r="H60" s="80" t="n">
        <v>1</v>
      </c>
      <c r="I60" s="80" t="n">
        <v>0</v>
      </c>
      <c r="J60" s="80" t="n">
        <v>0</v>
      </c>
      <c r="K60" s="80" t="n">
        <v>0</v>
      </c>
      <c r="L60" s="80" t="n">
        <v>0</v>
      </c>
      <c r="M60" s="80" t="n">
        <v>0</v>
      </c>
    </row>
    <row r="61" customFormat="false" ht="12.8" hidden="false" customHeight="false" outlineLevel="0" collapsed="false">
      <c r="A61" s="2" t="s">
        <v>142</v>
      </c>
      <c r="B61" s="80" t="n">
        <v>0</v>
      </c>
      <c r="C61" s="80" t="n">
        <v>0</v>
      </c>
      <c r="D61" s="80" t="n">
        <v>0</v>
      </c>
      <c r="E61" s="80" t="n">
        <v>0</v>
      </c>
      <c r="F61" s="80" t="n">
        <v>1</v>
      </c>
      <c r="G61" s="80" t="n">
        <v>0</v>
      </c>
      <c r="H61" s="80" t="n">
        <v>1</v>
      </c>
      <c r="I61" s="80" t="n">
        <v>0</v>
      </c>
      <c r="J61" s="80" t="n">
        <v>0</v>
      </c>
      <c r="K61" s="80" t="n">
        <v>0</v>
      </c>
      <c r="L61" s="80" t="n">
        <v>0</v>
      </c>
      <c r="M61" s="80" t="n">
        <v>0</v>
      </c>
    </row>
    <row r="62" customFormat="false" ht="12.8" hidden="false" customHeight="false" outlineLevel="0" collapsed="false">
      <c r="A62" s="2" t="s">
        <v>188</v>
      </c>
      <c r="B62" s="80" t="n">
        <v>0</v>
      </c>
      <c r="C62" s="80" t="n">
        <v>0</v>
      </c>
      <c r="D62" s="80" t="n">
        <v>0</v>
      </c>
      <c r="E62" s="80" t="n">
        <v>0</v>
      </c>
      <c r="F62" s="80" t="n">
        <v>0</v>
      </c>
      <c r="G62" s="80" t="n">
        <v>1</v>
      </c>
      <c r="H62" s="80" t="n">
        <v>0</v>
      </c>
      <c r="I62" s="80" t="n">
        <v>0</v>
      </c>
      <c r="J62" s="80" t="n">
        <v>0</v>
      </c>
      <c r="K62" s="80" t="n">
        <v>0</v>
      </c>
      <c r="L62" s="80" t="n">
        <v>0</v>
      </c>
      <c r="M62" s="80" t="n">
        <v>0</v>
      </c>
    </row>
    <row r="63" customFormat="false" ht="12.8" hidden="false" customHeight="false" outlineLevel="0" collapsed="false">
      <c r="A63" s="2" t="s">
        <v>79</v>
      </c>
      <c r="B63" s="80" t="n">
        <v>0</v>
      </c>
      <c r="C63" s="80" t="n">
        <v>0</v>
      </c>
      <c r="D63" s="80" t="n">
        <v>0</v>
      </c>
      <c r="E63" s="80" t="n">
        <v>1</v>
      </c>
      <c r="F63" s="80" t="n">
        <v>0</v>
      </c>
      <c r="G63" s="80" t="n">
        <v>0</v>
      </c>
      <c r="H63" s="80" t="n">
        <v>0</v>
      </c>
      <c r="I63" s="80" t="n">
        <v>0</v>
      </c>
      <c r="J63" s="80" t="n">
        <v>0</v>
      </c>
      <c r="K63" s="80" t="n">
        <v>0</v>
      </c>
      <c r="L63" s="80" t="n">
        <v>0</v>
      </c>
      <c r="M63" s="80" t="n">
        <v>0</v>
      </c>
    </row>
    <row r="64" customFormat="false" ht="12.8" hidden="false" customHeight="false" outlineLevel="0" collapsed="false">
      <c r="A64" s="2" t="s">
        <v>81</v>
      </c>
      <c r="B64" s="80" t="n">
        <v>0</v>
      </c>
      <c r="C64" s="80" t="n">
        <v>0</v>
      </c>
      <c r="D64" s="80" t="n">
        <v>0</v>
      </c>
      <c r="E64" s="80" t="n">
        <v>1</v>
      </c>
      <c r="F64" s="80" t="n">
        <v>0</v>
      </c>
      <c r="G64" s="80" t="n">
        <v>1</v>
      </c>
      <c r="H64" s="80" t="n">
        <v>0</v>
      </c>
      <c r="I64" s="80" t="n">
        <v>0</v>
      </c>
      <c r="J64" s="80" t="n">
        <v>0</v>
      </c>
      <c r="K64" s="80" t="n">
        <v>0</v>
      </c>
      <c r="L64" s="80" t="n">
        <v>0</v>
      </c>
      <c r="M64" s="80" t="n">
        <v>0</v>
      </c>
    </row>
    <row r="65" customFormat="false" ht="12.8" hidden="false" customHeight="false" outlineLevel="0" collapsed="false">
      <c r="A65" s="2" t="s">
        <v>190</v>
      </c>
      <c r="B65" s="80" t="n">
        <v>0</v>
      </c>
      <c r="C65" s="80" t="n">
        <v>0</v>
      </c>
      <c r="D65" s="80" t="n">
        <v>0</v>
      </c>
      <c r="E65" s="80" t="n">
        <v>0</v>
      </c>
      <c r="F65" s="80" t="n">
        <v>0</v>
      </c>
      <c r="G65" s="80" t="n">
        <v>1</v>
      </c>
      <c r="H65" s="80" t="n">
        <v>0</v>
      </c>
      <c r="I65" s="80" t="n">
        <v>1</v>
      </c>
      <c r="J65" s="80" t="n">
        <v>0</v>
      </c>
      <c r="K65" s="80" t="n">
        <v>0</v>
      </c>
      <c r="L65" s="80" t="n">
        <v>0</v>
      </c>
      <c r="M65" s="80" t="n">
        <v>0</v>
      </c>
    </row>
    <row r="66" customFormat="false" ht="12.8" hidden="false" customHeight="false" outlineLevel="0" collapsed="false">
      <c r="A66" s="2" t="s">
        <v>144</v>
      </c>
      <c r="B66" s="80" t="n">
        <v>0</v>
      </c>
      <c r="C66" s="80" t="n">
        <v>0</v>
      </c>
      <c r="D66" s="80" t="n">
        <v>0</v>
      </c>
      <c r="E66" s="80" t="n">
        <v>0</v>
      </c>
      <c r="F66" s="80" t="n">
        <v>1</v>
      </c>
      <c r="G66" s="80" t="n">
        <v>1</v>
      </c>
      <c r="H66" s="80" t="n">
        <v>0</v>
      </c>
      <c r="I66" s="80" t="n">
        <v>0</v>
      </c>
      <c r="J66" s="80" t="n">
        <v>0</v>
      </c>
      <c r="K66" s="80" t="n">
        <v>0</v>
      </c>
      <c r="L66" s="80" t="n">
        <v>0</v>
      </c>
      <c r="M66" s="80" t="n">
        <v>0</v>
      </c>
    </row>
    <row r="67" customFormat="false" ht="12.8" hidden="false" customHeight="false" outlineLevel="0" collapsed="false">
      <c r="A67" s="2" t="s">
        <v>147</v>
      </c>
      <c r="B67" s="80" t="n">
        <v>0</v>
      </c>
      <c r="C67" s="80" t="n">
        <v>0</v>
      </c>
      <c r="D67" s="80" t="n">
        <v>0</v>
      </c>
      <c r="E67" s="80" t="n">
        <v>0</v>
      </c>
      <c r="F67" s="80" t="n">
        <v>1</v>
      </c>
      <c r="G67" s="80" t="n">
        <v>1</v>
      </c>
      <c r="H67" s="80" t="n">
        <v>0</v>
      </c>
      <c r="I67" s="80" t="n">
        <v>1</v>
      </c>
      <c r="J67" s="80" t="n">
        <v>0</v>
      </c>
      <c r="K67" s="80" t="n">
        <v>0</v>
      </c>
      <c r="L67" s="80" t="n">
        <v>0</v>
      </c>
      <c r="M67" s="80" t="n">
        <v>1</v>
      </c>
    </row>
    <row r="68" customFormat="false" ht="12.8" hidden="false" customHeight="false" outlineLevel="0" collapsed="false">
      <c r="A68" s="2" t="s">
        <v>320</v>
      </c>
      <c r="B68" s="80" t="n">
        <v>0</v>
      </c>
      <c r="C68" s="80" t="n">
        <v>0</v>
      </c>
      <c r="D68" s="80" t="n">
        <v>0</v>
      </c>
      <c r="E68" s="80" t="n">
        <v>0</v>
      </c>
      <c r="F68" s="80" t="n">
        <v>0</v>
      </c>
      <c r="G68" s="80" t="n">
        <v>0</v>
      </c>
      <c r="H68" s="80" t="n">
        <v>0</v>
      </c>
      <c r="I68" s="80" t="n">
        <v>0</v>
      </c>
      <c r="J68" s="80" t="n">
        <v>0</v>
      </c>
      <c r="K68" s="80" t="n">
        <v>1</v>
      </c>
      <c r="L68" s="80" t="n">
        <v>0</v>
      </c>
      <c r="M68" s="80" t="n">
        <v>0</v>
      </c>
    </row>
    <row r="69" customFormat="false" ht="12.8" hidden="false" customHeight="false" outlineLevel="0" collapsed="false">
      <c r="A69" s="2" t="s">
        <v>83</v>
      </c>
      <c r="B69" s="80" t="n">
        <v>0</v>
      </c>
      <c r="C69" s="80" t="n">
        <v>0</v>
      </c>
      <c r="D69" s="80" t="n">
        <v>0</v>
      </c>
      <c r="E69" s="80" t="n">
        <v>1</v>
      </c>
      <c r="F69" s="80" t="n">
        <v>0</v>
      </c>
      <c r="G69" s="80" t="n">
        <v>1</v>
      </c>
      <c r="H69" s="80" t="n">
        <v>0</v>
      </c>
      <c r="I69" s="80" t="n">
        <v>0</v>
      </c>
      <c r="J69" s="80" t="n">
        <v>0</v>
      </c>
      <c r="K69" s="80" t="n">
        <v>0</v>
      </c>
      <c r="L69" s="80" t="n">
        <v>0</v>
      </c>
      <c r="M69" s="80" t="n">
        <v>0</v>
      </c>
    </row>
    <row r="70" customFormat="false" ht="12.8" hidden="false" customHeight="false" outlineLevel="0" collapsed="false">
      <c r="A70" s="2" t="s">
        <v>248</v>
      </c>
      <c r="B70" s="80" t="n">
        <v>0</v>
      </c>
      <c r="C70" s="80" t="n">
        <v>0</v>
      </c>
      <c r="D70" s="80" t="n">
        <v>0</v>
      </c>
      <c r="E70" s="80" t="n">
        <v>0</v>
      </c>
      <c r="F70" s="80" t="n">
        <v>0</v>
      </c>
      <c r="G70" s="80" t="n">
        <v>0</v>
      </c>
      <c r="H70" s="80" t="n">
        <v>1</v>
      </c>
      <c r="I70" s="80" t="n">
        <v>0</v>
      </c>
      <c r="J70" s="80" t="n">
        <v>0</v>
      </c>
      <c r="K70" s="80" t="n">
        <v>0</v>
      </c>
      <c r="L70" s="80" t="n">
        <v>0</v>
      </c>
      <c r="M70" s="80" t="n">
        <v>0</v>
      </c>
    </row>
    <row r="71" customFormat="false" ht="12.8" hidden="false" customHeight="false" outlineLevel="0" collapsed="false">
      <c r="A71" s="2" t="s">
        <v>251</v>
      </c>
      <c r="B71" s="80" t="n">
        <v>0</v>
      </c>
      <c r="C71" s="80" t="n">
        <v>0</v>
      </c>
      <c r="D71" s="80" t="n">
        <v>0</v>
      </c>
      <c r="E71" s="80" t="n">
        <v>0</v>
      </c>
      <c r="F71" s="80" t="n">
        <v>0</v>
      </c>
      <c r="G71" s="80" t="n">
        <v>0</v>
      </c>
      <c r="H71" s="80" t="n">
        <v>1</v>
      </c>
      <c r="I71" s="80" t="n">
        <v>0</v>
      </c>
      <c r="J71" s="80" t="n">
        <v>0</v>
      </c>
      <c r="K71" s="80" t="n">
        <v>0</v>
      </c>
      <c r="L71" s="80" t="n">
        <v>0</v>
      </c>
      <c r="M71" s="80" t="n">
        <v>0</v>
      </c>
    </row>
    <row r="72" customFormat="false" ht="12.8" hidden="false" customHeight="false" outlineLevel="0" collapsed="false">
      <c r="A72" s="2" t="s">
        <v>253</v>
      </c>
      <c r="B72" s="80" t="n">
        <v>0</v>
      </c>
      <c r="C72" s="80" t="n">
        <v>0</v>
      </c>
      <c r="D72" s="80" t="n">
        <v>0</v>
      </c>
      <c r="E72" s="80" t="n">
        <v>0</v>
      </c>
      <c r="F72" s="80" t="n">
        <v>0</v>
      </c>
      <c r="G72" s="80" t="n">
        <v>0</v>
      </c>
      <c r="H72" s="80" t="n">
        <v>1</v>
      </c>
      <c r="I72" s="80" t="n">
        <v>0</v>
      </c>
      <c r="J72" s="80" t="n">
        <v>0</v>
      </c>
      <c r="K72" s="80" t="n">
        <v>0</v>
      </c>
      <c r="L72" s="80" t="n">
        <v>0</v>
      </c>
      <c r="M72" s="80" t="n">
        <v>0</v>
      </c>
    </row>
    <row r="73" customFormat="false" ht="12.8" hidden="false" customHeight="false" outlineLevel="0" collapsed="false">
      <c r="A73" s="2" t="s">
        <v>194</v>
      </c>
      <c r="B73" s="80" t="n">
        <v>0</v>
      </c>
      <c r="C73" s="80" t="n">
        <v>0</v>
      </c>
      <c r="D73" s="80" t="n">
        <v>0</v>
      </c>
      <c r="E73" s="80" t="n">
        <v>0</v>
      </c>
      <c r="F73" s="80" t="n">
        <v>0</v>
      </c>
      <c r="G73" s="80" t="n">
        <v>1</v>
      </c>
      <c r="H73" s="80" t="n">
        <v>0</v>
      </c>
      <c r="I73" s="80" t="n">
        <v>1</v>
      </c>
      <c r="J73" s="80" t="n">
        <v>0</v>
      </c>
      <c r="K73" s="80" t="n">
        <v>0</v>
      </c>
      <c r="L73" s="80" t="n">
        <v>0</v>
      </c>
      <c r="M73" s="80" t="n">
        <v>0</v>
      </c>
    </row>
    <row r="74" customFormat="false" ht="12.8" hidden="false" customHeight="false" outlineLevel="0" collapsed="false">
      <c r="A74" s="2" t="s">
        <v>197</v>
      </c>
      <c r="B74" s="80" t="n">
        <v>0</v>
      </c>
      <c r="C74" s="80" t="n">
        <v>0</v>
      </c>
      <c r="D74" s="80" t="n">
        <v>0</v>
      </c>
      <c r="E74" s="80" t="n">
        <v>0</v>
      </c>
      <c r="F74" s="80" t="n">
        <v>0</v>
      </c>
      <c r="G74" s="80" t="n">
        <v>1</v>
      </c>
      <c r="H74" s="80" t="n">
        <v>0</v>
      </c>
      <c r="I74" s="80" t="n">
        <v>1</v>
      </c>
      <c r="J74" s="80" t="n">
        <v>0</v>
      </c>
      <c r="K74" s="80" t="n">
        <v>0</v>
      </c>
      <c r="L74" s="80" t="n">
        <v>0</v>
      </c>
      <c r="M74" s="80" t="n">
        <v>0</v>
      </c>
    </row>
    <row r="75" customFormat="false" ht="12.8" hidden="false" customHeight="false" outlineLevel="0" collapsed="false">
      <c r="A75" s="2" t="s">
        <v>199</v>
      </c>
      <c r="B75" s="80" t="n">
        <v>0</v>
      </c>
      <c r="C75" s="80" t="n">
        <v>0</v>
      </c>
      <c r="D75" s="80" t="n">
        <v>0</v>
      </c>
      <c r="E75" s="80" t="n">
        <v>0</v>
      </c>
      <c r="F75" s="80" t="n">
        <v>0</v>
      </c>
      <c r="G75" s="80" t="n">
        <v>1</v>
      </c>
      <c r="H75" s="80" t="n">
        <v>0</v>
      </c>
      <c r="I75" s="80" t="n">
        <v>1</v>
      </c>
      <c r="J75" s="80" t="n">
        <v>0</v>
      </c>
      <c r="K75" s="80" t="n">
        <v>0</v>
      </c>
      <c r="L75" s="80" t="n">
        <v>0</v>
      </c>
      <c r="M75" s="80" t="n">
        <v>0</v>
      </c>
    </row>
    <row r="76" customFormat="false" ht="12.8" hidden="false" customHeight="false" outlineLevel="0" collapsed="false">
      <c r="A76" s="2" t="s">
        <v>201</v>
      </c>
      <c r="B76" s="80" t="n">
        <v>0</v>
      </c>
      <c r="C76" s="80" t="n">
        <v>0</v>
      </c>
      <c r="D76" s="80" t="n">
        <v>0</v>
      </c>
      <c r="E76" s="80" t="n">
        <v>0</v>
      </c>
      <c r="F76" s="80" t="n">
        <v>0</v>
      </c>
      <c r="G76" s="80" t="n">
        <v>1</v>
      </c>
      <c r="H76" s="80" t="n">
        <v>0</v>
      </c>
      <c r="I76" s="80" t="n">
        <v>1</v>
      </c>
      <c r="J76" s="80" t="n">
        <v>0</v>
      </c>
      <c r="K76" s="80" t="n">
        <v>0</v>
      </c>
      <c r="L76" s="80" t="n">
        <v>0</v>
      </c>
      <c r="M76" s="80" t="n">
        <v>0</v>
      </c>
    </row>
    <row r="77" customFormat="false" ht="12.8" hidden="false" customHeight="false" outlineLevel="0" collapsed="false">
      <c r="A77" s="2" t="s">
        <v>203</v>
      </c>
      <c r="B77" s="80" t="n">
        <v>0</v>
      </c>
      <c r="C77" s="80" t="n">
        <v>0</v>
      </c>
      <c r="D77" s="80" t="n">
        <v>0</v>
      </c>
      <c r="E77" s="80" t="n">
        <v>0</v>
      </c>
      <c r="F77" s="80" t="n">
        <v>0</v>
      </c>
      <c r="G77" s="80" t="n">
        <v>1</v>
      </c>
      <c r="H77" s="80" t="n">
        <v>0</v>
      </c>
      <c r="I77" s="80" t="n">
        <v>1</v>
      </c>
      <c r="J77" s="80" t="n">
        <v>0</v>
      </c>
      <c r="K77" s="80" t="n">
        <v>0</v>
      </c>
      <c r="L77" s="80" t="n">
        <v>0</v>
      </c>
      <c r="M77" s="80" t="n">
        <v>0</v>
      </c>
    </row>
    <row r="78" customFormat="false" ht="12.8" hidden="false" customHeight="false" outlineLevel="0" collapsed="false">
      <c r="A78" s="2" t="s">
        <v>25</v>
      </c>
      <c r="B78" s="80" t="n">
        <v>1</v>
      </c>
      <c r="C78" s="80" t="n">
        <v>0</v>
      </c>
      <c r="D78" s="80" t="n">
        <v>0</v>
      </c>
      <c r="E78" s="80" t="n">
        <v>0</v>
      </c>
      <c r="F78" s="80" t="n">
        <v>0</v>
      </c>
      <c r="G78" s="80" t="n">
        <v>0</v>
      </c>
      <c r="H78" s="80" t="n">
        <v>0</v>
      </c>
      <c r="I78" s="80" t="n">
        <v>0</v>
      </c>
      <c r="J78" s="80" t="n">
        <v>0</v>
      </c>
      <c r="K78" s="80" t="n">
        <v>0</v>
      </c>
      <c r="L78" s="80" t="n">
        <v>0</v>
      </c>
      <c r="M78" s="80" t="n">
        <v>0</v>
      </c>
    </row>
    <row r="79" customFormat="false" ht="12.8" hidden="false" customHeight="false" outlineLevel="0" collapsed="false">
      <c r="A79" s="2" t="s">
        <v>86</v>
      </c>
      <c r="B79" s="80" t="n">
        <v>0</v>
      </c>
      <c r="C79" s="80" t="n">
        <v>0</v>
      </c>
      <c r="D79" s="80" t="n">
        <v>0</v>
      </c>
      <c r="E79" s="80" t="n">
        <v>1</v>
      </c>
      <c r="F79" s="80" t="n">
        <v>0</v>
      </c>
      <c r="G79" s="80" t="n">
        <v>1</v>
      </c>
      <c r="H79" s="80" t="n">
        <v>1</v>
      </c>
      <c r="I79" s="80" t="n">
        <v>0</v>
      </c>
      <c r="J79" s="80" t="n">
        <v>0</v>
      </c>
      <c r="K79" s="80" t="n">
        <v>0</v>
      </c>
      <c r="L79" s="80" t="n">
        <v>0</v>
      </c>
      <c r="M79" s="80" t="n">
        <v>0</v>
      </c>
    </row>
    <row r="80" customFormat="false" ht="12.8" hidden="false" customHeight="false" outlineLevel="0" collapsed="false">
      <c r="A80" s="2" t="s">
        <v>89</v>
      </c>
      <c r="B80" s="80" t="n">
        <v>0</v>
      </c>
      <c r="C80" s="80" t="n">
        <v>0</v>
      </c>
      <c r="D80" s="80" t="n">
        <v>0</v>
      </c>
      <c r="E80" s="80" t="n">
        <v>1</v>
      </c>
      <c r="F80" s="80" t="n">
        <v>0</v>
      </c>
      <c r="G80" s="80" t="n">
        <v>1</v>
      </c>
      <c r="H80" s="80" t="n">
        <v>0</v>
      </c>
      <c r="I80" s="80" t="n">
        <v>0</v>
      </c>
      <c r="J80" s="80" t="n">
        <v>0</v>
      </c>
      <c r="K80" s="80" t="n">
        <v>0</v>
      </c>
      <c r="L80" s="80" t="n">
        <v>0</v>
      </c>
      <c r="M80" s="80" t="n">
        <v>0</v>
      </c>
    </row>
    <row r="81" customFormat="false" ht="12.8" hidden="false" customHeight="false" outlineLevel="0" collapsed="false">
      <c r="A81" s="2" t="s">
        <v>92</v>
      </c>
      <c r="B81" s="80" t="n">
        <v>0</v>
      </c>
      <c r="C81" s="80" t="n">
        <v>0</v>
      </c>
      <c r="D81" s="80" t="n">
        <v>0</v>
      </c>
      <c r="E81" s="80" t="n">
        <v>1</v>
      </c>
      <c r="F81" s="80" t="n">
        <v>0</v>
      </c>
      <c r="G81" s="80" t="n">
        <v>1</v>
      </c>
      <c r="H81" s="80" t="n">
        <v>0</v>
      </c>
      <c r="I81" s="80" t="n">
        <v>0</v>
      </c>
      <c r="J81" s="80" t="n">
        <v>0</v>
      </c>
      <c r="K81" s="80" t="n">
        <v>0</v>
      </c>
      <c r="L81" s="80" t="n">
        <v>0</v>
      </c>
      <c r="M81" s="80" t="n">
        <v>0</v>
      </c>
    </row>
    <row r="82" customFormat="false" ht="12.8" hidden="false" customHeight="false" outlineLevel="0" collapsed="false">
      <c r="A82" s="2" t="s">
        <v>150</v>
      </c>
      <c r="B82" s="80" t="n">
        <v>0</v>
      </c>
      <c r="C82" s="80" t="n">
        <v>0</v>
      </c>
      <c r="D82" s="80" t="n">
        <v>0</v>
      </c>
      <c r="E82" s="80" t="n">
        <v>0</v>
      </c>
      <c r="F82" s="80" t="n">
        <v>1</v>
      </c>
      <c r="G82" s="80" t="n">
        <v>0</v>
      </c>
      <c r="H82" s="80" t="n">
        <v>0</v>
      </c>
      <c r="I82" s="80" t="n">
        <v>0</v>
      </c>
      <c r="J82" s="80" t="n">
        <v>0</v>
      </c>
      <c r="K82" s="80" t="n">
        <v>0</v>
      </c>
      <c r="L82" s="80" t="n">
        <v>0</v>
      </c>
      <c r="M82" s="80" t="n">
        <v>0</v>
      </c>
    </row>
    <row r="83" customFormat="false" ht="12.8" hidden="false" customHeight="false" outlineLevel="0" collapsed="false">
      <c r="A83" s="2" t="s">
        <v>301</v>
      </c>
      <c r="B83" s="80" t="n">
        <v>0</v>
      </c>
      <c r="C83" s="80" t="n">
        <v>0</v>
      </c>
      <c r="D83" s="80" t="n">
        <v>0</v>
      </c>
      <c r="E83" s="80" t="n">
        <v>0</v>
      </c>
      <c r="F83" s="80" t="n">
        <v>0</v>
      </c>
      <c r="G83" s="80" t="n">
        <v>0</v>
      </c>
      <c r="H83" s="80" t="n">
        <v>0</v>
      </c>
      <c r="I83" s="80" t="n">
        <v>0</v>
      </c>
      <c r="J83" s="80" t="n">
        <v>1</v>
      </c>
      <c r="K83" s="80" t="n">
        <v>0</v>
      </c>
      <c r="L83" s="80" t="n">
        <v>0</v>
      </c>
      <c r="M83" s="80" t="n">
        <v>0</v>
      </c>
    </row>
    <row r="84" customFormat="false" ht="12.8" hidden="false" customHeight="false" outlineLevel="0" collapsed="false">
      <c r="A84" s="2" t="s">
        <v>94</v>
      </c>
      <c r="B84" s="80" t="n">
        <v>0</v>
      </c>
      <c r="C84" s="80" t="n">
        <v>0</v>
      </c>
      <c r="D84" s="80" t="n">
        <v>0</v>
      </c>
      <c r="E84" s="80" t="n">
        <v>1</v>
      </c>
      <c r="F84" s="80" t="n">
        <v>0</v>
      </c>
      <c r="G84" s="80" t="n">
        <v>1</v>
      </c>
      <c r="H84" s="80" t="n">
        <v>0</v>
      </c>
      <c r="I84" s="80" t="n">
        <v>0</v>
      </c>
      <c r="J84" s="80" t="n">
        <v>0</v>
      </c>
      <c r="K84" s="80" t="n">
        <v>0</v>
      </c>
      <c r="L84" s="80" t="n">
        <v>0</v>
      </c>
      <c r="M84" s="80" t="n">
        <v>0</v>
      </c>
    </row>
    <row r="85" customFormat="false" ht="12.8" hidden="false" customHeight="false" outlineLevel="0" collapsed="false">
      <c r="A85" s="2" t="s">
        <v>256</v>
      </c>
      <c r="B85" s="80" t="n">
        <v>0</v>
      </c>
      <c r="C85" s="80" t="n">
        <v>0</v>
      </c>
      <c r="D85" s="80" t="n">
        <v>0</v>
      </c>
      <c r="E85" s="80" t="n">
        <v>0</v>
      </c>
      <c r="F85" s="80" t="n">
        <v>0</v>
      </c>
      <c r="G85" s="80" t="n">
        <v>0</v>
      </c>
      <c r="H85" s="80" t="n">
        <v>1</v>
      </c>
      <c r="I85" s="80" t="n">
        <v>0</v>
      </c>
      <c r="J85" s="80" t="n">
        <v>0</v>
      </c>
      <c r="K85" s="80" t="n">
        <v>0</v>
      </c>
      <c r="L85" s="80" t="n">
        <v>0</v>
      </c>
      <c r="M85" s="80" t="n">
        <v>0</v>
      </c>
    </row>
    <row r="86" customFormat="false" ht="12.8" hidden="false" customHeight="false" outlineLevel="0" collapsed="false">
      <c r="A86" s="2" t="s">
        <v>259</v>
      </c>
      <c r="B86" s="80" t="n">
        <v>0</v>
      </c>
      <c r="C86" s="80" t="n">
        <v>0</v>
      </c>
      <c r="D86" s="80" t="n">
        <v>0</v>
      </c>
      <c r="E86" s="80" t="n">
        <v>0</v>
      </c>
      <c r="F86" s="80" t="n">
        <v>0</v>
      </c>
      <c r="G86" s="80" t="n">
        <v>0</v>
      </c>
      <c r="H86" s="80" t="n">
        <v>1</v>
      </c>
      <c r="I86" s="80" t="n">
        <v>0</v>
      </c>
      <c r="J86" s="80" t="n">
        <v>0</v>
      </c>
      <c r="K86" s="80" t="n">
        <v>0</v>
      </c>
      <c r="L86" s="80" t="n">
        <v>0</v>
      </c>
      <c r="M86" s="80" t="n">
        <v>0</v>
      </c>
    </row>
    <row r="87" customFormat="false" ht="12.8" hidden="false" customHeight="false" outlineLevel="0" collapsed="false">
      <c r="A87" s="2" t="s">
        <v>97</v>
      </c>
      <c r="B87" s="80" t="n">
        <v>0</v>
      </c>
      <c r="C87" s="80" t="n">
        <v>0</v>
      </c>
      <c r="D87" s="80" t="n">
        <v>0</v>
      </c>
      <c r="E87" s="80" t="n">
        <v>1</v>
      </c>
      <c r="F87" s="80" t="n">
        <v>0</v>
      </c>
      <c r="G87" s="80" t="n">
        <v>1</v>
      </c>
      <c r="H87" s="80" t="n">
        <v>0</v>
      </c>
      <c r="I87" s="80" t="n">
        <v>0</v>
      </c>
      <c r="J87" s="80" t="n">
        <v>0</v>
      </c>
      <c r="K87" s="80" t="n">
        <v>0</v>
      </c>
      <c r="L87" s="80" t="n">
        <v>0</v>
      </c>
      <c r="M87" s="80" t="n">
        <v>0</v>
      </c>
    </row>
    <row r="88" customFormat="false" ht="12.8" hidden="false" customHeight="false" outlineLevel="0" collapsed="false">
      <c r="A88" s="2" t="s">
        <v>261</v>
      </c>
      <c r="B88" s="80" t="n">
        <v>0</v>
      </c>
      <c r="C88" s="80" t="n">
        <v>0</v>
      </c>
      <c r="D88" s="80" t="n">
        <v>0</v>
      </c>
      <c r="E88" s="80" t="n">
        <v>0</v>
      </c>
      <c r="F88" s="80" t="n">
        <v>0</v>
      </c>
      <c r="G88" s="80" t="n">
        <v>0</v>
      </c>
      <c r="H88" s="80" t="n">
        <v>1</v>
      </c>
      <c r="I88" s="80" t="n">
        <v>0</v>
      </c>
      <c r="J88" s="80" t="n">
        <v>0</v>
      </c>
      <c r="K88" s="80" t="n">
        <v>0</v>
      </c>
      <c r="L88" s="80" t="n">
        <v>0</v>
      </c>
      <c r="M88" s="80" t="n">
        <v>0</v>
      </c>
    </row>
    <row r="89" customFormat="false" ht="12.8" hidden="false" customHeight="false" outlineLevel="0" collapsed="false">
      <c r="A89" s="2" t="s">
        <v>304</v>
      </c>
      <c r="B89" s="80" t="n">
        <v>0</v>
      </c>
      <c r="C89" s="80" t="n">
        <v>0</v>
      </c>
      <c r="D89" s="80" t="n">
        <v>0</v>
      </c>
      <c r="E89" s="80" t="n">
        <v>0</v>
      </c>
      <c r="F89" s="80" t="n">
        <v>0</v>
      </c>
      <c r="G89" s="80" t="n">
        <v>0</v>
      </c>
      <c r="H89" s="80" t="n">
        <v>0</v>
      </c>
      <c r="I89" s="80" t="n">
        <v>0</v>
      </c>
      <c r="J89" s="80" t="n">
        <v>1</v>
      </c>
      <c r="K89" s="80" t="n">
        <v>0</v>
      </c>
      <c r="L89" s="80" t="n">
        <v>0</v>
      </c>
      <c r="M89" s="80" t="n">
        <v>0</v>
      </c>
    </row>
    <row r="90" customFormat="false" ht="12.8" hidden="false" customHeight="false" outlineLevel="0" collapsed="false">
      <c r="A90" s="2" t="s">
        <v>284</v>
      </c>
      <c r="B90" s="80" t="n">
        <v>0</v>
      </c>
      <c r="C90" s="80" t="n">
        <v>0</v>
      </c>
      <c r="D90" s="80" t="n">
        <v>0</v>
      </c>
      <c r="E90" s="80" t="n">
        <v>0</v>
      </c>
      <c r="F90" s="80" t="n">
        <v>0</v>
      </c>
      <c r="G90" s="80" t="n">
        <v>0</v>
      </c>
      <c r="H90" s="80" t="n">
        <v>0</v>
      </c>
      <c r="I90" s="80" t="n">
        <v>1</v>
      </c>
      <c r="J90" s="80" t="n">
        <v>0</v>
      </c>
      <c r="K90" s="80" t="n">
        <v>0</v>
      </c>
      <c r="L90" s="80" t="n">
        <v>0</v>
      </c>
      <c r="M90" s="80" t="n">
        <v>0</v>
      </c>
    </row>
    <row r="91" customFormat="false" ht="12.8" hidden="false" customHeight="false" outlineLevel="0" collapsed="false">
      <c r="A91" s="2" t="s">
        <v>35</v>
      </c>
      <c r="B91" s="80" t="n">
        <v>0</v>
      </c>
      <c r="C91" s="80" t="n">
        <v>1</v>
      </c>
      <c r="D91" s="80" t="n">
        <v>1</v>
      </c>
      <c r="E91" s="80" t="n">
        <v>1</v>
      </c>
      <c r="F91" s="80" t="n">
        <v>1</v>
      </c>
      <c r="G91" s="80" t="n">
        <v>1</v>
      </c>
      <c r="H91" s="80" t="n">
        <v>1</v>
      </c>
      <c r="I91" s="80" t="n">
        <v>1</v>
      </c>
      <c r="J91" s="80" t="n">
        <v>1</v>
      </c>
      <c r="K91" s="80" t="n">
        <v>1</v>
      </c>
      <c r="L91" s="80" t="n">
        <v>1</v>
      </c>
      <c r="M91" s="80" t="n">
        <v>1</v>
      </c>
    </row>
    <row r="92" customFormat="false" ht="12.8" hidden="false" customHeight="false" outlineLevel="0" collapsed="false">
      <c r="A92" s="2" t="s">
        <v>38</v>
      </c>
      <c r="B92" s="80" t="n">
        <v>0</v>
      </c>
      <c r="C92" s="80" t="n">
        <v>1</v>
      </c>
      <c r="D92" s="80" t="n">
        <v>1</v>
      </c>
      <c r="E92" s="80" t="n">
        <v>1</v>
      </c>
      <c r="F92" s="80" t="n">
        <v>1</v>
      </c>
      <c r="G92" s="80" t="n">
        <v>1</v>
      </c>
      <c r="H92" s="80" t="n">
        <v>1</v>
      </c>
      <c r="I92" s="80" t="n">
        <v>1</v>
      </c>
      <c r="J92" s="80" t="n">
        <v>1</v>
      </c>
      <c r="K92" s="80" t="n">
        <v>0</v>
      </c>
      <c r="L92" s="80" t="n">
        <v>1</v>
      </c>
      <c r="M92" s="80" t="n">
        <v>0</v>
      </c>
    </row>
    <row r="93" customFormat="false" ht="12.8" hidden="false" customHeight="false" outlineLevel="0" collapsed="false">
      <c r="A93" s="2" t="s">
        <v>211</v>
      </c>
      <c r="B93" s="80" t="n">
        <v>0</v>
      </c>
      <c r="C93" s="80" t="n">
        <v>0</v>
      </c>
      <c r="D93" s="80" t="n">
        <v>0</v>
      </c>
      <c r="E93" s="80" t="n">
        <v>0</v>
      </c>
      <c r="F93" s="80" t="n">
        <v>0</v>
      </c>
      <c r="G93" s="80" t="n">
        <v>1</v>
      </c>
      <c r="H93" s="80" t="n">
        <v>0</v>
      </c>
      <c r="I93" s="80" t="n">
        <v>0</v>
      </c>
      <c r="J93" s="80" t="n">
        <v>0</v>
      </c>
      <c r="K93" s="80" t="n">
        <v>0</v>
      </c>
      <c r="L93" s="80" t="n">
        <v>0</v>
      </c>
      <c r="M93" s="80" t="n">
        <v>0</v>
      </c>
    </row>
    <row r="94" customFormat="false" ht="12.8" hidden="false" customHeight="false" outlineLevel="0" collapsed="false">
      <c r="A94" s="2" t="s">
        <v>309</v>
      </c>
      <c r="B94" s="80" t="n">
        <v>0</v>
      </c>
      <c r="C94" s="80" t="n">
        <v>0</v>
      </c>
      <c r="D94" s="80" t="n">
        <v>0</v>
      </c>
      <c r="E94" s="80" t="n">
        <v>0</v>
      </c>
      <c r="F94" s="80" t="n">
        <v>0</v>
      </c>
      <c r="G94" s="80" t="n">
        <v>0</v>
      </c>
      <c r="H94" s="80" t="n">
        <v>0</v>
      </c>
      <c r="I94" s="80" t="n">
        <v>0</v>
      </c>
      <c r="J94" s="80" t="n">
        <v>1</v>
      </c>
      <c r="K94" s="80" t="n">
        <v>0</v>
      </c>
      <c r="L94" s="80" t="n">
        <v>0</v>
      </c>
      <c r="M94" s="80" t="n">
        <v>0</v>
      </c>
    </row>
    <row r="95" customFormat="false" ht="12.8" hidden="false" customHeight="false" outlineLevel="0" collapsed="false">
      <c r="A95" s="2" t="s">
        <v>100</v>
      </c>
      <c r="B95" s="80" t="n">
        <v>0</v>
      </c>
      <c r="C95" s="80" t="n">
        <v>0</v>
      </c>
      <c r="D95" s="80" t="n">
        <v>0</v>
      </c>
      <c r="E95" s="80" t="n">
        <v>1</v>
      </c>
      <c r="F95" s="80" t="n">
        <v>0</v>
      </c>
      <c r="G95" s="80" t="n">
        <v>1</v>
      </c>
      <c r="H95" s="80" t="n">
        <v>0</v>
      </c>
      <c r="I95" s="80" t="n">
        <v>0</v>
      </c>
      <c r="J95" s="80" t="n">
        <v>0</v>
      </c>
      <c r="K95" s="80" t="n">
        <v>0</v>
      </c>
      <c r="L95" s="80" t="n">
        <v>0</v>
      </c>
      <c r="M95" s="80" t="n">
        <v>0</v>
      </c>
    </row>
    <row r="96" customFormat="false" ht="12.8" hidden="false" customHeight="false" outlineLevel="0" collapsed="false">
      <c r="A96" s="2" t="s">
        <v>265</v>
      </c>
      <c r="B96" s="80" t="n">
        <v>0</v>
      </c>
      <c r="C96" s="80" t="n">
        <v>0</v>
      </c>
      <c r="D96" s="80" t="n">
        <v>0</v>
      </c>
      <c r="E96" s="80" t="n">
        <v>0</v>
      </c>
      <c r="F96" s="80" t="n">
        <v>0</v>
      </c>
      <c r="G96" s="80" t="n">
        <v>0</v>
      </c>
      <c r="H96" s="80" t="n">
        <v>1</v>
      </c>
      <c r="I96" s="80" t="n">
        <v>0</v>
      </c>
      <c r="J96" s="80" t="n">
        <v>0</v>
      </c>
      <c r="K96" s="80" t="n">
        <v>0</v>
      </c>
      <c r="L96" s="80" t="n">
        <v>0</v>
      </c>
      <c r="M96" s="80" t="n">
        <v>0</v>
      </c>
    </row>
    <row r="97" customFormat="false" ht="12.8" hidden="false" customHeight="false" outlineLevel="0" collapsed="false">
      <c r="A97" s="2" t="s">
        <v>312</v>
      </c>
      <c r="B97" s="80" t="n">
        <v>0</v>
      </c>
      <c r="C97" s="80" t="n">
        <v>0</v>
      </c>
      <c r="D97" s="80" t="n">
        <v>0</v>
      </c>
      <c r="E97" s="80" t="n">
        <v>0</v>
      </c>
      <c r="F97" s="80" t="n">
        <v>0</v>
      </c>
      <c r="G97" s="80" t="n">
        <v>0</v>
      </c>
      <c r="H97" s="80" t="n">
        <v>0</v>
      </c>
      <c r="I97" s="80" t="n">
        <v>0</v>
      </c>
      <c r="J97" s="80" t="n">
        <v>1</v>
      </c>
      <c r="K97" s="80" t="n">
        <v>0</v>
      </c>
      <c r="L97" s="80" t="n">
        <v>0</v>
      </c>
      <c r="M97" s="80" t="n">
        <v>0</v>
      </c>
    </row>
    <row r="98" customFormat="false" ht="12.8" hidden="false" customHeight="false" outlineLevel="0" collapsed="false">
      <c r="A98" s="2" t="s">
        <v>268</v>
      </c>
      <c r="B98" s="80" t="n">
        <v>0</v>
      </c>
      <c r="C98" s="80" t="n">
        <v>0</v>
      </c>
      <c r="D98" s="80" t="n">
        <v>0</v>
      </c>
      <c r="E98" s="80" t="n">
        <v>0</v>
      </c>
      <c r="F98" s="80" t="n">
        <v>0</v>
      </c>
      <c r="G98" s="80" t="n">
        <v>0</v>
      </c>
      <c r="H98" s="80" t="n">
        <v>1</v>
      </c>
      <c r="I98" s="80" t="n">
        <v>0</v>
      </c>
      <c r="J98" s="80" t="n">
        <v>0</v>
      </c>
      <c r="K98" s="80" t="n">
        <v>0</v>
      </c>
      <c r="L98" s="80" t="n">
        <v>0</v>
      </c>
      <c r="M98" s="80" t="n">
        <v>0</v>
      </c>
    </row>
    <row r="99" customFormat="false" ht="12.8" hidden="false" customHeight="false" outlineLevel="0" collapsed="false">
      <c r="A99" s="2" t="s">
        <v>102</v>
      </c>
      <c r="B99" s="80" t="n">
        <v>0</v>
      </c>
      <c r="C99" s="80" t="n">
        <v>0</v>
      </c>
      <c r="D99" s="80" t="n">
        <v>0</v>
      </c>
      <c r="E99" s="80" t="n">
        <v>1</v>
      </c>
      <c r="F99" s="80" t="n">
        <v>0</v>
      </c>
      <c r="G99" s="80" t="n">
        <v>1</v>
      </c>
      <c r="H99" s="80" t="n">
        <v>0</v>
      </c>
      <c r="I99" s="80" t="n">
        <v>0</v>
      </c>
      <c r="J99" s="80" t="n">
        <v>0</v>
      </c>
      <c r="K99" s="80" t="n">
        <v>0</v>
      </c>
      <c r="L99" s="80" t="n">
        <v>0</v>
      </c>
      <c r="M99" s="80" t="n">
        <v>0</v>
      </c>
    </row>
    <row r="100" customFormat="false" ht="12.8" hidden="false" customHeight="false" outlineLevel="0" collapsed="false">
      <c r="A100" s="2" t="s">
        <v>104</v>
      </c>
      <c r="B100" s="80" t="n">
        <v>0</v>
      </c>
      <c r="C100" s="80" t="n">
        <v>0</v>
      </c>
      <c r="D100" s="80" t="n">
        <v>0</v>
      </c>
      <c r="E100" s="80" t="n">
        <v>1</v>
      </c>
      <c r="F100" s="80" t="n">
        <v>0</v>
      </c>
      <c r="G100" s="80" t="n">
        <v>1</v>
      </c>
      <c r="H100" s="80" t="n">
        <v>0</v>
      </c>
      <c r="I100" s="80" t="n">
        <v>0</v>
      </c>
      <c r="J100" s="80" t="n">
        <v>0</v>
      </c>
      <c r="K100" s="80" t="n">
        <v>0</v>
      </c>
      <c r="L100" s="80" t="n">
        <v>0</v>
      </c>
      <c r="M100" s="80" t="n">
        <v>0</v>
      </c>
    </row>
    <row r="101" customFormat="false" ht="12.8" hidden="false" customHeight="false" outlineLevel="0" collapsed="false">
      <c r="A101" s="2" t="s">
        <v>315</v>
      </c>
      <c r="B101" s="80" t="n">
        <v>0</v>
      </c>
      <c r="C101" s="80" t="n">
        <v>0</v>
      </c>
      <c r="D101" s="80" t="n">
        <v>0</v>
      </c>
      <c r="E101" s="80" t="n">
        <v>0</v>
      </c>
      <c r="F101" s="80" t="n">
        <v>0</v>
      </c>
      <c r="G101" s="80" t="n">
        <v>0</v>
      </c>
      <c r="H101" s="80" t="n">
        <v>0</v>
      </c>
      <c r="I101" s="80" t="n">
        <v>0</v>
      </c>
      <c r="J101" s="80" t="n">
        <v>1</v>
      </c>
      <c r="K101" s="80" t="n">
        <v>0</v>
      </c>
      <c r="L101" s="80" t="n">
        <v>0</v>
      </c>
      <c r="M101" s="80" t="n">
        <v>0</v>
      </c>
    </row>
  </sheetData>
  <autoFilter ref="A1:M1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A1:M21"/>
    </sheetView>
  </sheetViews>
  <sheetFormatPr defaultColWidth="11.5703125" defaultRowHeight="12.8" zeroHeight="false" outlineLevelRow="0" outlineLevelCol="0"/>
  <sheetData>
    <row r="1" s="66" customFormat="true" ht="12.8" hidden="false" customHeight="false" outlineLevel="0" collapsed="false">
      <c r="A1" s="81" t="s">
        <v>2</v>
      </c>
      <c r="B1" s="66" t="s">
        <v>397</v>
      </c>
    </row>
    <row r="2" customFormat="false" ht="12.8" hidden="false" customHeight="false" outlineLevel="0" collapsed="false">
      <c r="A2" s="52" t="s">
        <v>138</v>
      </c>
      <c r="B2" s="0" t="n">
        <v>0.00034234616675</v>
      </c>
    </row>
    <row r="3" customFormat="false" ht="12.8" hidden="false" customHeight="false" outlineLevel="0" collapsed="false">
      <c r="A3" s="52" t="s">
        <v>151</v>
      </c>
      <c r="B3" s="0" t="n">
        <v>0.00034234616675</v>
      </c>
    </row>
    <row r="4" customFormat="false" ht="12.8" hidden="false" customHeight="false" outlineLevel="0" collapsed="false">
      <c r="A4" s="52" t="s">
        <v>84</v>
      </c>
      <c r="B4" s="0" t="n">
        <v>0.00034234616675</v>
      </c>
    </row>
    <row r="5" customFormat="false" ht="12.8" hidden="false" customHeight="false" outlineLevel="0" collapsed="false">
      <c r="A5" s="52" t="s">
        <v>135</v>
      </c>
      <c r="B5" s="0" t="n">
        <v>0.000513519250125</v>
      </c>
    </row>
    <row r="6" customFormat="false" ht="12.8" hidden="false" customHeight="false" outlineLevel="0" collapsed="false">
      <c r="A6" s="52" t="s">
        <v>213</v>
      </c>
      <c r="B6" s="0" t="n">
        <v>0.0006846923335</v>
      </c>
    </row>
    <row r="7" customFormat="false" ht="12.8" hidden="false" customHeight="false" outlineLevel="0" collapsed="false">
      <c r="A7" s="4" t="s">
        <v>90</v>
      </c>
      <c r="B7" s="0" t="n">
        <v>0.00171173083375</v>
      </c>
    </row>
    <row r="8" customFormat="false" ht="12.8" hidden="false" customHeight="false" outlineLevel="0" collapsed="false">
      <c r="A8" s="52" t="s">
        <v>313</v>
      </c>
      <c r="B8" s="0" t="n">
        <v>0.00171173083375</v>
      </c>
    </row>
    <row r="9" customFormat="false" ht="12.8" hidden="false" customHeight="false" outlineLevel="0" collapsed="false">
      <c r="A9" s="52" t="s">
        <v>266</v>
      </c>
      <c r="B9" s="0" t="n">
        <v>0.00171173083375</v>
      </c>
    </row>
    <row r="10" customFormat="false" ht="12.8" hidden="false" customHeight="false" outlineLevel="0" collapsed="false">
      <c r="A10" s="52" t="s">
        <v>98</v>
      </c>
      <c r="B10" s="0" t="n">
        <v>0.002225250083875</v>
      </c>
    </row>
    <row r="11" customFormat="false" ht="12.8" hidden="false" customHeight="false" outlineLevel="0" collapsed="false">
      <c r="A11" s="52" t="s">
        <v>71</v>
      </c>
      <c r="B11" s="0" t="n">
        <v>0.00239642316725</v>
      </c>
    </row>
    <row r="12" customFormat="false" ht="12.8" hidden="false" customHeight="false" outlineLevel="0" collapsed="false">
      <c r="A12" s="52" t="s">
        <v>87</v>
      </c>
      <c r="B12" s="0" t="n">
        <v>0.0034234616675</v>
      </c>
    </row>
    <row r="13" customFormat="false" ht="12.8" hidden="false" customHeight="false" outlineLevel="0" collapsed="false">
      <c r="A13" s="52" t="s">
        <v>95</v>
      </c>
      <c r="B13" s="0" t="n">
        <v>0.007018096418374</v>
      </c>
    </row>
    <row r="14" customFormat="false" ht="12.8" hidden="false" customHeight="false" outlineLevel="0" collapsed="false">
      <c r="A14" s="52" t="s">
        <v>68</v>
      </c>
      <c r="B14" s="0" t="n">
        <v>0.047072597928121</v>
      </c>
    </row>
    <row r="15" customFormat="false" ht="12.8" hidden="false" customHeight="false" outlineLevel="0" collapsed="false">
      <c r="A15" s="52" t="s">
        <v>305</v>
      </c>
      <c r="B15" s="0" t="n">
        <v>0.110748984943616</v>
      </c>
    </row>
    <row r="16" customFormat="false" ht="12.8" hidden="false" customHeight="false" outlineLevel="0" collapsed="false">
      <c r="A16" s="52" t="s">
        <v>316</v>
      </c>
      <c r="B16" s="0" t="n">
        <v>0.244263989976104</v>
      </c>
    </row>
    <row r="17" customFormat="false" ht="12.8" hidden="false" customHeight="false" outlineLevel="0" collapsed="false">
      <c r="A17" s="52" t="s">
        <v>302</v>
      </c>
      <c r="B17" s="0" t="n">
        <v>0.256930798145853</v>
      </c>
    </row>
    <row r="18" customFormat="false" ht="12.8" hidden="false" customHeight="false" outlineLevel="0" collapsed="false">
      <c r="A18" s="52" t="s">
        <v>293</v>
      </c>
      <c r="B18" s="0" t="n">
        <v>0.317354896577223</v>
      </c>
    </row>
    <row r="19" customFormat="false" ht="12.8" hidden="false" customHeight="false" outlineLevel="0" collapsed="false">
      <c r="A19" s="52" t="s">
        <v>10</v>
      </c>
      <c r="B19" s="0" t="n">
        <v>0.366310398422469</v>
      </c>
    </row>
    <row r="20" customFormat="false" ht="12.8" hidden="false" customHeight="false" outlineLevel="0" collapsed="false">
      <c r="A20" s="52" t="s">
        <v>310</v>
      </c>
      <c r="B20" s="0" t="n">
        <v>0.483563960534334</v>
      </c>
    </row>
    <row r="21" customFormat="false" ht="12.8" hidden="false" customHeight="false" outlineLevel="0" collapsed="false">
      <c r="A21" s="52" t="s">
        <v>61</v>
      </c>
      <c r="B21" s="0" t="n">
        <v>0.498113672621208</v>
      </c>
    </row>
    <row r="22" customFormat="false" ht="12.8" hidden="false" customHeight="false" outlineLevel="0" collapsed="false">
      <c r="A22" s="52" t="s">
        <v>26</v>
      </c>
      <c r="B22" s="0" t="n">
        <v>0.5871236759762</v>
      </c>
    </row>
    <row r="23" customFormat="false" ht="12.8" hidden="false" customHeight="false" outlineLevel="0" collapsed="false">
      <c r="A23" s="52" t="s">
        <v>257</v>
      </c>
      <c r="B23" s="0" t="n">
        <v>0.732963143011688</v>
      </c>
    </row>
    <row r="24" customFormat="false" ht="12.8" hidden="false" customHeight="false" outlineLevel="0" collapsed="false">
      <c r="A24" s="52" t="s">
        <v>224</v>
      </c>
      <c r="B24" s="0" t="n">
        <v>0.753332739933311</v>
      </c>
    </row>
    <row r="25" customFormat="false" ht="12.8" hidden="false" customHeight="false" outlineLevel="0" collapsed="false">
      <c r="A25" s="52" t="s">
        <v>272</v>
      </c>
      <c r="B25" s="0" t="n">
        <v>1.1824636599544</v>
      </c>
    </row>
    <row r="26" customFormat="false" ht="12.8" hidden="false" customHeight="false" outlineLevel="0" collapsed="false">
      <c r="A26" s="52" t="s">
        <v>249</v>
      </c>
      <c r="B26" s="0" t="n">
        <v>1.2221758152974</v>
      </c>
    </row>
    <row r="27" customFormat="false" ht="12.8" hidden="false" customHeight="false" outlineLevel="0" collapsed="false">
      <c r="A27" s="52" t="s">
        <v>18</v>
      </c>
      <c r="B27" s="0" t="n">
        <v>1.39985347584063</v>
      </c>
    </row>
    <row r="28" customFormat="false" ht="12.8" hidden="false" customHeight="false" outlineLevel="0" collapsed="false">
      <c r="A28" s="52" t="s">
        <v>65</v>
      </c>
      <c r="B28" s="0" t="n">
        <v>1.73620858467248</v>
      </c>
    </row>
    <row r="29" customFormat="false" ht="12.8" hidden="false" customHeight="false" outlineLevel="0" collapsed="false">
      <c r="A29" s="52" t="s">
        <v>120</v>
      </c>
      <c r="B29" s="0" t="n">
        <v>1.80878597202347</v>
      </c>
    </row>
    <row r="30" customFormat="false" ht="12.8" hidden="false" customHeight="false" outlineLevel="0" collapsed="false">
      <c r="A30" s="52" t="s">
        <v>145</v>
      </c>
      <c r="B30" s="0" t="n">
        <v>2.80107633634826</v>
      </c>
    </row>
    <row r="31" customFormat="false" ht="12.8" hidden="false" customHeight="false" outlineLevel="0" collapsed="false">
      <c r="A31" s="52" t="s">
        <v>77</v>
      </c>
      <c r="B31" s="0" t="n">
        <v>2.87896008928388</v>
      </c>
    </row>
    <row r="32" customFormat="false" ht="12.8" hidden="false" customHeight="false" outlineLevel="0" collapsed="false">
      <c r="A32" s="52" t="s">
        <v>115</v>
      </c>
      <c r="B32" s="0" t="n">
        <v>3.29114487405084</v>
      </c>
    </row>
    <row r="33" customFormat="false" ht="12.8" hidden="false" customHeight="false" outlineLevel="0" collapsed="false">
      <c r="A33" s="52" t="s">
        <v>195</v>
      </c>
      <c r="B33" s="0" t="n">
        <v>3.31801904814072</v>
      </c>
    </row>
    <row r="34" customFormat="false" ht="12.8" hidden="false" customHeight="false" outlineLevel="0" collapsed="false">
      <c r="A34" s="52" t="s">
        <v>7</v>
      </c>
      <c r="B34" s="0" t="n">
        <v>4.6928812538086</v>
      </c>
    </row>
    <row r="35" customFormat="false" ht="12.8" hidden="false" customHeight="false" outlineLevel="0" collapsed="false">
      <c r="A35" s="52" t="s">
        <v>49</v>
      </c>
      <c r="B35" s="0" t="n">
        <v>5.98421099478949</v>
      </c>
    </row>
    <row r="36" customFormat="false" ht="12.8" hidden="false" customHeight="false" outlineLevel="0" collapsed="false">
      <c r="A36" s="52" t="s">
        <v>33</v>
      </c>
      <c r="B36" s="0" t="n">
        <v>7.32244216061513</v>
      </c>
    </row>
    <row r="37" customFormat="false" ht="12.8" hidden="false" customHeight="false" outlineLevel="0" collapsed="false">
      <c r="A37" s="52" t="s">
        <v>42</v>
      </c>
      <c r="B37" s="0" t="n">
        <v>10.1259149201306</v>
      </c>
    </row>
    <row r="38" customFormat="false" ht="12.8" hidden="false" customHeight="false" outlineLevel="0" collapsed="false">
      <c r="A38" s="52" t="s">
        <v>21</v>
      </c>
      <c r="B38" s="0" t="n">
        <v>22.4435299997946</v>
      </c>
    </row>
    <row r="39" customFormat="false" ht="12.8" hidden="false" customHeight="false" outlineLevel="0" collapsed="false">
      <c r="A39" s="52" t="s">
        <v>36</v>
      </c>
      <c r="B39" s="0" t="n">
        <v>25.3721302832572</v>
      </c>
    </row>
  </sheetData>
  <autoFilter ref="A1:B3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1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F110" activeCellId="1" sqref="A1:M21 F11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69" t="s">
        <v>1</v>
      </c>
      <c r="B1" s="47" t="s">
        <v>393</v>
      </c>
      <c r="C1" s="48" t="s">
        <v>395</v>
      </c>
      <c r="D1" s="48" t="s">
        <v>394</v>
      </c>
    </row>
    <row r="2" customFormat="false" ht="12.8" hidden="false" customHeight="false" outlineLevel="0" collapsed="false">
      <c r="A2" s="4" t="s">
        <v>64</v>
      </c>
      <c r="B2" s="70" t="n">
        <v>0</v>
      </c>
      <c r="C2" s="71" t="n">
        <v>40</v>
      </c>
      <c r="D2" s="72" t="n">
        <v>8</v>
      </c>
    </row>
    <row r="3" customFormat="false" ht="12.8" hidden="false" customHeight="false" outlineLevel="0" collapsed="false">
      <c r="A3" s="52" t="s">
        <v>67</v>
      </c>
      <c r="B3" s="73" t="n">
        <v>0</v>
      </c>
      <c r="C3" s="74" t="n">
        <v>23</v>
      </c>
      <c r="D3" s="75" t="n">
        <v>0</v>
      </c>
    </row>
    <row r="4" customFormat="false" ht="12.8" hidden="false" customHeight="false" outlineLevel="0" collapsed="false">
      <c r="A4" s="52" t="s">
        <v>390</v>
      </c>
      <c r="B4" s="73" t="n">
        <v>0</v>
      </c>
      <c r="C4" s="74" t="n">
        <v>0</v>
      </c>
      <c r="D4" s="75" t="n">
        <v>4</v>
      </c>
    </row>
    <row r="5" customFormat="false" ht="12.8" hidden="false" customHeight="false" outlineLevel="0" collapsed="false">
      <c r="A5" s="52" t="s">
        <v>158</v>
      </c>
      <c r="B5" s="73" t="n">
        <v>0</v>
      </c>
      <c r="C5" s="74" t="n">
        <v>2</v>
      </c>
      <c r="D5" s="75" t="n">
        <v>0</v>
      </c>
    </row>
    <row r="6" customFormat="false" ht="12.8" hidden="false" customHeight="false" outlineLevel="0" collapsed="false">
      <c r="A6" s="52" t="s">
        <v>363</v>
      </c>
      <c r="B6" s="73" t="n">
        <v>3</v>
      </c>
      <c r="C6" s="74" t="n">
        <v>0</v>
      </c>
      <c r="D6" s="75" t="n">
        <v>15</v>
      </c>
    </row>
    <row r="7" customFormat="false" ht="12.8" hidden="false" customHeight="false" outlineLevel="0" collapsed="false">
      <c r="A7" s="52" t="s">
        <v>351</v>
      </c>
      <c r="B7" s="73" t="n">
        <v>20</v>
      </c>
      <c r="C7" s="74" t="n">
        <v>0</v>
      </c>
      <c r="D7" s="75" t="n">
        <v>29</v>
      </c>
    </row>
    <row r="8" customFormat="false" ht="12.8" hidden="false" customHeight="false" outlineLevel="0" collapsed="false">
      <c r="A8" s="52" t="s">
        <v>70</v>
      </c>
      <c r="B8" s="73" t="n">
        <v>0</v>
      </c>
      <c r="C8" s="74" t="n">
        <v>16</v>
      </c>
      <c r="D8" s="75" t="n">
        <v>0</v>
      </c>
    </row>
    <row r="9" customFormat="false" ht="12.8" hidden="false" customHeight="false" outlineLevel="0" collapsed="false">
      <c r="A9" s="52" t="s">
        <v>6</v>
      </c>
      <c r="B9" s="73" t="n">
        <v>0</v>
      </c>
      <c r="C9" s="74" t="n">
        <v>27362</v>
      </c>
      <c r="D9" s="75" t="n">
        <v>32</v>
      </c>
    </row>
    <row r="10" customFormat="false" ht="12.8" hidden="false" customHeight="false" outlineLevel="0" collapsed="false">
      <c r="A10" s="52" t="s">
        <v>58</v>
      </c>
      <c r="B10" s="73" t="n">
        <v>0</v>
      </c>
      <c r="C10" s="74" t="n">
        <v>2</v>
      </c>
      <c r="D10" s="75" t="n">
        <v>0</v>
      </c>
    </row>
    <row r="11" customFormat="false" ht="12.8" hidden="false" customHeight="false" outlineLevel="0" collapsed="false">
      <c r="A11" s="52" t="s">
        <v>52</v>
      </c>
      <c r="B11" s="73" t="n">
        <v>0</v>
      </c>
      <c r="C11" s="74" t="n">
        <v>12</v>
      </c>
      <c r="D11" s="75" t="n">
        <v>0</v>
      </c>
    </row>
    <row r="12" customFormat="false" ht="12.8" hidden="false" customHeight="false" outlineLevel="0" collapsed="false">
      <c r="A12" s="52" t="s">
        <v>54</v>
      </c>
      <c r="B12" s="73" t="n">
        <v>0</v>
      </c>
      <c r="C12" s="74" t="n">
        <v>2</v>
      </c>
      <c r="D12" s="75" t="n">
        <v>0</v>
      </c>
    </row>
    <row r="13" customFormat="false" ht="12.8" hidden="false" customHeight="false" outlineLevel="0" collapsed="false">
      <c r="A13" s="52" t="s">
        <v>74</v>
      </c>
      <c r="B13" s="73" t="n">
        <v>0</v>
      </c>
      <c r="C13" s="74" t="n">
        <v>6</v>
      </c>
      <c r="D13" s="75" t="n">
        <v>0</v>
      </c>
    </row>
    <row r="14" customFormat="false" ht="12.8" hidden="false" customHeight="false" outlineLevel="0" collapsed="false">
      <c r="A14" s="52" t="s">
        <v>60</v>
      </c>
      <c r="B14" s="73" t="n">
        <v>6</v>
      </c>
      <c r="C14" s="74" t="n">
        <v>2910</v>
      </c>
      <c r="D14" s="75" t="n">
        <v>26</v>
      </c>
    </row>
    <row r="15" customFormat="false" ht="12.8" hidden="false" customHeight="false" outlineLevel="0" collapsed="false">
      <c r="A15" s="52" t="s">
        <v>218</v>
      </c>
      <c r="B15" s="73" t="n">
        <v>0</v>
      </c>
      <c r="C15" s="74" t="n">
        <v>2</v>
      </c>
      <c r="D15" s="75" t="n">
        <v>0</v>
      </c>
    </row>
    <row r="16" customFormat="false" ht="12.8" hidden="false" customHeight="false" outlineLevel="0" collapsed="false">
      <c r="A16" s="52" t="s">
        <v>162</v>
      </c>
      <c r="B16" s="73" t="n">
        <v>0</v>
      </c>
      <c r="C16" s="74" t="n">
        <v>12</v>
      </c>
      <c r="D16" s="75" t="n">
        <v>0</v>
      </c>
    </row>
    <row r="17" customFormat="false" ht="12.8" hidden="false" customHeight="false" outlineLevel="0" collapsed="false">
      <c r="A17" s="52" t="s">
        <v>221</v>
      </c>
      <c r="B17" s="73" t="n">
        <v>0</v>
      </c>
      <c r="C17" s="74" t="n">
        <v>866</v>
      </c>
      <c r="D17" s="75" t="n">
        <v>0</v>
      </c>
    </row>
    <row r="18" customFormat="false" ht="12.8" hidden="false" customHeight="false" outlineLevel="0" collapsed="false">
      <c r="A18" s="52" t="s">
        <v>223</v>
      </c>
      <c r="B18" s="73" t="n">
        <v>0</v>
      </c>
      <c r="C18" s="74" t="n">
        <v>4399</v>
      </c>
      <c r="D18" s="75" t="n">
        <v>0</v>
      </c>
    </row>
    <row r="19" customFormat="false" ht="12.8" hidden="false" customHeight="false" outlineLevel="0" collapsed="false">
      <c r="A19" s="52" t="s">
        <v>226</v>
      </c>
      <c r="B19" s="73" t="n">
        <v>0</v>
      </c>
      <c r="C19" s="74" t="n">
        <v>2</v>
      </c>
      <c r="D19" s="75" t="n">
        <v>0</v>
      </c>
    </row>
    <row r="20" customFormat="false" ht="12.8" hidden="false" customHeight="false" outlineLevel="0" collapsed="false">
      <c r="A20" s="52" t="s">
        <v>76</v>
      </c>
      <c r="B20" s="73" t="n">
        <v>0</v>
      </c>
      <c r="C20" s="74" t="n">
        <v>24</v>
      </c>
      <c r="D20" s="75" t="n">
        <v>0</v>
      </c>
    </row>
    <row r="21" customFormat="false" ht="12.8" hidden="false" customHeight="false" outlineLevel="0" collapsed="false">
      <c r="A21" s="52" t="s">
        <v>382</v>
      </c>
      <c r="B21" s="73" t="n">
        <v>0</v>
      </c>
      <c r="C21" s="74" t="n">
        <v>0</v>
      </c>
      <c r="D21" s="75" t="n">
        <v>2</v>
      </c>
    </row>
    <row r="22" customFormat="false" ht="12.8" hidden="false" customHeight="false" outlineLevel="0" collapsed="false">
      <c r="A22" s="52" t="s">
        <v>380</v>
      </c>
      <c r="B22" s="73" t="n">
        <v>0</v>
      </c>
      <c r="C22" s="74" t="n">
        <v>0</v>
      </c>
      <c r="D22" s="75" t="n">
        <v>6</v>
      </c>
    </row>
    <row r="23" customFormat="false" ht="12.8" hidden="false" customHeight="false" outlineLevel="0" collapsed="false">
      <c r="A23" s="52" t="s">
        <v>352</v>
      </c>
      <c r="B23" s="73" t="n">
        <v>42</v>
      </c>
      <c r="C23" s="74" t="n">
        <v>0</v>
      </c>
      <c r="D23" s="75" t="n">
        <v>34</v>
      </c>
    </row>
    <row r="24" customFormat="false" ht="12.8" hidden="false" customHeight="false" outlineLevel="0" collapsed="false">
      <c r="A24" s="52" t="s">
        <v>164</v>
      </c>
      <c r="B24" s="73" t="n">
        <v>0</v>
      </c>
      <c r="C24" s="74" t="n">
        <v>191</v>
      </c>
      <c r="D24" s="75" t="n">
        <v>0</v>
      </c>
    </row>
    <row r="25" customFormat="false" ht="12.8" hidden="false" customHeight="false" outlineLevel="0" collapsed="false">
      <c r="A25" s="52" t="s">
        <v>166</v>
      </c>
      <c r="B25" s="73" t="n">
        <v>0</v>
      </c>
      <c r="C25" s="74" t="n">
        <v>24375</v>
      </c>
      <c r="D25" s="75" t="n">
        <v>0</v>
      </c>
    </row>
    <row r="26" customFormat="false" ht="12.8" hidden="false" customHeight="false" outlineLevel="0" collapsed="false">
      <c r="A26" s="52" t="s">
        <v>168</v>
      </c>
      <c r="B26" s="73" t="n">
        <v>0</v>
      </c>
      <c r="C26" s="74" t="n">
        <v>82</v>
      </c>
      <c r="D26" s="75" t="n">
        <v>0</v>
      </c>
    </row>
    <row r="27" customFormat="false" ht="12.8" hidden="false" customHeight="false" outlineLevel="0" collapsed="false">
      <c r="A27" s="52" t="s">
        <v>9</v>
      </c>
      <c r="B27" s="73" t="n">
        <v>0</v>
      </c>
      <c r="C27" s="74" t="n">
        <v>2140</v>
      </c>
      <c r="D27" s="75" t="n">
        <v>2</v>
      </c>
    </row>
    <row r="28" customFormat="false" ht="12.8" hidden="false" customHeight="false" outlineLevel="0" collapsed="false">
      <c r="A28" s="52" t="s">
        <v>377</v>
      </c>
      <c r="B28" s="73" t="n">
        <v>0</v>
      </c>
      <c r="C28" s="74" t="n">
        <v>0</v>
      </c>
      <c r="D28" s="75" t="n">
        <v>2</v>
      </c>
    </row>
    <row r="29" customFormat="false" ht="12.8" hidden="false" customHeight="false" outlineLevel="0" collapsed="false">
      <c r="A29" s="52" t="s">
        <v>387</v>
      </c>
      <c r="B29" s="73" t="n">
        <v>0</v>
      </c>
      <c r="C29" s="74" t="n">
        <v>0</v>
      </c>
      <c r="D29" s="75" t="n">
        <v>2</v>
      </c>
    </row>
    <row r="30" customFormat="false" ht="12.8" hidden="false" customHeight="false" outlineLevel="0" collapsed="false">
      <c r="A30" s="52" t="s">
        <v>170</v>
      </c>
      <c r="B30" s="73" t="n">
        <v>0</v>
      </c>
      <c r="C30" s="74" t="n">
        <v>166</v>
      </c>
      <c r="D30" s="75" t="n">
        <v>0</v>
      </c>
    </row>
    <row r="31" customFormat="false" ht="12.8" hidden="false" customHeight="false" outlineLevel="0" collapsed="false">
      <c r="A31" s="52" t="s">
        <v>172</v>
      </c>
      <c r="B31" s="73" t="n">
        <v>0</v>
      </c>
      <c r="C31" s="74" t="n">
        <v>42</v>
      </c>
      <c r="D31" s="75" t="n">
        <v>0</v>
      </c>
    </row>
    <row r="32" customFormat="false" ht="12.8" hidden="false" customHeight="false" outlineLevel="0" collapsed="false">
      <c r="A32" s="52" t="s">
        <v>174</v>
      </c>
      <c r="B32" s="73" t="n">
        <v>0</v>
      </c>
      <c r="C32" s="74" t="n">
        <v>10</v>
      </c>
      <c r="D32" s="75" t="n">
        <v>0</v>
      </c>
    </row>
    <row r="33" customFormat="false" ht="12.8" hidden="false" customHeight="false" outlineLevel="0" collapsed="false">
      <c r="A33" s="52" t="s">
        <v>176</v>
      </c>
      <c r="B33" s="73" t="n">
        <v>0</v>
      </c>
      <c r="C33" s="74" t="n">
        <v>56</v>
      </c>
      <c r="D33" s="75" t="n">
        <v>0</v>
      </c>
    </row>
    <row r="34" customFormat="false" ht="12.8" hidden="false" customHeight="false" outlineLevel="0" collapsed="false">
      <c r="A34" s="52" t="s">
        <v>112</v>
      </c>
      <c r="B34" s="73" t="n">
        <v>3</v>
      </c>
      <c r="C34" s="74" t="n">
        <v>16515</v>
      </c>
      <c r="D34" s="75" t="n">
        <v>8</v>
      </c>
    </row>
    <row r="35" customFormat="false" ht="12.8" hidden="false" customHeight="false" outlineLevel="0" collapsed="false">
      <c r="A35" s="52" t="s">
        <v>235</v>
      </c>
      <c r="B35" s="73" t="n">
        <v>0</v>
      </c>
      <c r="C35" s="74" t="n">
        <v>6</v>
      </c>
      <c r="D35" s="75" t="n">
        <v>0</v>
      </c>
    </row>
    <row r="36" customFormat="false" ht="12.8" hidden="false" customHeight="false" outlineLevel="0" collapsed="false">
      <c r="A36" s="52" t="s">
        <v>179</v>
      </c>
      <c r="B36" s="73" t="n">
        <v>0</v>
      </c>
      <c r="C36" s="74" t="n">
        <v>2</v>
      </c>
      <c r="D36" s="75" t="n">
        <v>0</v>
      </c>
    </row>
    <row r="37" customFormat="false" ht="12.8" hidden="false" customHeight="false" outlineLevel="0" collapsed="false">
      <c r="A37" s="52" t="s">
        <v>237</v>
      </c>
      <c r="B37" s="73" t="n">
        <v>0</v>
      </c>
      <c r="C37" s="74" t="n">
        <v>2</v>
      </c>
      <c r="D37" s="75" t="n">
        <v>0</v>
      </c>
    </row>
    <row r="38" customFormat="false" ht="12.8" hidden="false" customHeight="false" outlineLevel="0" collapsed="false">
      <c r="A38" s="52" t="s">
        <v>271</v>
      </c>
      <c r="B38" s="73" t="n">
        <v>21</v>
      </c>
      <c r="C38" s="74" t="n">
        <v>6908</v>
      </c>
      <c r="D38" s="75" t="n">
        <v>36</v>
      </c>
    </row>
    <row r="39" customFormat="false" ht="12.8" hidden="false" customHeight="false" outlineLevel="0" collapsed="false">
      <c r="A39" s="52" t="s">
        <v>357</v>
      </c>
      <c r="B39" s="73" t="n">
        <v>2</v>
      </c>
      <c r="C39" s="74" t="n">
        <v>0</v>
      </c>
      <c r="D39" s="75" t="n">
        <v>0</v>
      </c>
    </row>
    <row r="40" customFormat="false" ht="12.8" hidden="false" customHeight="false" outlineLevel="0" collapsed="false">
      <c r="A40" s="52" t="s">
        <v>181</v>
      </c>
      <c r="B40" s="73" t="n">
        <v>0</v>
      </c>
      <c r="C40" s="74" t="n">
        <v>3152</v>
      </c>
      <c r="D40" s="75" t="n">
        <v>0</v>
      </c>
    </row>
    <row r="41" customFormat="false" ht="12.8" hidden="false" customHeight="false" outlineLevel="0" collapsed="false">
      <c r="A41" s="52" t="s">
        <v>183</v>
      </c>
      <c r="B41" s="73" t="n">
        <v>0</v>
      </c>
      <c r="C41" s="74" t="n">
        <v>1</v>
      </c>
      <c r="D41" s="75" t="n">
        <v>0</v>
      </c>
    </row>
    <row r="42" customFormat="false" ht="12.8" hidden="false" customHeight="false" outlineLevel="0" collapsed="false">
      <c r="A42" s="52" t="s">
        <v>389</v>
      </c>
      <c r="B42" s="73" t="n">
        <v>0</v>
      </c>
      <c r="C42" s="74" t="n">
        <v>0</v>
      </c>
      <c r="D42" s="75" t="n">
        <v>3</v>
      </c>
    </row>
    <row r="43" customFormat="false" ht="12.8" hidden="false" customHeight="false" outlineLevel="0" collapsed="false">
      <c r="A43" s="52" t="s">
        <v>292</v>
      </c>
      <c r="B43" s="73" t="n">
        <v>0</v>
      </c>
      <c r="C43" s="74" t="n">
        <v>1854</v>
      </c>
      <c r="D43" s="75" t="n">
        <v>0</v>
      </c>
    </row>
    <row r="44" customFormat="false" ht="12.8" hidden="false" customHeight="false" outlineLevel="0" collapsed="false">
      <c r="A44" s="52" t="s">
        <v>114</v>
      </c>
      <c r="B44" s="73" t="n">
        <v>4</v>
      </c>
      <c r="C44" s="74" t="n">
        <v>195</v>
      </c>
      <c r="D44" s="75" t="n">
        <v>0</v>
      </c>
    </row>
    <row r="45" customFormat="false" ht="12.8" hidden="false" customHeight="false" outlineLevel="0" collapsed="false">
      <c r="A45" s="52" t="s">
        <v>117</v>
      </c>
      <c r="B45" s="73" t="n">
        <v>55</v>
      </c>
      <c r="C45" s="74" t="n">
        <v>18886</v>
      </c>
      <c r="D45" s="75" t="n">
        <v>1</v>
      </c>
    </row>
    <row r="46" customFormat="false" ht="12.8" hidden="false" customHeight="false" outlineLevel="0" collapsed="false">
      <c r="A46" s="52" t="s">
        <v>41</v>
      </c>
      <c r="B46" s="73" t="n">
        <v>0</v>
      </c>
      <c r="C46" s="74" t="n">
        <v>59156</v>
      </c>
      <c r="D46" s="75" t="n">
        <v>0</v>
      </c>
    </row>
    <row r="47" customFormat="false" ht="12.8" hidden="false" customHeight="false" outlineLevel="0" collapsed="false">
      <c r="A47" s="52" t="s">
        <v>15</v>
      </c>
      <c r="B47" s="73" t="n">
        <v>0</v>
      </c>
      <c r="C47" s="74" t="n">
        <v>30</v>
      </c>
      <c r="D47" s="75" t="n">
        <v>0</v>
      </c>
    </row>
    <row r="48" customFormat="false" ht="12.8" hidden="false" customHeight="false" outlineLevel="0" collapsed="false">
      <c r="A48" s="52" t="s">
        <v>185</v>
      </c>
      <c r="B48" s="73" t="n">
        <v>0</v>
      </c>
      <c r="C48" s="74" t="n">
        <v>45</v>
      </c>
      <c r="D48" s="75" t="n">
        <v>0</v>
      </c>
    </row>
    <row r="49" customFormat="false" ht="12.8" hidden="false" customHeight="false" outlineLevel="0" collapsed="false">
      <c r="A49" s="52" t="s">
        <v>119</v>
      </c>
      <c r="B49" s="73" t="n">
        <v>0</v>
      </c>
      <c r="C49" s="74" t="n">
        <v>2</v>
      </c>
      <c r="D49" s="75" t="n">
        <v>0</v>
      </c>
    </row>
    <row r="50" customFormat="false" ht="12.8" hidden="false" customHeight="false" outlineLevel="0" collapsed="false">
      <c r="A50" s="52" t="s">
        <v>17</v>
      </c>
      <c r="B50" s="73" t="n">
        <v>61</v>
      </c>
      <c r="C50" s="74" t="n">
        <v>3042</v>
      </c>
      <c r="D50" s="75" t="n">
        <v>50</v>
      </c>
    </row>
    <row r="51" customFormat="false" ht="12.8" hidden="false" customHeight="false" outlineLevel="0" collapsed="false">
      <c r="A51" s="52" t="s">
        <v>122</v>
      </c>
      <c r="B51" s="73" t="n">
        <v>0</v>
      </c>
      <c r="C51" s="74" t="n">
        <v>2</v>
      </c>
      <c r="D51" s="75" t="n">
        <v>0</v>
      </c>
    </row>
    <row r="52" customFormat="false" ht="12.8" hidden="false" customHeight="false" outlineLevel="0" collapsed="false">
      <c r="A52" s="52" t="s">
        <v>124</v>
      </c>
      <c r="B52" s="73" t="n">
        <v>0</v>
      </c>
      <c r="C52" s="74" t="n">
        <v>112</v>
      </c>
      <c r="D52" s="75" t="n">
        <v>0</v>
      </c>
    </row>
    <row r="53" customFormat="false" ht="12.8" hidden="false" customHeight="false" outlineLevel="0" collapsed="false">
      <c r="A53" s="52" t="s">
        <v>354</v>
      </c>
      <c r="B53" s="73" t="n">
        <v>37</v>
      </c>
      <c r="C53" s="74" t="n">
        <v>0</v>
      </c>
      <c r="D53" s="75" t="n">
        <v>0</v>
      </c>
    </row>
    <row r="54" customFormat="false" ht="12.8" hidden="false" customHeight="false" outlineLevel="0" collapsed="false">
      <c r="A54" s="52" t="s">
        <v>241</v>
      </c>
      <c r="B54" s="73" t="n">
        <v>0</v>
      </c>
      <c r="C54" s="74" t="n">
        <v>8</v>
      </c>
      <c r="D54" s="75" t="n">
        <v>0</v>
      </c>
    </row>
    <row r="55" customFormat="false" ht="12.8" hidden="false" customHeight="false" outlineLevel="0" collapsed="false">
      <c r="A55" s="52" t="s">
        <v>20</v>
      </c>
      <c r="B55" s="73" t="n">
        <v>49</v>
      </c>
      <c r="C55" s="74" t="n">
        <v>99927</v>
      </c>
      <c r="D55" s="75" t="n">
        <v>62</v>
      </c>
    </row>
    <row r="56" customFormat="false" ht="12.8" hidden="false" customHeight="false" outlineLevel="0" collapsed="false">
      <c r="A56" s="52" t="s">
        <v>127</v>
      </c>
      <c r="B56" s="73" t="n">
        <v>0</v>
      </c>
      <c r="C56" s="74" t="n">
        <v>249</v>
      </c>
      <c r="D56" s="75" t="n">
        <v>0</v>
      </c>
    </row>
    <row r="57" customFormat="false" ht="12.8" hidden="false" customHeight="false" outlineLevel="0" collapsed="false">
      <c r="A57" s="52" t="s">
        <v>355</v>
      </c>
      <c r="B57" s="73" t="n">
        <v>18</v>
      </c>
      <c r="C57" s="74" t="n">
        <v>0</v>
      </c>
      <c r="D57" s="75" t="n">
        <v>16</v>
      </c>
    </row>
    <row r="58" customFormat="false" ht="12.8" hidden="false" customHeight="false" outlineLevel="0" collapsed="false">
      <c r="A58" s="52" t="s">
        <v>356</v>
      </c>
      <c r="B58" s="73" t="n">
        <v>11</v>
      </c>
      <c r="C58" s="74" t="n">
        <v>0</v>
      </c>
      <c r="D58" s="75" t="n">
        <v>0</v>
      </c>
    </row>
    <row r="59" customFormat="false" ht="12.8" hidden="false" customHeight="false" outlineLevel="0" collapsed="false">
      <c r="A59" s="52" t="s">
        <v>129</v>
      </c>
      <c r="B59" s="73" t="n">
        <v>14</v>
      </c>
      <c r="C59" s="74" t="n">
        <v>2</v>
      </c>
      <c r="D59" s="75" t="n">
        <v>0</v>
      </c>
    </row>
    <row r="60" customFormat="false" ht="12.8" hidden="false" customHeight="false" outlineLevel="0" collapsed="false">
      <c r="A60" s="52" t="s">
        <v>30</v>
      </c>
      <c r="B60" s="73" t="n">
        <v>6</v>
      </c>
      <c r="C60" s="74" t="n">
        <v>30812</v>
      </c>
      <c r="D60" s="75" t="n">
        <v>19</v>
      </c>
    </row>
    <row r="61" customFormat="false" ht="12.8" hidden="false" customHeight="false" outlineLevel="0" collapsed="false">
      <c r="A61" s="52" t="s">
        <v>324</v>
      </c>
      <c r="B61" s="73" t="n">
        <v>0</v>
      </c>
      <c r="C61" s="74" t="n">
        <v>2</v>
      </c>
      <c r="D61" s="75" t="n">
        <v>3</v>
      </c>
    </row>
    <row r="62" customFormat="false" ht="12.8" hidden="false" customHeight="false" outlineLevel="0" collapsed="false">
      <c r="A62" s="52" t="s">
        <v>132</v>
      </c>
      <c r="B62" s="73" t="n">
        <v>0</v>
      </c>
      <c r="C62" s="74" t="n">
        <v>4</v>
      </c>
      <c r="D62" s="75" t="n">
        <v>0</v>
      </c>
    </row>
    <row r="63" customFormat="false" ht="12.8" hidden="false" customHeight="false" outlineLevel="0" collapsed="false">
      <c r="A63" s="52" t="s">
        <v>276</v>
      </c>
      <c r="B63" s="73" t="n">
        <v>21</v>
      </c>
      <c r="C63" s="74" t="n">
        <v>11051</v>
      </c>
      <c r="D63" s="75" t="n">
        <v>0</v>
      </c>
    </row>
    <row r="64" customFormat="false" ht="12.8" hidden="false" customHeight="false" outlineLevel="0" collapsed="false">
      <c r="A64" s="52" t="s">
        <v>32</v>
      </c>
      <c r="B64" s="73" t="n">
        <v>72</v>
      </c>
      <c r="C64" s="74" t="n">
        <v>31632</v>
      </c>
      <c r="D64" s="75" t="n">
        <v>35</v>
      </c>
    </row>
    <row r="65" customFormat="false" ht="12.8" hidden="false" customHeight="false" outlineLevel="0" collapsed="false">
      <c r="A65" s="52" t="s">
        <v>297</v>
      </c>
      <c r="B65" s="73" t="n">
        <v>0</v>
      </c>
      <c r="C65" s="74" t="n">
        <v>2</v>
      </c>
      <c r="D65" s="75" t="n">
        <v>0</v>
      </c>
    </row>
    <row r="66" customFormat="false" ht="12.8" hidden="false" customHeight="false" outlineLevel="0" collapsed="false">
      <c r="A66" s="52" t="s">
        <v>326</v>
      </c>
      <c r="B66" s="73" t="n">
        <v>0</v>
      </c>
      <c r="C66" s="74" t="n">
        <v>16</v>
      </c>
      <c r="D66" s="75" t="n">
        <v>0</v>
      </c>
    </row>
    <row r="67" customFormat="false" ht="12.8" hidden="false" customHeight="false" outlineLevel="0" collapsed="false">
      <c r="A67" s="52" t="s">
        <v>278</v>
      </c>
      <c r="B67" s="73" t="n">
        <v>0</v>
      </c>
      <c r="C67" s="74" t="n">
        <v>47</v>
      </c>
      <c r="D67" s="75" t="n">
        <v>0</v>
      </c>
    </row>
    <row r="68" customFormat="false" ht="12.8" hidden="false" customHeight="false" outlineLevel="0" collapsed="false">
      <c r="A68" s="52" t="s">
        <v>134</v>
      </c>
      <c r="B68" s="73" t="n">
        <v>0</v>
      </c>
      <c r="C68" s="74" t="n">
        <v>2</v>
      </c>
      <c r="D68" s="75" t="n">
        <v>0</v>
      </c>
    </row>
    <row r="69" customFormat="false" ht="12.8" hidden="false" customHeight="false" outlineLevel="0" collapsed="false">
      <c r="A69" s="52" t="s">
        <v>137</v>
      </c>
      <c r="B69" s="73" t="n">
        <v>0</v>
      </c>
      <c r="C69" s="74" t="n">
        <v>2</v>
      </c>
      <c r="D69" s="75" t="n">
        <v>0</v>
      </c>
    </row>
    <row r="70" customFormat="false" ht="12.8" hidden="false" customHeight="false" outlineLevel="0" collapsed="false">
      <c r="A70" s="52" t="s">
        <v>373</v>
      </c>
      <c r="B70" s="73" t="n">
        <v>0</v>
      </c>
      <c r="C70" s="74" t="n">
        <v>0</v>
      </c>
      <c r="D70" s="75" t="n">
        <v>3</v>
      </c>
    </row>
    <row r="71" customFormat="false" ht="12.8" hidden="false" customHeight="false" outlineLevel="0" collapsed="false">
      <c r="A71" s="52" t="s">
        <v>374</v>
      </c>
      <c r="B71" s="73" t="n">
        <v>0</v>
      </c>
      <c r="C71" s="74" t="n">
        <v>0</v>
      </c>
      <c r="D71" s="75" t="n">
        <v>11</v>
      </c>
    </row>
    <row r="72" customFormat="false" ht="12.8" hidden="false" customHeight="false" outlineLevel="0" collapsed="false">
      <c r="A72" s="52" t="s">
        <v>299</v>
      </c>
      <c r="B72" s="73" t="n">
        <v>44</v>
      </c>
      <c r="C72" s="74" t="n">
        <v>2042</v>
      </c>
      <c r="D72" s="75" t="n">
        <v>57</v>
      </c>
    </row>
    <row r="73" customFormat="false" ht="12.8" hidden="false" customHeight="false" outlineLevel="0" collapsed="false">
      <c r="A73" s="52" t="s">
        <v>48</v>
      </c>
      <c r="B73" s="73" t="n">
        <v>0</v>
      </c>
      <c r="C73" s="74" t="n">
        <v>7094</v>
      </c>
      <c r="D73" s="75" t="n">
        <v>0</v>
      </c>
    </row>
    <row r="74" customFormat="false" ht="12.8" hidden="false" customHeight="false" outlineLevel="0" collapsed="false">
      <c r="A74" s="52" t="s">
        <v>23</v>
      </c>
      <c r="B74" s="73" t="n">
        <v>0</v>
      </c>
      <c r="C74" s="74" t="n">
        <v>2228</v>
      </c>
      <c r="D74" s="75" t="n">
        <v>0</v>
      </c>
    </row>
    <row r="75" customFormat="false" ht="12.8" hidden="false" customHeight="false" outlineLevel="0" collapsed="false">
      <c r="A75" s="52" t="s">
        <v>140</v>
      </c>
      <c r="B75" s="73" t="n">
        <v>0</v>
      </c>
      <c r="C75" s="74" t="n">
        <v>13</v>
      </c>
      <c r="D75" s="75" t="n">
        <v>0</v>
      </c>
    </row>
    <row r="76" customFormat="false" ht="12.8" hidden="false" customHeight="false" outlineLevel="0" collapsed="false">
      <c r="A76" s="52" t="s">
        <v>142</v>
      </c>
      <c r="B76" s="73" t="n">
        <v>0</v>
      </c>
      <c r="C76" s="74" t="n">
        <v>133</v>
      </c>
      <c r="D76" s="75" t="n">
        <v>0</v>
      </c>
    </row>
    <row r="77" customFormat="false" ht="12.8" hidden="false" customHeight="false" outlineLevel="0" collapsed="false">
      <c r="A77" s="52" t="s">
        <v>360</v>
      </c>
      <c r="B77" s="73" t="n">
        <v>7</v>
      </c>
      <c r="C77" s="74" t="n">
        <v>0</v>
      </c>
      <c r="D77" s="75" t="n">
        <v>13</v>
      </c>
    </row>
    <row r="78" customFormat="false" ht="12.8" hidden="false" customHeight="false" outlineLevel="0" collapsed="false">
      <c r="A78" s="52" t="s">
        <v>188</v>
      </c>
      <c r="B78" s="73" t="n">
        <v>0</v>
      </c>
      <c r="C78" s="74" t="n">
        <v>2</v>
      </c>
      <c r="D78" s="75" t="n">
        <v>0</v>
      </c>
    </row>
    <row r="79" customFormat="false" ht="12.8" hidden="false" customHeight="false" outlineLevel="0" collapsed="false">
      <c r="A79" s="52" t="s">
        <v>79</v>
      </c>
      <c r="B79" s="73" t="n">
        <v>0</v>
      </c>
      <c r="C79" s="74" t="n">
        <v>2</v>
      </c>
      <c r="D79" s="75" t="n">
        <v>0</v>
      </c>
    </row>
    <row r="80" customFormat="false" ht="12.8" hidden="false" customHeight="false" outlineLevel="0" collapsed="false">
      <c r="A80" s="52" t="s">
        <v>81</v>
      </c>
      <c r="B80" s="73" t="n">
        <v>0</v>
      </c>
      <c r="C80" s="74" t="n">
        <v>248</v>
      </c>
      <c r="D80" s="75" t="n">
        <v>0</v>
      </c>
    </row>
    <row r="81" customFormat="false" ht="12.8" hidden="false" customHeight="false" outlineLevel="0" collapsed="false">
      <c r="A81" s="52" t="s">
        <v>190</v>
      </c>
      <c r="B81" s="73" t="n">
        <v>28</v>
      </c>
      <c r="C81" s="74" t="n">
        <v>6785</v>
      </c>
      <c r="D81" s="75" t="n">
        <v>17</v>
      </c>
    </row>
    <row r="82" customFormat="false" ht="12.8" hidden="false" customHeight="false" outlineLevel="0" collapsed="false">
      <c r="A82" s="52" t="s">
        <v>144</v>
      </c>
      <c r="B82" s="73" t="n">
        <v>0</v>
      </c>
      <c r="C82" s="74" t="n">
        <v>8</v>
      </c>
      <c r="D82" s="75" t="n">
        <v>0</v>
      </c>
    </row>
    <row r="83" customFormat="false" ht="12.8" hidden="false" customHeight="false" outlineLevel="0" collapsed="false">
      <c r="A83" s="52" t="s">
        <v>147</v>
      </c>
      <c r="B83" s="73" t="n">
        <v>9</v>
      </c>
      <c r="C83" s="74" t="n">
        <v>7784</v>
      </c>
      <c r="D83" s="75" t="n">
        <v>16</v>
      </c>
    </row>
    <row r="84" customFormat="false" ht="12.8" hidden="false" customHeight="false" outlineLevel="0" collapsed="false">
      <c r="A84" s="52" t="s">
        <v>376</v>
      </c>
      <c r="B84" s="73" t="n">
        <v>0</v>
      </c>
      <c r="C84" s="74" t="n">
        <v>0</v>
      </c>
      <c r="D84" s="75" t="n">
        <v>12</v>
      </c>
    </row>
    <row r="85" customFormat="false" ht="12.8" hidden="false" customHeight="false" outlineLevel="0" collapsed="false">
      <c r="A85" s="52" t="s">
        <v>320</v>
      </c>
      <c r="B85" s="73" t="n">
        <v>0</v>
      </c>
      <c r="C85" s="74" t="n">
        <v>1787</v>
      </c>
      <c r="D85" s="75" t="n">
        <v>8</v>
      </c>
    </row>
    <row r="86" customFormat="false" ht="12.8" hidden="false" customHeight="false" outlineLevel="0" collapsed="false">
      <c r="A86" s="52" t="s">
        <v>83</v>
      </c>
      <c r="B86" s="73" t="n">
        <v>0</v>
      </c>
      <c r="C86" s="74" t="n">
        <v>3</v>
      </c>
      <c r="D86" s="75" t="n">
        <v>0</v>
      </c>
    </row>
    <row r="87" customFormat="false" ht="12.8" hidden="false" customHeight="false" outlineLevel="0" collapsed="false">
      <c r="A87" s="52" t="s">
        <v>248</v>
      </c>
      <c r="B87" s="73" t="n">
        <v>0</v>
      </c>
      <c r="C87" s="74" t="n">
        <v>6991</v>
      </c>
      <c r="D87" s="75" t="n">
        <v>6</v>
      </c>
    </row>
    <row r="88" customFormat="false" ht="12.8" hidden="false" customHeight="false" outlineLevel="0" collapsed="false">
      <c r="A88" s="52" t="s">
        <v>251</v>
      </c>
      <c r="B88" s="73" t="n">
        <v>0</v>
      </c>
      <c r="C88" s="74" t="n">
        <v>8</v>
      </c>
      <c r="D88" s="75" t="n">
        <v>0</v>
      </c>
    </row>
    <row r="89" customFormat="false" ht="12.8" hidden="false" customHeight="false" outlineLevel="0" collapsed="false">
      <c r="A89" s="52" t="s">
        <v>253</v>
      </c>
      <c r="B89" s="73" t="n">
        <v>0</v>
      </c>
      <c r="C89" s="74" t="n">
        <v>141</v>
      </c>
      <c r="D89" s="75" t="n">
        <v>10</v>
      </c>
    </row>
    <row r="90" customFormat="false" ht="12.8" hidden="false" customHeight="false" outlineLevel="0" collapsed="false">
      <c r="A90" s="52" t="s">
        <v>194</v>
      </c>
      <c r="B90" s="73" t="n">
        <v>0</v>
      </c>
      <c r="C90" s="74" t="n">
        <v>124</v>
      </c>
      <c r="D90" s="75" t="n">
        <v>0</v>
      </c>
    </row>
    <row r="91" customFormat="false" ht="12.8" hidden="false" customHeight="false" outlineLevel="0" collapsed="false">
      <c r="A91" s="52" t="s">
        <v>362</v>
      </c>
      <c r="B91" s="73" t="n">
        <v>15</v>
      </c>
      <c r="C91" s="74" t="n">
        <v>0</v>
      </c>
      <c r="D91" s="75" t="n">
        <v>3</v>
      </c>
    </row>
    <row r="92" customFormat="false" ht="12.8" hidden="false" customHeight="false" outlineLevel="0" collapsed="false">
      <c r="A92" s="52" t="s">
        <v>197</v>
      </c>
      <c r="B92" s="73" t="n">
        <v>4</v>
      </c>
      <c r="C92" s="74" t="n">
        <v>19218</v>
      </c>
      <c r="D92" s="75" t="n">
        <v>0</v>
      </c>
    </row>
    <row r="93" customFormat="false" ht="12.8" hidden="false" customHeight="false" outlineLevel="0" collapsed="false">
      <c r="A93" s="52" t="s">
        <v>199</v>
      </c>
      <c r="B93" s="73" t="n">
        <v>0</v>
      </c>
      <c r="C93" s="74" t="n">
        <v>9</v>
      </c>
      <c r="D93" s="75" t="n">
        <v>0</v>
      </c>
    </row>
    <row r="94" customFormat="false" ht="12.8" hidden="false" customHeight="false" outlineLevel="0" collapsed="false">
      <c r="A94" s="52" t="s">
        <v>201</v>
      </c>
      <c r="B94" s="73" t="n">
        <v>0</v>
      </c>
      <c r="C94" s="74" t="n">
        <v>18</v>
      </c>
      <c r="D94" s="75" t="n">
        <v>6</v>
      </c>
    </row>
    <row r="95" customFormat="false" ht="12.8" hidden="false" customHeight="false" outlineLevel="0" collapsed="false">
      <c r="A95" s="52" t="s">
        <v>378</v>
      </c>
      <c r="B95" s="73" t="n">
        <v>0</v>
      </c>
      <c r="C95" s="74" t="n">
        <v>0</v>
      </c>
      <c r="D95" s="75" t="n">
        <v>8</v>
      </c>
    </row>
    <row r="96" customFormat="false" ht="12.8" hidden="false" customHeight="false" outlineLevel="0" collapsed="false">
      <c r="A96" s="52" t="s">
        <v>203</v>
      </c>
      <c r="B96" s="73" t="n">
        <v>0</v>
      </c>
      <c r="C96" s="74" t="n">
        <v>15</v>
      </c>
      <c r="D96" s="75" t="n">
        <v>9</v>
      </c>
    </row>
    <row r="97" customFormat="false" ht="12.8" hidden="false" customHeight="false" outlineLevel="0" collapsed="false">
      <c r="A97" s="52" t="s">
        <v>25</v>
      </c>
      <c r="B97" s="73" t="n">
        <v>0</v>
      </c>
      <c r="C97" s="74" t="n">
        <v>3430</v>
      </c>
      <c r="D97" s="75" t="n">
        <v>0</v>
      </c>
    </row>
    <row r="98" customFormat="false" ht="12.8" hidden="false" customHeight="false" outlineLevel="0" collapsed="false">
      <c r="A98" s="52" t="s">
        <v>379</v>
      </c>
      <c r="B98" s="73" t="n">
        <v>0</v>
      </c>
      <c r="C98" s="74" t="n">
        <v>0</v>
      </c>
      <c r="D98" s="75" t="n">
        <v>9</v>
      </c>
    </row>
    <row r="99" customFormat="false" ht="12.8" hidden="false" customHeight="false" outlineLevel="0" collapsed="false">
      <c r="A99" s="52" t="s">
        <v>86</v>
      </c>
      <c r="B99" s="73" t="n">
        <v>0</v>
      </c>
      <c r="C99" s="74" t="n">
        <v>20</v>
      </c>
      <c r="D99" s="75" t="n">
        <v>0</v>
      </c>
    </row>
    <row r="100" customFormat="false" ht="12.8" hidden="false" customHeight="false" outlineLevel="0" collapsed="false">
      <c r="A100" s="52" t="s">
        <v>384</v>
      </c>
      <c r="B100" s="73" t="n">
        <v>0</v>
      </c>
      <c r="C100" s="74" t="n">
        <v>0</v>
      </c>
      <c r="D100" s="75" t="n">
        <v>10</v>
      </c>
    </row>
    <row r="101" customFormat="false" ht="12.8" hidden="false" customHeight="false" outlineLevel="0" collapsed="false">
      <c r="A101" s="52" t="s">
        <v>89</v>
      </c>
      <c r="B101" s="73" t="n">
        <v>0</v>
      </c>
      <c r="C101" s="74" t="n">
        <v>10</v>
      </c>
      <c r="D101" s="75" t="n">
        <v>0</v>
      </c>
    </row>
    <row r="102" customFormat="false" ht="12.8" hidden="false" customHeight="false" outlineLevel="0" collapsed="false">
      <c r="A102" s="52" t="s">
        <v>92</v>
      </c>
      <c r="B102" s="73" t="n">
        <v>0</v>
      </c>
      <c r="C102" s="74" t="n">
        <v>28</v>
      </c>
      <c r="D102" s="75" t="n">
        <v>0</v>
      </c>
    </row>
    <row r="103" customFormat="false" ht="12.8" hidden="false" customHeight="false" outlineLevel="0" collapsed="false">
      <c r="A103" s="52" t="s">
        <v>150</v>
      </c>
      <c r="B103" s="73" t="n">
        <v>0</v>
      </c>
      <c r="C103" s="74" t="n">
        <v>2</v>
      </c>
      <c r="D103" s="75" t="n">
        <v>0</v>
      </c>
    </row>
    <row r="104" customFormat="false" ht="12.8" hidden="false" customHeight="false" outlineLevel="0" collapsed="false">
      <c r="A104" s="52" t="s">
        <v>301</v>
      </c>
      <c r="B104" s="73" t="n">
        <v>0</v>
      </c>
      <c r="C104" s="74" t="n">
        <v>1501</v>
      </c>
      <c r="D104" s="75" t="n">
        <v>0</v>
      </c>
    </row>
    <row r="105" customFormat="false" ht="12.8" hidden="false" customHeight="false" outlineLevel="0" collapsed="false">
      <c r="A105" s="52" t="s">
        <v>386</v>
      </c>
      <c r="B105" s="73" t="n">
        <v>0</v>
      </c>
      <c r="C105" s="74" t="n">
        <v>0</v>
      </c>
      <c r="D105" s="75" t="n">
        <v>8</v>
      </c>
    </row>
    <row r="106" customFormat="false" ht="12.8" hidden="false" customHeight="false" outlineLevel="0" collapsed="false">
      <c r="A106" s="52" t="s">
        <v>94</v>
      </c>
      <c r="B106" s="73" t="n">
        <v>0</v>
      </c>
      <c r="C106" s="74" t="n">
        <v>41</v>
      </c>
      <c r="D106" s="75" t="n">
        <v>0</v>
      </c>
    </row>
    <row r="107" customFormat="false" ht="12.8" hidden="false" customHeight="false" outlineLevel="0" collapsed="false">
      <c r="A107" s="52" t="s">
        <v>358</v>
      </c>
      <c r="B107" s="73" t="n">
        <v>6</v>
      </c>
      <c r="C107" s="74" t="n">
        <v>0</v>
      </c>
      <c r="D107" s="75" t="n">
        <v>0</v>
      </c>
    </row>
    <row r="108" customFormat="false" ht="12.8" hidden="false" customHeight="false" outlineLevel="0" collapsed="false">
      <c r="A108" s="52" t="s">
        <v>256</v>
      </c>
      <c r="B108" s="73" t="n">
        <v>0</v>
      </c>
      <c r="C108" s="74" t="n">
        <v>4280</v>
      </c>
      <c r="D108" s="75" t="n">
        <v>0</v>
      </c>
    </row>
    <row r="109" customFormat="false" ht="12.8" hidden="false" customHeight="false" outlineLevel="0" collapsed="false">
      <c r="A109" s="52" t="s">
        <v>259</v>
      </c>
      <c r="B109" s="73" t="n">
        <v>0</v>
      </c>
      <c r="C109" s="74" t="n">
        <v>2</v>
      </c>
      <c r="D109" s="75" t="n">
        <v>0</v>
      </c>
    </row>
    <row r="110" customFormat="false" ht="12.8" hidden="false" customHeight="false" outlineLevel="0" collapsed="false">
      <c r="A110" s="52" t="s">
        <v>365</v>
      </c>
      <c r="B110" s="73" t="n">
        <v>53</v>
      </c>
      <c r="C110" s="74" t="n">
        <v>0</v>
      </c>
      <c r="D110" s="75" t="n">
        <v>63</v>
      </c>
    </row>
    <row r="111" customFormat="false" ht="12.8" hidden="false" customHeight="false" outlineLevel="0" collapsed="false">
      <c r="A111" s="52" t="s">
        <v>366</v>
      </c>
      <c r="B111" s="73" t="n">
        <v>7</v>
      </c>
      <c r="C111" s="74" t="n">
        <v>0</v>
      </c>
      <c r="D111" s="75" t="n">
        <v>0</v>
      </c>
    </row>
    <row r="112" customFormat="false" ht="12.8" hidden="false" customHeight="false" outlineLevel="0" collapsed="false">
      <c r="A112" s="52" t="s">
        <v>97</v>
      </c>
      <c r="B112" s="73" t="n">
        <v>0</v>
      </c>
      <c r="C112" s="74" t="n">
        <v>13</v>
      </c>
      <c r="D112" s="75" t="n">
        <v>0</v>
      </c>
    </row>
    <row r="113" customFormat="false" ht="12.8" hidden="false" customHeight="false" outlineLevel="0" collapsed="false">
      <c r="A113" s="52" t="s">
        <v>261</v>
      </c>
      <c r="B113" s="73" t="n">
        <v>0</v>
      </c>
      <c r="C113" s="74" t="n">
        <v>10563</v>
      </c>
      <c r="D113" s="75" t="n">
        <v>0</v>
      </c>
    </row>
    <row r="114" customFormat="false" ht="12.8" hidden="false" customHeight="false" outlineLevel="0" collapsed="false">
      <c r="A114" s="52" t="s">
        <v>304</v>
      </c>
      <c r="B114" s="73" t="n">
        <v>0</v>
      </c>
      <c r="C114" s="74" t="n">
        <v>647</v>
      </c>
      <c r="D114" s="75" t="n">
        <v>0</v>
      </c>
    </row>
    <row r="115" customFormat="false" ht="12.8" hidden="false" customHeight="false" outlineLevel="0" collapsed="false">
      <c r="A115" s="52" t="s">
        <v>284</v>
      </c>
      <c r="B115" s="73" t="n">
        <v>0</v>
      </c>
      <c r="C115" s="74" t="n">
        <v>1</v>
      </c>
      <c r="D115" s="75" t="n">
        <v>0</v>
      </c>
    </row>
    <row r="116" customFormat="false" ht="12.8" hidden="false" customHeight="false" outlineLevel="0" collapsed="false">
      <c r="A116" s="52" t="s">
        <v>35</v>
      </c>
      <c r="B116" s="73" t="n">
        <v>0</v>
      </c>
      <c r="C116" s="74" t="n">
        <v>147150</v>
      </c>
      <c r="D116" s="75" t="n">
        <v>0</v>
      </c>
    </row>
    <row r="117" customFormat="false" ht="12.8" hidden="false" customHeight="false" outlineLevel="0" collapsed="false">
      <c r="A117" s="52" t="s">
        <v>38</v>
      </c>
      <c r="B117" s="73" t="n">
        <v>0</v>
      </c>
      <c r="C117" s="74" t="n">
        <v>1072</v>
      </c>
      <c r="D117" s="75" t="n">
        <v>0</v>
      </c>
    </row>
    <row r="118" customFormat="false" ht="12.8" hidden="false" customHeight="false" outlineLevel="0" collapsed="false">
      <c r="A118" s="52" t="s">
        <v>368</v>
      </c>
      <c r="B118" s="73" t="n">
        <v>54</v>
      </c>
      <c r="C118" s="74" t="n">
        <v>0</v>
      </c>
      <c r="D118" s="75" t="n">
        <v>42</v>
      </c>
    </row>
    <row r="119" customFormat="false" ht="12.8" hidden="false" customHeight="false" outlineLevel="0" collapsed="false">
      <c r="A119" s="52" t="s">
        <v>211</v>
      </c>
      <c r="B119" s="73" t="n">
        <v>0</v>
      </c>
      <c r="C119" s="74" t="n">
        <v>2</v>
      </c>
      <c r="D119" s="75" t="n">
        <v>0</v>
      </c>
    </row>
    <row r="120" customFormat="false" ht="12.8" hidden="false" customHeight="false" outlineLevel="0" collapsed="false">
      <c r="A120" s="52" t="s">
        <v>371</v>
      </c>
      <c r="B120" s="73" t="n">
        <v>0</v>
      </c>
      <c r="C120" s="74" t="n">
        <v>0</v>
      </c>
      <c r="D120" s="75" t="n">
        <v>3</v>
      </c>
    </row>
    <row r="121" customFormat="false" ht="12.8" hidden="false" customHeight="false" outlineLevel="0" collapsed="false">
      <c r="A121" s="52" t="s">
        <v>309</v>
      </c>
      <c r="B121" s="73" t="n">
        <v>0</v>
      </c>
      <c r="C121" s="74" t="n">
        <v>2825</v>
      </c>
      <c r="D121" s="75" t="n">
        <v>0</v>
      </c>
    </row>
    <row r="122" customFormat="false" ht="12.8" hidden="false" customHeight="false" outlineLevel="0" collapsed="false">
      <c r="A122" s="52" t="s">
        <v>100</v>
      </c>
      <c r="B122" s="73" t="n">
        <v>0</v>
      </c>
      <c r="C122" s="74" t="n">
        <v>37</v>
      </c>
      <c r="D122" s="75" t="n">
        <v>0</v>
      </c>
    </row>
    <row r="123" customFormat="false" ht="12.8" hidden="false" customHeight="false" outlineLevel="0" collapsed="false">
      <c r="A123" s="52" t="s">
        <v>265</v>
      </c>
      <c r="B123" s="73" t="n">
        <v>0</v>
      </c>
      <c r="C123" s="74" t="n">
        <v>10</v>
      </c>
      <c r="D123" s="75" t="n">
        <v>0</v>
      </c>
    </row>
    <row r="124" customFormat="false" ht="12.8" hidden="false" customHeight="false" outlineLevel="0" collapsed="false">
      <c r="A124" s="52" t="s">
        <v>312</v>
      </c>
      <c r="B124" s="73" t="n">
        <v>0</v>
      </c>
      <c r="C124" s="74" t="n">
        <v>10</v>
      </c>
      <c r="D124" s="75" t="n">
        <v>0</v>
      </c>
    </row>
    <row r="125" customFormat="false" ht="12.8" hidden="false" customHeight="false" outlineLevel="0" collapsed="false">
      <c r="A125" s="52" t="s">
        <v>268</v>
      </c>
      <c r="B125" s="73" t="n">
        <v>0</v>
      </c>
      <c r="C125" s="74" t="n">
        <v>2</v>
      </c>
      <c r="D125" s="75" t="n">
        <v>0</v>
      </c>
    </row>
    <row r="126" customFormat="false" ht="12.8" hidden="false" customHeight="false" outlineLevel="0" collapsed="false">
      <c r="A126" s="52" t="s">
        <v>388</v>
      </c>
      <c r="B126" s="73" t="n">
        <v>0</v>
      </c>
      <c r="C126" s="74" t="n">
        <v>0</v>
      </c>
      <c r="D126" s="75" t="n">
        <v>1</v>
      </c>
    </row>
    <row r="127" customFormat="false" ht="12.8" hidden="false" customHeight="false" outlineLevel="0" collapsed="false">
      <c r="A127" s="52" t="s">
        <v>102</v>
      </c>
      <c r="B127" s="73" t="n">
        <v>0</v>
      </c>
      <c r="C127" s="74" t="n">
        <v>10040</v>
      </c>
      <c r="D127" s="75" t="n">
        <v>0</v>
      </c>
    </row>
    <row r="128" customFormat="false" ht="12.8" hidden="false" customHeight="false" outlineLevel="0" collapsed="false">
      <c r="A128" s="52" t="s">
        <v>104</v>
      </c>
      <c r="B128" s="73" t="n">
        <v>0</v>
      </c>
      <c r="C128" s="74" t="n">
        <v>30</v>
      </c>
      <c r="D128" s="75" t="n">
        <v>0</v>
      </c>
    </row>
    <row r="129" customFormat="false" ht="12.8" hidden="false" customHeight="false" outlineLevel="0" collapsed="false">
      <c r="A129" s="52" t="s">
        <v>369</v>
      </c>
      <c r="B129" s="73" t="n">
        <v>10</v>
      </c>
      <c r="C129" s="74" t="n">
        <v>0</v>
      </c>
      <c r="D129" s="75" t="n">
        <v>0</v>
      </c>
    </row>
    <row r="130" customFormat="false" ht="12.8" hidden="false" customHeight="false" outlineLevel="0" collapsed="false">
      <c r="A130" s="52" t="s">
        <v>315</v>
      </c>
      <c r="B130" s="76" t="n">
        <v>0</v>
      </c>
      <c r="C130" s="77" t="n">
        <v>1427</v>
      </c>
      <c r="D130" s="78" t="n">
        <v>0</v>
      </c>
    </row>
    <row r="131" customFormat="false" ht="12.8" hidden="false" customHeight="false" outlineLevel="0" collapsed="false">
      <c r="A131" s="82" t="s">
        <v>106</v>
      </c>
      <c r="B131" s="83" t="n">
        <v>682</v>
      </c>
      <c r="C131" s="84" t="n">
        <v>584204</v>
      </c>
      <c r="D131" s="85" t="n">
        <v>710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M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6" width="28.53"/>
    <col collapsed="false" customWidth="true" hidden="false" outlineLevel="0" max="2" min="2" style="86" width="6.67"/>
    <col collapsed="false" customWidth="true" hidden="false" outlineLevel="0" max="3" min="3" style="86" width="7.36"/>
    <col collapsed="false" customWidth="true" hidden="false" outlineLevel="0" max="4" min="4" style="86" width="7.64"/>
    <col collapsed="false" customWidth="true" hidden="false" outlineLevel="0" max="5" min="5" style="86" width="7.08"/>
    <col collapsed="false" customWidth="true" hidden="false" outlineLevel="0" max="6" min="6" style="86" width="8.06"/>
    <col collapsed="false" customWidth="true" hidden="false" outlineLevel="0" max="7" min="7" style="86" width="7.22"/>
    <col collapsed="false" customWidth="true" hidden="false" outlineLevel="0" max="8" min="8" style="86" width="8.06"/>
    <col collapsed="false" customWidth="true" hidden="false" outlineLevel="0" max="9" min="9" style="86" width="8.33"/>
    <col collapsed="false" customWidth="true" hidden="false" outlineLevel="0" max="10" min="10" style="86" width="7.64"/>
    <col collapsed="false" customWidth="true" hidden="false" outlineLevel="0" max="11" min="11" style="86" width="7.22"/>
    <col collapsed="false" customWidth="true" hidden="false" outlineLevel="0" max="12" min="12" style="86" width="6.81"/>
    <col collapsed="false" customWidth="true" hidden="false" outlineLevel="0" max="13" min="13" style="86" width="7.64"/>
    <col collapsed="false" customWidth="false" hidden="false" outlineLevel="0" max="1024" min="14" style="86" width="11.52"/>
  </cols>
  <sheetData>
    <row r="1" s="89" customFormat="true" ht="12.8" hidden="false" customHeight="false" outlineLevel="0" collapsed="false">
      <c r="A1" s="87"/>
      <c r="B1" s="88" t="s">
        <v>398</v>
      </c>
      <c r="C1" s="88"/>
      <c r="D1" s="88"/>
      <c r="E1" s="88"/>
      <c r="F1" s="88" t="s">
        <v>399</v>
      </c>
      <c r="G1" s="88"/>
      <c r="H1" s="88"/>
      <c r="I1" s="88"/>
      <c r="J1" s="88" t="s">
        <v>400</v>
      </c>
      <c r="K1" s="88"/>
      <c r="L1" s="88"/>
      <c r="M1" s="88"/>
    </row>
    <row r="2" s="89" customFormat="true" ht="12.8" hidden="false" customHeight="false" outlineLevel="0" collapsed="false">
      <c r="A2" s="87" t="s">
        <v>1</v>
      </c>
      <c r="B2" s="90" t="s">
        <v>5</v>
      </c>
      <c r="C2" s="90" t="s">
        <v>28</v>
      </c>
      <c r="D2" s="90" t="s">
        <v>40</v>
      </c>
      <c r="E2" s="90" t="s">
        <v>57</v>
      </c>
      <c r="F2" s="90" t="s">
        <v>108</v>
      </c>
      <c r="G2" s="90" t="s">
        <v>155</v>
      </c>
      <c r="H2" s="90" t="s">
        <v>216</v>
      </c>
      <c r="I2" s="90" t="s">
        <v>270</v>
      </c>
      <c r="J2" s="90" t="s">
        <v>287</v>
      </c>
      <c r="K2" s="90" t="s">
        <v>318</v>
      </c>
      <c r="L2" s="90" t="s">
        <v>322</v>
      </c>
      <c r="M2" s="90" t="s">
        <v>331</v>
      </c>
    </row>
    <row r="3" s="93" customFormat="true" ht="12.8" hidden="false" customHeight="false" outlineLevel="0" collapsed="false">
      <c r="A3" s="91" t="s">
        <v>176</v>
      </c>
      <c r="B3" s="92" t="n">
        <v>0</v>
      </c>
      <c r="C3" s="92" t="n">
        <v>0</v>
      </c>
      <c r="D3" s="92" t="n">
        <v>0</v>
      </c>
      <c r="E3" s="92" t="n">
        <v>0</v>
      </c>
      <c r="F3" s="92" t="n">
        <v>0</v>
      </c>
      <c r="G3" s="92" t="n">
        <v>38</v>
      </c>
      <c r="H3" s="92" t="n">
        <v>18</v>
      </c>
      <c r="I3" s="92" t="n">
        <v>0</v>
      </c>
      <c r="J3" s="92" t="n">
        <v>0</v>
      </c>
      <c r="K3" s="92" t="n">
        <v>0</v>
      </c>
      <c r="L3" s="92" t="n">
        <v>0</v>
      </c>
      <c r="M3" s="92" t="n">
        <v>0</v>
      </c>
    </row>
    <row r="4" s="93" customFormat="true" ht="12.8" hidden="false" customHeight="false" outlineLevel="0" collapsed="false">
      <c r="A4" s="91" t="s">
        <v>124</v>
      </c>
      <c r="B4" s="92" t="n">
        <v>0</v>
      </c>
      <c r="C4" s="92" t="n">
        <v>0</v>
      </c>
      <c r="D4" s="92" t="n">
        <v>0</v>
      </c>
      <c r="E4" s="92" t="n">
        <v>0</v>
      </c>
      <c r="F4" s="92" t="n">
        <v>112</v>
      </c>
      <c r="G4" s="92" t="n">
        <v>0</v>
      </c>
      <c r="H4" s="92" t="n">
        <v>0</v>
      </c>
      <c r="I4" s="92" t="n">
        <v>0</v>
      </c>
      <c r="J4" s="92" t="n">
        <v>0</v>
      </c>
      <c r="K4" s="92" t="n">
        <v>0</v>
      </c>
      <c r="L4" s="92" t="n">
        <v>0</v>
      </c>
      <c r="M4" s="92" t="n">
        <v>0</v>
      </c>
    </row>
    <row r="5" s="93" customFormat="true" ht="12.8" hidden="false" customHeight="false" outlineLevel="0" collapsed="false">
      <c r="A5" s="91" t="s">
        <v>241</v>
      </c>
      <c r="B5" s="92" t="n">
        <v>0</v>
      </c>
      <c r="C5" s="92" t="n">
        <v>0</v>
      </c>
      <c r="D5" s="92" t="n">
        <v>0</v>
      </c>
      <c r="E5" s="92" t="n">
        <v>0</v>
      </c>
      <c r="F5" s="92" t="n">
        <v>0</v>
      </c>
      <c r="G5" s="92" t="n">
        <v>0</v>
      </c>
      <c r="H5" s="92" t="n">
        <v>8</v>
      </c>
      <c r="I5" s="92" t="n">
        <v>0</v>
      </c>
      <c r="J5" s="92" t="n">
        <v>0</v>
      </c>
      <c r="K5" s="92" t="n">
        <v>0</v>
      </c>
      <c r="L5" s="92" t="n">
        <v>0</v>
      </c>
      <c r="M5" s="92" t="n">
        <v>0</v>
      </c>
    </row>
    <row r="6" s="93" customFormat="true" ht="12.8" hidden="false" customHeight="false" outlineLevel="0" collapsed="false">
      <c r="A6" s="91" t="s">
        <v>127</v>
      </c>
      <c r="B6" s="92" t="n">
        <v>0</v>
      </c>
      <c r="C6" s="92" t="n">
        <v>0</v>
      </c>
      <c r="D6" s="92" t="n">
        <v>0</v>
      </c>
      <c r="E6" s="92" t="n">
        <v>0</v>
      </c>
      <c r="F6" s="92" t="n">
        <v>238</v>
      </c>
      <c r="G6" s="92" t="n">
        <v>0</v>
      </c>
      <c r="H6" s="92" t="n">
        <v>11</v>
      </c>
      <c r="I6" s="92" t="n">
        <v>0</v>
      </c>
      <c r="J6" s="92" t="n">
        <v>0</v>
      </c>
      <c r="K6" s="92" t="n">
        <v>0</v>
      </c>
      <c r="L6" s="92" t="n">
        <v>0</v>
      </c>
      <c r="M6" s="92" t="n">
        <v>0</v>
      </c>
    </row>
    <row r="7" s="93" customFormat="true" ht="12.8" hidden="false" customHeight="false" outlineLevel="0" collapsed="false">
      <c r="A7" s="91" t="s">
        <v>326</v>
      </c>
      <c r="B7" s="92" t="n">
        <v>0</v>
      </c>
      <c r="C7" s="92" t="n">
        <v>0</v>
      </c>
      <c r="D7" s="92" t="n">
        <v>0</v>
      </c>
      <c r="E7" s="92" t="n">
        <v>0</v>
      </c>
      <c r="F7" s="92" t="n">
        <v>0</v>
      </c>
      <c r="G7" s="92" t="n">
        <v>0</v>
      </c>
      <c r="H7" s="92" t="n">
        <v>0</v>
      </c>
      <c r="I7" s="92" t="n">
        <v>0</v>
      </c>
      <c r="J7" s="92" t="n">
        <v>0</v>
      </c>
      <c r="K7" s="92" t="n">
        <v>0</v>
      </c>
      <c r="L7" s="92" t="n">
        <v>16</v>
      </c>
      <c r="M7" s="92" t="n">
        <v>0</v>
      </c>
    </row>
    <row r="8" s="93" customFormat="true" ht="12.8" hidden="false" customHeight="false" outlineLevel="0" collapsed="false">
      <c r="A8" s="91" t="s">
        <v>134</v>
      </c>
      <c r="B8" s="92" t="n">
        <v>0</v>
      </c>
      <c r="C8" s="92" t="n">
        <v>0</v>
      </c>
      <c r="D8" s="92" t="n">
        <v>0</v>
      </c>
      <c r="E8" s="92" t="n">
        <v>0</v>
      </c>
      <c r="F8" s="92" t="n">
        <v>2</v>
      </c>
      <c r="G8" s="92" t="n">
        <v>0</v>
      </c>
      <c r="H8" s="92" t="n">
        <v>0</v>
      </c>
      <c r="I8" s="92" t="n">
        <v>0</v>
      </c>
      <c r="J8" s="92" t="n">
        <v>0</v>
      </c>
      <c r="K8" s="92" t="n">
        <v>0</v>
      </c>
      <c r="L8" s="92" t="n">
        <v>0</v>
      </c>
      <c r="M8" s="92" t="n">
        <v>0</v>
      </c>
    </row>
    <row r="9" s="93" customFormat="true" ht="12.8" hidden="false" customHeight="false" outlineLevel="0" collapsed="false">
      <c r="A9" s="91" t="s">
        <v>137</v>
      </c>
      <c r="B9" s="92" t="n">
        <v>0</v>
      </c>
      <c r="C9" s="92" t="n">
        <v>0</v>
      </c>
      <c r="D9" s="92" t="n">
        <v>0</v>
      </c>
      <c r="E9" s="92" t="n">
        <v>0</v>
      </c>
      <c r="F9" s="92" t="n">
        <v>2</v>
      </c>
      <c r="G9" s="92" t="n">
        <v>0</v>
      </c>
      <c r="H9" s="92" t="n">
        <v>0</v>
      </c>
      <c r="I9" s="92" t="n">
        <v>0</v>
      </c>
      <c r="J9" s="92" t="n">
        <v>0</v>
      </c>
      <c r="K9" s="92" t="n">
        <v>0</v>
      </c>
      <c r="L9" s="92" t="n">
        <v>0</v>
      </c>
      <c r="M9" s="92" t="n">
        <v>0</v>
      </c>
    </row>
    <row r="10" s="93" customFormat="true" ht="12.8" hidden="false" customHeight="false" outlineLevel="0" collapsed="false">
      <c r="A10" s="91" t="s">
        <v>142</v>
      </c>
      <c r="B10" s="92" t="n">
        <v>0</v>
      </c>
      <c r="C10" s="92" t="n">
        <v>0</v>
      </c>
      <c r="D10" s="92" t="n">
        <v>0</v>
      </c>
      <c r="E10" s="92" t="n">
        <v>0</v>
      </c>
      <c r="F10" s="92" t="n">
        <v>103</v>
      </c>
      <c r="G10" s="92" t="n">
        <v>0</v>
      </c>
      <c r="H10" s="92" t="n">
        <v>30</v>
      </c>
      <c r="I10" s="92" t="n">
        <v>0</v>
      </c>
      <c r="J10" s="92" t="n">
        <v>0</v>
      </c>
      <c r="K10" s="92" t="n">
        <v>0</v>
      </c>
      <c r="L10" s="92" t="n">
        <v>0</v>
      </c>
      <c r="M10" s="92" t="n">
        <v>0</v>
      </c>
    </row>
    <row r="11" s="93" customFormat="true" ht="12.8" hidden="false" customHeight="false" outlineLevel="0" collapsed="false">
      <c r="A11" s="91" t="s">
        <v>83</v>
      </c>
      <c r="B11" s="92" t="n">
        <v>0</v>
      </c>
      <c r="C11" s="92" t="n">
        <v>0</v>
      </c>
      <c r="D11" s="92" t="n">
        <v>0</v>
      </c>
      <c r="E11" s="92" t="n">
        <v>2</v>
      </c>
      <c r="F11" s="92" t="n">
        <v>0</v>
      </c>
      <c r="G11" s="92" t="n">
        <v>1</v>
      </c>
      <c r="H11" s="92" t="n">
        <v>0</v>
      </c>
      <c r="I11" s="92" t="n">
        <v>0</v>
      </c>
      <c r="J11" s="92" t="n">
        <v>0</v>
      </c>
      <c r="K11" s="92" t="n">
        <v>0</v>
      </c>
      <c r="L11" s="92" t="n">
        <v>0</v>
      </c>
      <c r="M11" s="92" t="n">
        <v>0</v>
      </c>
    </row>
    <row r="12" s="93" customFormat="true" ht="12.8" hidden="false" customHeight="false" outlineLevel="0" collapsed="false">
      <c r="A12" s="91" t="s">
        <v>201</v>
      </c>
      <c r="B12" s="92" t="n">
        <v>0</v>
      </c>
      <c r="C12" s="92" t="n">
        <v>0</v>
      </c>
      <c r="D12" s="92" t="n">
        <v>0</v>
      </c>
      <c r="E12" s="92" t="n">
        <v>0</v>
      </c>
      <c r="F12" s="92" t="n">
        <v>0</v>
      </c>
      <c r="G12" s="92" t="n">
        <v>2</v>
      </c>
      <c r="H12" s="92" t="n">
        <v>0</v>
      </c>
      <c r="I12" s="92" t="n">
        <v>16</v>
      </c>
      <c r="J12" s="92" t="n">
        <v>0</v>
      </c>
      <c r="K12" s="92" t="n">
        <v>0</v>
      </c>
      <c r="L12" s="92" t="n">
        <v>0</v>
      </c>
      <c r="M12" s="92" t="n">
        <v>0</v>
      </c>
    </row>
    <row r="13" s="93" customFormat="true" ht="12.8" hidden="false" customHeight="false" outlineLevel="0" collapsed="false">
      <c r="A13" s="91" t="s">
        <v>25</v>
      </c>
      <c r="B13" s="92" t="n">
        <v>3430</v>
      </c>
      <c r="C13" s="92" t="n">
        <v>0</v>
      </c>
      <c r="D13" s="92" t="n">
        <v>0</v>
      </c>
      <c r="E13" s="92" t="n">
        <v>0</v>
      </c>
      <c r="F13" s="92" t="n">
        <v>0</v>
      </c>
      <c r="G13" s="92" t="n">
        <v>0</v>
      </c>
      <c r="H13" s="92" t="n">
        <v>0</v>
      </c>
      <c r="I13" s="92" t="n">
        <v>0</v>
      </c>
      <c r="J13" s="92" t="n">
        <v>0</v>
      </c>
      <c r="K13" s="92" t="n">
        <v>0</v>
      </c>
      <c r="L13" s="92" t="n">
        <v>0</v>
      </c>
      <c r="M13" s="92" t="n">
        <v>0</v>
      </c>
    </row>
    <row r="14" s="93" customFormat="true" ht="12.8" hidden="false" customHeight="false" outlineLevel="0" collapsed="false">
      <c r="A14" s="91" t="s">
        <v>92</v>
      </c>
      <c r="B14" s="92" t="n">
        <v>0</v>
      </c>
      <c r="C14" s="92" t="n">
        <v>0</v>
      </c>
      <c r="D14" s="92" t="n">
        <v>0</v>
      </c>
      <c r="E14" s="92" t="n">
        <v>21</v>
      </c>
      <c r="F14" s="92" t="n">
        <v>0</v>
      </c>
      <c r="G14" s="92" t="n">
        <v>7</v>
      </c>
      <c r="H14" s="92" t="n">
        <v>0</v>
      </c>
      <c r="I14" s="92" t="n">
        <v>0</v>
      </c>
      <c r="J14" s="92" t="n">
        <v>0</v>
      </c>
      <c r="K14" s="92" t="n">
        <v>0</v>
      </c>
      <c r="L14" s="92" t="n">
        <v>0</v>
      </c>
      <c r="M14" s="92" t="n">
        <v>0</v>
      </c>
    </row>
    <row r="15" s="93" customFormat="true" ht="12.8" hidden="false" customHeight="false" outlineLevel="0" collapsed="false">
      <c r="A15" s="91" t="s">
        <v>150</v>
      </c>
      <c r="B15" s="92" t="n">
        <v>0</v>
      </c>
      <c r="C15" s="92" t="n">
        <v>0</v>
      </c>
      <c r="D15" s="92" t="n">
        <v>0</v>
      </c>
      <c r="E15" s="92" t="n">
        <v>0</v>
      </c>
      <c r="F15" s="92" t="n">
        <v>2</v>
      </c>
      <c r="G15" s="92" t="n">
        <v>0</v>
      </c>
      <c r="H15" s="92" t="n">
        <v>0</v>
      </c>
      <c r="I15" s="92" t="n">
        <v>0</v>
      </c>
      <c r="J15" s="92" t="n">
        <v>0</v>
      </c>
      <c r="K15" s="92" t="n">
        <v>0</v>
      </c>
      <c r="L15" s="92" t="n">
        <v>0</v>
      </c>
      <c r="M15" s="92" t="n">
        <v>0</v>
      </c>
    </row>
    <row r="16" s="93" customFormat="true" ht="12.8" hidden="false" customHeight="false" outlineLevel="0" collapsed="false">
      <c r="A16" s="91" t="s">
        <v>259</v>
      </c>
      <c r="B16" s="92" t="n">
        <v>0</v>
      </c>
      <c r="C16" s="92" t="n">
        <v>0</v>
      </c>
      <c r="D16" s="92" t="n">
        <v>0</v>
      </c>
      <c r="E16" s="92" t="n">
        <v>0</v>
      </c>
      <c r="F16" s="92" t="n">
        <v>0</v>
      </c>
      <c r="G16" s="92" t="n">
        <v>0</v>
      </c>
      <c r="H16" s="92" t="n">
        <v>2</v>
      </c>
      <c r="I16" s="92" t="n">
        <v>0</v>
      </c>
      <c r="J16" s="92" t="n">
        <v>0</v>
      </c>
      <c r="K16" s="92" t="n">
        <v>0</v>
      </c>
      <c r="L16" s="92" t="n">
        <v>0</v>
      </c>
      <c r="M16" s="92" t="n">
        <v>0</v>
      </c>
    </row>
    <row r="17" s="93" customFormat="true" ht="12.8" hidden="false" customHeight="false" outlineLevel="0" collapsed="false">
      <c r="A17" s="91" t="s">
        <v>261</v>
      </c>
      <c r="B17" s="92" t="n">
        <v>0</v>
      </c>
      <c r="C17" s="92" t="n">
        <v>0</v>
      </c>
      <c r="D17" s="92" t="n">
        <v>0</v>
      </c>
      <c r="E17" s="92" t="n">
        <v>0</v>
      </c>
      <c r="F17" s="92" t="n">
        <v>0</v>
      </c>
      <c r="G17" s="92" t="n">
        <v>0</v>
      </c>
      <c r="H17" s="92" t="n">
        <v>10563</v>
      </c>
      <c r="I17" s="92" t="n">
        <v>0</v>
      </c>
      <c r="J17" s="92" t="n">
        <v>0</v>
      </c>
      <c r="K17" s="92" t="n">
        <v>0</v>
      </c>
      <c r="L17" s="92" t="n">
        <v>0</v>
      </c>
      <c r="M17" s="92" t="n">
        <v>0</v>
      </c>
    </row>
    <row r="18" s="93" customFormat="true" ht="12.8" hidden="false" customHeight="false" outlineLevel="0" collapsed="false">
      <c r="A18" s="91" t="s">
        <v>35</v>
      </c>
      <c r="B18" s="92" t="n">
        <v>0</v>
      </c>
      <c r="C18" s="92" t="n">
        <v>11032</v>
      </c>
      <c r="D18" s="92" t="n">
        <v>10216</v>
      </c>
      <c r="E18" s="92" t="n">
        <v>9940</v>
      </c>
      <c r="F18" s="92" t="n">
        <v>14688</v>
      </c>
      <c r="G18" s="92" t="n">
        <v>51999</v>
      </c>
      <c r="H18" s="92" t="n">
        <v>12060</v>
      </c>
      <c r="I18" s="92" t="n">
        <v>21567</v>
      </c>
      <c r="J18" s="92" t="n">
        <v>6406</v>
      </c>
      <c r="K18" s="92" t="n">
        <v>4</v>
      </c>
      <c r="L18" s="92" t="n">
        <v>9236</v>
      </c>
      <c r="M18" s="92" t="n">
        <v>2</v>
      </c>
    </row>
    <row r="19" s="93" customFormat="true" ht="12.8" hidden="false" customHeight="false" outlineLevel="0" collapsed="false">
      <c r="A19" s="91" t="s">
        <v>211</v>
      </c>
      <c r="B19" s="92" t="n">
        <v>0</v>
      </c>
      <c r="C19" s="92" t="n">
        <v>0</v>
      </c>
      <c r="D19" s="92" t="n">
        <v>0</v>
      </c>
      <c r="E19" s="92" t="n">
        <v>0</v>
      </c>
      <c r="F19" s="92" t="n">
        <v>0</v>
      </c>
      <c r="G19" s="92" t="n">
        <v>2</v>
      </c>
      <c r="H19" s="92" t="n">
        <v>0</v>
      </c>
      <c r="I19" s="92" t="n">
        <v>0</v>
      </c>
      <c r="J19" s="92" t="n">
        <v>0</v>
      </c>
      <c r="K19" s="92" t="n">
        <v>0</v>
      </c>
      <c r="L19" s="92" t="n">
        <v>0</v>
      </c>
      <c r="M19" s="92" t="n">
        <v>0</v>
      </c>
    </row>
    <row r="20" s="93" customFormat="true" ht="12.8" hidden="false" customHeight="false" outlineLevel="0" collapsed="false">
      <c r="A20" s="91" t="s">
        <v>265</v>
      </c>
      <c r="B20" s="92" t="n">
        <v>0</v>
      </c>
      <c r="C20" s="92" t="n">
        <v>0</v>
      </c>
      <c r="D20" s="92" t="n">
        <v>0</v>
      </c>
      <c r="E20" s="92" t="n">
        <v>0</v>
      </c>
      <c r="F20" s="92" t="n">
        <v>0</v>
      </c>
      <c r="G20" s="92" t="n">
        <v>0</v>
      </c>
      <c r="H20" s="92" t="n">
        <v>10</v>
      </c>
      <c r="I20" s="92" t="n">
        <v>0</v>
      </c>
      <c r="J20" s="92" t="n">
        <v>0</v>
      </c>
      <c r="K20" s="92" t="n">
        <v>0</v>
      </c>
      <c r="L20" s="92" t="n">
        <v>0</v>
      </c>
      <c r="M20" s="92" t="n">
        <v>0</v>
      </c>
    </row>
    <row r="21" s="93" customFormat="true" ht="12.8" hidden="false" customHeight="false" outlineLevel="0" collapsed="false">
      <c r="A21" s="91" t="s">
        <v>102</v>
      </c>
      <c r="B21" s="92" t="n">
        <v>0</v>
      </c>
      <c r="C21" s="92" t="n">
        <v>0</v>
      </c>
      <c r="D21" s="92" t="n">
        <v>0</v>
      </c>
      <c r="E21" s="92" t="n">
        <v>7579</v>
      </c>
      <c r="F21" s="92" t="n">
        <v>0</v>
      </c>
      <c r="G21" s="92" t="n">
        <v>2461</v>
      </c>
      <c r="H21" s="92" t="n">
        <v>0</v>
      </c>
      <c r="I21" s="92" t="n">
        <v>0</v>
      </c>
      <c r="J21" s="92" t="n">
        <v>0</v>
      </c>
      <c r="K21" s="92" t="n">
        <v>0</v>
      </c>
      <c r="L21" s="92" t="n">
        <v>0</v>
      </c>
      <c r="M21" s="92" t="n">
        <v>0</v>
      </c>
    </row>
  </sheetData>
  <mergeCells count="3">
    <mergeCell ref="B1:E1"/>
    <mergeCell ref="F1:I1"/>
    <mergeCell ref="J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:M21"/>
    </sheetView>
  </sheetViews>
  <sheetFormatPr defaultColWidth="11.78515625" defaultRowHeight="12.8" zeroHeight="false" outlineLevelRow="0" outlineLevelCol="0"/>
  <cols>
    <col collapsed="false" customWidth="true" hidden="false" outlineLevel="0" max="2" min="2" style="0" width="28.52"/>
  </cols>
  <sheetData>
    <row r="1" customFormat="false" ht="12.8" hidden="false" customHeight="false" outlineLevel="0" collapsed="false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107</v>
      </c>
    </row>
    <row r="2" customFormat="false" ht="12.8" hidden="false" customHeight="false" outlineLevel="0" collapsed="false">
      <c r="A2" s="4" t="s">
        <v>108</v>
      </c>
      <c r="B2" s="2" t="s">
        <v>109</v>
      </c>
      <c r="C2" s="2" t="s">
        <v>110</v>
      </c>
      <c r="D2" s="2" t="n">
        <v>2</v>
      </c>
      <c r="E2" s="2" t="s">
        <v>111</v>
      </c>
      <c r="F2" s="3"/>
    </row>
    <row r="3" customFormat="false" ht="12.8" hidden="false" customHeight="false" outlineLevel="0" collapsed="false">
      <c r="A3" s="4" t="s">
        <v>108</v>
      </c>
      <c r="B3" s="2" t="s">
        <v>112</v>
      </c>
      <c r="C3" s="2" t="s">
        <v>77</v>
      </c>
      <c r="D3" s="2" t="n">
        <v>2</v>
      </c>
      <c r="E3" s="2" t="s">
        <v>113</v>
      </c>
      <c r="F3" s="3"/>
    </row>
    <row r="4" customFormat="false" ht="12.8" hidden="false" customHeight="false" outlineLevel="0" collapsed="false">
      <c r="A4" s="4" t="s">
        <v>108</v>
      </c>
      <c r="B4" s="21" t="s">
        <v>114</v>
      </c>
      <c r="C4" s="2" t="s">
        <v>115</v>
      </c>
      <c r="D4" s="2" t="n">
        <v>171</v>
      </c>
      <c r="E4" s="2" t="s">
        <v>116</v>
      </c>
      <c r="F4" s="3"/>
    </row>
    <row r="5" customFormat="false" ht="12.8" hidden="false" customHeight="false" outlineLevel="0" collapsed="false">
      <c r="A5" s="4" t="s">
        <v>108</v>
      </c>
      <c r="B5" s="21" t="s">
        <v>117</v>
      </c>
      <c r="C5" s="2" t="s">
        <v>115</v>
      </c>
      <c r="D5" s="2" t="n">
        <v>12875</v>
      </c>
      <c r="E5" s="2" t="s">
        <v>118</v>
      </c>
      <c r="F5" s="3"/>
    </row>
    <row r="6" customFormat="false" ht="12.8" hidden="false" customHeight="false" outlineLevel="0" collapsed="false">
      <c r="A6" s="4" t="s">
        <v>108</v>
      </c>
      <c r="B6" s="2" t="s">
        <v>12</v>
      </c>
      <c r="C6" s="2" t="s">
        <v>13</v>
      </c>
      <c r="D6" s="2" t="n">
        <v>53</v>
      </c>
      <c r="E6" s="2" t="s">
        <v>14</v>
      </c>
      <c r="F6" s="3"/>
    </row>
    <row r="7" customFormat="false" ht="12.8" hidden="false" customHeight="false" outlineLevel="0" collapsed="false">
      <c r="A7" s="4" t="s">
        <v>108</v>
      </c>
      <c r="B7" s="2" t="s">
        <v>119</v>
      </c>
      <c r="C7" s="2" t="s">
        <v>120</v>
      </c>
      <c r="D7" s="2" t="n">
        <v>2</v>
      </c>
      <c r="E7" s="2" t="s">
        <v>121</v>
      </c>
      <c r="F7" s="3"/>
    </row>
    <row r="8" customFormat="false" ht="12.8" hidden="false" customHeight="false" outlineLevel="0" collapsed="false">
      <c r="A8" s="4" t="s">
        <v>108</v>
      </c>
      <c r="B8" s="2" t="s">
        <v>122</v>
      </c>
      <c r="C8" s="2" t="s">
        <v>49</v>
      </c>
      <c r="D8" s="2" t="n">
        <v>2</v>
      </c>
      <c r="E8" s="2" t="s">
        <v>123</v>
      </c>
      <c r="F8" s="3"/>
    </row>
    <row r="9" customFormat="false" ht="12.8" hidden="false" customHeight="false" outlineLevel="0" collapsed="false">
      <c r="A9" s="4" t="s">
        <v>108</v>
      </c>
      <c r="B9" s="21" t="s">
        <v>124</v>
      </c>
      <c r="C9" s="2" t="s">
        <v>21</v>
      </c>
      <c r="D9" s="2" t="n">
        <v>112</v>
      </c>
      <c r="E9" s="2" t="s">
        <v>125</v>
      </c>
      <c r="F9" s="3"/>
    </row>
    <row r="10" customFormat="false" ht="12.8" hidden="false" customHeight="false" outlineLevel="0" collapsed="false">
      <c r="A10" s="4" t="s">
        <v>108</v>
      </c>
      <c r="B10" s="21" t="s">
        <v>20</v>
      </c>
      <c r="C10" s="2" t="s">
        <v>21</v>
      </c>
      <c r="D10" s="2" t="n">
        <v>12767</v>
      </c>
      <c r="E10" s="2" t="s">
        <v>126</v>
      </c>
      <c r="F10" s="3"/>
    </row>
    <row r="11" customFormat="false" ht="12.8" hidden="false" customHeight="false" outlineLevel="0" collapsed="false">
      <c r="A11" s="4" t="s">
        <v>108</v>
      </c>
      <c r="B11" s="21" t="s">
        <v>127</v>
      </c>
      <c r="C11" s="2" t="s">
        <v>21</v>
      </c>
      <c r="D11" s="2" t="n">
        <v>238</v>
      </c>
      <c r="E11" s="2" t="s">
        <v>128</v>
      </c>
      <c r="F11" s="3"/>
    </row>
    <row r="12" customFormat="false" ht="12.8" hidden="false" customHeight="false" outlineLevel="0" collapsed="false">
      <c r="A12" s="4" t="s">
        <v>108</v>
      </c>
      <c r="B12" s="2" t="s">
        <v>129</v>
      </c>
      <c r="C12" s="2" t="s">
        <v>21</v>
      </c>
      <c r="D12" s="2" t="n">
        <v>2</v>
      </c>
      <c r="E12" s="2" t="s">
        <v>130</v>
      </c>
      <c r="F12" s="3"/>
    </row>
    <row r="13" customFormat="false" ht="12.8" hidden="false" customHeight="false" outlineLevel="0" collapsed="false">
      <c r="A13" s="4" t="s">
        <v>108</v>
      </c>
      <c r="B13" s="21" t="s">
        <v>30</v>
      </c>
      <c r="C13" s="2" t="s">
        <v>21</v>
      </c>
      <c r="D13" s="2" t="n">
        <v>17686</v>
      </c>
      <c r="E13" s="2" t="s">
        <v>131</v>
      </c>
      <c r="F13" s="3"/>
    </row>
    <row r="14" customFormat="false" ht="12.8" hidden="false" customHeight="false" outlineLevel="0" collapsed="false">
      <c r="A14" s="4" t="s">
        <v>108</v>
      </c>
      <c r="B14" s="2" t="s">
        <v>132</v>
      </c>
      <c r="C14" s="2" t="s">
        <v>21</v>
      </c>
      <c r="D14" s="2" t="n">
        <v>2</v>
      </c>
      <c r="E14" s="2" t="s">
        <v>133</v>
      </c>
      <c r="F14" s="3"/>
    </row>
    <row r="15" customFormat="false" ht="12.8" hidden="false" customHeight="false" outlineLevel="0" collapsed="false">
      <c r="A15" s="4" t="s">
        <v>108</v>
      </c>
      <c r="B15" s="2" t="s">
        <v>134</v>
      </c>
      <c r="C15" s="2" t="s">
        <v>135</v>
      </c>
      <c r="D15" s="2" t="n">
        <v>2</v>
      </c>
      <c r="E15" s="2" t="s">
        <v>136</v>
      </c>
      <c r="F15" s="3"/>
    </row>
    <row r="16" customFormat="false" ht="12.8" hidden="false" customHeight="false" outlineLevel="0" collapsed="false">
      <c r="A16" s="4" t="s">
        <v>108</v>
      </c>
      <c r="B16" s="2" t="s">
        <v>137</v>
      </c>
      <c r="C16" s="2" t="s">
        <v>138</v>
      </c>
      <c r="D16" s="2" t="n">
        <v>2</v>
      </c>
      <c r="E16" s="2" t="s">
        <v>139</v>
      </c>
      <c r="F16" s="3"/>
    </row>
    <row r="17" customFormat="false" ht="12.8" hidden="false" customHeight="false" outlineLevel="0" collapsed="false">
      <c r="A17" s="4" t="s">
        <v>108</v>
      </c>
      <c r="B17" s="2" t="s">
        <v>140</v>
      </c>
      <c r="C17" s="2" t="s">
        <v>115</v>
      </c>
      <c r="D17" s="2" t="n">
        <v>12</v>
      </c>
      <c r="E17" s="2" t="s">
        <v>141</v>
      </c>
      <c r="F17" s="3"/>
    </row>
    <row r="18" customFormat="false" ht="12.8" hidden="false" customHeight="false" outlineLevel="0" collapsed="false">
      <c r="A18" s="4" t="s">
        <v>108</v>
      </c>
      <c r="B18" s="21" t="s">
        <v>142</v>
      </c>
      <c r="C18" s="2" t="s">
        <v>115</v>
      </c>
      <c r="D18" s="2" t="n">
        <v>103</v>
      </c>
      <c r="E18" s="2" t="s">
        <v>143</v>
      </c>
      <c r="F18" s="3"/>
    </row>
    <row r="19" customFormat="false" ht="12.8" hidden="false" customHeight="false" outlineLevel="0" collapsed="false">
      <c r="A19" s="4" t="s">
        <v>108</v>
      </c>
      <c r="B19" s="2" t="s">
        <v>144</v>
      </c>
      <c r="C19" s="2" t="s">
        <v>145</v>
      </c>
      <c r="D19" s="2" t="n">
        <v>6</v>
      </c>
      <c r="E19" s="2" t="s">
        <v>146</v>
      </c>
      <c r="F19" s="3"/>
    </row>
    <row r="20" customFormat="false" ht="12.8" hidden="false" customHeight="false" outlineLevel="0" collapsed="false">
      <c r="A20" s="4" t="s">
        <v>108</v>
      </c>
      <c r="B20" s="21" t="s">
        <v>147</v>
      </c>
      <c r="C20" s="2" t="s">
        <v>148</v>
      </c>
      <c r="D20" s="2" t="n">
        <v>2021</v>
      </c>
      <c r="E20" s="2" t="s">
        <v>149</v>
      </c>
      <c r="F20" s="3"/>
    </row>
    <row r="21" customFormat="false" ht="12.8" hidden="false" customHeight="false" outlineLevel="0" collapsed="false">
      <c r="A21" s="4" t="s">
        <v>108</v>
      </c>
      <c r="B21" s="2" t="s">
        <v>150</v>
      </c>
      <c r="C21" s="2" t="s">
        <v>151</v>
      </c>
      <c r="D21" s="2" t="n">
        <v>2</v>
      </c>
      <c r="E21" s="2" t="s">
        <v>152</v>
      </c>
      <c r="F21" s="3"/>
    </row>
    <row r="22" customFormat="false" ht="12.8" hidden="false" customHeight="false" outlineLevel="0" collapsed="false">
      <c r="A22" s="4" t="s">
        <v>108</v>
      </c>
      <c r="B22" s="21" t="s">
        <v>35</v>
      </c>
      <c r="C22" s="2" t="s">
        <v>36</v>
      </c>
      <c r="D22" s="2" t="n">
        <v>14688</v>
      </c>
      <c r="E22" s="2" t="s">
        <v>153</v>
      </c>
      <c r="F22" s="3"/>
    </row>
    <row r="23" customFormat="false" ht="12.8" hidden="false" customHeight="false" outlineLevel="0" collapsed="false">
      <c r="A23" s="4" t="s">
        <v>108</v>
      </c>
      <c r="B23" s="21" t="s">
        <v>38</v>
      </c>
      <c r="C23" s="2" t="s">
        <v>36</v>
      </c>
      <c r="D23" s="2" t="n">
        <v>106</v>
      </c>
      <c r="E23" s="2" t="s">
        <v>154</v>
      </c>
      <c r="F23" s="3"/>
    </row>
    <row r="24" customFormat="false" ht="12.8" hidden="false" customHeight="false" outlineLevel="0" collapsed="false">
      <c r="A24" s="4" t="s">
        <v>155</v>
      </c>
      <c r="B24" s="2" t="s">
        <v>64</v>
      </c>
      <c r="C24" s="2" t="s">
        <v>65</v>
      </c>
      <c r="D24" s="2" t="n">
        <v>12</v>
      </c>
      <c r="E24" s="2" t="s">
        <v>156</v>
      </c>
      <c r="F24" s="3"/>
    </row>
    <row r="25" customFormat="false" ht="12.8" hidden="false" customHeight="false" outlineLevel="0" collapsed="false">
      <c r="A25" s="4" t="s">
        <v>155</v>
      </c>
      <c r="B25" s="2" t="s">
        <v>67</v>
      </c>
      <c r="C25" s="2" t="s">
        <v>68</v>
      </c>
      <c r="D25" s="2" t="n">
        <v>13</v>
      </c>
      <c r="E25" s="2" t="s">
        <v>157</v>
      </c>
      <c r="F25" s="3"/>
    </row>
    <row r="26" customFormat="false" ht="12.8" hidden="false" customHeight="false" outlineLevel="0" collapsed="false">
      <c r="A26" s="4" t="s">
        <v>155</v>
      </c>
      <c r="B26" s="2" t="s">
        <v>158</v>
      </c>
      <c r="C26" s="2" t="s">
        <v>68</v>
      </c>
      <c r="D26" s="2" t="n">
        <v>2</v>
      </c>
      <c r="E26" s="2" t="s">
        <v>159</v>
      </c>
      <c r="F26" s="3"/>
    </row>
    <row r="27" customFormat="false" ht="12.8" hidden="false" customHeight="false" outlineLevel="0" collapsed="false">
      <c r="A27" s="4" t="s">
        <v>155</v>
      </c>
      <c r="B27" s="2" t="s">
        <v>70</v>
      </c>
      <c r="C27" s="2" t="s">
        <v>7</v>
      </c>
      <c r="D27" s="2" t="n">
        <v>2</v>
      </c>
      <c r="E27" s="2" t="s">
        <v>160</v>
      </c>
      <c r="F27" s="3"/>
    </row>
    <row r="28" customFormat="false" ht="12.8" hidden="false" customHeight="false" outlineLevel="0" collapsed="false">
      <c r="A28" s="4" t="s">
        <v>155</v>
      </c>
      <c r="B28" s="2" t="s">
        <v>109</v>
      </c>
      <c r="C28" s="2" t="s">
        <v>110</v>
      </c>
      <c r="D28" s="2" t="n">
        <v>2</v>
      </c>
      <c r="E28" s="2" t="s">
        <v>161</v>
      </c>
      <c r="F28" s="3"/>
    </row>
    <row r="29" customFormat="false" ht="12.8" hidden="false" customHeight="false" outlineLevel="0" collapsed="false">
      <c r="A29" s="4" t="s">
        <v>155</v>
      </c>
      <c r="B29" s="2" t="s">
        <v>162</v>
      </c>
      <c r="C29" s="2" t="s">
        <v>49</v>
      </c>
      <c r="D29" s="2" t="n">
        <v>4</v>
      </c>
      <c r="E29" s="2" t="s">
        <v>163</v>
      </c>
      <c r="F29" s="3"/>
    </row>
    <row r="30" customFormat="false" ht="12.8" hidden="false" customHeight="false" outlineLevel="0" collapsed="false">
      <c r="A30" s="4" t="s">
        <v>155</v>
      </c>
      <c r="B30" s="2" t="s">
        <v>164</v>
      </c>
      <c r="C30" s="2" t="s">
        <v>49</v>
      </c>
      <c r="D30" s="2" t="n">
        <v>2</v>
      </c>
      <c r="E30" s="2" t="s">
        <v>165</v>
      </c>
      <c r="F30" s="3"/>
    </row>
    <row r="31" customFormat="false" ht="12.8" hidden="false" customHeight="false" outlineLevel="0" collapsed="false">
      <c r="A31" s="4" t="s">
        <v>155</v>
      </c>
      <c r="B31" s="21" t="s">
        <v>166</v>
      </c>
      <c r="C31" s="2" t="s">
        <v>49</v>
      </c>
      <c r="D31" s="2" t="n">
        <v>17370</v>
      </c>
      <c r="E31" s="2" t="s">
        <v>167</v>
      </c>
      <c r="F31" s="3"/>
    </row>
    <row r="32" customFormat="false" ht="12.8" hidden="false" customHeight="false" outlineLevel="0" collapsed="false">
      <c r="A32" s="4" t="s">
        <v>155</v>
      </c>
      <c r="B32" s="2" t="s">
        <v>168</v>
      </c>
      <c r="C32" s="2" t="s">
        <v>49</v>
      </c>
      <c r="D32" s="2" t="n">
        <v>10</v>
      </c>
      <c r="E32" s="2" t="s">
        <v>169</v>
      </c>
      <c r="F32" s="3"/>
    </row>
    <row r="33" customFormat="false" ht="12.8" hidden="false" customHeight="false" outlineLevel="0" collapsed="false">
      <c r="A33" s="4" t="s">
        <v>155</v>
      </c>
      <c r="B33" s="21" t="s">
        <v>170</v>
      </c>
      <c r="C33" s="2" t="s">
        <v>77</v>
      </c>
      <c r="D33" s="2" t="n">
        <v>100</v>
      </c>
      <c r="E33" s="2" t="s">
        <v>171</v>
      </c>
      <c r="F33" s="3"/>
    </row>
    <row r="34" customFormat="false" ht="12.8" hidden="false" customHeight="false" outlineLevel="0" collapsed="false">
      <c r="A34" s="4" t="s">
        <v>155</v>
      </c>
      <c r="B34" s="2" t="s">
        <v>172</v>
      </c>
      <c r="C34" s="2" t="s">
        <v>77</v>
      </c>
      <c r="D34" s="2" t="n">
        <v>4</v>
      </c>
      <c r="E34" s="2" t="s">
        <v>173</v>
      </c>
      <c r="F34" s="3"/>
    </row>
    <row r="35" customFormat="false" ht="12.8" hidden="false" customHeight="false" outlineLevel="0" collapsed="false">
      <c r="A35" s="4" t="s">
        <v>155</v>
      </c>
      <c r="B35" s="2" t="s">
        <v>174</v>
      </c>
      <c r="C35" s="2" t="s">
        <v>77</v>
      </c>
      <c r="D35" s="2" t="n">
        <v>5</v>
      </c>
      <c r="E35" s="2" t="s">
        <v>175</v>
      </c>
      <c r="F35" s="3"/>
    </row>
    <row r="36" customFormat="false" ht="12.8" hidden="false" customHeight="false" outlineLevel="0" collapsed="false">
      <c r="A36" s="4" t="s">
        <v>155</v>
      </c>
      <c r="B36" s="21" t="s">
        <v>176</v>
      </c>
      <c r="C36" s="2" t="s">
        <v>77</v>
      </c>
      <c r="D36" s="2" t="n">
        <v>38</v>
      </c>
      <c r="E36" s="2" t="s">
        <v>177</v>
      </c>
      <c r="F36" s="3"/>
    </row>
    <row r="37" customFormat="false" ht="12.8" hidden="false" customHeight="false" outlineLevel="0" collapsed="false">
      <c r="A37" s="4" t="s">
        <v>155</v>
      </c>
      <c r="B37" s="21" t="s">
        <v>112</v>
      </c>
      <c r="C37" s="2" t="s">
        <v>77</v>
      </c>
      <c r="D37" s="2" t="n">
        <v>8640</v>
      </c>
      <c r="E37" s="2" t="s">
        <v>178</v>
      </c>
      <c r="F37" s="3"/>
    </row>
    <row r="38" customFormat="false" ht="12.8" hidden="false" customHeight="false" outlineLevel="0" collapsed="false">
      <c r="A38" s="4" t="s">
        <v>155</v>
      </c>
      <c r="B38" s="2" t="s">
        <v>179</v>
      </c>
      <c r="C38" s="2" t="s">
        <v>33</v>
      </c>
      <c r="D38" s="2" t="n">
        <v>2</v>
      </c>
      <c r="E38" s="2" t="s">
        <v>180</v>
      </c>
      <c r="F38" s="3"/>
    </row>
    <row r="39" customFormat="false" ht="12.8" hidden="false" customHeight="false" outlineLevel="0" collapsed="false">
      <c r="A39" s="4" t="s">
        <v>155</v>
      </c>
      <c r="B39" s="21" t="s">
        <v>181</v>
      </c>
      <c r="C39" s="2" t="s">
        <v>49</v>
      </c>
      <c r="D39" s="2" t="n">
        <v>3043</v>
      </c>
      <c r="E39" s="2" t="s">
        <v>182</v>
      </c>
      <c r="F39" s="3"/>
    </row>
    <row r="40" customFormat="false" ht="12.8" hidden="false" customHeight="false" outlineLevel="0" collapsed="false">
      <c r="A40" s="4" t="s">
        <v>155</v>
      </c>
      <c r="B40" s="2" t="s">
        <v>183</v>
      </c>
      <c r="C40" s="2" t="s">
        <v>49</v>
      </c>
      <c r="D40" s="2" t="n">
        <v>1</v>
      </c>
      <c r="E40" s="2" t="s">
        <v>184</v>
      </c>
      <c r="F40" s="3"/>
    </row>
    <row r="41" customFormat="false" ht="12.8" hidden="false" customHeight="false" outlineLevel="0" collapsed="false">
      <c r="A41" s="4" t="s">
        <v>155</v>
      </c>
      <c r="B41" s="21" t="s">
        <v>12</v>
      </c>
      <c r="C41" s="2" t="s">
        <v>13</v>
      </c>
      <c r="D41" s="2" t="n">
        <v>290</v>
      </c>
      <c r="E41" s="2" t="s">
        <v>14</v>
      </c>
      <c r="F41" s="3"/>
    </row>
    <row r="42" customFormat="false" ht="12.8" hidden="false" customHeight="false" outlineLevel="0" collapsed="false">
      <c r="A42" s="4" t="s">
        <v>155</v>
      </c>
      <c r="B42" s="2" t="s">
        <v>185</v>
      </c>
      <c r="C42" s="2" t="s">
        <v>49</v>
      </c>
      <c r="D42" s="2" t="n">
        <v>38</v>
      </c>
      <c r="E42" s="2" t="s">
        <v>186</v>
      </c>
      <c r="F42" s="3"/>
    </row>
    <row r="43" customFormat="false" ht="12.8" hidden="false" customHeight="false" outlineLevel="0" collapsed="false">
      <c r="A43" s="4" t="s">
        <v>155</v>
      </c>
      <c r="B43" s="2" t="s">
        <v>20</v>
      </c>
      <c r="C43" s="2" t="s">
        <v>21</v>
      </c>
      <c r="D43" s="2" t="n">
        <v>2</v>
      </c>
      <c r="E43" s="2" t="s">
        <v>187</v>
      </c>
      <c r="F43" s="3"/>
    </row>
    <row r="44" customFormat="false" ht="12.8" hidden="false" customHeight="false" outlineLevel="0" collapsed="false">
      <c r="A44" s="4" t="s">
        <v>155</v>
      </c>
      <c r="B44" s="2" t="s">
        <v>188</v>
      </c>
      <c r="C44" s="2" t="s">
        <v>49</v>
      </c>
      <c r="D44" s="2" t="n">
        <v>2</v>
      </c>
      <c r="E44" s="2" t="s">
        <v>189</v>
      </c>
      <c r="F44" s="3"/>
    </row>
    <row r="45" customFormat="false" ht="12.8" hidden="false" customHeight="false" outlineLevel="0" collapsed="false">
      <c r="A45" s="4" t="s">
        <v>155</v>
      </c>
      <c r="B45" s="2" t="s">
        <v>81</v>
      </c>
      <c r="C45" s="2" t="s">
        <v>68</v>
      </c>
      <c r="D45" s="2" t="n">
        <v>44</v>
      </c>
      <c r="E45" s="2" t="s">
        <v>82</v>
      </c>
      <c r="F45" s="3"/>
    </row>
    <row r="46" customFormat="false" ht="12.8" hidden="false" customHeight="false" outlineLevel="0" collapsed="false">
      <c r="A46" s="4" t="s">
        <v>155</v>
      </c>
      <c r="B46" s="21" t="s">
        <v>190</v>
      </c>
      <c r="C46" s="2" t="s">
        <v>148</v>
      </c>
      <c r="D46" s="2" t="n">
        <v>4050</v>
      </c>
      <c r="E46" s="2" t="s">
        <v>191</v>
      </c>
      <c r="F46" s="3"/>
    </row>
    <row r="47" customFormat="false" ht="12.8" hidden="false" customHeight="false" outlineLevel="0" collapsed="false">
      <c r="A47" s="4" t="s">
        <v>155</v>
      </c>
      <c r="B47" s="2" t="s">
        <v>144</v>
      </c>
      <c r="C47" s="2" t="s">
        <v>148</v>
      </c>
      <c r="D47" s="2" t="n">
        <v>2</v>
      </c>
      <c r="E47" s="2" t="s">
        <v>192</v>
      </c>
      <c r="F47" s="3"/>
    </row>
    <row r="48" customFormat="false" ht="12.8" hidden="false" customHeight="false" outlineLevel="0" collapsed="false">
      <c r="A48" s="4" t="s">
        <v>155</v>
      </c>
      <c r="B48" s="21" t="s">
        <v>147</v>
      </c>
      <c r="C48" s="2" t="s">
        <v>148</v>
      </c>
      <c r="D48" s="2" t="n">
        <v>4553</v>
      </c>
      <c r="E48" s="2" t="s">
        <v>149</v>
      </c>
      <c r="F48" s="3"/>
    </row>
    <row r="49" customFormat="false" ht="12.8" hidden="false" customHeight="false" outlineLevel="0" collapsed="false">
      <c r="A49" s="4" t="s">
        <v>155</v>
      </c>
      <c r="B49" s="2" t="s">
        <v>83</v>
      </c>
      <c r="C49" s="2" t="s">
        <v>135</v>
      </c>
      <c r="D49" s="2" t="n">
        <v>1</v>
      </c>
      <c r="E49" s="2" t="s">
        <v>193</v>
      </c>
      <c r="F49" s="3"/>
    </row>
    <row r="50" customFormat="false" ht="12.8" hidden="false" customHeight="false" outlineLevel="0" collapsed="false">
      <c r="A50" s="4" t="s">
        <v>155</v>
      </c>
      <c r="B50" s="21" t="s">
        <v>194</v>
      </c>
      <c r="C50" s="2" t="s">
        <v>195</v>
      </c>
      <c r="D50" s="2" t="n">
        <v>94</v>
      </c>
      <c r="E50" s="2" t="s">
        <v>196</v>
      </c>
      <c r="F50" s="3"/>
    </row>
    <row r="51" customFormat="false" ht="12.8" hidden="false" customHeight="false" outlineLevel="0" collapsed="false">
      <c r="A51" s="4" t="s">
        <v>155</v>
      </c>
      <c r="B51" s="21" t="s">
        <v>197</v>
      </c>
      <c r="C51" s="2" t="s">
        <v>195</v>
      </c>
      <c r="D51" s="2" t="n">
        <v>14067</v>
      </c>
      <c r="E51" s="2" t="s">
        <v>198</v>
      </c>
      <c r="F51" s="3"/>
    </row>
    <row r="52" customFormat="false" ht="12.8" hidden="false" customHeight="false" outlineLevel="0" collapsed="false">
      <c r="A52" s="4" t="s">
        <v>155</v>
      </c>
      <c r="B52" s="21" t="s">
        <v>199</v>
      </c>
      <c r="C52" s="2" t="s">
        <v>195</v>
      </c>
      <c r="D52" s="2" t="n">
        <v>4</v>
      </c>
      <c r="E52" s="2" t="s">
        <v>200</v>
      </c>
      <c r="F52" s="3"/>
    </row>
    <row r="53" customFormat="false" ht="12.8" hidden="false" customHeight="false" outlineLevel="0" collapsed="false">
      <c r="A53" s="4" t="s">
        <v>155</v>
      </c>
      <c r="B53" s="2" t="s">
        <v>201</v>
      </c>
      <c r="C53" s="2" t="s">
        <v>195</v>
      </c>
      <c r="D53" s="2" t="n">
        <v>2</v>
      </c>
      <c r="E53" s="2" t="s">
        <v>202</v>
      </c>
      <c r="F53" s="3"/>
    </row>
    <row r="54" customFormat="false" ht="12.8" hidden="false" customHeight="false" outlineLevel="0" collapsed="false">
      <c r="A54" s="4" t="s">
        <v>155</v>
      </c>
      <c r="B54" s="21" t="s">
        <v>203</v>
      </c>
      <c r="C54" s="2" t="s">
        <v>195</v>
      </c>
      <c r="D54" s="2" t="n">
        <v>14</v>
      </c>
      <c r="E54" s="2" t="s">
        <v>204</v>
      </c>
      <c r="F54" s="3"/>
    </row>
    <row r="55" customFormat="false" ht="12.8" hidden="false" customHeight="false" outlineLevel="0" collapsed="false">
      <c r="A55" s="4" t="s">
        <v>155</v>
      </c>
      <c r="B55" s="2" t="s">
        <v>86</v>
      </c>
      <c r="C55" s="2" t="s">
        <v>87</v>
      </c>
      <c r="D55" s="2" t="n">
        <v>5</v>
      </c>
      <c r="E55" s="2" t="s">
        <v>205</v>
      </c>
      <c r="F55" s="3"/>
    </row>
    <row r="56" customFormat="false" ht="12.8" hidden="false" customHeight="false" outlineLevel="0" collapsed="false">
      <c r="A56" s="4" t="s">
        <v>155</v>
      </c>
      <c r="B56" s="2" t="s">
        <v>89</v>
      </c>
      <c r="C56" s="2" t="s">
        <v>90</v>
      </c>
      <c r="D56" s="2" t="n">
        <v>3</v>
      </c>
      <c r="E56" s="2" t="s">
        <v>206</v>
      </c>
      <c r="F56" s="3"/>
    </row>
    <row r="57" customFormat="false" ht="12.8" hidden="false" customHeight="false" outlineLevel="0" collapsed="false">
      <c r="A57" s="4" t="s">
        <v>155</v>
      </c>
      <c r="B57" s="2" t="s">
        <v>92</v>
      </c>
      <c r="C57" s="2" t="s">
        <v>33</v>
      </c>
      <c r="D57" s="2" t="n">
        <v>7</v>
      </c>
      <c r="E57" s="2" t="s">
        <v>93</v>
      </c>
      <c r="F57" s="3"/>
    </row>
    <row r="58" customFormat="false" ht="12.8" hidden="false" customHeight="false" outlineLevel="0" collapsed="false">
      <c r="A58" s="4" t="s">
        <v>155</v>
      </c>
      <c r="B58" s="2" t="s">
        <v>94</v>
      </c>
      <c r="C58" s="2" t="s">
        <v>95</v>
      </c>
      <c r="D58" s="2" t="n">
        <v>16</v>
      </c>
      <c r="E58" s="2" t="s">
        <v>207</v>
      </c>
      <c r="F58" s="3"/>
    </row>
    <row r="59" customFormat="false" ht="12.8" hidden="false" customHeight="false" outlineLevel="0" collapsed="false">
      <c r="A59" s="4" t="s">
        <v>155</v>
      </c>
      <c r="B59" s="2" t="s">
        <v>97</v>
      </c>
      <c r="C59" s="2" t="s">
        <v>98</v>
      </c>
      <c r="D59" s="2" t="n">
        <v>2</v>
      </c>
      <c r="E59" s="2" t="s">
        <v>208</v>
      </c>
      <c r="F59" s="3"/>
    </row>
    <row r="60" customFormat="false" ht="12.8" hidden="false" customHeight="false" outlineLevel="0" collapsed="false">
      <c r="A60" s="4" t="s">
        <v>155</v>
      </c>
      <c r="B60" s="21" t="s">
        <v>35</v>
      </c>
      <c r="C60" s="2" t="s">
        <v>36</v>
      </c>
      <c r="D60" s="2" t="n">
        <v>51999</v>
      </c>
      <c r="E60" s="2" t="s">
        <v>209</v>
      </c>
      <c r="F60" s="3"/>
    </row>
    <row r="61" customFormat="false" ht="12.8" hidden="false" customHeight="false" outlineLevel="0" collapsed="false">
      <c r="A61" s="4" t="s">
        <v>155</v>
      </c>
      <c r="B61" s="21" t="s">
        <v>38</v>
      </c>
      <c r="C61" s="2" t="s">
        <v>36</v>
      </c>
      <c r="D61" s="2" t="n">
        <v>98</v>
      </c>
      <c r="E61" s="2" t="s">
        <v>210</v>
      </c>
      <c r="F61" s="3"/>
    </row>
    <row r="62" customFormat="false" ht="12.8" hidden="false" customHeight="false" outlineLevel="0" collapsed="false">
      <c r="A62" s="4" t="s">
        <v>155</v>
      </c>
      <c r="B62" s="2" t="s">
        <v>211</v>
      </c>
      <c r="C62" s="2" t="s">
        <v>36</v>
      </c>
      <c r="D62" s="2" t="n">
        <v>2</v>
      </c>
      <c r="E62" s="2" t="s">
        <v>212</v>
      </c>
      <c r="F62" s="3"/>
    </row>
    <row r="63" customFormat="false" ht="12.8" hidden="false" customHeight="false" outlineLevel="0" collapsed="false">
      <c r="A63" s="4" t="s">
        <v>155</v>
      </c>
      <c r="B63" s="2" t="s">
        <v>100</v>
      </c>
      <c r="C63" s="2" t="s">
        <v>213</v>
      </c>
      <c r="D63" s="2" t="n">
        <v>4</v>
      </c>
      <c r="E63" s="2" t="s">
        <v>214</v>
      </c>
      <c r="F63" s="3"/>
    </row>
    <row r="64" customFormat="false" ht="12.8" hidden="false" customHeight="false" outlineLevel="0" collapsed="false">
      <c r="A64" s="4" t="s">
        <v>155</v>
      </c>
      <c r="B64" s="2" t="s">
        <v>102</v>
      </c>
      <c r="C64" s="2" t="s">
        <v>65</v>
      </c>
      <c r="D64" s="2" t="n">
        <v>2461</v>
      </c>
      <c r="E64" s="2" t="s">
        <v>103</v>
      </c>
      <c r="F64" s="3"/>
    </row>
    <row r="65" customFormat="false" ht="12.8" hidden="false" customHeight="false" outlineLevel="0" collapsed="false">
      <c r="A65" s="4" t="s">
        <v>155</v>
      </c>
      <c r="B65" s="2" t="s">
        <v>104</v>
      </c>
      <c r="C65" s="2" t="s">
        <v>65</v>
      </c>
      <c r="D65" s="2" t="n">
        <v>11</v>
      </c>
      <c r="E65" s="2" t="s">
        <v>215</v>
      </c>
      <c r="F65" s="3"/>
    </row>
    <row r="66" customFormat="false" ht="12.8" hidden="false" customHeight="false" outlineLevel="0" collapsed="false">
      <c r="A66" s="4" t="s">
        <v>216</v>
      </c>
      <c r="B66" s="21" t="s">
        <v>109</v>
      </c>
      <c r="C66" s="2" t="s">
        <v>110</v>
      </c>
      <c r="D66" s="2" t="n">
        <v>67990</v>
      </c>
      <c r="E66" s="2" t="s">
        <v>217</v>
      </c>
      <c r="F66" s="3"/>
    </row>
    <row r="67" customFormat="false" ht="12.8" hidden="false" customHeight="false" outlineLevel="0" collapsed="false">
      <c r="A67" s="4" t="s">
        <v>216</v>
      </c>
      <c r="B67" s="2" t="s">
        <v>218</v>
      </c>
      <c r="C67" s="2" t="s">
        <v>49</v>
      </c>
      <c r="D67" s="2" t="n">
        <v>2</v>
      </c>
      <c r="E67" s="2" t="s">
        <v>219</v>
      </c>
      <c r="F67" s="3"/>
    </row>
    <row r="68" customFormat="false" ht="12.8" hidden="false" customHeight="false" outlineLevel="0" collapsed="false">
      <c r="A68" s="4" t="s">
        <v>216</v>
      </c>
      <c r="B68" s="2" t="s">
        <v>162</v>
      </c>
      <c r="C68" s="2" t="s">
        <v>49</v>
      </c>
      <c r="D68" s="2" t="n">
        <v>8</v>
      </c>
      <c r="E68" s="2" t="s">
        <v>220</v>
      </c>
      <c r="F68" s="3"/>
    </row>
    <row r="69" customFormat="false" ht="12.8" hidden="false" customHeight="false" outlineLevel="0" collapsed="false">
      <c r="A69" s="4" t="s">
        <v>216</v>
      </c>
      <c r="B69" s="2" t="s">
        <v>221</v>
      </c>
      <c r="C69" s="2" t="s">
        <v>18</v>
      </c>
      <c r="D69" s="2" t="n">
        <v>2</v>
      </c>
      <c r="E69" s="2" t="s">
        <v>222</v>
      </c>
      <c r="F69" s="3"/>
    </row>
    <row r="70" customFormat="false" ht="12.8" hidden="false" customHeight="false" outlineLevel="0" collapsed="false">
      <c r="A70" s="4" t="s">
        <v>216</v>
      </c>
      <c r="B70" s="21" t="s">
        <v>223</v>
      </c>
      <c r="C70" s="2" t="s">
        <v>224</v>
      </c>
      <c r="D70" s="2" t="n">
        <v>4399</v>
      </c>
      <c r="E70" s="2" t="s">
        <v>225</v>
      </c>
      <c r="F70" s="3"/>
    </row>
    <row r="71" customFormat="false" ht="12.8" hidden="false" customHeight="false" outlineLevel="0" collapsed="false">
      <c r="A71" s="4" t="s">
        <v>216</v>
      </c>
      <c r="B71" s="2" t="s">
        <v>226</v>
      </c>
      <c r="C71" s="2" t="s">
        <v>224</v>
      </c>
      <c r="D71" s="2" t="n">
        <v>2</v>
      </c>
      <c r="E71" s="2" t="s">
        <v>227</v>
      </c>
      <c r="F71" s="3"/>
    </row>
    <row r="72" customFormat="false" ht="12.8" hidden="false" customHeight="false" outlineLevel="0" collapsed="false">
      <c r="A72" s="4" t="s">
        <v>216</v>
      </c>
      <c r="B72" s="21" t="s">
        <v>164</v>
      </c>
      <c r="C72" s="2" t="s">
        <v>49</v>
      </c>
      <c r="D72" s="2" t="n">
        <v>189</v>
      </c>
      <c r="E72" s="2" t="s">
        <v>228</v>
      </c>
      <c r="F72" s="3"/>
    </row>
    <row r="73" customFormat="false" ht="12.8" hidden="false" customHeight="false" outlineLevel="0" collapsed="false">
      <c r="A73" s="4" t="s">
        <v>216</v>
      </c>
      <c r="B73" s="2" t="s">
        <v>166</v>
      </c>
      <c r="C73" s="2" t="s">
        <v>49</v>
      </c>
      <c r="D73" s="2" t="n">
        <v>7005</v>
      </c>
      <c r="E73" s="2" t="s">
        <v>229</v>
      </c>
      <c r="F73" s="3"/>
    </row>
    <row r="74" customFormat="false" ht="12.8" hidden="false" customHeight="false" outlineLevel="0" collapsed="false">
      <c r="A74" s="4" t="s">
        <v>216</v>
      </c>
      <c r="B74" s="2" t="s">
        <v>168</v>
      </c>
      <c r="C74" s="2" t="s">
        <v>49</v>
      </c>
      <c r="D74" s="2" t="n">
        <v>72</v>
      </c>
      <c r="E74" s="2" t="s">
        <v>230</v>
      </c>
      <c r="F74" s="3"/>
    </row>
    <row r="75" customFormat="false" ht="12.8" hidden="false" customHeight="false" outlineLevel="0" collapsed="false">
      <c r="A75" s="4" t="s">
        <v>216</v>
      </c>
      <c r="B75" s="2" t="s">
        <v>170</v>
      </c>
      <c r="C75" s="2" t="s">
        <v>77</v>
      </c>
      <c r="D75" s="2" t="n">
        <v>66</v>
      </c>
      <c r="E75" s="2" t="s">
        <v>231</v>
      </c>
      <c r="F75" s="3"/>
    </row>
    <row r="76" customFormat="false" ht="12.8" hidden="false" customHeight="false" outlineLevel="0" collapsed="false">
      <c r="A76" s="4" t="s">
        <v>216</v>
      </c>
      <c r="B76" s="21" t="s">
        <v>172</v>
      </c>
      <c r="C76" s="2" t="s">
        <v>77</v>
      </c>
      <c r="D76" s="2" t="n">
        <v>38</v>
      </c>
      <c r="E76" s="2" t="s">
        <v>232</v>
      </c>
      <c r="F76" s="3"/>
    </row>
    <row r="77" customFormat="false" ht="12.8" hidden="false" customHeight="false" outlineLevel="0" collapsed="false">
      <c r="A77" s="4" t="s">
        <v>216</v>
      </c>
      <c r="B77" s="2" t="s">
        <v>174</v>
      </c>
      <c r="C77" s="2" t="s">
        <v>77</v>
      </c>
      <c r="D77" s="2" t="n">
        <v>5</v>
      </c>
      <c r="E77" s="2" t="s">
        <v>175</v>
      </c>
      <c r="F77" s="3"/>
    </row>
    <row r="78" customFormat="false" ht="12.8" hidden="false" customHeight="false" outlineLevel="0" collapsed="false">
      <c r="A78" s="4" t="s">
        <v>216</v>
      </c>
      <c r="B78" s="21" t="s">
        <v>176</v>
      </c>
      <c r="C78" s="2" t="s">
        <v>77</v>
      </c>
      <c r="D78" s="2" t="n">
        <v>18</v>
      </c>
      <c r="E78" s="2" t="s">
        <v>233</v>
      </c>
      <c r="F78" s="3"/>
    </row>
    <row r="79" customFormat="false" ht="12.8" hidden="false" customHeight="false" outlineLevel="0" collapsed="false">
      <c r="A79" s="4" t="s">
        <v>216</v>
      </c>
      <c r="B79" s="21" t="s">
        <v>112</v>
      </c>
      <c r="C79" s="2" t="s">
        <v>77</v>
      </c>
      <c r="D79" s="2" t="n">
        <v>7873</v>
      </c>
      <c r="E79" s="2" t="s">
        <v>234</v>
      </c>
      <c r="F79" s="3"/>
    </row>
    <row r="80" customFormat="false" ht="12.8" hidden="false" customHeight="false" outlineLevel="0" collapsed="false">
      <c r="A80" s="4" t="s">
        <v>216</v>
      </c>
      <c r="B80" s="21" t="s">
        <v>235</v>
      </c>
      <c r="C80" s="2" t="s">
        <v>77</v>
      </c>
      <c r="D80" s="2" t="n">
        <v>6</v>
      </c>
      <c r="E80" s="2" t="s">
        <v>236</v>
      </c>
      <c r="F80" s="3"/>
    </row>
    <row r="81" customFormat="false" ht="12.8" hidden="false" customHeight="false" outlineLevel="0" collapsed="false">
      <c r="A81" s="4" t="s">
        <v>216</v>
      </c>
      <c r="B81" s="2" t="s">
        <v>237</v>
      </c>
      <c r="C81" s="2" t="s">
        <v>49</v>
      </c>
      <c r="D81" s="2" t="n">
        <v>2</v>
      </c>
      <c r="E81" s="2" t="s">
        <v>238</v>
      </c>
      <c r="F81" s="3"/>
    </row>
    <row r="82" customFormat="false" ht="12.8" hidden="false" customHeight="false" outlineLevel="0" collapsed="false">
      <c r="A82" s="4" t="s">
        <v>216</v>
      </c>
      <c r="B82" s="2" t="s">
        <v>114</v>
      </c>
      <c r="C82" s="2" t="s">
        <v>115</v>
      </c>
      <c r="D82" s="2" t="n">
        <v>24</v>
      </c>
      <c r="E82" s="2" t="s">
        <v>239</v>
      </c>
      <c r="F82" s="3"/>
    </row>
    <row r="83" customFormat="false" ht="12.8" hidden="false" customHeight="false" outlineLevel="0" collapsed="false">
      <c r="A83" s="4" t="s">
        <v>216</v>
      </c>
      <c r="B83" s="21" t="s">
        <v>117</v>
      </c>
      <c r="C83" s="2" t="s">
        <v>115</v>
      </c>
      <c r="D83" s="2" t="n">
        <v>6011</v>
      </c>
      <c r="E83" s="2" t="s">
        <v>118</v>
      </c>
      <c r="F83" s="3"/>
    </row>
    <row r="84" customFormat="false" ht="12.8" hidden="false" customHeight="false" outlineLevel="0" collapsed="false">
      <c r="A84" s="4" t="s">
        <v>216</v>
      </c>
      <c r="B84" s="2" t="s">
        <v>12</v>
      </c>
      <c r="C84" s="2" t="s">
        <v>13</v>
      </c>
      <c r="D84" s="2" t="n">
        <v>20</v>
      </c>
      <c r="E84" s="2" t="s">
        <v>14</v>
      </c>
      <c r="F84" s="3"/>
    </row>
    <row r="85" customFormat="false" ht="12.8" hidden="false" customHeight="false" outlineLevel="0" collapsed="false">
      <c r="A85" s="4" t="s">
        <v>216</v>
      </c>
      <c r="B85" s="2" t="s">
        <v>185</v>
      </c>
      <c r="C85" s="2" t="s">
        <v>49</v>
      </c>
      <c r="D85" s="2" t="n">
        <v>7</v>
      </c>
      <c r="E85" s="2" t="s">
        <v>240</v>
      </c>
      <c r="F85" s="3"/>
    </row>
    <row r="86" customFormat="false" ht="12.8" hidden="false" customHeight="false" outlineLevel="0" collapsed="false">
      <c r="A86" s="4" t="s">
        <v>216</v>
      </c>
      <c r="B86" s="2" t="s">
        <v>241</v>
      </c>
      <c r="C86" s="2" t="s">
        <v>21</v>
      </c>
      <c r="D86" s="2" t="n">
        <v>8</v>
      </c>
      <c r="E86" s="2" t="s">
        <v>242</v>
      </c>
      <c r="F86" s="3"/>
    </row>
    <row r="87" customFormat="false" ht="12.8" hidden="false" customHeight="false" outlineLevel="0" collapsed="false">
      <c r="A87" s="4" t="s">
        <v>216</v>
      </c>
      <c r="B87" s="21" t="s">
        <v>20</v>
      </c>
      <c r="C87" s="2" t="s">
        <v>21</v>
      </c>
      <c r="D87" s="2" t="n">
        <v>11690</v>
      </c>
      <c r="E87" s="2" t="s">
        <v>22</v>
      </c>
      <c r="F87" s="3"/>
    </row>
    <row r="88" customFormat="false" ht="12.8" hidden="false" customHeight="false" outlineLevel="0" collapsed="false">
      <c r="A88" s="4" t="s">
        <v>216</v>
      </c>
      <c r="B88" s="21" t="s">
        <v>127</v>
      </c>
      <c r="C88" s="2" t="s">
        <v>21</v>
      </c>
      <c r="D88" s="2" t="n">
        <v>11</v>
      </c>
      <c r="E88" s="2" t="s">
        <v>243</v>
      </c>
      <c r="F88" s="3"/>
    </row>
    <row r="89" customFormat="false" ht="12.8" hidden="false" customHeight="false" outlineLevel="0" collapsed="false">
      <c r="A89" s="4" t="s">
        <v>216</v>
      </c>
      <c r="B89" s="21" t="s">
        <v>30</v>
      </c>
      <c r="C89" s="2" t="s">
        <v>21</v>
      </c>
      <c r="D89" s="2" t="n">
        <v>13098</v>
      </c>
      <c r="E89" s="2" t="s">
        <v>244</v>
      </c>
      <c r="F89" s="3"/>
    </row>
    <row r="90" customFormat="false" ht="12.8" hidden="false" customHeight="false" outlineLevel="0" collapsed="false">
      <c r="A90" s="4" t="s">
        <v>216</v>
      </c>
      <c r="B90" s="2" t="s">
        <v>32</v>
      </c>
      <c r="C90" s="2" t="s">
        <v>33</v>
      </c>
      <c r="D90" s="2" t="n">
        <v>2</v>
      </c>
      <c r="E90" s="2" t="s">
        <v>245</v>
      </c>
      <c r="F90" s="3"/>
    </row>
    <row r="91" customFormat="false" ht="12.8" hidden="false" customHeight="false" outlineLevel="0" collapsed="false">
      <c r="A91" s="4" t="s">
        <v>216</v>
      </c>
      <c r="B91" s="2" t="s">
        <v>140</v>
      </c>
      <c r="C91" s="2" t="s">
        <v>115</v>
      </c>
      <c r="D91" s="2" t="n">
        <v>1</v>
      </c>
      <c r="E91" s="2" t="s">
        <v>246</v>
      </c>
      <c r="F91" s="3"/>
    </row>
    <row r="92" customFormat="false" ht="12.8" hidden="false" customHeight="false" outlineLevel="0" collapsed="false">
      <c r="A92" s="4" t="s">
        <v>216</v>
      </c>
      <c r="B92" s="21" t="s">
        <v>142</v>
      </c>
      <c r="C92" s="2" t="s">
        <v>115</v>
      </c>
      <c r="D92" s="2" t="n">
        <v>30</v>
      </c>
      <c r="E92" s="2" t="s">
        <v>247</v>
      </c>
      <c r="F92" s="3"/>
    </row>
    <row r="93" customFormat="false" ht="12.8" hidden="false" customHeight="false" outlineLevel="0" collapsed="false">
      <c r="A93" s="4" t="s">
        <v>216</v>
      </c>
      <c r="B93" s="21" t="s">
        <v>248</v>
      </c>
      <c r="C93" s="2" t="s">
        <v>249</v>
      </c>
      <c r="D93" s="2" t="n">
        <v>6991</v>
      </c>
      <c r="E93" s="2" t="s">
        <v>250</v>
      </c>
      <c r="F93" s="3"/>
    </row>
    <row r="94" customFormat="false" ht="12.8" hidden="false" customHeight="false" outlineLevel="0" collapsed="false">
      <c r="A94" s="4" t="s">
        <v>216</v>
      </c>
      <c r="B94" s="2" t="s">
        <v>251</v>
      </c>
      <c r="C94" s="2" t="s">
        <v>249</v>
      </c>
      <c r="D94" s="2" t="n">
        <v>8</v>
      </c>
      <c r="E94" s="2" t="s">
        <v>252</v>
      </c>
      <c r="F94" s="3"/>
    </row>
    <row r="95" customFormat="false" ht="12.8" hidden="false" customHeight="false" outlineLevel="0" collapsed="false">
      <c r="A95" s="4" t="s">
        <v>216</v>
      </c>
      <c r="B95" s="21" t="s">
        <v>253</v>
      </c>
      <c r="C95" s="2" t="s">
        <v>249</v>
      </c>
      <c r="D95" s="2" t="n">
        <v>141</v>
      </c>
      <c r="E95" s="2" t="s">
        <v>254</v>
      </c>
      <c r="F95" s="3"/>
    </row>
    <row r="96" customFormat="false" ht="12.8" hidden="false" customHeight="false" outlineLevel="0" collapsed="false">
      <c r="A96" s="4" t="s">
        <v>216</v>
      </c>
      <c r="B96" s="2" t="s">
        <v>86</v>
      </c>
      <c r="C96" s="2" t="s">
        <v>87</v>
      </c>
      <c r="D96" s="2" t="n">
        <v>2</v>
      </c>
      <c r="E96" s="2" t="s">
        <v>255</v>
      </c>
      <c r="F96" s="3"/>
    </row>
    <row r="97" customFormat="false" ht="12.8" hidden="false" customHeight="false" outlineLevel="0" collapsed="false">
      <c r="A97" s="4" t="s">
        <v>216</v>
      </c>
      <c r="B97" s="21" t="s">
        <v>256</v>
      </c>
      <c r="C97" s="2" t="s">
        <v>257</v>
      </c>
      <c r="D97" s="2" t="n">
        <v>4280</v>
      </c>
      <c r="E97" s="2" t="s">
        <v>258</v>
      </c>
      <c r="F97" s="3"/>
    </row>
    <row r="98" customFormat="false" ht="12.8" hidden="false" customHeight="false" outlineLevel="0" collapsed="false">
      <c r="A98" s="4" t="s">
        <v>216</v>
      </c>
      <c r="B98" s="2" t="s">
        <v>259</v>
      </c>
      <c r="C98" s="2" t="s">
        <v>257</v>
      </c>
      <c r="D98" s="2" t="n">
        <v>2</v>
      </c>
      <c r="E98" s="2" t="s">
        <v>260</v>
      </c>
      <c r="F98" s="3"/>
    </row>
    <row r="99" customFormat="false" ht="12.8" hidden="false" customHeight="false" outlineLevel="0" collapsed="false">
      <c r="A99" s="4" t="s">
        <v>216</v>
      </c>
      <c r="B99" s="21" t="s">
        <v>261</v>
      </c>
      <c r="C99" s="2" t="s">
        <v>120</v>
      </c>
      <c r="D99" s="2" t="n">
        <v>10563</v>
      </c>
      <c r="E99" s="2" t="s">
        <v>262</v>
      </c>
      <c r="F99" s="3"/>
    </row>
    <row r="100" customFormat="false" ht="12.8" hidden="false" customHeight="false" outlineLevel="0" collapsed="false">
      <c r="A100" s="4" t="s">
        <v>216</v>
      </c>
      <c r="B100" s="21" t="s">
        <v>35</v>
      </c>
      <c r="C100" s="2" t="s">
        <v>36</v>
      </c>
      <c r="D100" s="2" t="n">
        <v>12060</v>
      </c>
      <c r="E100" s="2" t="s">
        <v>263</v>
      </c>
      <c r="F100" s="3"/>
    </row>
    <row r="101" customFormat="false" ht="12.8" hidden="false" customHeight="false" outlineLevel="0" collapsed="false">
      <c r="A101" s="4" t="s">
        <v>216</v>
      </c>
      <c r="B101" s="21" t="s">
        <v>38</v>
      </c>
      <c r="C101" s="2" t="s">
        <v>36</v>
      </c>
      <c r="D101" s="2" t="n">
        <v>125</v>
      </c>
      <c r="E101" s="2" t="s">
        <v>264</v>
      </c>
      <c r="F101" s="3"/>
    </row>
    <row r="102" customFormat="false" ht="12.8" hidden="false" customHeight="false" outlineLevel="0" collapsed="false">
      <c r="A102" s="4" t="s">
        <v>216</v>
      </c>
      <c r="B102" s="2" t="s">
        <v>265</v>
      </c>
      <c r="C102" s="2" t="s">
        <v>266</v>
      </c>
      <c r="D102" s="2" t="n">
        <v>10</v>
      </c>
      <c r="E102" s="2" t="s">
        <v>267</v>
      </c>
      <c r="F102" s="3"/>
    </row>
    <row r="103" customFormat="false" ht="12.8" hidden="false" customHeight="false" outlineLevel="0" collapsed="false">
      <c r="A103" s="4" t="s">
        <v>216</v>
      </c>
      <c r="B103" s="2" t="s">
        <v>268</v>
      </c>
      <c r="C103" s="2" t="s">
        <v>120</v>
      </c>
      <c r="D103" s="2" t="n">
        <v>2</v>
      </c>
      <c r="E103" s="2" t="s">
        <v>269</v>
      </c>
      <c r="F103" s="3"/>
    </row>
    <row r="104" customFormat="false" ht="12.8" hidden="false" customHeight="false" outlineLevel="0" collapsed="false">
      <c r="A104" s="4" t="s">
        <v>270</v>
      </c>
      <c r="B104" s="21" t="s">
        <v>271</v>
      </c>
      <c r="C104" s="2" t="s">
        <v>272</v>
      </c>
      <c r="D104" s="2" t="n">
        <v>6908</v>
      </c>
      <c r="E104" s="2" t="s">
        <v>273</v>
      </c>
      <c r="F104" s="3"/>
    </row>
    <row r="105" customFormat="false" ht="12.8" hidden="false" customHeight="false" outlineLevel="0" collapsed="false">
      <c r="A105" s="4" t="s">
        <v>270</v>
      </c>
      <c r="B105" s="21" t="s">
        <v>20</v>
      </c>
      <c r="C105" s="2" t="s">
        <v>21</v>
      </c>
      <c r="D105" s="2" t="n">
        <v>19776</v>
      </c>
      <c r="E105" s="2" t="s">
        <v>22</v>
      </c>
      <c r="F105" s="3"/>
    </row>
    <row r="106" customFormat="false" ht="12.8" hidden="false" customHeight="false" outlineLevel="0" collapsed="false">
      <c r="A106" s="4" t="s">
        <v>270</v>
      </c>
      <c r="B106" s="21" t="s">
        <v>30</v>
      </c>
      <c r="C106" s="2" t="s">
        <v>21</v>
      </c>
      <c r="D106" s="2" t="n">
        <v>11</v>
      </c>
      <c r="E106" s="2" t="s">
        <v>274</v>
      </c>
      <c r="F106" s="3"/>
    </row>
    <row r="107" customFormat="false" ht="12.8" hidden="false" customHeight="false" outlineLevel="0" collapsed="false">
      <c r="A107" s="4" t="s">
        <v>270</v>
      </c>
      <c r="B107" s="2" t="s">
        <v>132</v>
      </c>
      <c r="C107" s="2" t="s">
        <v>21</v>
      </c>
      <c r="D107" s="2" t="n">
        <v>2</v>
      </c>
      <c r="E107" s="2" t="s">
        <v>275</v>
      </c>
      <c r="F107" s="3"/>
    </row>
    <row r="108" customFormat="false" ht="12.8" hidden="false" customHeight="false" outlineLevel="0" collapsed="false">
      <c r="A108" s="4" t="s">
        <v>270</v>
      </c>
      <c r="B108" s="21" t="s">
        <v>276</v>
      </c>
      <c r="C108" s="2" t="s">
        <v>33</v>
      </c>
      <c r="D108" s="2" t="n">
        <v>11051</v>
      </c>
      <c r="E108" s="2" t="s">
        <v>277</v>
      </c>
      <c r="F108" s="3"/>
    </row>
    <row r="109" customFormat="false" ht="12.8" hidden="false" customHeight="false" outlineLevel="0" collapsed="false">
      <c r="A109" s="4" t="s">
        <v>270</v>
      </c>
      <c r="B109" s="21" t="s">
        <v>32</v>
      </c>
      <c r="C109" s="2" t="s">
        <v>33</v>
      </c>
      <c r="D109" s="2" t="n">
        <v>5895</v>
      </c>
      <c r="E109" s="2" t="s">
        <v>34</v>
      </c>
      <c r="F109" s="3"/>
    </row>
    <row r="110" customFormat="false" ht="12.8" hidden="false" customHeight="false" outlineLevel="0" collapsed="false">
      <c r="A110" s="4" t="s">
        <v>270</v>
      </c>
      <c r="B110" s="21" t="s">
        <v>278</v>
      </c>
      <c r="C110" s="2" t="s">
        <v>33</v>
      </c>
      <c r="D110" s="2" t="n">
        <v>47</v>
      </c>
      <c r="E110" s="2" t="s">
        <v>279</v>
      </c>
      <c r="F110" s="3"/>
    </row>
    <row r="111" customFormat="false" ht="12.8" hidden="false" customHeight="false" outlineLevel="0" collapsed="false">
      <c r="A111" s="4" t="s">
        <v>270</v>
      </c>
      <c r="B111" s="21" t="s">
        <v>190</v>
      </c>
      <c r="C111" s="2" t="s">
        <v>148</v>
      </c>
      <c r="D111" s="2" t="n">
        <v>2735</v>
      </c>
      <c r="E111" s="2" t="s">
        <v>191</v>
      </c>
      <c r="F111" s="3"/>
    </row>
    <row r="112" customFormat="false" ht="12.8" hidden="false" customHeight="false" outlineLevel="0" collapsed="false">
      <c r="A112" s="4" t="s">
        <v>270</v>
      </c>
      <c r="B112" s="21" t="s">
        <v>147</v>
      </c>
      <c r="C112" s="2" t="s">
        <v>148</v>
      </c>
      <c r="D112" s="2" t="n">
        <v>1208</v>
      </c>
      <c r="E112" s="2" t="s">
        <v>149</v>
      </c>
      <c r="F112" s="3"/>
    </row>
    <row r="113" customFormat="false" ht="12.8" hidden="false" customHeight="false" outlineLevel="0" collapsed="false">
      <c r="A113" s="4" t="s">
        <v>270</v>
      </c>
      <c r="B113" s="21" t="s">
        <v>194</v>
      </c>
      <c r="C113" s="2" t="s">
        <v>195</v>
      </c>
      <c r="D113" s="2" t="n">
        <v>30</v>
      </c>
      <c r="E113" s="2" t="s">
        <v>280</v>
      </c>
      <c r="F113" s="3"/>
    </row>
    <row r="114" customFormat="false" ht="12.8" hidden="false" customHeight="false" outlineLevel="0" collapsed="false">
      <c r="A114" s="4" t="s">
        <v>270</v>
      </c>
      <c r="B114" s="21" t="s">
        <v>197</v>
      </c>
      <c r="C114" s="2" t="s">
        <v>195</v>
      </c>
      <c r="D114" s="2" t="n">
        <v>5151</v>
      </c>
      <c r="E114" s="2" t="s">
        <v>198</v>
      </c>
      <c r="F114" s="3"/>
    </row>
    <row r="115" customFormat="false" ht="12.8" hidden="false" customHeight="false" outlineLevel="0" collapsed="false">
      <c r="A115" s="4" t="s">
        <v>270</v>
      </c>
      <c r="B115" s="21" t="s">
        <v>199</v>
      </c>
      <c r="C115" s="2" t="s">
        <v>195</v>
      </c>
      <c r="D115" s="2" t="n">
        <v>5</v>
      </c>
      <c r="E115" s="2" t="s">
        <v>281</v>
      </c>
      <c r="F115" s="3"/>
    </row>
    <row r="116" customFormat="false" ht="12.8" hidden="false" customHeight="false" outlineLevel="0" collapsed="false">
      <c r="A116" s="4" t="s">
        <v>270</v>
      </c>
      <c r="B116" s="2" t="s">
        <v>201</v>
      </c>
      <c r="C116" s="2" t="s">
        <v>195</v>
      </c>
      <c r="D116" s="2" t="n">
        <v>16</v>
      </c>
      <c r="E116" s="2" t="s">
        <v>282</v>
      </c>
      <c r="F116" s="3"/>
    </row>
    <row r="117" customFormat="false" ht="12.8" hidden="false" customHeight="false" outlineLevel="0" collapsed="false">
      <c r="A117" s="4" t="s">
        <v>270</v>
      </c>
      <c r="B117" s="2" t="s">
        <v>203</v>
      </c>
      <c r="C117" s="2" t="s">
        <v>195</v>
      </c>
      <c r="D117" s="2" t="n">
        <v>1</v>
      </c>
      <c r="E117" s="2" t="s">
        <v>283</v>
      </c>
      <c r="F117" s="3"/>
    </row>
    <row r="118" customFormat="false" ht="12.8" hidden="false" customHeight="false" outlineLevel="0" collapsed="false">
      <c r="A118" s="4" t="s">
        <v>270</v>
      </c>
      <c r="B118" s="2" t="s">
        <v>284</v>
      </c>
      <c r="C118" s="2" t="s">
        <v>36</v>
      </c>
      <c r="D118" s="2" t="n">
        <v>1</v>
      </c>
      <c r="E118" s="2" t="s">
        <v>285</v>
      </c>
      <c r="F118" s="3"/>
    </row>
    <row r="119" customFormat="false" ht="12.8" hidden="false" customHeight="false" outlineLevel="0" collapsed="false">
      <c r="A119" s="4" t="s">
        <v>270</v>
      </c>
      <c r="B119" s="21" t="s">
        <v>35</v>
      </c>
      <c r="C119" s="2" t="s">
        <v>36</v>
      </c>
      <c r="D119" s="2" t="n">
        <v>21567</v>
      </c>
      <c r="E119" s="2" t="s">
        <v>286</v>
      </c>
      <c r="F119" s="3"/>
    </row>
    <row r="120" customFormat="false" ht="12.8" hidden="false" customHeight="false" outlineLevel="0" collapsed="false">
      <c r="A120" s="4" t="s">
        <v>270</v>
      </c>
      <c r="B120" s="21" t="s">
        <v>38</v>
      </c>
      <c r="C120" s="2" t="s">
        <v>36</v>
      </c>
      <c r="D120" s="2" t="n">
        <v>113</v>
      </c>
      <c r="E120" s="2" t="s">
        <v>154</v>
      </c>
      <c r="F120" s="3"/>
    </row>
    <row r="121" customFormat="false" ht="12.8" hidden="false" customHeight="false" outlineLevel="0" collapsed="false">
      <c r="D121" s="0" t="n">
        <f aca="false">SUM(D2:D120)</f>
        <v>395157</v>
      </c>
    </row>
  </sheetData>
  <autoFilter ref="A1:F12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8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A2" activeCellId="0" sqref="A1:M21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9" t="s">
        <v>1</v>
      </c>
      <c r="B1" s="10" t="s">
        <v>107</v>
      </c>
    </row>
    <row r="2" customFormat="false" ht="12.8" hidden="false" customHeight="false" outlineLevel="0" collapsed="false">
      <c r="A2" s="11" t="s">
        <v>64</v>
      </c>
      <c r="B2" s="12"/>
    </row>
    <row r="3" customFormat="false" ht="12.8" hidden="false" customHeight="false" outlineLevel="0" collapsed="false">
      <c r="A3" s="13" t="s">
        <v>67</v>
      </c>
      <c r="B3" s="14"/>
    </row>
    <row r="4" customFormat="false" ht="12.8" hidden="false" customHeight="false" outlineLevel="0" collapsed="false">
      <c r="A4" s="13" t="s">
        <v>158</v>
      </c>
      <c r="B4" s="14"/>
    </row>
    <row r="5" customFormat="false" ht="12.8" hidden="false" customHeight="false" outlineLevel="0" collapsed="false">
      <c r="A5" s="13" t="s">
        <v>70</v>
      </c>
      <c r="B5" s="14"/>
    </row>
    <row r="6" customFormat="false" ht="12.8" hidden="false" customHeight="false" outlineLevel="0" collapsed="false">
      <c r="A6" s="13" t="s">
        <v>109</v>
      </c>
      <c r="B6" s="14"/>
    </row>
    <row r="7" customFormat="false" ht="12.8" hidden="false" customHeight="false" outlineLevel="0" collapsed="false">
      <c r="A7" s="13" t="s">
        <v>218</v>
      </c>
      <c r="B7" s="14"/>
    </row>
    <row r="8" customFormat="false" ht="12.8" hidden="false" customHeight="false" outlineLevel="0" collapsed="false">
      <c r="A8" s="13" t="s">
        <v>162</v>
      </c>
      <c r="B8" s="14"/>
    </row>
    <row r="9" customFormat="false" ht="12.8" hidden="false" customHeight="false" outlineLevel="0" collapsed="false">
      <c r="A9" s="13" t="s">
        <v>221</v>
      </c>
      <c r="B9" s="14"/>
    </row>
    <row r="10" customFormat="false" ht="12.8" hidden="false" customHeight="false" outlineLevel="0" collapsed="false">
      <c r="A10" s="13" t="s">
        <v>223</v>
      </c>
      <c r="B10" s="14"/>
    </row>
    <row r="11" customFormat="false" ht="12.8" hidden="false" customHeight="false" outlineLevel="0" collapsed="false">
      <c r="A11" s="13" t="s">
        <v>226</v>
      </c>
      <c r="B11" s="14"/>
    </row>
    <row r="12" customFormat="false" ht="12.8" hidden="false" customHeight="false" outlineLevel="0" collapsed="false">
      <c r="A12" s="13" t="s">
        <v>164</v>
      </c>
      <c r="B12" s="14"/>
    </row>
    <row r="13" customFormat="false" ht="12.8" hidden="false" customHeight="false" outlineLevel="0" collapsed="false">
      <c r="A13" s="13" t="s">
        <v>166</v>
      </c>
      <c r="B13" s="14"/>
    </row>
    <row r="14" customFormat="false" ht="12.8" hidden="false" customHeight="false" outlineLevel="0" collapsed="false">
      <c r="A14" s="13" t="s">
        <v>168</v>
      </c>
      <c r="B14" s="14"/>
    </row>
    <row r="15" customFormat="false" ht="12.8" hidden="false" customHeight="false" outlineLevel="0" collapsed="false">
      <c r="A15" s="13" t="s">
        <v>170</v>
      </c>
      <c r="B15" s="14"/>
    </row>
    <row r="16" customFormat="false" ht="12.8" hidden="false" customHeight="false" outlineLevel="0" collapsed="false">
      <c r="A16" s="13" t="s">
        <v>172</v>
      </c>
      <c r="B16" s="14"/>
    </row>
    <row r="17" customFormat="false" ht="12.8" hidden="false" customHeight="false" outlineLevel="0" collapsed="false">
      <c r="A17" s="13" t="s">
        <v>174</v>
      </c>
      <c r="B17" s="14"/>
    </row>
    <row r="18" customFormat="false" ht="12.8" hidden="false" customHeight="false" outlineLevel="0" collapsed="false">
      <c r="A18" s="13" t="s">
        <v>176</v>
      </c>
      <c r="B18" s="14"/>
    </row>
    <row r="19" customFormat="false" ht="12.8" hidden="false" customHeight="false" outlineLevel="0" collapsed="false">
      <c r="A19" s="13" t="s">
        <v>112</v>
      </c>
      <c r="B19" s="14"/>
    </row>
    <row r="20" customFormat="false" ht="12.8" hidden="false" customHeight="false" outlineLevel="0" collapsed="false">
      <c r="A20" s="13" t="s">
        <v>235</v>
      </c>
      <c r="B20" s="14"/>
    </row>
    <row r="21" customFormat="false" ht="12.8" hidden="false" customHeight="false" outlineLevel="0" collapsed="false">
      <c r="A21" s="13" t="s">
        <v>179</v>
      </c>
      <c r="B21" s="14"/>
    </row>
    <row r="22" customFormat="false" ht="12.8" hidden="false" customHeight="false" outlineLevel="0" collapsed="false">
      <c r="A22" s="13" t="s">
        <v>237</v>
      </c>
      <c r="B22" s="14"/>
    </row>
    <row r="23" customFormat="false" ht="12.8" hidden="false" customHeight="false" outlineLevel="0" collapsed="false">
      <c r="A23" s="13" t="s">
        <v>271</v>
      </c>
      <c r="B23" s="14"/>
    </row>
    <row r="24" customFormat="false" ht="12.8" hidden="false" customHeight="false" outlineLevel="0" collapsed="false">
      <c r="A24" s="13" t="s">
        <v>181</v>
      </c>
      <c r="B24" s="14"/>
    </row>
    <row r="25" customFormat="false" ht="12.8" hidden="false" customHeight="false" outlineLevel="0" collapsed="false">
      <c r="A25" s="13" t="s">
        <v>183</v>
      </c>
      <c r="B25" s="14"/>
    </row>
    <row r="26" customFormat="false" ht="12.8" hidden="false" customHeight="false" outlineLevel="0" collapsed="false">
      <c r="A26" s="13" t="s">
        <v>114</v>
      </c>
      <c r="B26" s="14"/>
    </row>
    <row r="27" customFormat="false" ht="12.8" hidden="false" customHeight="false" outlineLevel="0" collapsed="false">
      <c r="A27" s="13" t="s">
        <v>117</v>
      </c>
      <c r="B27" s="14"/>
    </row>
    <row r="28" customFormat="false" ht="12.8" hidden="false" customHeight="false" outlineLevel="0" collapsed="false">
      <c r="A28" s="13" t="s">
        <v>12</v>
      </c>
      <c r="B28" s="14"/>
    </row>
    <row r="29" customFormat="false" ht="12.8" hidden="false" customHeight="false" outlineLevel="0" collapsed="false">
      <c r="A29" s="13" t="s">
        <v>185</v>
      </c>
      <c r="B29" s="14"/>
    </row>
    <row r="30" customFormat="false" ht="12.8" hidden="false" customHeight="false" outlineLevel="0" collapsed="false">
      <c r="A30" s="13" t="s">
        <v>119</v>
      </c>
      <c r="B30" s="14"/>
    </row>
    <row r="31" customFormat="false" ht="12.8" hidden="false" customHeight="false" outlineLevel="0" collapsed="false">
      <c r="A31" s="13" t="s">
        <v>122</v>
      </c>
      <c r="B31" s="14"/>
    </row>
    <row r="32" customFormat="false" ht="12.8" hidden="false" customHeight="false" outlineLevel="0" collapsed="false">
      <c r="A32" s="13" t="s">
        <v>124</v>
      </c>
      <c r="B32" s="14"/>
    </row>
    <row r="33" customFormat="false" ht="12.8" hidden="false" customHeight="false" outlineLevel="0" collapsed="false">
      <c r="A33" s="13" t="s">
        <v>241</v>
      </c>
      <c r="B33" s="14"/>
    </row>
    <row r="34" customFormat="false" ht="12.8" hidden="false" customHeight="false" outlineLevel="0" collapsed="false">
      <c r="A34" s="13" t="s">
        <v>20</v>
      </c>
      <c r="B34" s="14"/>
    </row>
    <row r="35" customFormat="false" ht="12.8" hidden="false" customHeight="false" outlineLevel="0" collapsed="false">
      <c r="A35" s="13" t="s">
        <v>127</v>
      </c>
      <c r="B35" s="14"/>
    </row>
    <row r="36" customFormat="false" ht="12.8" hidden="false" customHeight="false" outlineLevel="0" collapsed="false">
      <c r="A36" s="13" t="s">
        <v>129</v>
      </c>
      <c r="B36" s="14"/>
    </row>
    <row r="37" customFormat="false" ht="12.8" hidden="false" customHeight="false" outlineLevel="0" collapsed="false">
      <c r="A37" s="13" t="s">
        <v>30</v>
      </c>
      <c r="B37" s="14"/>
    </row>
    <row r="38" customFormat="false" ht="12.8" hidden="false" customHeight="false" outlineLevel="0" collapsed="false">
      <c r="A38" s="13" t="s">
        <v>132</v>
      </c>
      <c r="B38" s="14"/>
    </row>
    <row r="39" customFormat="false" ht="12.8" hidden="false" customHeight="false" outlineLevel="0" collapsed="false">
      <c r="A39" s="13" t="s">
        <v>276</v>
      </c>
      <c r="B39" s="14"/>
    </row>
    <row r="40" customFormat="false" ht="12.8" hidden="false" customHeight="false" outlineLevel="0" collapsed="false">
      <c r="A40" s="13" t="s">
        <v>32</v>
      </c>
      <c r="B40" s="14"/>
    </row>
    <row r="41" customFormat="false" ht="12.8" hidden="false" customHeight="false" outlineLevel="0" collapsed="false">
      <c r="A41" s="13" t="s">
        <v>278</v>
      </c>
      <c r="B41" s="14"/>
    </row>
    <row r="42" customFormat="false" ht="12.8" hidden="false" customHeight="false" outlineLevel="0" collapsed="false">
      <c r="A42" s="13" t="s">
        <v>134</v>
      </c>
      <c r="B42" s="14"/>
    </row>
    <row r="43" customFormat="false" ht="12.8" hidden="false" customHeight="false" outlineLevel="0" collapsed="false">
      <c r="A43" s="13" t="s">
        <v>137</v>
      </c>
      <c r="B43" s="14"/>
    </row>
    <row r="44" customFormat="false" ht="12.8" hidden="false" customHeight="false" outlineLevel="0" collapsed="false">
      <c r="A44" s="13" t="s">
        <v>140</v>
      </c>
      <c r="B44" s="14"/>
    </row>
    <row r="45" customFormat="false" ht="12.8" hidden="false" customHeight="false" outlineLevel="0" collapsed="false">
      <c r="A45" s="13" t="s">
        <v>142</v>
      </c>
      <c r="B45" s="14"/>
    </row>
    <row r="46" customFormat="false" ht="12.8" hidden="false" customHeight="false" outlineLevel="0" collapsed="false">
      <c r="A46" s="13" t="s">
        <v>188</v>
      </c>
      <c r="B46" s="14"/>
    </row>
    <row r="47" customFormat="false" ht="12.8" hidden="false" customHeight="false" outlineLevel="0" collapsed="false">
      <c r="A47" s="13" t="s">
        <v>81</v>
      </c>
      <c r="B47" s="14"/>
    </row>
    <row r="48" customFormat="false" ht="12.8" hidden="false" customHeight="false" outlineLevel="0" collapsed="false">
      <c r="A48" s="13" t="s">
        <v>190</v>
      </c>
      <c r="B48" s="14"/>
    </row>
    <row r="49" customFormat="false" ht="12.8" hidden="false" customHeight="false" outlineLevel="0" collapsed="false">
      <c r="A49" s="13" t="s">
        <v>144</v>
      </c>
      <c r="B49" s="14"/>
    </row>
    <row r="50" customFormat="false" ht="12.8" hidden="false" customHeight="false" outlineLevel="0" collapsed="false">
      <c r="A50" s="13" t="s">
        <v>147</v>
      </c>
      <c r="B50" s="14"/>
    </row>
    <row r="51" customFormat="false" ht="12.8" hidden="false" customHeight="false" outlineLevel="0" collapsed="false">
      <c r="A51" s="13" t="s">
        <v>83</v>
      </c>
      <c r="B51" s="14"/>
    </row>
    <row r="52" customFormat="false" ht="12.8" hidden="false" customHeight="false" outlineLevel="0" collapsed="false">
      <c r="A52" s="13" t="s">
        <v>248</v>
      </c>
      <c r="B52" s="14"/>
    </row>
    <row r="53" customFormat="false" ht="12.8" hidden="false" customHeight="false" outlineLevel="0" collapsed="false">
      <c r="A53" s="13" t="s">
        <v>251</v>
      </c>
      <c r="B53" s="14"/>
    </row>
    <row r="54" customFormat="false" ht="12.8" hidden="false" customHeight="false" outlineLevel="0" collapsed="false">
      <c r="A54" s="13" t="s">
        <v>253</v>
      </c>
      <c r="B54" s="14"/>
    </row>
    <row r="55" customFormat="false" ht="12.8" hidden="false" customHeight="false" outlineLevel="0" collapsed="false">
      <c r="A55" s="13" t="s">
        <v>194</v>
      </c>
      <c r="B55" s="14"/>
    </row>
    <row r="56" customFormat="false" ht="12.8" hidden="false" customHeight="false" outlineLevel="0" collapsed="false">
      <c r="A56" s="13" t="s">
        <v>197</v>
      </c>
      <c r="B56" s="14"/>
    </row>
    <row r="57" customFormat="false" ht="12.8" hidden="false" customHeight="false" outlineLevel="0" collapsed="false">
      <c r="A57" s="13" t="s">
        <v>199</v>
      </c>
      <c r="B57" s="14"/>
    </row>
    <row r="58" customFormat="false" ht="12.8" hidden="false" customHeight="false" outlineLevel="0" collapsed="false">
      <c r="A58" s="13" t="s">
        <v>201</v>
      </c>
      <c r="B58" s="14"/>
    </row>
    <row r="59" customFormat="false" ht="12.8" hidden="false" customHeight="false" outlineLevel="0" collapsed="false">
      <c r="A59" s="13" t="s">
        <v>203</v>
      </c>
      <c r="B59" s="14"/>
    </row>
    <row r="60" customFormat="false" ht="12.8" hidden="false" customHeight="false" outlineLevel="0" collapsed="false">
      <c r="A60" s="13" t="s">
        <v>86</v>
      </c>
      <c r="B60" s="14"/>
    </row>
    <row r="61" customFormat="false" ht="12.8" hidden="false" customHeight="false" outlineLevel="0" collapsed="false">
      <c r="A61" s="13" t="s">
        <v>89</v>
      </c>
      <c r="B61" s="14"/>
    </row>
    <row r="62" customFormat="false" ht="12.8" hidden="false" customHeight="false" outlineLevel="0" collapsed="false">
      <c r="A62" s="13" t="s">
        <v>92</v>
      </c>
      <c r="B62" s="14"/>
    </row>
    <row r="63" customFormat="false" ht="12.8" hidden="false" customHeight="false" outlineLevel="0" collapsed="false">
      <c r="A63" s="13" t="s">
        <v>150</v>
      </c>
      <c r="B63" s="14"/>
    </row>
    <row r="64" customFormat="false" ht="12.8" hidden="false" customHeight="false" outlineLevel="0" collapsed="false">
      <c r="A64" s="13" t="s">
        <v>94</v>
      </c>
      <c r="B64" s="14"/>
    </row>
    <row r="65" customFormat="false" ht="12.8" hidden="false" customHeight="false" outlineLevel="0" collapsed="false">
      <c r="A65" s="13" t="s">
        <v>256</v>
      </c>
      <c r="B65" s="14"/>
    </row>
    <row r="66" customFormat="false" ht="12.8" hidden="false" customHeight="false" outlineLevel="0" collapsed="false">
      <c r="A66" s="13" t="s">
        <v>259</v>
      </c>
      <c r="B66" s="14"/>
    </row>
    <row r="67" customFormat="false" ht="12.8" hidden="false" customHeight="false" outlineLevel="0" collapsed="false">
      <c r="A67" s="13" t="s">
        <v>97</v>
      </c>
      <c r="B67" s="14"/>
    </row>
    <row r="68" customFormat="false" ht="12.8" hidden="false" customHeight="false" outlineLevel="0" collapsed="false">
      <c r="A68" s="13" t="s">
        <v>261</v>
      </c>
      <c r="B68" s="14"/>
    </row>
    <row r="69" customFormat="false" ht="12.8" hidden="false" customHeight="false" outlineLevel="0" collapsed="false">
      <c r="A69" s="13" t="s">
        <v>284</v>
      </c>
      <c r="B69" s="14"/>
    </row>
    <row r="70" customFormat="false" ht="12.8" hidden="false" customHeight="false" outlineLevel="0" collapsed="false">
      <c r="A70" s="13" t="s">
        <v>35</v>
      </c>
      <c r="B70" s="14"/>
    </row>
    <row r="71" customFormat="false" ht="12.8" hidden="false" customHeight="false" outlineLevel="0" collapsed="false">
      <c r="A71" s="13" t="s">
        <v>38</v>
      </c>
      <c r="B71" s="14"/>
    </row>
    <row r="72" customFormat="false" ht="12.8" hidden="false" customHeight="false" outlineLevel="0" collapsed="false">
      <c r="A72" s="13" t="s">
        <v>211</v>
      </c>
      <c r="B72" s="14"/>
    </row>
    <row r="73" customFormat="false" ht="12.8" hidden="false" customHeight="false" outlineLevel="0" collapsed="false">
      <c r="A73" s="13" t="s">
        <v>100</v>
      </c>
      <c r="B73" s="14"/>
    </row>
    <row r="74" customFormat="false" ht="12.8" hidden="false" customHeight="false" outlineLevel="0" collapsed="false">
      <c r="A74" s="13" t="s">
        <v>265</v>
      </c>
      <c r="B74" s="14"/>
    </row>
    <row r="75" customFormat="false" ht="12.8" hidden="false" customHeight="false" outlineLevel="0" collapsed="false">
      <c r="A75" s="13" t="s">
        <v>268</v>
      </c>
      <c r="B75" s="14"/>
    </row>
    <row r="76" customFormat="false" ht="12.8" hidden="false" customHeight="false" outlineLevel="0" collapsed="false">
      <c r="A76" s="13" t="s">
        <v>102</v>
      </c>
      <c r="B76" s="14"/>
    </row>
    <row r="77" customFormat="false" ht="12.8" hidden="false" customHeight="false" outlineLevel="0" collapsed="false">
      <c r="A77" s="13" t="s">
        <v>104</v>
      </c>
      <c r="B77" s="15"/>
    </row>
    <row r="78" customFormat="false" ht="12.8" hidden="false" customHeight="false" outlineLevel="0" collapsed="false">
      <c r="A78" s="16" t="s">
        <v>106</v>
      </c>
      <c r="B78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M21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107</v>
      </c>
    </row>
    <row r="2" customFormat="false" ht="12.8" hidden="false" customHeight="false" outlineLevel="0" collapsed="false">
      <c r="A2" s="4" t="s">
        <v>287</v>
      </c>
      <c r="B2" s="2" t="s">
        <v>6</v>
      </c>
      <c r="C2" s="2" t="s">
        <v>7</v>
      </c>
      <c r="D2" s="2" t="n">
        <v>2</v>
      </c>
      <c r="E2" s="2" t="s">
        <v>288</v>
      </c>
      <c r="F2" s="3"/>
    </row>
    <row r="3" customFormat="false" ht="12.8" hidden="false" customHeight="false" outlineLevel="0" collapsed="false">
      <c r="A3" s="4" t="s">
        <v>287</v>
      </c>
      <c r="B3" s="2" t="s">
        <v>52</v>
      </c>
      <c r="C3" s="2" t="s">
        <v>7</v>
      </c>
      <c r="D3" s="2" t="n">
        <v>2</v>
      </c>
      <c r="E3" s="2" t="s">
        <v>289</v>
      </c>
      <c r="F3" s="3"/>
    </row>
    <row r="4" customFormat="false" ht="12.8" hidden="false" customHeight="false" outlineLevel="0" collapsed="false">
      <c r="A4" s="4" t="s">
        <v>287</v>
      </c>
      <c r="B4" s="21" t="s">
        <v>221</v>
      </c>
      <c r="C4" s="2" t="s">
        <v>18</v>
      </c>
      <c r="D4" s="2" t="n">
        <v>864</v>
      </c>
      <c r="E4" s="2" t="s">
        <v>290</v>
      </c>
      <c r="F4" s="3"/>
    </row>
    <row r="5" customFormat="false" ht="12.8" hidden="false" customHeight="false" outlineLevel="0" collapsed="false">
      <c r="A5" s="4" t="s">
        <v>287</v>
      </c>
      <c r="B5" s="21" t="s">
        <v>9</v>
      </c>
      <c r="C5" s="2" t="s">
        <v>10</v>
      </c>
      <c r="D5" s="2" t="n">
        <v>2138</v>
      </c>
      <c r="E5" s="2" t="s">
        <v>11</v>
      </c>
      <c r="F5" s="3"/>
    </row>
    <row r="6" customFormat="false" ht="12.8" hidden="false" customHeight="false" outlineLevel="0" collapsed="false">
      <c r="A6" s="4" t="s">
        <v>287</v>
      </c>
      <c r="B6" s="2" t="s">
        <v>181</v>
      </c>
      <c r="C6" s="2" t="s">
        <v>49</v>
      </c>
      <c r="D6" s="2" t="n">
        <v>109</v>
      </c>
      <c r="E6" s="2" t="s">
        <v>291</v>
      </c>
      <c r="F6" s="3"/>
    </row>
    <row r="7" customFormat="false" ht="12.8" hidden="false" customHeight="false" outlineLevel="0" collapsed="false">
      <c r="A7" s="4" t="s">
        <v>287</v>
      </c>
      <c r="B7" s="21" t="s">
        <v>292</v>
      </c>
      <c r="C7" s="2" t="s">
        <v>293</v>
      </c>
      <c r="D7" s="2" t="n">
        <v>1854</v>
      </c>
      <c r="E7" s="2" t="s">
        <v>294</v>
      </c>
      <c r="F7" s="3"/>
    </row>
    <row r="8" customFormat="false" ht="12.8" hidden="false" customHeight="false" outlineLevel="0" collapsed="false">
      <c r="A8" s="4" t="s">
        <v>287</v>
      </c>
      <c r="B8" s="2" t="s">
        <v>12</v>
      </c>
      <c r="C8" s="2" t="s">
        <v>13</v>
      </c>
      <c r="D8" s="2" t="n">
        <v>35</v>
      </c>
      <c r="E8" s="2" t="s">
        <v>44</v>
      </c>
      <c r="F8" s="3"/>
    </row>
    <row r="9" customFormat="false" ht="12.8" hidden="false" customHeight="false" outlineLevel="0" collapsed="false">
      <c r="A9" s="4" t="s">
        <v>287</v>
      </c>
      <c r="B9" s="21" t="s">
        <v>17</v>
      </c>
      <c r="C9" s="2" t="s">
        <v>18</v>
      </c>
      <c r="D9" s="2" t="n">
        <v>1623</v>
      </c>
      <c r="E9" s="2" t="s">
        <v>19</v>
      </c>
      <c r="F9" s="3"/>
    </row>
    <row r="10" customFormat="false" ht="12.8" hidden="false" customHeight="false" outlineLevel="0" collapsed="false">
      <c r="A10" s="4" t="s">
        <v>287</v>
      </c>
      <c r="B10" s="2" t="s">
        <v>20</v>
      </c>
      <c r="C10" s="2" t="s">
        <v>21</v>
      </c>
      <c r="D10" s="2" t="n">
        <v>2</v>
      </c>
      <c r="E10" s="2" t="s">
        <v>295</v>
      </c>
      <c r="F10" s="3"/>
    </row>
    <row r="11" customFormat="false" ht="12.8" hidden="false" customHeight="false" outlineLevel="0" collapsed="false">
      <c r="A11" s="4" t="s">
        <v>287</v>
      </c>
      <c r="B11" s="2" t="s">
        <v>30</v>
      </c>
      <c r="C11" s="2" t="s">
        <v>21</v>
      </c>
      <c r="D11" s="2" t="n">
        <v>2</v>
      </c>
      <c r="E11" s="2" t="s">
        <v>296</v>
      </c>
      <c r="F11" s="3"/>
    </row>
    <row r="12" customFormat="false" ht="12.8" hidden="false" customHeight="false" outlineLevel="0" collapsed="false">
      <c r="A12" s="4" t="s">
        <v>287</v>
      </c>
      <c r="B12" s="21" t="s">
        <v>32</v>
      </c>
      <c r="C12" s="2" t="s">
        <v>33</v>
      </c>
      <c r="D12" s="2" t="n">
        <v>2921</v>
      </c>
      <c r="E12" s="2" t="s">
        <v>34</v>
      </c>
      <c r="F12" s="3"/>
    </row>
    <row r="13" customFormat="false" ht="12.8" hidden="false" customHeight="false" outlineLevel="0" collapsed="false">
      <c r="A13" s="4" t="s">
        <v>287</v>
      </c>
      <c r="B13" s="2" t="s">
        <v>297</v>
      </c>
      <c r="C13" s="2" t="s">
        <v>33</v>
      </c>
      <c r="D13" s="2" t="n">
        <v>2</v>
      </c>
      <c r="E13" s="2" t="s">
        <v>298</v>
      </c>
      <c r="F13" s="3"/>
    </row>
    <row r="14" customFormat="false" ht="12.8" hidden="false" customHeight="false" outlineLevel="0" collapsed="false">
      <c r="A14" s="4" t="s">
        <v>287</v>
      </c>
      <c r="B14" s="21" t="s">
        <v>299</v>
      </c>
      <c r="C14" s="2" t="s">
        <v>18</v>
      </c>
      <c r="D14" s="2" t="n">
        <v>2042</v>
      </c>
      <c r="E14" s="2" t="s">
        <v>300</v>
      </c>
      <c r="F14" s="3"/>
    </row>
    <row r="15" customFormat="false" ht="12.8" hidden="false" customHeight="false" outlineLevel="0" collapsed="false">
      <c r="A15" s="4" t="s">
        <v>287</v>
      </c>
      <c r="B15" s="2" t="s">
        <v>23</v>
      </c>
      <c r="C15" s="2" t="s">
        <v>18</v>
      </c>
      <c r="D15" s="2" t="n">
        <v>18</v>
      </c>
      <c r="E15" s="2" t="s">
        <v>24</v>
      </c>
      <c r="F15" s="3"/>
    </row>
    <row r="16" customFormat="false" ht="12.8" hidden="false" customHeight="false" outlineLevel="0" collapsed="false">
      <c r="A16" s="4" t="s">
        <v>287</v>
      </c>
      <c r="B16" s="2" t="s">
        <v>301</v>
      </c>
      <c r="C16" s="2" t="s">
        <v>302</v>
      </c>
      <c r="D16" s="2" t="n">
        <v>1501</v>
      </c>
      <c r="E16" s="2" t="s">
        <v>303</v>
      </c>
      <c r="F16" s="3"/>
    </row>
    <row r="17" customFormat="false" ht="12.8" hidden="false" customHeight="false" outlineLevel="0" collapsed="false">
      <c r="A17" s="4" t="s">
        <v>287</v>
      </c>
      <c r="B17" s="21" t="s">
        <v>304</v>
      </c>
      <c r="C17" s="2" t="s">
        <v>305</v>
      </c>
      <c r="D17" s="2" t="n">
        <v>647</v>
      </c>
      <c r="E17" s="2" t="s">
        <v>306</v>
      </c>
      <c r="F17" s="3"/>
    </row>
    <row r="18" customFormat="false" ht="12.8" hidden="false" customHeight="false" outlineLevel="0" collapsed="false">
      <c r="A18" s="4" t="s">
        <v>287</v>
      </c>
      <c r="B18" s="21" t="s">
        <v>35</v>
      </c>
      <c r="C18" s="2" t="s">
        <v>36</v>
      </c>
      <c r="D18" s="2" t="n">
        <v>6406</v>
      </c>
      <c r="E18" s="2" t="s">
        <v>307</v>
      </c>
      <c r="F18" s="3"/>
    </row>
    <row r="19" customFormat="false" ht="12.8" hidden="false" customHeight="false" outlineLevel="0" collapsed="false">
      <c r="A19" s="4" t="s">
        <v>287</v>
      </c>
      <c r="B19" s="2" t="s">
        <v>38</v>
      </c>
      <c r="C19" s="2" t="s">
        <v>36</v>
      </c>
      <c r="D19" s="2" t="n">
        <v>15</v>
      </c>
      <c r="E19" s="2" t="s">
        <v>308</v>
      </c>
      <c r="F19" s="3"/>
    </row>
    <row r="20" customFormat="false" ht="12.8" hidden="false" customHeight="false" outlineLevel="0" collapsed="false">
      <c r="A20" s="4" t="s">
        <v>287</v>
      </c>
      <c r="B20" s="21" t="s">
        <v>309</v>
      </c>
      <c r="C20" s="2" t="s">
        <v>310</v>
      </c>
      <c r="D20" s="2" t="n">
        <v>2825</v>
      </c>
      <c r="E20" s="2" t="s">
        <v>311</v>
      </c>
      <c r="F20" s="3"/>
    </row>
    <row r="21" customFormat="false" ht="12.8" hidden="false" customHeight="false" outlineLevel="0" collapsed="false">
      <c r="A21" s="4" t="s">
        <v>287</v>
      </c>
      <c r="B21" s="21" t="s">
        <v>312</v>
      </c>
      <c r="C21" s="2" t="s">
        <v>313</v>
      </c>
      <c r="D21" s="2" t="n">
        <v>10</v>
      </c>
      <c r="E21" s="2" t="s">
        <v>314</v>
      </c>
      <c r="F21" s="3"/>
    </row>
    <row r="22" customFormat="false" ht="12.8" hidden="false" customHeight="false" outlineLevel="0" collapsed="false">
      <c r="A22" s="4" t="s">
        <v>287</v>
      </c>
      <c r="B22" s="21" t="s">
        <v>315</v>
      </c>
      <c r="C22" s="2" t="s">
        <v>316</v>
      </c>
      <c r="D22" s="2" t="n">
        <v>1427</v>
      </c>
      <c r="E22" s="2" t="s">
        <v>317</v>
      </c>
      <c r="F22" s="3"/>
    </row>
    <row r="23" customFormat="false" ht="12.8" hidden="false" customHeight="false" outlineLevel="0" collapsed="false">
      <c r="A23" s="4" t="s">
        <v>318</v>
      </c>
      <c r="B23" s="2" t="s">
        <v>109</v>
      </c>
      <c r="C23" s="2" t="s">
        <v>110</v>
      </c>
      <c r="D23" s="2" t="n">
        <v>2</v>
      </c>
      <c r="E23" s="2" t="s">
        <v>217</v>
      </c>
      <c r="F23" s="3"/>
    </row>
    <row r="24" customFormat="false" ht="12.8" hidden="false" customHeight="false" outlineLevel="0" collapsed="false">
      <c r="A24" s="4" t="s">
        <v>318</v>
      </c>
      <c r="B24" s="2" t="s">
        <v>12</v>
      </c>
      <c r="C24" s="2" t="s">
        <v>13</v>
      </c>
      <c r="D24" s="2" t="n">
        <v>837</v>
      </c>
      <c r="E24" s="2" t="s">
        <v>14</v>
      </c>
      <c r="F24" s="3"/>
    </row>
    <row r="25" customFormat="false" ht="12.8" hidden="false" customHeight="false" outlineLevel="0" collapsed="false">
      <c r="A25" s="4" t="s">
        <v>318</v>
      </c>
      <c r="B25" s="21" t="s">
        <v>20</v>
      </c>
      <c r="C25" s="2" t="s">
        <v>21</v>
      </c>
      <c r="D25" s="2" t="n">
        <v>18431</v>
      </c>
      <c r="E25" s="2" t="s">
        <v>22</v>
      </c>
      <c r="F25" s="3"/>
    </row>
    <row r="26" customFormat="false" ht="12.8" hidden="false" customHeight="false" outlineLevel="0" collapsed="false">
      <c r="A26" s="4" t="s">
        <v>318</v>
      </c>
      <c r="B26" s="2" t="s">
        <v>30</v>
      </c>
      <c r="C26" s="2" t="s">
        <v>21</v>
      </c>
      <c r="D26" s="2" t="n">
        <v>4</v>
      </c>
      <c r="E26" s="2" t="s">
        <v>319</v>
      </c>
      <c r="F26" s="3"/>
    </row>
    <row r="27" customFormat="false" ht="12.8" hidden="false" customHeight="false" outlineLevel="0" collapsed="false">
      <c r="A27" s="4" t="s">
        <v>318</v>
      </c>
      <c r="B27" s="2" t="s">
        <v>320</v>
      </c>
      <c r="C27" s="2" t="s">
        <v>148</v>
      </c>
      <c r="D27" s="2" t="n">
        <v>1787</v>
      </c>
      <c r="E27" s="2" t="s">
        <v>321</v>
      </c>
      <c r="F27" s="3"/>
    </row>
    <row r="28" customFormat="false" ht="12.8" hidden="false" customHeight="false" outlineLevel="0" collapsed="false">
      <c r="A28" s="4" t="s">
        <v>318</v>
      </c>
      <c r="B28" s="2" t="s">
        <v>35</v>
      </c>
      <c r="C28" s="2" t="s">
        <v>36</v>
      </c>
      <c r="D28" s="2" t="n">
        <v>4</v>
      </c>
      <c r="E28" s="2" t="s">
        <v>51</v>
      </c>
      <c r="F28" s="3"/>
    </row>
    <row r="29" customFormat="false" ht="12.8" hidden="false" customHeight="false" outlineLevel="0" collapsed="false">
      <c r="A29" s="4" t="s">
        <v>322</v>
      </c>
      <c r="B29" s="2" t="s">
        <v>6</v>
      </c>
      <c r="C29" s="2" t="s">
        <v>7</v>
      </c>
      <c r="D29" s="2" t="n">
        <v>2</v>
      </c>
      <c r="E29" s="2" t="s">
        <v>8</v>
      </c>
      <c r="F29" s="3"/>
    </row>
    <row r="30" customFormat="false" ht="12.8" hidden="false" customHeight="false" outlineLevel="0" collapsed="false">
      <c r="A30" s="4" t="s">
        <v>322</v>
      </c>
      <c r="B30" s="21" t="s">
        <v>41</v>
      </c>
      <c r="C30" s="2" t="s">
        <v>42</v>
      </c>
      <c r="D30" s="2" t="n">
        <v>59148</v>
      </c>
      <c r="E30" s="2" t="s">
        <v>323</v>
      </c>
      <c r="F30" s="3"/>
    </row>
    <row r="31" customFormat="false" ht="12.8" hidden="false" customHeight="false" outlineLevel="0" collapsed="false">
      <c r="A31" s="4" t="s">
        <v>322</v>
      </c>
      <c r="B31" s="2" t="s">
        <v>12</v>
      </c>
      <c r="C31" s="2" t="s">
        <v>13</v>
      </c>
      <c r="D31" s="2" t="n">
        <v>10</v>
      </c>
      <c r="E31" s="2" t="s">
        <v>44</v>
      </c>
      <c r="F31" s="3"/>
    </row>
    <row r="32" customFormat="false" ht="12.8" hidden="false" customHeight="false" outlineLevel="0" collapsed="false">
      <c r="A32" s="4" t="s">
        <v>322</v>
      </c>
      <c r="B32" s="21" t="s">
        <v>17</v>
      </c>
      <c r="C32" s="2" t="s">
        <v>18</v>
      </c>
      <c r="D32" s="2" t="n">
        <v>1415</v>
      </c>
      <c r="E32" s="2" t="s">
        <v>19</v>
      </c>
      <c r="F32" s="3"/>
    </row>
    <row r="33" customFormat="false" ht="12.8" hidden="false" customHeight="false" outlineLevel="0" collapsed="false">
      <c r="A33" s="4" t="s">
        <v>322</v>
      </c>
      <c r="B33" s="21" t="s">
        <v>20</v>
      </c>
      <c r="C33" s="2" t="s">
        <v>21</v>
      </c>
      <c r="D33" s="2" t="n">
        <v>4288</v>
      </c>
      <c r="E33" s="2" t="s">
        <v>22</v>
      </c>
      <c r="F33" s="3"/>
    </row>
    <row r="34" customFormat="false" ht="12.8" hidden="false" customHeight="false" outlineLevel="0" collapsed="false">
      <c r="A34" s="4" t="s">
        <v>322</v>
      </c>
      <c r="B34" s="2" t="s">
        <v>324</v>
      </c>
      <c r="C34" s="2" t="s">
        <v>21</v>
      </c>
      <c r="D34" s="2" t="n">
        <v>2</v>
      </c>
      <c r="E34" s="2" t="s">
        <v>325</v>
      </c>
      <c r="F34" s="3"/>
    </row>
    <row r="35" customFormat="false" ht="12.8" hidden="false" customHeight="false" outlineLevel="0" collapsed="false">
      <c r="A35" s="4" t="s">
        <v>322</v>
      </c>
      <c r="B35" s="21" t="s">
        <v>32</v>
      </c>
      <c r="C35" s="2" t="s">
        <v>33</v>
      </c>
      <c r="D35" s="2" t="n">
        <v>9119</v>
      </c>
      <c r="E35" s="2" t="s">
        <v>34</v>
      </c>
      <c r="F35" s="3"/>
    </row>
    <row r="36" customFormat="false" ht="12.8" hidden="false" customHeight="false" outlineLevel="0" collapsed="false">
      <c r="A36" s="4" t="s">
        <v>322</v>
      </c>
      <c r="B36" s="2" t="s">
        <v>326</v>
      </c>
      <c r="C36" s="2" t="s">
        <v>33</v>
      </c>
      <c r="D36" s="2" t="n">
        <v>16</v>
      </c>
      <c r="E36" s="2" t="s">
        <v>327</v>
      </c>
      <c r="F36" s="3"/>
    </row>
    <row r="37" customFormat="false" ht="12.8" hidden="false" customHeight="false" outlineLevel="0" collapsed="false">
      <c r="A37" s="4" t="s">
        <v>322</v>
      </c>
      <c r="B37" s="2" t="s">
        <v>48</v>
      </c>
      <c r="C37" s="2" t="s">
        <v>49</v>
      </c>
      <c r="D37" s="2" t="n">
        <v>2</v>
      </c>
      <c r="E37" s="2" t="s">
        <v>328</v>
      </c>
      <c r="F37" s="3"/>
    </row>
    <row r="38" customFormat="false" ht="12.8" hidden="false" customHeight="false" outlineLevel="0" collapsed="false">
      <c r="A38" s="4" t="s">
        <v>322</v>
      </c>
      <c r="B38" s="21" t="s">
        <v>35</v>
      </c>
      <c r="C38" s="2" t="s">
        <v>36</v>
      </c>
      <c r="D38" s="2" t="n">
        <v>9236</v>
      </c>
      <c r="E38" s="2" t="s">
        <v>329</v>
      </c>
      <c r="F38" s="3"/>
    </row>
    <row r="39" customFormat="false" ht="12.8" hidden="false" customHeight="false" outlineLevel="0" collapsed="false">
      <c r="A39" s="4" t="s">
        <v>322</v>
      </c>
      <c r="B39" s="21" t="s">
        <v>38</v>
      </c>
      <c r="C39" s="2" t="s">
        <v>36</v>
      </c>
      <c r="D39" s="2" t="n">
        <v>450</v>
      </c>
      <c r="E39" s="2" t="s">
        <v>330</v>
      </c>
      <c r="F39" s="3"/>
    </row>
    <row r="40" customFormat="false" ht="12.8" hidden="false" customHeight="false" outlineLevel="0" collapsed="false">
      <c r="A40" s="4" t="s">
        <v>331</v>
      </c>
      <c r="B40" s="2" t="s">
        <v>147</v>
      </c>
      <c r="C40" s="2" t="s">
        <v>148</v>
      </c>
      <c r="D40" s="2" t="n">
        <v>2</v>
      </c>
      <c r="E40" s="2" t="s">
        <v>149</v>
      </c>
      <c r="F40" s="3"/>
    </row>
    <row r="41" customFormat="false" ht="12.8" hidden="false" customHeight="false" outlineLevel="0" collapsed="false">
      <c r="A41" s="22" t="s">
        <v>331</v>
      </c>
      <c r="B41" s="2" t="s">
        <v>35</v>
      </c>
      <c r="C41" s="2" t="s">
        <v>36</v>
      </c>
      <c r="D41" s="2" t="n">
        <v>2</v>
      </c>
      <c r="E41" s="2" t="s">
        <v>332</v>
      </c>
      <c r="F41" s="3"/>
    </row>
    <row r="42" customFormat="false" ht="12.8" hidden="false" customHeight="false" outlineLevel="0" collapsed="false">
      <c r="D42" s="0" t="n">
        <f aca="false">SUM(D2:D41)</f>
        <v>129202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3" activeCellId="1" sqref="A1:M21 H23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9" t="s">
        <v>1</v>
      </c>
      <c r="B1" s="10" t="s">
        <v>107</v>
      </c>
    </row>
    <row r="2" customFormat="false" ht="12.8" hidden="false" customHeight="false" outlineLevel="0" collapsed="false">
      <c r="A2" s="11" t="s">
        <v>6</v>
      </c>
      <c r="B2" s="12"/>
    </row>
    <row r="3" customFormat="false" ht="12.8" hidden="false" customHeight="false" outlineLevel="0" collapsed="false">
      <c r="A3" s="13" t="s">
        <v>52</v>
      </c>
      <c r="B3" s="14"/>
    </row>
    <row r="4" customFormat="false" ht="12.8" hidden="false" customHeight="false" outlineLevel="0" collapsed="false">
      <c r="A4" s="13" t="s">
        <v>109</v>
      </c>
      <c r="B4" s="14"/>
    </row>
    <row r="5" customFormat="false" ht="12.8" hidden="false" customHeight="false" outlineLevel="0" collapsed="false">
      <c r="A5" s="13" t="s">
        <v>221</v>
      </c>
      <c r="B5" s="14"/>
    </row>
    <row r="6" customFormat="false" ht="12.8" hidden="false" customHeight="false" outlineLevel="0" collapsed="false">
      <c r="A6" s="13" t="s">
        <v>9</v>
      </c>
      <c r="B6" s="14"/>
    </row>
    <row r="7" customFormat="false" ht="12.8" hidden="false" customHeight="false" outlineLevel="0" collapsed="false">
      <c r="A7" s="13" t="s">
        <v>181</v>
      </c>
      <c r="B7" s="14"/>
    </row>
    <row r="8" customFormat="false" ht="12.8" hidden="false" customHeight="false" outlineLevel="0" collapsed="false">
      <c r="A8" s="13" t="s">
        <v>292</v>
      </c>
      <c r="B8" s="14"/>
    </row>
    <row r="9" customFormat="false" ht="12.8" hidden="false" customHeight="false" outlineLevel="0" collapsed="false">
      <c r="A9" s="13" t="s">
        <v>41</v>
      </c>
      <c r="B9" s="14"/>
    </row>
    <row r="10" customFormat="false" ht="12.8" hidden="false" customHeight="false" outlineLevel="0" collapsed="false">
      <c r="A10" s="13" t="s">
        <v>12</v>
      </c>
      <c r="B10" s="14"/>
    </row>
    <row r="11" customFormat="false" ht="12.8" hidden="false" customHeight="false" outlineLevel="0" collapsed="false">
      <c r="A11" s="13" t="s">
        <v>17</v>
      </c>
      <c r="B11" s="14"/>
    </row>
    <row r="12" customFormat="false" ht="12.8" hidden="false" customHeight="false" outlineLevel="0" collapsed="false">
      <c r="A12" s="13" t="s">
        <v>20</v>
      </c>
      <c r="B12" s="14"/>
    </row>
    <row r="13" customFormat="false" ht="12.8" hidden="false" customHeight="false" outlineLevel="0" collapsed="false">
      <c r="A13" s="13" t="s">
        <v>30</v>
      </c>
      <c r="B13" s="14"/>
    </row>
    <row r="14" customFormat="false" ht="12.8" hidden="false" customHeight="false" outlineLevel="0" collapsed="false">
      <c r="A14" s="13" t="s">
        <v>324</v>
      </c>
      <c r="B14" s="14"/>
    </row>
    <row r="15" customFormat="false" ht="12.8" hidden="false" customHeight="false" outlineLevel="0" collapsed="false">
      <c r="A15" s="13" t="s">
        <v>32</v>
      </c>
      <c r="B15" s="14"/>
    </row>
    <row r="16" customFormat="false" ht="12.8" hidden="false" customHeight="false" outlineLevel="0" collapsed="false">
      <c r="A16" s="13" t="s">
        <v>297</v>
      </c>
      <c r="B16" s="14"/>
    </row>
    <row r="17" customFormat="false" ht="12.8" hidden="false" customHeight="false" outlineLevel="0" collapsed="false">
      <c r="A17" s="13" t="s">
        <v>326</v>
      </c>
      <c r="B17" s="14"/>
    </row>
    <row r="18" customFormat="false" ht="12.8" hidden="false" customHeight="false" outlineLevel="0" collapsed="false">
      <c r="A18" s="13" t="s">
        <v>299</v>
      </c>
      <c r="B18" s="14"/>
    </row>
    <row r="19" customFormat="false" ht="12.8" hidden="false" customHeight="false" outlineLevel="0" collapsed="false">
      <c r="A19" s="13" t="s">
        <v>48</v>
      </c>
      <c r="B19" s="14"/>
    </row>
    <row r="20" customFormat="false" ht="12.8" hidden="false" customHeight="false" outlineLevel="0" collapsed="false">
      <c r="A20" s="13" t="s">
        <v>23</v>
      </c>
      <c r="B20" s="14"/>
    </row>
    <row r="21" customFormat="false" ht="12.8" hidden="false" customHeight="false" outlineLevel="0" collapsed="false">
      <c r="A21" s="13" t="s">
        <v>147</v>
      </c>
      <c r="B21" s="14"/>
    </row>
    <row r="22" customFormat="false" ht="12.8" hidden="false" customHeight="false" outlineLevel="0" collapsed="false">
      <c r="A22" s="13" t="s">
        <v>320</v>
      </c>
      <c r="B22" s="14"/>
    </row>
    <row r="23" customFormat="false" ht="12.8" hidden="false" customHeight="false" outlineLevel="0" collapsed="false">
      <c r="A23" s="13" t="s">
        <v>301</v>
      </c>
      <c r="B23" s="14"/>
    </row>
    <row r="24" customFormat="false" ht="12.8" hidden="false" customHeight="false" outlineLevel="0" collapsed="false">
      <c r="A24" s="13" t="s">
        <v>304</v>
      </c>
      <c r="B24" s="14"/>
    </row>
    <row r="25" customFormat="false" ht="12.8" hidden="false" customHeight="false" outlineLevel="0" collapsed="false">
      <c r="A25" s="13" t="s">
        <v>35</v>
      </c>
      <c r="B25" s="14"/>
    </row>
    <row r="26" customFormat="false" ht="12.8" hidden="false" customHeight="false" outlineLevel="0" collapsed="false">
      <c r="A26" s="13" t="s">
        <v>38</v>
      </c>
      <c r="B26" s="14"/>
    </row>
    <row r="27" customFormat="false" ht="12.8" hidden="false" customHeight="false" outlineLevel="0" collapsed="false">
      <c r="A27" s="13" t="s">
        <v>309</v>
      </c>
      <c r="B27" s="14"/>
    </row>
    <row r="28" customFormat="false" ht="12.8" hidden="false" customHeight="false" outlineLevel="0" collapsed="false">
      <c r="A28" s="13" t="s">
        <v>312</v>
      </c>
      <c r="B28" s="14"/>
    </row>
    <row r="29" customFormat="false" ht="12.8" hidden="false" customHeight="false" outlineLevel="0" collapsed="false">
      <c r="A29" s="13" t="s">
        <v>315</v>
      </c>
      <c r="B29" s="15"/>
    </row>
    <row r="30" customFormat="false" ht="12.8" hidden="false" customHeight="false" outlineLevel="0" collapsed="false">
      <c r="A30" s="16" t="s">
        <v>106</v>
      </c>
      <c r="B30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0" activeCellId="1" sqref="A1:M21 C210"/>
    </sheetView>
  </sheetViews>
  <sheetFormatPr defaultColWidth="11.78515625" defaultRowHeight="12.8" zeroHeight="false" outlineLevelRow="0" outlineLevelCol="0"/>
  <cols>
    <col collapsed="false" customWidth="true" hidden="false" outlineLevel="0" max="2" min="2" style="0" width="25.87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2" t="s">
        <v>6</v>
      </c>
      <c r="C2" s="2" t="s">
        <v>7</v>
      </c>
      <c r="D2" s="2" t="n">
        <v>7102</v>
      </c>
      <c r="E2" s="2" t="s">
        <v>8</v>
      </c>
    </row>
    <row r="3" customFormat="false" ht="12.8" hidden="false" customHeight="false" outlineLevel="0" collapsed="false">
      <c r="A3" s="4" t="s">
        <v>5</v>
      </c>
      <c r="B3" s="2" t="s">
        <v>9</v>
      </c>
      <c r="C3" s="2" t="s">
        <v>10</v>
      </c>
      <c r="D3" s="2" t="n">
        <v>2</v>
      </c>
      <c r="E3" s="2" t="s">
        <v>11</v>
      </c>
    </row>
    <row r="4" customFormat="false" ht="12.8" hidden="false" customHeight="false" outlineLevel="0" collapsed="false">
      <c r="A4" s="4" t="s">
        <v>5</v>
      </c>
      <c r="B4" s="2" t="s">
        <v>12</v>
      </c>
      <c r="C4" s="2" t="s">
        <v>13</v>
      </c>
      <c r="D4" s="2" t="n">
        <v>4</v>
      </c>
      <c r="E4" s="2" t="s">
        <v>14</v>
      </c>
    </row>
    <row r="5" customFormat="false" ht="12.8" hidden="false" customHeight="false" outlineLevel="0" collapsed="false">
      <c r="A5" s="4" t="s">
        <v>5</v>
      </c>
      <c r="B5" s="2" t="s">
        <v>15</v>
      </c>
      <c r="C5" s="2" t="s">
        <v>7</v>
      </c>
      <c r="D5" s="2" t="n">
        <v>4</v>
      </c>
      <c r="E5" s="2" t="s">
        <v>16</v>
      </c>
    </row>
    <row r="6" customFormat="false" ht="12.8" hidden="false" customHeight="false" outlineLevel="0" collapsed="false">
      <c r="A6" s="4" t="s">
        <v>5</v>
      </c>
      <c r="B6" s="2" t="s">
        <v>17</v>
      </c>
      <c r="C6" s="2" t="s">
        <v>18</v>
      </c>
      <c r="D6" s="2" t="n">
        <v>2</v>
      </c>
      <c r="E6" s="2" t="s">
        <v>19</v>
      </c>
    </row>
    <row r="7" customFormat="false" ht="12.8" hidden="false" customHeight="false" outlineLevel="0" collapsed="false">
      <c r="A7" s="4" t="s">
        <v>5</v>
      </c>
      <c r="B7" s="2" t="s">
        <v>20</v>
      </c>
      <c r="C7" s="2" t="s">
        <v>21</v>
      </c>
      <c r="D7" s="2" t="n">
        <f aca="false">19057+34</f>
        <v>19091</v>
      </c>
      <c r="E7" s="2" t="s">
        <v>22</v>
      </c>
    </row>
    <row r="8" customFormat="false" ht="12.8" hidden="false" customHeight="false" outlineLevel="0" collapsed="false">
      <c r="A8" s="4" t="s">
        <v>5</v>
      </c>
      <c r="B8" s="2" t="s">
        <v>23</v>
      </c>
      <c r="C8" s="2" t="s">
        <v>18</v>
      </c>
      <c r="D8" s="2" t="n">
        <v>2210</v>
      </c>
      <c r="E8" s="2" t="s">
        <v>24</v>
      </c>
    </row>
    <row r="9" customFormat="false" ht="12.8" hidden="false" customHeight="false" outlineLevel="0" collapsed="false">
      <c r="A9" s="4" t="s">
        <v>5</v>
      </c>
      <c r="B9" s="2" t="s">
        <v>25</v>
      </c>
      <c r="C9" s="2" t="s">
        <v>26</v>
      </c>
      <c r="D9" s="2" t="n">
        <f aca="false">3416+14</f>
        <v>3430</v>
      </c>
      <c r="E9" s="2" t="s">
        <v>27</v>
      </c>
    </row>
    <row r="10" customFormat="false" ht="12.8" hidden="false" customHeight="false" outlineLevel="0" collapsed="false">
      <c r="A10" s="4" t="s">
        <v>28</v>
      </c>
      <c r="B10" s="2" t="s">
        <v>12</v>
      </c>
      <c r="C10" s="2" t="s">
        <v>13</v>
      </c>
      <c r="D10" s="2" t="n">
        <v>27</v>
      </c>
      <c r="E10" s="2" t="s">
        <v>29</v>
      </c>
    </row>
    <row r="11" customFormat="false" ht="12.8" hidden="false" customHeight="false" outlineLevel="0" collapsed="false">
      <c r="A11" s="4" t="s">
        <v>28</v>
      </c>
      <c r="B11" s="2" t="s">
        <v>20</v>
      </c>
      <c r="C11" s="2" t="s">
        <v>21</v>
      </c>
      <c r="D11" s="2" t="n">
        <f aca="false">9371+34</f>
        <v>9405</v>
      </c>
      <c r="E11" s="2" t="s">
        <v>22</v>
      </c>
    </row>
    <row r="12" customFormat="false" ht="12.8" hidden="false" customHeight="false" outlineLevel="0" collapsed="false">
      <c r="A12" s="4" t="s">
        <v>28</v>
      </c>
      <c r="B12" s="2" t="s">
        <v>30</v>
      </c>
      <c r="C12" s="2" t="s">
        <v>21</v>
      </c>
      <c r="D12" s="2" t="n">
        <v>1</v>
      </c>
      <c r="E12" s="2" t="s">
        <v>31</v>
      </c>
    </row>
    <row r="13" customFormat="false" ht="12.8" hidden="false" customHeight="false" outlineLevel="0" collapsed="false">
      <c r="A13" s="4" t="s">
        <v>28</v>
      </c>
      <c r="B13" s="2" t="s">
        <v>32</v>
      </c>
      <c r="C13" s="2" t="s">
        <v>33</v>
      </c>
      <c r="D13" s="2" t="n">
        <v>13632</v>
      </c>
      <c r="E13" s="2" t="s">
        <v>34</v>
      </c>
    </row>
    <row r="14" customFormat="false" ht="12.8" hidden="false" customHeight="false" outlineLevel="0" collapsed="false">
      <c r="A14" s="4" t="s">
        <v>28</v>
      </c>
      <c r="B14" s="2" t="s">
        <v>35</v>
      </c>
      <c r="C14" s="2" t="s">
        <v>36</v>
      </c>
      <c r="D14" s="2" t="n">
        <v>11032</v>
      </c>
      <c r="E14" s="2" t="s">
        <v>37</v>
      </c>
    </row>
    <row r="15" customFormat="false" ht="12.8" hidden="false" customHeight="false" outlineLevel="0" collapsed="false">
      <c r="A15" s="4" t="s">
        <v>28</v>
      </c>
      <c r="B15" s="2" t="s">
        <v>38</v>
      </c>
      <c r="C15" s="2" t="s">
        <v>36</v>
      </c>
      <c r="D15" s="2" t="n">
        <v>28</v>
      </c>
      <c r="E15" s="2" t="s">
        <v>39</v>
      </c>
    </row>
    <row r="16" customFormat="false" ht="12.8" hidden="false" customHeight="false" outlineLevel="0" collapsed="false">
      <c r="A16" s="4" t="s">
        <v>40</v>
      </c>
      <c r="B16" s="2" t="s">
        <v>6</v>
      </c>
      <c r="C16" s="2" t="s">
        <v>7</v>
      </c>
      <c r="D16" s="2" t="n">
        <v>10929</v>
      </c>
      <c r="E16" s="2" t="s">
        <v>8</v>
      </c>
    </row>
    <row r="17" customFormat="false" ht="12.8" hidden="false" customHeight="false" outlineLevel="0" collapsed="false">
      <c r="A17" s="4" t="s">
        <v>40</v>
      </c>
      <c r="B17" s="2" t="s">
        <v>41</v>
      </c>
      <c r="C17" s="2" t="s">
        <v>42</v>
      </c>
      <c r="D17" s="2" t="n">
        <v>8</v>
      </c>
      <c r="E17" s="2" t="s">
        <v>43</v>
      </c>
    </row>
    <row r="18" customFormat="false" ht="12.8" hidden="false" customHeight="false" outlineLevel="0" collapsed="false">
      <c r="A18" s="4" t="s">
        <v>40</v>
      </c>
      <c r="B18" s="2" t="s">
        <v>12</v>
      </c>
      <c r="C18" s="2" t="s">
        <v>13</v>
      </c>
      <c r="D18" s="2" t="n">
        <v>20</v>
      </c>
      <c r="E18" s="2" t="s">
        <v>44</v>
      </c>
    </row>
    <row r="19" customFormat="false" ht="12.8" hidden="false" customHeight="false" outlineLevel="0" collapsed="false">
      <c r="A19" s="4" t="s">
        <v>40</v>
      </c>
      <c r="B19" s="2" t="s">
        <v>15</v>
      </c>
      <c r="C19" s="2" t="s">
        <v>7</v>
      </c>
      <c r="D19" s="2" t="n">
        <v>11</v>
      </c>
      <c r="E19" s="2" t="s">
        <v>45</v>
      </c>
    </row>
    <row r="20" customFormat="false" ht="12.8" hidden="false" customHeight="false" outlineLevel="0" collapsed="false">
      <c r="A20" s="4" t="s">
        <v>40</v>
      </c>
      <c r="B20" s="2" t="s">
        <v>17</v>
      </c>
      <c r="C20" s="2" t="s">
        <v>18</v>
      </c>
      <c r="D20" s="2" t="n">
        <v>2</v>
      </c>
      <c r="E20" s="2" t="s">
        <v>46</v>
      </c>
    </row>
    <row r="21" customFormat="false" ht="12.8" hidden="false" customHeight="false" outlineLevel="0" collapsed="false">
      <c r="A21" s="4" t="s">
        <v>40</v>
      </c>
      <c r="B21" s="2" t="s">
        <v>20</v>
      </c>
      <c r="C21" s="2" t="s">
        <v>21</v>
      </c>
      <c r="D21" s="2" t="n">
        <f aca="false">4473+2</f>
        <v>4475</v>
      </c>
      <c r="E21" s="2" t="s">
        <v>22</v>
      </c>
    </row>
    <row r="22" customFormat="false" ht="12.8" hidden="false" customHeight="false" outlineLevel="0" collapsed="false">
      <c r="A22" s="4" t="s">
        <v>40</v>
      </c>
      <c r="B22" s="2" t="s">
        <v>30</v>
      </c>
      <c r="C22" s="2" t="s">
        <v>21</v>
      </c>
      <c r="D22" s="2" t="n">
        <v>10</v>
      </c>
      <c r="E22" s="2" t="s">
        <v>47</v>
      </c>
    </row>
    <row r="23" customFormat="false" ht="12.8" hidden="false" customHeight="false" outlineLevel="0" collapsed="false">
      <c r="A23" s="4" t="s">
        <v>40</v>
      </c>
      <c r="B23" s="2" t="s">
        <v>32</v>
      </c>
      <c r="C23" s="2" t="s">
        <v>33</v>
      </c>
      <c r="D23" s="2" t="n">
        <v>63</v>
      </c>
      <c r="E23" s="2" t="s">
        <v>34</v>
      </c>
    </row>
    <row r="24" customFormat="false" ht="12.8" hidden="false" customHeight="false" outlineLevel="0" collapsed="false">
      <c r="A24" s="4" t="s">
        <v>40</v>
      </c>
      <c r="B24" s="2" t="s">
        <v>48</v>
      </c>
      <c r="C24" s="2" t="s">
        <v>49</v>
      </c>
      <c r="D24" s="2" t="n">
        <v>7092</v>
      </c>
      <c r="E24" s="2" t="s">
        <v>50</v>
      </c>
    </row>
    <row r="25" customFormat="false" ht="12.8" hidden="false" customHeight="false" outlineLevel="0" collapsed="false">
      <c r="A25" s="4" t="s">
        <v>40</v>
      </c>
      <c r="B25" s="2" t="s">
        <v>35</v>
      </c>
      <c r="C25" s="2" t="s">
        <v>36</v>
      </c>
      <c r="D25" s="2" t="n">
        <f aca="false">10171+45</f>
        <v>10216</v>
      </c>
      <c r="E25" s="2" t="s">
        <v>51</v>
      </c>
    </row>
    <row r="26" customFormat="false" ht="12.8" hidden="false" customHeight="false" outlineLevel="0" collapsed="false">
      <c r="A26" s="4" t="s">
        <v>40</v>
      </c>
      <c r="B26" s="2" t="s">
        <v>52</v>
      </c>
      <c r="C26" s="2" t="s">
        <v>7</v>
      </c>
      <c r="D26" s="2" t="n">
        <v>10</v>
      </c>
      <c r="E26" s="2" t="s">
        <v>53</v>
      </c>
    </row>
    <row r="27" customFormat="false" ht="12.8" hidden="false" customHeight="false" outlineLevel="0" collapsed="false">
      <c r="A27" s="4" t="s">
        <v>40</v>
      </c>
      <c r="B27" s="2" t="s">
        <v>54</v>
      </c>
      <c r="C27" s="2" t="s">
        <v>7</v>
      </c>
      <c r="D27" s="2" t="n">
        <v>2</v>
      </c>
      <c r="E27" s="2" t="s">
        <v>55</v>
      </c>
    </row>
    <row r="28" customFormat="false" ht="12.8" hidden="false" customHeight="false" outlineLevel="0" collapsed="false">
      <c r="A28" s="4" t="s">
        <v>40</v>
      </c>
      <c r="B28" s="2" t="s">
        <v>38</v>
      </c>
      <c r="C28" s="2" t="s">
        <v>36</v>
      </c>
      <c r="D28" s="2" t="n">
        <v>94</v>
      </c>
      <c r="E28" s="2" t="s">
        <v>56</v>
      </c>
    </row>
    <row r="29" customFormat="false" ht="12.8" hidden="false" customHeight="false" outlineLevel="0" collapsed="false">
      <c r="A29" s="4" t="s">
        <v>57</v>
      </c>
      <c r="B29" s="2" t="s">
        <v>6</v>
      </c>
      <c r="C29" s="2" t="s">
        <v>7</v>
      </c>
      <c r="D29" s="2" t="n">
        <v>9307</v>
      </c>
      <c r="E29" s="2" t="s">
        <v>8</v>
      </c>
    </row>
    <row r="30" customFormat="false" ht="12.8" hidden="false" customHeight="false" outlineLevel="0" collapsed="false">
      <c r="A30" s="4" t="s">
        <v>57</v>
      </c>
      <c r="B30" s="2" t="s">
        <v>58</v>
      </c>
      <c r="C30" s="2" t="s">
        <v>7</v>
      </c>
      <c r="D30" s="2" t="n">
        <v>2</v>
      </c>
      <c r="E30" s="2" t="s">
        <v>59</v>
      </c>
    </row>
    <row r="31" customFormat="false" ht="12.8" hidden="false" customHeight="false" outlineLevel="0" collapsed="false">
      <c r="A31" s="4" t="s">
        <v>57</v>
      </c>
      <c r="B31" s="2" t="s">
        <v>60</v>
      </c>
      <c r="C31" s="2" t="s">
        <v>61</v>
      </c>
      <c r="D31" s="2" t="n">
        <v>2910</v>
      </c>
      <c r="E31" s="2" t="s">
        <v>62</v>
      </c>
    </row>
    <row r="32" customFormat="false" ht="12.8" hidden="false" customHeight="false" outlineLevel="0" collapsed="false">
      <c r="A32" s="4" t="s">
        <v>57</v>
      </c>
      <c r="B32" s="2" t="s">
        <v>12</v>
      </c>
      <c r="C32" s="2" t="s">
        <v>13</v>
      </c>
      <c r="D32" s="2" t="n">
        <v>2</v>
      </c>
      <c r="E32" s="2" t="s">
        <v>14</v>
      </c>
    </row>
    <row r="33" customFormat="false" ht="12.8" hidden="false" customHeight="false" outlineLevel="0" collapsed="false">
      <c r="A33" s="4" t="s">
        <v>57</v>
      </c>
      <c r="B33" s="2" t="s">
        <v>15</v>
      </c>
      <c r="C33" s="2" t="s">
        <v>7</v>
      </c>
      <c r="D33" s="2" t="n">
        <v>15</v>
      </c>
      <c r="E33" s="2" t="s">
        <v>63</v>
      </c>
    </row>
    <row r="34" customFormat="false" ht="12.8" hidden="false" customHeight="false" outlineLevel="0" collapsed="false">
      <c r="A34" s="4" t="s">
        <v>57</v>
      </c>
      <c r="B34" s="2" t="s">
        <v>35</v>
      </c>
      <c r="C34" s="2" t="s">
        <v>36</v>
      </c>
      <c r="D34" s="2" t="n">
        <v>9940</v>
      </c>
      <c r="E34" s="2" t="s">
        <v>51</v>
      </c>
    </row>
    <row r="35" customFormat="false" ht="12.8" hidden="false" customHeight="false" outlineLevel="0" collapsed="false">
      <c r="A35" s="4" t="s">
        <v>57</v>
      </c>
      <c r="B35" s="2" t="s">
        <v>38</v>
      </c>
      <c r="C35" s="2" t="s">
        <v>36</v>
      </c>
      <c r="D35" s="2" t="n">
        <v>43</v>
      </c>
      <c r="E35" s="2" t="s">
        <v>56</v>
      </c>
    </row>
    <row r="36" customFormat="false" ht="12.8" hidden="false" customHeight="false" outlineLevel="0" collapsed="false">
      <c r="A36" s="4" t="s">
        <v>57</v>
      </c>
      <c r="B36" s="2" t="s">
        <v>64</v>
      </c>
      <c r="C36" s="2" t="s">
        <v>65</v>
      </c>
      <c r="D36" s="2" t="n">
        <v>28</v>
      </c>
      <c r="E36" s="2" t="s">
        <v>66</v>
      </c>
    </row>
    <row r="37" customFormat="false" ht="12.8" hidden="false" customHeight="false" outlineLevel="0" collapsed="false">
      <c r="A37" s="4" t="s">
        <v>57</v>
      </c>
      <c r="B37" s="2" t="s">
        <v>67</v>
      </c>
      <c r="C37" s="2" t="s">
        <v>68</v>
      </c>
      <c r="D37" s="2" t="n">
        <v>10</v>
      </c>
      <c r="E37" s="2" t="s">
        <v>69</v>
      </c>
    </row>
    <row r="38" customFormat="false" ht="12.8" hidden="false" customHeight="false" outlineLevel="0" collapsed="false">
      <c r="A38" s="4" t="s">
        <v>57</v>
      </c>
      <c r="B38" s="2" t="s">
        <v>70</v>
      </c>
      <c r="C38" s="2" t="s">
        <v>71</v>
      </c>
      <c r="D38" s="2" t="n">
        <v>14</v>
      </c>
      <c r="E38" s="2" t="s">
        <v>72</v>
      </c>
    </row>
    <row r="39" customFormat="false" ht="12.8" hidden="false" customHeight="false" outlineLevel="0" collapsed="false">
      <c r="A39" s="4" t="s">
        <v>57</v>
      </c>
      <c r="B39" s="2" t="s">
        <v>6</v>
      </c>
      <c r="C39" s="2" t="s">
        <v>7</v>
      </c>
      <c r="D39" s="2" t="n">
        <v>20</v>
      </c>
      <c r="E39" s="2" t="s">
        <v>73</v>
      </c>
    </row>
    <row r="40" customFormat="false" ht="12.8" hidden="false" customHeight="false" outlineLevel="0" collapsed="false">
      <c r="A40" s="4" t="s">
        <v>57</v>
      </c>
      <c r="B40" s="2" t="s">
        <v>74</v>
      </c>
      <c r="C40" s="2" t="s">
        <v>7</v>
      </c>
      <c r="D40" s="2" t="n">
        <v>6</v>
      </c>
      <c r="E40" s="2" t="s">
        <v>75</v>
      </c>
    </row>
    <row r="41" customFormat="false" ht="12.8" hidden="false" customHeight="false" outlineLevel="0" collapsed="false">
      <c r="A41" s="4" t="s">
        <v>57</v>
      </c>
      <c r="B41" s="2" t="s">
        <v>76</v>
      </c>
      <c r="C41" s="2" t="s">
        <v>77</v>
      </c>
      <c r="D41" s="2" t="n">
        <v>24</v>
      </c>
      <c r="E41" s="2" t="s">
        <v>78</v>
      </c>
    </row>
    <row r="42" customFormat="false" ht="12.8" hidden="false" customHeight="false" outlineLevel="0" collapsed="false">
      <c r="A42" s="4" t="s">
        <v>57</v>
      </c>
      <c r="B42" s="2" t="s">
        <v>79</v>
      </c>
      <c r="C42" s="2" t="s">
        <v>68</v>
      </c>
      <c r="D42" s="2" t="n">
        <v>2</v>
      </c>
      <c r="E42" s="2" t="s">
        <v>80</v>
      </c>
    </row>
    <row r="43" customFormat="false" ht="12.8" hidden="false" customHeight="false" outlineLevel="0" collapsed="false">
      <c r="A43" s="4" t="s">
        <v>57</v>
      </c>
      <c r="B43" s="2" t="s">
        <v>81</v>
      </c>
      <c r="C43" s="2" t="s">
        <v>68</v>
      </c>
      <c r="D43" s="2" t="n">
        <v>204</v>
      </c>
      <c r="E43" s="2" t="s">
        <v>82</v>
      </c>
    </row>
    <row r="44" customFormat="false" ht="12.8" hidden="false" customHeight="false" outlineLevel="0" collapsed="false">
      <c r="A44" s="4" t="s">
        <v>57</v>
      </c>
      <c r="B44" s="2" t="s">
        <v>83</v>
      </c>
      <c r="C44" s="2" t="s">
        <v>84</v>
      </c>
      <c r="D44" s="2" t="n">
        <v>2</v>
      </c>
      <c r="E44" s="2" t="s">
        <v>85</v>
      </c>
    </row>
    <row r="45" customFormat="false" ht="12.8" hidden="false" customHeight="false" outlineLevel="0" collapsed="false">
      <c r="A45" s="4" t="s">
        <v>57</v>
      </c>
      <c r="B45" s="2" t="s">
        <v>86</v>
      </c>
      <c r="C45" s="2" t="s">
        <v>87</v>
      </c>
      <c r="D45" s="2" t="n">
        <v>13</v>
      </c>
      <c r="E45" s="2" t="s">
        <v>88</v>
      </c>
    </row>
    <row r="46" customFormat="false" ht="12.8" hidden="false" customHeight="false" outlineLevel="0" collapsed="false">
      <c r="A46" s="4" t="s">
        <v>57</v>
      </c>
      <c r="B46" s="2" t="s">
        <v>89</v>
      </c>
      <c r="C46" s="2" t="s">
        <v>90</v>
      </c>
      <c r="D46" s="2" t="n">
        <v>7</v>
      </c>
      <c r="E46" s="2" t="s">
        <v>91</v>
      </c>
    </row>
    <row r="47" customFormat="false" ht="12.8" hidden="false" customHeight="false" outlineLevel="0" collapsed="false">
      <c r="A47" s="4" t="s">
        <v>57</v>
      </c>
      <c r="B47" s="2" t="s">
        <v>92</v>
      </c>
      <c r="C47" s="2" t="s">
        <v>33</v>
      </c>
      <c r="D47" s="2" t="n">
        <v>21</v>
      </c>
      <c r="E47" s="2" t="s">
        <v>93</v>
      </c>
    </row>
    <row r="48" customFormat="false" ht="12.8" hidden="false" customHeight="false" outlineLevel="0" collapsed="false">
      <c r="A48" s="4" t="s">
        <v>57</v>
      </c>
      <c r="B48" s="2" t="s">
        <v>94</v>
      </c>
      <c r="C48" s="2" t="s">
        <v>95</v>
      </c>
      <c r="D48" s="2" t="n">
        <v>25</v>
      </c>
      <c r="E48" s="2" t="s">
        <v>96</v>
      </c>
    </row>
    <row r="49" customFormat="false" ht="12.8" hidden="false" customHeight="false" outlineLevel="0" collapsed="false">
      <c r="A49" s="4" t="s">
        <v>57</v>
      </c>
      <c r="B49" s="2" t="s">
        <v>97</v>
      </c>
      <c r="C49" s="2" t="s">
        <v>98</v>
      </c>
      <c r="D49" s="2" t="n">
        <v>11</v>
      </c>
      <c r="E49" s="2" t="s">
        <v>99</v>
      </c>
    </row>
    <row r="50" customFormat="false" ht="12.8" hidden="false" customHeight="false" outlineLevel="0" collapsed="false">
      <c r="A50" s="4" t="s">
        <v>57</v>
      </c>
      <c r="B50" s="2" t="s">
        <v>100</v>
      </c>
      <c r="C50" s="2" t="s">
        <v>65</v>
      </c>
      <c r="D50" s="2" t="n">
        <v>33</v>
      </c>
      <c r="E50" s="2" t="s">
        <v>101</v>
      </c>
    </row>
    <row r="51" customFormat="false" ht="12.8" hidden="false" customHeight="false" outlineLevel="0" collapsed="false">
      <c r="A51" s="4" t="s">
        <v>57</v>
      </c>
      <c r="B51" s="2" t="s">
        <v>102</v>
      </c>
      <c r="C51" s="2" t="s">
        <v>65</v>
      </c>
      <c r="D51" s="2" t="n">
        <v>7579</v>
      </c>
      <c r="E51" s="2" t="s">
        <v>103</v>
      </c>
    </row>
    <row r="52" customFormat="false" ht="12.8" hidden="false" customHeight="false" outlineLevel="0" collapsed="false">
      <c r="A52" s="4" t="s">
        <v>57</v>
      </c>
      <c r="B52" s="2" t="s">
        <v>104</v>
      </c>
      <c r="C52" s="2" t="s">
        <v>65</v>
      </c>
      <c r="D52" s="2" t="n">
        <v>19</v>
      </c>
      <c r="E52" s="2" t="s">
        <v>105</v>
      </c>
    </row>
    <row r="53" customFormat="false" ht="12.8" hidden="false" customHeight="false" outlineLevel="0" collapsed="false">
      <c r="A53" s="4" t="s">
        <v>108</v>
      </c>
      <c r="B53" s="2" t="s">
        <v>109</v>
      </c>
      <c r="C53" s="2" t="s">
        <v>110</v>
      </c>
      <c r="D53" s="2" t="n">
        <v>2</v>
      </c>
      <c r="E53" s="2" t="s">
        <v>111</v>
      </c>
    </row>
    <row r="54" customFormat="false" ht="12.8" hidden="false" customHeight="false" outlineLevel="0" collapsed="false">
      <c r="A54" s="4" t="s">
        <v>108</v>
      </c>
      <c r="B54" s="2" t="s">
        <v>112</v>
      </c>
      <c r="C54" s="2" t="s">
        <v>77</v>
      </c>
      <c r="D54" s="2" t="n">
        <v>2</v>
      </c>
      <c r="E54" s="2" t="s">
        <v>113</v>
      </c>
    </row>
    <row r="55" customFormat="false" ht="12.8" hidden="false" customHeight="false" outlineLevel="0" collapsed="false">
      <c r="A55" s="4" t="s">
        <v>108</v>
      </c>
      <c r="B55" s="21" t="s">
        <v>114</v>
      </c>
      <c r="C55" s="2" t="s">
        <v>115</v>
      </c>
      <c r="D55" s="2" t="n">
        <v>171</v>
      </c>
      <c r="E55" s="2" t="s">
        <v>116</v>
      </c>
    </row>
    <row r="56" customFormat="false" ht="12.8" hidden="false" customHeight="false" outlineLevel="0" collapsed="false">
      <c r="A56" s="4" t="s">
        <v>108</v>
      </c>
      <c r="B56" s="21" t="s">
        <v>117</v>
      </c>
      <c r="C56" s="2" t="s">
        <v>115</v>
      </c>
      <c r="D56" s="2" t="n">
        <v>12875</v>
      </c>
      <c r="E56" s="2" t="s">
        <v>118</v>
      </c>
    </row>
    <row r="57" customFormat="false" ht="12.8" hidden="false" customHeight="false" outlineLevel="0" collapsed="false">
      <c r="A57" s="4" t="s">
        <v>108</v>
      </c>
      <c r="B57" s="2" t="s">
        <v>12</v>
      </c>
      <c r="C57" s="2" t="s">
        <v>13</v>
      </c>
      <c r="D57" s="2" t="n">
        <v>53</v>
      </c>
      <c r="E57" s="2" t="s">
        <v>14</v>
      </c>
    </row>
    <row r="58" customFormat="false" ht="12.8" hidden="false" customHeight="false" outlineLevel="0" collapsed="false">
      <c r="A58" s="4" t="s">
        <v>108</v>
      </c>
      <c r="B58" s="2" t="s">
        <v>119</v>
      </c>
      <c r="C58" s="2" t="s">
        <v>120</v>
      </c>
      <c r="D58" s="2" t="n">
        <v>2</v>
      </c>
      <c r="E58" s="2" t="s">
        <v>121</v>
      </c>
    </row>
    <row r="59" customFormat="false" ht="12.8" hidden="false" customHeight="false" outlineLevel="0" collapsed="false">
      <c r="A59" s="4" t="s">
        <v>108</v>
      </c>
      <c r="B59" s="2" t="s">
        <v>122</v>
      </c>
      <c r="C59" s="2" t="s">
        <v>49</v>
      </c>
      <c r="D59" s="2" t="n">
        <v>2</v>
      </c>
      <c r="E59" s="2" t="s">
        <v>123</v>
      </c>
    </row>
    <row r="60" customFormat="false" ht="12.8" hidden="false" customHeight="false" outlineLevel="0" collapsed="false">
      <c r="A60" s="4" t="s">
        <v>108</v>
      </c>
      <c r="B60" s="21" t="s">
        <v>124</v>
      </c>
      <c r="C60" s="2" t="s">
        <v>21</v>
      </c>
      <c r="D60" s="2" t="n">
        <v>112</v>
      </c>
      <c r="E60" s="2" t="s">
        <v>125</v>
      </c>
    </row>
    <row r="61" customFormat="false" ht="12.8" hidden="false" customHeight="false" outlineLevel="0" collapsed="false">
      <c r="A61" s="4" t="s">
        <v>108</v>
      </c>
      <c r="B61" s="21" t="s">
        <v>20</v>
      </c>
      <c r="C61" s="2" t="s">
        <v>21</v>
      </c>
      <c r="D61" s="2" t="n">
        <v>12767</v>
      </c>
      <c r="E61" s="2" t="s">
        <v>126</v>
      </c>
    </row>
    <row r="62" customFormat="false" ht="12.8" hidden="false" customHeight="false" outlineLevel="0" collapsed="false">
      <c r="A62" s="4" t="s">
        <v>108</v>
      </c>
      <c r="B62" s="21" t="s">
        <v>127</v>
      </c>
      <c r="C62" s="2" t="s">
        <v>21</v>
      </c>
      <c r="D62" s="2" t="n">
        <v>238</v>
      </c>
      <c r="E62" s="2" t="s">
        <v>128</v>
      </c>
    </row>
    <row r="63" customFormat="false" ht="12.8" hidden="false" customHeight="false" outlineLevel="0" collapsed="false">
      <c r="A63" s="4" t="s">
        <v>108</v>
      </c>
      <c r="B63" s="2" t="s">
        <v>129</v>
      </c>
      <c r="C63" s="2" t="s">
        <v>21</v>
      </c>
      <c r="D63" s="2" t="n">
        <v>2</v>
      </c>
      <c r="E63" s="2" t="s">
        <v>130</v>
      </c>
    </row>
    <row r="64" customFormat="false" ht="12.8" hidden="false" customHeight="false" outlineLevel="0" collapsed="false">
      <c r="A64" s="4" t="s">
        <v>108</v>
      </c>
      <c r="B64" s="21" t="s">
        <v>30</v>
      </c>
      <c r="C64" s="2" t="s">
        <v>21</v>
      </c>
      <c r="D64" s="2" t="n">
        <v>17686</v>
      </c>
      <c r="E64" s="2" t="s">
        <v>131</v>
      </c>
    </row>
    <row r="65" customFormat="false" ht="12.8" hidden="false" customHeight="false" outlineLevel="0" collapsed="false">
      <c r="A65" s="4" t="s">
        <v>108</v>
      </c>
      <c r="B65" s="2" t="s">
        <v>132</v>
      </c>
      <c r="C65" s="2" t="s">
        <v>21</v>
      </c>
      <c r="D65" s="2" t="n">
        <v>2</v>
      </c>
      <c r="E65" s="2" t="s">
        <v>133</v>
      </c>
    </row>
    <row r="66" customFormat="false" ht="12.8" hidden="false" customHeight="false" outlineLevel="0" collapsed="false">
      <c r="A66" s="4" t="s">
        <v>108</v>
      </c>
      <c r="B66" s="2" t="s">
        <v>134</v>
      </c>
      <c r="C66" s="2" t="s">
        <v>135</v>
      </c>
      <c r="D66" s="2" t="n">
        <v>2</v>
      </c>
      <c r="E66" s="2" t="s">
        <v>136</v>
      </c>
    </row>
    <row r="67" customFormat="false" ht="12.8" hidden="false" customHeight="false" outlineLevel="0" collapsed="false">
      <c r="A67" s="4" t="s">
        <v>108</v>
      </c>
      <c r="B67" s="2" t="s">
        <v>137</v>
      </c>
      <c r="C67" s="2" t="s">
        <v>138</v>
      </c>
      <c r="D67" s="2" t="n">
        <v>2</v>
      </c>
      <c r="E67" s="2" t="s">
        <v>139</v>
      </c>
    </row>
    <row r="68" customFormat="false" ht="12.8" hidden="false" customHeight="false" outlineLevel="0" collapsed="false">
      <c r="A68" s="4" t="s">
        <v>108</v>
      </c>
      <c r="B68" s="2" t="s">
        <v>140</v>
      </c>
      <c r="C68" s="2" t="s">
        <v>115</v>
      </c>
      <c r="D68" s="2" t="n">
        <v>12</v>
      </c>
      <c r="E68" s="2" t="s">
        <v>141</v>
      </c>
    </row>
    <row r="69" customFormat="false" ht="12.8" hidden="false" customHeight="false" outlineLevel="0" collapsed="false">
      <c r="A69" s="4" t="s">
        <v>108</v>
      </c>
      <c r="B69" s="21" t="s">
        <v>142</v>
      </c>
      <c r="C69" s="2" t="s">
        <v>115</v>
      </c>
      <c r="D69" s="2" t="n">
        <v>103</v>
      </c>
      <c r="E69" s="2" t="s">
        <v>143</v>
      </c>
    </row>
    <row r="70" customFormat="false" ht="12.8" hidden="false" customHeight="false" outlineLevel="0" collapsed="false">
      <c r="A70" s="4" t="s">
        <v>108</v>
      </c>
      <c r="B70" s="2" t="s">
        <v>144</v>
      </c>
      <c r="C70" s="2" t="s">
        <v>145</v>
      </c>
      <c r="D70" s="2" t="n">
        <v>6</v>
      </c>
      <c r="E70" s="2" t="s">
        <v>146</v>
      </c>
    </row>
    <row r="71" customFormat="false" ht="12.8" hidden="false" customHeight="false" outlineLevel="0" collapsed="false">
      <c r="A71" s="4" t="s">
        <v>108</v>
      </c>
      <c r="B71" s="21" t="s">
        <v>147</v>
      </c>
      <c r="C71" s="2" t="s">
        <v>145</v>
      </c>
      <c r="D71" s="2" t="n">
        <v>2021</v>
      </c>
      <c r="E71" s="2" t="s">
        <v>149</v>
      </c>
    </row>
    <row r="72" customFormat="false" ht="12.8" hidden="false" customHeight="false" outlineLevel="0" collapsed="false">
      <c r="A72" s="4" t="s">
        <v>108</v>
      </c>
      <c r="B72" s="2" t="s">
        <v>150</v>
      </c>
      <c r="C72" s="2" t="s">
        <v>151</v>
      </c>
      <c r="D72" s="2" t="n">
        <v>2</v>
      </c>
      <c r="E72" s="2" t="s">
        <v>152</v>
      </c>
    </row>
    <row r="73" customFormat="false" ht="12.8" hidden="false" customHeight="false" outlineLevel="0" collapsed="false">
      <c r="A73" s="4" t="s">
        <v>108</v>
      </c>
      <c r="B73" s="21" t="s">
        <v>35</v>
      </c>
      <c r="C73" s="2" t="s">
        <v>36</v>
      </c>
      <c r="D73" s="2" t="n">
        <v>14688</v>
      </c>
      <c r="E73" s="2" t="s">
        <v>153</v>
      </c>
    </row>
    <row r="74" customFormat="false" ht="12.8" hidden="false" customHeight="false" outlineLevel="0" collapsed="false">
      <c r="A74" s="4" t="s">
        <v>108</v>
      </c>
      <c r="B74" s="21" t="s">
        <v>38</v>
      </c>
      <c r="C74" s="2" t="s">
        <v>36</v>
      </c>
      <c r="D74" s="2" t="n">
        <v>106</v>
      </c>
      <c r="E74" s="2" t="s">
        <v>154</v>
      </c>
    </row>
    <row r="75" customFormat="false" ht="12.8" hidden="false" customHeight="false" outlineLevel="0" collapsed="false">
      <c r="A75" s="4" t="s">
        <v>155</v>
      </c>
      <c r="B75" s="2" t="s">
        <v>64</v>
      </c>
      <c r="C75" s="2" t="s">
        <v>65</v>
      </c>
      <c r="D75" s="2" t="n">
        <v>12</v>
      </c>
      <c r="E75" s="2" t="s">
        <v>156</v>
      </c>
    </row>
    <row r="76" customFormat="false" ht="12.8" hidden="false" customHeight="false" outlineLevel="0" collapsed="false">
      <c r="A76" s="4" t="s">
        <v>155</v>
      </c>
      <c r="B76" s="2" t="s">
        <v>67</v>
      </c>
      <c r="C76" s="2" t="s">
        <v>68</v>
      </c>
      <c r="D76" s="2" t="n">
        <v>13</v>
      </c>
      <c r="E76" s="2" t="s">
        <v>157</v>
      </c>
    </row>
    <row r="77" customFormat="false" ht="12.8" hidden="false" customHeight="false" outlineLevel="0" collapsed="false">
      <c r="A77" s="4" t="s">
        <v>155</v>
      </c>
      <c r="B77" s="2" t="s">
        <v>158</v>
      </c>
      <c r="C77" s="2" t="s">
        <v>68</v>
      </c>
      <c r="D77" s="2" t="n">
        <v>2</v>
      </c>
      <c r="E77" s="2" t="s">
        <v>159</v>
      </c>
    </row>
    <row r="78" customFormat="false" ht="12.8" hidden="false" customHeight="false" outlineLevel="0" collapsed="false">
      <c r="A78" s="4" t="s">
        <v>155</v>
      </c>
      <c r="B78" s="2" t="s">
        <v>70</v>
      </c>
      <c r="C78" s="2" t="s">
        <v>7</v>
      </c>
      <c r="D78" s="2" t="n">
        <v>2</v>
      </c>
      <c r="E78" s="2" t="s">
        <v>160</v>
      </c>
    </row>
    <row r="79" customFormat="false" ht="12.8" hidden="false" customHeight="false" outlineLevel="0" collapsed="false">
      <c r="A79" s="4" t="s">
        <v>155</v>
      </c>
      <c r="B79" s="2" t="s">
        <v>109</v>
      </c>
      <c r="C79" s="2" t="s">
        <v>110</v>
      </c>
      <c r="D79" s="2" t="n">
        <v>2</v>
      </c>
      <c r="E79" s="2" t="s">
        <v>161</v>
      </c>
    </row>
    <row r="80" customFormat="false" ht="12.8" hidden="false" customHeight="false" outlineLevel="0" collapsed="false">
      <c r="A80" s="4" t="s">
        <v>155</v>
      </c>
      <c r="B80" s="2" t="s">
        <v>162</v>
      </c>
      <c r="C80" s="2" t="s">
        <v>49</v>
      </c>
      <c r="D80" s="2" t="n">
        <v>4</v>
      </c>
      <c r="E80" s="2" t="s">
        <v>163</v>
      </c>
    </row>
    <row r="81" customFormat="false" ht="12.8" hidden="false" customHeight="false" outlineLevel="0" collapsed="false">
      <c r="A81" s="4" t="s">
        <v>155</v>
      </c>
      <c r="B81" s="2" t="s">
        <v>164</v>
      </c>
      <c r="C81" s="2" t="s">
        <v>49</v>
      </c>
      <c r="D81" s="2" t="n">
        <v>2</v>
      </c>
      <c r="E81" s="2" t="s">
        <v>165</v>
      </c>
    </row>
    <row r="82" customFormat="false" ht="12.8" hidden="false" customHeight="false" outlineLevel="0" collapsed="false">
      <c r="A82" s="4" t="s">
        <v>155</v>
      </c>
      <c r="B82" s="21" t="s">
        <v>166</v>
      </c>
      <c r="C82" s="2" t="s">
        <v>49</v>
      </c>
      <c r="D82" s="2" t="n">
        <v>17370</v>
      </c>
      <c r="E82" s="2" t="s">
        <v>167</v>
      </c>
    </row>
    <row r="83" customFormat="false" ht="12.8" hidden="false" customHeight="false" outlineLevel="0" collapsed="false">
      <c r="A83" s="4" t="s">
        <v>155</v>
      </c>
      <c r="B83" s="2" t="s">
        <v>168</v>
      </c>
      <c r="C83" s="2" t="s">
        <v>49</v>
      </c>
      <c r="D83" s="2" t="n">
        <v>10</v>
      </c>
      <c r="E83" s="2" t="s">
        <v>169</v>
      </c>
    </row>
    <row r="84" customFormat="false" ht="12.8" hidden="false" customHeight="false" outlineLevel="0" collapsed="false">
      <c r="A84" s="4" t="s">
        <v>155</v>
      </c>
      <c r="B84" s="21" t="s">
        <v>170</v>
      </c>
      <c r="C84" s="2" t="s">
        <v>77</v>
      </c>
      <c r="D84" s="2" t="n">
        <v>100</v>
      </c>
      <c r="E84" s="2" t="s">
        <v>171</v>
      </c>
    </row>
    <row r="85" customFormat="false" ht="12.8" hidden="false" customHeight="false" outlineLevel="0" collapsed="false">
      <c r="A85" s="4" t="s">
        <v>155</v>
      </c>
      <c r="B85" s="2" t="s">
        <v>172</v>
      </c>
      <c r="C85" s="2" t="s">
        <v>77</v>
      </c>
      <c r="D85" s="2" t="n">
        <v>4</v>
      </c>
      <c r="E85" s="2" t="s">
        <v>173</v>
      </c>
    </row>
    <row r="86" customFormat="false" ht="12.8" hidden="false" customHeight="false" outlineLevel="0" collapsed="false">
      <c r="A86" s="4" t="s">
        <v>155</v>
      </c>
      <c r="B86" s="2" t="s">
        <v>174</v>
      </c>
      <c r="C86" s="2" t="s">
        <v>77</v>
      </c>
      <c r="D86" s="2" t="n">
        <v>5</v>
      </c>
      <c r="E86" s="2" t="s">
        <v>175</v>
      </c>
    </row>
    <row r="87" customFormat="false" ht="12.8" hidden="false" customHeight="false" outlineLevel="0" collapsed="false">
      <c r="A87" s="4" t="s">
        <v>155</v>
      </c>
      <c r="B87" s="21" t="s">
        <v>176</v>
      </c>
      <c r="C87" s="2" t="s">
        <v>77</v>
      </c>
      <c r="D87" s="2" t="n">
        <v>38</v>
      </c>
      <c r="E87" s="2" t="s">
        <v>177</v>
      </c>
    </row>
    <row r="88" customFormat="false" ht="12.8" hidden="false" customHeight="false" outlineLevel="0" collapsed="false">
      <c r="A88" s="4" t="s">
        <v>155</v>
      </c>
      <c r="B88" s="21" t="s">
        <v>112</v>
      </c>
      <c r="C88" s="2" t="s">
        <v>77</v>
      </c>
      <c r="D88" s="2" t="n">
        <v>8640</v>
      </c>
      <c r="E88" s="2" t="s">
        <v>178</v>
      </c>
    </row>
    <row r="89" customFormat="false" ht="12.8" hidden="false" customHeight="false" outlineLevel="0" collapsed="false">
      <c r="A89" s="4" t="s">
        <v>155</v>
      </c>
      <c r="B89" s="2" t="s">
        <v>179</v>
      </c>
      <c r="C89" s="2" t="s">
        <v>33</v>
      </c>
      <c r="D89" s="2" t="n">
        <v>2</v>
      </c>
      <c r="E89" s="2" t="s">
        <v>180</v>
      </c>
    </row>
    <row r="90" customFormat="false" ht="12.8" hidden="false" customHeight="false" outlineLevel="0" collapsed="false">
      <c r="A90" s="4" t="s">
        <v>155</v>
      </c>
      <c r="B90" s="21" t="s">
        <v>181</v>
      </c>
      <c r="C90" s="2" t="s">
        <v>49</v>
      </c>
      <c r="D90" s="2" t="n">
        <v>3043</v>
      </c>
      <c r="E90" s="2" t="s">
        <v>182</v>
      </c>
    </row>
    <row r="91" customFormat="false" ht="12.8" hidden="false" customHeight="false" outlineLevel="0" collapsed="false">
      <c r="A91" s="4" t="s">
        <v>155</v>
      </c>
      <c r="B91" s="2" t="s">
        <v>183</v>
      </c>
      <c r="C91" s="2" t="s">
        <v>49</v>
      </c>
      <c r="D91" s="2" t="n">
        <v>1</v>
      </c>
      <c r="E91" s="2" t="s">
        <v>184</v>
      </c>
    </row>
    <row r="92" customFormat="false" ht="12.8" hidden="false" customHeight="false" outlineLevel="0" collapsed="false">
      <c r="A92" s="4" t="s">
        <v>155</v>
      </c>
      <c r="B92" s="21" t="s">
        <v>12</v>
      </c>
      <c r="C92" s="2" t="s">
        <v>13</v>
      </c>
      <c r="D92" s="2" t="n">
        <v>290</v>
      </c>
      <c r="E92" s="2" t="s">
        <v>14</v>
      </c>
    </row>
    <row r="93" customFormat="false" ht="12.8" hidden="false" customHeight="false" outlineLevel="0" collapsed="false">
      <c r="A93" s="4" t="s">
        <v>155</v>
      </c>
      <c r="B93" s="2" t="s">
        <v>185</v>
      </c>
      <c r="C93" s="2" t="s">
        <v>49</v>
      </c>
      <c r="D93" s="2" t="n">
        <v>38</v>
      </c>
      <c r="E93" s="2" t="s">
        <v>186</v>
      </c>
    </row>
    <row r="94" customFormat="false" ht="12.8" hidden="false" customHeight="false" outlineLevel="0" collapsed="false">
      <c r="A94" s="4" t="s">
        <v>155</v>
      </c>
      <c r="B94" s="2" t="s">
        <v>20</v>
      </c>
      <c r="C94" s="2" t="s">
        <v>21</v>
      </c>
      <c r="D94" s="2" t="n">
        <v>2</v>
      </c>
      <c r="E94" s="2" t="s">
        <v>187</v>
      </c>
    </row>
    <row r="95" customFormat="false" ht="12.8" hidden="false" customHeight="false" outlineLevel="0" collapsed="false">
      <c r="A95" s="4" t="s">
        <v>155</v>
      </c>
      <c r="B95" s="2" t="s">
        <v>188</v>
      </c>
      <c r="C95" s="2" t="s">
        <v>49</v>
      </c>
      <c r="D95" s="2" t="n">
        <v>2</v>
      </c>
      <c r="E95" s="2" t="s">
        <v>189</v>
      </c>
    </row>
    <row r="96" customFormat="false" ht="12.8" hidden="false" customHeight="false" outlineLevel="0" collapsed="false">
      <c r="A96" s="4" t="s">
        <v>155</v>
      </c>
      <c r="B96" s="2" t="s">
        <v>81</v>
      </c>
      <c r="C96" s="2" t="s">
        <v>68</v>
      </c>
      <c r="D96" s="2" t="n">
        <v>44</v>
      </c>
      <c r="E96" s="2" t="s">
        <v>82</v>
      </c>
    </row>
    <row r="97" customFormat="false" ht="12.8" hidden="false" customHeight="false" outlineLevel="0" collapsed="false">
      <c r="A97" s="4" t="s">
        <v>155</v>
      </c>
      <c r="B97" s="21" t="s">
        <v>190</v>
      </c>
      <c r="C97" s="2" t="s">
        <v>145</v>
      </c>
      <c r="D97" s="2" t="n">
        <v>4050</v>
      </c>
      <c r="E97" s="2" t="s">
        <v>191</v>
      </c>
    </row>
    <row r="98" customFormat="false" ht="12.8" hidden="false" customHeight="false" outlineLevel="0" collapsed="false">
      <c r="A98" s="4" t="s">
        <v>155</v>
      </c>
      <c r="B98" s="2" t="s">
        <v>144</v>
      </c>
      <c r="C98" s="2" t="s">
        <v>145</v>
      </c>
      <c r="D98" s="2" t="n">
        <v>2</v>
      </c>
      <c r="E98" s="2" t="s">
        <v>192</v>
      </c>
    </row>
    <row r="99" customFormat="false" ht="12.8" hidden="false" customHeight="false" outlineLevel="0" collapsed="false">
      <c r="A99" s="4" t="s">
        <v>155</v>
      </c>
      <c r="B99" s="21" t="s">
        <v>147</v>
      </c>
      <c r="C99" s="2" t="s">
        <v>145</v>
      </c>
      <c r="D99" s="2" t="n">
        <v>4553</v>
      </c>
      <c r="E99" s="2" t="s">
        <v>149</v>
      </c>
    </row>
    <row r="100" customFormat="false" ht="12.8" hidden="false" customHeight="false" outlineLevel="0" collapsed="false">
      <c r="A100" s="4" t="s">
        <v>155</v>
      </c>
      <c r="B100" s="2" t="s">
        <v>83</v>
      </c>
      <c r="C100" s="2" t="s">
        <v>135</v>
      </c>
      <c r="D100" s="2" t="n">
        <v>1</v>
      </c>
      <c r="E100" s="2" t="s">
        <v>193</v>
      </c>
    </row>
    <row r="101" customFormat="false" ht="12.8" hidden="false" customHeight="false" outlineLevel="0" collapsed="false">
      <c r="A101" s="4" t="s">
        <v>155</v>
      </c>
      <c r="B101" s="21" t="s">
        <v>194</v>
      </c>
      <c r="C101" s="2" t="s">
        <v>195</v>
      </c>
      <c r="D101" s="2" t="n">
        <v>94</v>
      </c>
      <c r="E101" s="2" t="s">
        <v>196</v>
      </c>
    </row>
    <row r="102" customFormat="false" ht="12.8" hidden="false" customHeight="false" outlineLevel="0" collapsed="false">
      <c r="A102" s="4" t="s">
        <v>155</v>
      </c>
      <c r="B102" s="21" t="s">
        <v>197</v>
      </c>
      <c r="C102" s="2" t="s">
        <v>195</v>
      </c>
      <c r="D102" s="2" t="n">
        <v>14067</v>
      </c>
      <c r="E102" s="2" t="s">
        <v>198</v>
      </c>
    </row>
    <row r="103" customFormat="false" ht="12.8" hidden="false" customHeight="false" outlineLevel="0" collapsed="false">
      <c r="A103" s="4" t="s">
        <v>155</v>
      </c>
      <c r="B103" s="21" t="s">
        <v>199</v>
      </c>
      <c r="C103" s="2" t="s">
        <v>195</v>
      </c>
      <c r="D103" s="2" t="n">
        <v>4</v>
      </c>
      <c r="E103" s="2" t="s">
        <v>200</v>
      </c>
    </row>
    <row r="104" customFormat="false" ht="12.8" hidden="false" customHeight="false" outlineLevel="0" collapsed="false">
      <c r="A104" s="4" t="s">
        <v>155</v>
      </c>
      <c r="B104" s="2" t="s">
        <v>201</v>
      </c>
      <c r="C104" s="2" t="s">
        <v>195</v>
      </c>
      <c r="D104" s="2" t="n">
        <v>2</v>
      </c>
      <c r="E104" s="2" t="s">
        <v>202</v>
      </c>
    </row>
    <row r="105" customFormat="false" ht="12.8" hidden="false" customHeight="false" outlineLevel="0" collapsed="false">
      <c r="A105" s="4" t="s">
        <v>155</v>
      </c>
      <c r="B105" s="21" t="s">
        <v>203</v>
      </c>
      <c r="C105" s="2" t="s">
        <v>195</v>
      </c>
      <c r="D105" s="2" t="n">
        <v>14</v>
      </c>
      <c r="E105" s="2" t="s">
        <v>204</v>
      </c>
    </row>
    <row r="106" customFormat="false" ht="12.8" hidden="false" customHeight="false" outlineLevel="0" collapsed="false">
      <c r="A106" s="4" t="s">
        <v>155</v>
      </c>
      <c r="B106" s="2" t="s">
        <v>86</v>
      </c>
      <c r="C106" s="2" t="s">
        <v>87</v>
      </c>
      <c r="D106" s="2" t="n">
        <v>5</v>
      </c>
      <c r="E106" s="2" t="s">
        <v>205</v>
      </c>
    </row>
    <row r="107" customFormat="false" ht="12.8" hidden="false" customHeight="false" outlineLevel="0" collapsed="false">
      <c r="A107" s="4" t="s">
        <v>155</v>
      </c>
      <c r="B107" s="2" t="s">
        <v>89</v>
      </c>
      <c r="C107" s="2" t="s">
        <v>90</v>
      </c>
      <c r="D107" s="2" t="n">
        <v>3</v>
      </c>
      <c r="E107" s="2" t="s">
        <v>206</v>
      </c>
    </row>
    <row r="108" customFormat="false" ht="12.8" hidden="false" customHeight="false" outlineLevel="0" collapsed="false">
      <c r="A108" s="4" t="s">
        <v>155</v>
      </c>
      <c r="B108" s="2" t="s">
        <v>92</v>
      </c>
      <c r="C108" s="2" t="s">
        <v>33</v>
      </c>
      <c r="D108" s="2" t="n">
        <v>7</v>
      </c>
      <c r="E108" s="2" t="s">
        <v>93</v>
      </c>
    </row>
    <row r="109" customFormat="false" ht="12.8" hidden="false" customHeight="false" outlineLevel="0" collapsed="false">
      <c r="A109" s="4" t="s">
        <v>155</v>
      </c>
      <c r="B109" s="2" t="s">
        <v>94</v>
      </c>
      <c r="C109" s="2" t="s">
        <v>95</v>
      </c>
      <c r="D109" s="2" t="n">
        <v>16</v>
      </c>
      <c r="E109" s="2" t="s">
        <v>207</v>
      </c>
    </row>
    <row r="110" customFormat="false" ht="12.8" hidden="false" customHeight="false" outlineLevel="0" collapsed="false">
      <c r="A110" s="4" t="s">
        <v>155</v>
      </c>
      <c r="B110" s="2" t="s">
        <v>97</v>
      </c>
      <c r="C110" s="2" t="s">
        <v>98</v>
      </c>
      <c r="D110" s="2" t="n">
        <v>2</v>
      </c>
      <c r="E110" s="2" t="s">
        <v>208</v>
      </c>
    </row>
    <row r="111" customFormat="false" ht="12.8" hidden="false" customHeight="false" outlineLevel="0" collapsed="false">
      <c r="A111" s="4" t="s">
        <v>155</v>
      </c>
      <c r="B111" s="21" t="s">
        <v>35</v>
      </c>
      <c r="C111" s="2" t="s">
        <v>36</v>
      </c>
      <c r="D111" s="2" t="n">
        <v>51999</v>
      </c>
      <c r="E111" s="2" t="s">
        <v>209</v>
      </c>
    </row>
    <row r="112" customFormat="false" ht="12.8" hidden="false" customHeight="false" outlineLevel="0" collapsed="false">
      <c r="A112" s="4" t="s">
        <v>155</v>
      </c>
      <c r="B112" s="21" t="s">
        <v>38</v>
      </c>
      <c r="C112" s="2" t="s">
        <v>36</v>
      </c>
      <c r="D112" s="2" t="n">
        <v>98</v>
      </c>
      <c r="E112" s="2" t="s">
        <v>210</v>
      </c>
    </row>
    <row r="113" customFormat="false" ht="12.8" hidden="false" customHeight="false" outlineLevel="0" collapsed="false">
      <c r="A113" s="4" t="s">
        <v>155</v>
      </c>
      <c r="B113" s="2" t="s">
        <v>211</v>
      </c>
      <c r="C113" s="2" t="s">
        <v>36</v>
      </c>
      <c r="D113" s="2" t="n">
        <v>2</v>
      </c>
      <c r="E113" s="2" t="s">
        <v>212</v>
      </c>
    </row>
    <row r="114" customFormat="false" ht="12.8" hidden="false" customHeight="false" outlineLevel="0" collapsed="false">
      <c r="A114" s="4" t="s">
        <v>155</v>
      </c>
      <c r="B114" s="2" t="s">
        <v>100</v>
      </c>
      <c r="C114" s="2" t="s">
        <v>213</v>
      </c>
      <c r="D114" s="2" t="n">
        <v>4</v>
      </c>
      <c r="E114" s="2" t="s">
        <v>214</v>
      </c>
    </row>
    <row r="115" customFormat="false" ht="12.8" hidden="false" customHeight="false" outlineLevel="0" collapsed="false">
      <c r="A115" s="4" t="s">
        <v>155</v>
      </c>
      <c r="B115" s="2" t="s">
        <v>102</v>
      </c>
      <c r="C115" s="2" t="s">
        <v>65</v>
      </c>
      <c r="D115" s="2" t="n">
        <v>2461</v>
      </c>
      <c r="E115" s="2" t="s">
        <v>103</v>
      </c>
    </row>
    <row r="116" customFormat="false" ht="12.8" hidden="false" customHeight="false" outlineLevel="0" collapsed="false">
      <c r="A116" s="4" t="s">
        <v>155</v>
      </c>
      <c r="B116" s="2" t="s">
        <v>104</v>
      </c>
      <c r="C116" s="2" t="s">
        <v>65</v>
      </c>
      <c r="D116" s="2" t="n">
        <v>11</v>
      </c>
      <c r="E116" s="2" t="s">
        <v>215</v>
      </c>
    </row>
    <row r="117" customFormat="false" ht="12.8" hidden="false" customHeight="false" outlineLevel="0" collapsed="false">
      <c r="A117" s="4" t="s">
        <v>216</v>
      </c>
      <c r="B117" s="21" t="s">
        <v>109</v>
      </c>
      <c r="C117" s="2" t="s">
        <v>110</v>
      </c>
      <c r="D117" s="2" t="n">
        <v>67990</v>
      </c>
      <c r="E117" s="2" t="s">
        <v>217</v>
      </c>
    </row>
    <row r="118" customFormat="false" ht="12.8" hidden="false" customHeight="false" outlineLevel="0" collapsed="false">
      <c r="A118" s="4" t="s">
        <v>216</v>
      </c>
      <c r="B118" s="2" t="s">
        <v>218</v>
      </c>
      <c r="C118" s="2" t="s">
        <v>49</v>
      </c>
      <c r="D118" s="2" t="n">
        <v>2</v>
      </c>
      <c r="E118" s="2" t="s">
        <v>219</v>
      </c>
    </row>
    <row r="119" customFormat="false" ht="12.8" hidden="false" customHeight="false" outlineLevel="0" collapsed="false">
      <c r="A119" s="4" t="s">
        <v>216</v>
      </c>
      <c r="B119" s="2" t="s">
        <v>162</v>
      </c>
      <c r="C119" s="2" t="s">
        <v>49</v>
      </c>
      <c r="D119" s="2" t="n">
        <v>8</v>
      </c>
      <c r="E119" s="2" t="s">
        <v>220</v>
      </c>
    </row>
    <row r="120" customFormat="false" ht="12.8" hidden="false" customHeight="false" outlineLevel="0" collapsed="false">
      <c r="A120" s="4" t="s">
        <v>216</v>
      </c>
      <c r="B120" s="2" t="s">
        <v>221</v>
      </c>
      <c r="C120" s="2" t="s">
        <v>18</v>
      </c>
      <c r="D120" s="2" t="n">
        <v>2</v>
      </c>
      <c r="E120" s="2" t="s">
        <v>222</v>
      </c>
    </row>
    <row r="121" customFormat="false" ht="12.8" hidden="false" customHeight="false" outlineLevel="0" collapsed="false">
      <c r="A121" s="4" t="s">
        <v>216</v>
      </c>
      <c r="B121" s="21" t="s">
        <v>223</v>
      </c>
      <c r="C121" s="2" t="s">
        <v>224</v>
      </c>
      <c r="D121" s="2" t="n">
        <v>4399</v>
      </c>
      <c r="E121" s="2" t="s">
        <v>225</v>
      </c>
    </row>
    <row r="122" customFormat="false" ht="12.8" hidden="false" customHeight="false" outlineLevel="0" collapsed="false">
      <c r="A122" s="4" t="s">
        <v>216</v>
      </c>
      <c r="B122" s="2" t="s">
        <v>226</v>
      </c>
      <c r="C122" s="2" t="s">
        <v>224</v>
      </c>
      <c r="D122" s="2" t="n">
        <v>2</v>
      </c>
      <c r="E122" s="2" t="s">
        <v>227</v>
      </c>
    </row>
    <row r="123" customFormat="false" ht="12.8" hidden="false" customHeight="false" outlineLevel="0" collapsed="false">
      <c r="A123" s="4" t="s">
        <v>216</v>
      </c>
      <c r="B123" s="21" t="s">
        <v>164</v>
      </c>
      <c r="C123" s="2" t="s">
        <v>49</v>
      </c>
      <c r="D123" s="2" t="n">
        <v>189</v>
      </c>
      <c r="E123" s="2" t="s">
        <v>228</v>
      </c>
    </row>
    <row r="124" customFormat="false" ht="12.8" hidden="false" customHeight="false" outlineLevel="0" collapsed="false">
      <c r="A124" s="4" t="s">
        <v>216</v>
      </c>
      <c r="B124" s="2" t="s">
        <v>166</v>
      </c>
      <c r="C124" s="2" t="s">
        <v>49</v>
      </c>
      <c r="D124" s="2" t="n">
        <v>7005</v>
      </c>
      <c r="E124" s="2" t="s">
        <v>229</v>
      </c>
    </row>
    <row r="125" customFormat="false" ht="12.8" hidden="false" customHeight="false" outlineLevel="0" collapsed="false">
      <c r="A125" s="4" t="s">
        <v>216</v>
      </c>
      <c r="B125" s="2" t="s">
        <v>168</v>
      </c>
      <c r="C125" s="2" t="s">
        <v>49</v>
      </c>
      <c r="D125" s="2" t="n">
        <v>72</v>
      </c>
      <c r="E125" s="2" t="s">
        <v>230</v>
      </c>
    </row>
    <row r="126" customFormat="false" ht="12.8" hidden="false" customHeight="false" outlineLevel="0" collapsed="false">
      <c r="A126" s="4" t="s">
        <v>216</v>
      </c>
      <c r="B126" s="2" t="s">
        <v>170</v>
      </c>
      <c r="C126" s="2" t="s">
        <v>77</v>
      </c>
      <c r="D126" s="2" t="n">
        <v>66</v>
      </c>
      <c r="E126" s="2" t="s">
        <v>231</v>
      </c>
    </row>
    <row r="127" customFormat="false" ht="12.8" hidden="false" customHeight="false" outlineLevel="0" collapsed="false">
      <c r="A127" s="4" t="s">
        <v>216</v>
      </c>
      <c r="B127" s="21" t="s">
        <v>172</v>
      </c>
      <c r="C127" s="2" t="s">
        <v>77</v>
      </c>
      <c r="D127" s="2" t="n">
        <v>38</v>
      </c>
      <c r="E127" s="2" t="s">
        <v>232</v>
      </c>
    </row>
    <row r="128" customFormat="false" ht="12.8" hidden="false" customHeight="false" outlineLevel="0" collapsed="false">
      <c r="A128" s="4" t="s">
        <v>216</v>
      </c>
      <c r="B128" s="2" t="s">
        <v>174</v>
      </c>
      <c r="C128" s="2" t="s">
        <v>77</v>
      </c>
      <c r="D128" s="2" t="n">
        <v>5</v>
      </c>
      <c r="E128" s="2" t="s">
        <v>175</v>
      </c>
    </row>
    <row r="129" customFormat="false" ht="12.8" hidden="false" customHeight="false" outlineLevel="0" collapsed="false">
      <c r="A129" s="4" t="s">
        <v>216</v>
      </c>
      <c r="B129" s="21" t="s">
        <v>176</v>
      </c>
      <c r="C129" s="2" t="s">
        <v>77</v>
      </c>
      <c r="D129" s="2" t="n">
        <v>18</v>
      </c>
      <c r="E129" s="2" t="s">
        <v>233</v>
      </c>
    </row>
    <row r="130" customFormat="false" ht="12.8" hidden="false" customHeight="false" outlineLevel="0" collapsed="false">
      <c r="A130" s="4" t="s">
        <v>216</v>
      </c>
      <c r="B130" s="21" t="s">
        <v>112</v>
      </c>
      <c r="C130" s="2" t="s">
        <v>77</v>
      </c>
      <c r="D130" s="2" t="n">
        <v>7873</v>
      </c>
      <c r="E130" s="2" t="s">
        <v>234</v>
      </c>
    </row>
    <row r="131" customFormat="false" ht="12.8" hidden="false" customHeight="false" outlineLevel="0" collapsed="false">
      <c r="A131" s="4" t="s">
        <v>216</v>
      </c>
      <c r="B131" s="21" t="s">
        <v>235</v>
      </c>
      <c r="C131" s="2" t="s">
        <v>77</v>
      </c>
      <c r="D131" s="2" t="n">
        <v>6</v>
      </c>
      <c r="E131" s="2" t="s">
        <v>236</v>
      </c>
    </row>
    <row r="132" customFormat="false" ht="12.8" hidden="false" customHeight="false" outlineLevel="0" collapsed="false">
      <c r="A132" s="4" t="s">
        <v>216</v>
      </c>
      <c r="B132" s="2" t="s">
        <v>237</v>
      </c>
      <c r="C132" s="2" t="s">
        <v>49</v>
      </c>
      <c r="D132" s="2" t="n">
        <v>2</v>
      </c>
      <c r="E132" s="2" t="s">
        <v>238</v>
      </c>
    </row>
    <row r="133" customFormat="false" ht="12.8" hidden="false" customHeight="false" outlineLevel="0" collapsed="false">
      <c r="A133" s="4" t="s">
        <v>216</v>
      </c>
      <c r="B133" s="2" t="s">
        <v>114</v>
      </c>
      <c r="C133" s="2" t="s">
        <v>115</v>
      </c>
      <c r="D133" s="2" t="n">
        <v>24</v>
      </c>
      <c r="E133" s="2" t="s">
        <v>239</v>
      </c>
    </row>
    <row r="134" customFormat="false" ht="12.8" hidden="false" customHeight="false" outlineLevel="0" collapsed="false">
      <c r="A134" s="4" t="s">
        <v>216</v>
      </c>
      <c r="B134" s="21" t="s">
        <v>117</v>
      </c>
      <c r="C134" s="2" t="s">
        <v>115</v>
      </c>
      <c r="D134" s="2" t="n">
        <v>6011</v>
      </c>
      <c r="E134" s="2" t="s">
        <v>118</v>
      </c>
    </row>
    <row r="135" customFormat="false" ht="12.8" hidden="false" customHeight="false" outlineLevel="0" collapsed="false">
      <c r="A135" s="4" t="s">
        <v>216</v>
      </c>
      <c r="B135" s="2" t="s">
        <v>12</v>
      </c>
      <c r="C135" s="2" t="s">
        <v>13</v>
      </c>
      <c r="D135" s="2" t="n">
        <v>20</v>
      </c>
      <c r="E135" s="2" t="s">
        <v>14</v>
      </c>
    </row>
    <row r="136" customFormat="false" ht="12.8" hidden="false" customHeight="false" outlineLevel="0" collapsed="false">
      <c r="A136" s="4" t="s">
        <v>216</v>
      </c>
      <c r="B136" s="2" t="s">
        <v>185</v>
      </c>
      <c r="C136" s="2" t="s">
        <v>49</v>
      </c>
      <c r="D136" s="2" t="n">
        <v>7</v>
      </c>
      <c r="E136" s="2" t="s">
        <v>240</v>
      </c>
    </row>
    <row r="137" customFormat="false" ht="12.8" hidden="false" customHeight="false" outlineLevel="0" collapsed="false">
      <c r="A137" s="4" t="s">
        <v>216</v>
      </c>
      <c r="B137" s="2" t="s">
        <v>241</v>
      </c>
      <c r="C137" s="2" t="s">
        <v>21</v>
      </c>
      <c r="D137" s="2" t="n">
        <v>8</v>
      </c>
      <c r="E137" s="2" t="s">
        <v>242</v>
      </c>
    </row>
    <row r="138" customFormat="false" ht="12.8" hidden="false" customHeight="false" outlineLevel="0" collapsed="false">
      <c r="A138" s="4" t="s">
        <v>216</v>
      </c>
      <c r="B138" s="21" t="s">
        <v>20</v>
      </c>
      <c r="C138" s="2" t="s">
        <v>21</v>
      </c>
      <c r="D138" s="2" t="n">
        <v>11690</v>
      </c>
      <c r="E138" s="2" t="s">
        <v>22</v>
      </c>
    </row>
    <row r="139" customFormat="false" ht="12.8" hidden="false" customHeight="false" outlineLevel="0" collapsed="false">
      <c r="A139" s="4" t="s">
        <v>216</v>
      </c>
      <c r="B139" s="21" t="s">
        <v>127</v>
      </c>
      <c r="C139" s="2" t="s">
        <v>21</v>
      </c>
      <c r="D139" s="2" t="n">
        <v>11</v>
      </c>
      <c r="E139" s="2" t="s">
        <v>243</v>
      </c>
    </row>
    <row r="140" customFormat="false" ht="12.8" hidden="false" customHeight="false" outlineLevel="0" collapsed="false">
      <c r="A140" s="4" t="s">
        <v>216</v>
      </c>
      <c r="B140" s="21" t="s">
        <v>30</v>
      </c>
      <c r="C140" s="2" t="s">
        <v>21</v>
      </c>
      <c r="D140" s="2" t="n">
        <v>13098</v>
      </c>
      <c r="E140" s="2" t="s">
        <v>244</v>
      </c>
    </row>
    <row r="141" customFormat="false" ht="12.8" hidden="false" customHeight="false" outlineLevel="0" collapsed="false">
      <c r="A141" s="4" t="s">
        <v>216</v>
      </c>
      <c r="B141" s="2" t="s">
        <v>32</v>
      </c>
      <c r="C141" s="2" t="s">
        <v>33</v>
      </c>
      <c r="D141" s="2" t="n">
        <v>2</v>
      </c>
      <c r="E141" s="2" t="s">
        <v>245</v>
      </c>
    </row>
    <row r="142" customFormat="false" ht="12.8" hidden="false" customHeight="false" outlineLevel="0" collapsed="false">
      <c r="A142" s="4" t="s">
        <v>216</v>
      </c>
      <c r="B142" s="2" t="s">
        <v>140</v>
      </c>
      <c r="C142" s="2" t="s">
        <v>115</v>
      </c>
      <c r="D142" s="2" t="n">
        <v>1</v>
      </c>
      <c r="E142" s="2" t="s">
        <v>246</v>
      </c>
    </row>
    <row r="143" customFormat="false" ht="12.8" hidden="false" customHeight="false" outlineLevel="0" collapsed="false">
      <c r="A143" s="4" t="s">
        <v>216</v>
      </c>
      <c r="B143" s="21" t="s">
        <v>142</v>
      </c>
      <c r="C143" s="2" t="s">
        <v>115</v>
      </c>
      <c r="D143" s="2" t="n">
        <v>30</v>
      </c>
      <c r="E143" s="2" t="s">
        <v>247</v>
      </c>
    </row>
    <row r="144" customFormat="false" ht="12.8" hidden="false" customHeight="false" outlineLevel="0" collapsed="false">
      <c r="A144" s="4" t="s">
        <v>216</v>
      </c>
      <c r="B144" s="21" t="s">
        <v>248</v>
      </c>
      <c r="C144" s="2" t="s">
        <v>249</v>
      </c>
      <c r="D144" s="2" t="n">
        <v>6991</v>
      </c>
      <c r="E144" s="2" t="s">
        <v>250</v>
      </c>
    </row>
    <row r="145" customFormat="false" ht="12.8" hidden="false" customHeight="false" outlineLevel="0" collapsed="false">
      <c r="A145" s="4" t="s">
        <v>216</v>
      </c>
      <c r="B145" s="2" t="s">
        <v>251</v>
      </c>
      <c r="C145" s="2" t="s">
        <v>249</v>
      </c>
      <c r="D145" s="2" t="n">
        <v>8</v>
      </c>
      <c r="E145" s="2" t="s">
        <v>252</v>
      </c>
    </row>
    <row r="146" customFormat="false" ht="12.8" hidden="false" customHeight="false" outlineLevel="0" collapsed="false">
      <c r="A146" s="4" t="s">
        <v>216</v>
      </c>
      <c r="B146" s="21" t="s">
        <v>253</v>
      </c>
      <c r="C146" s="2" t="s">
        <v>249</v>
      </c>
      <c r="D146" s="2" t="n">
        <v>141</v>
      </c>
      <c r="E146" s="2" t="s">
        <v>254</v>
      </c>
    </row>
    <row r="147" customFormat="false" ht="12.8" hidden="false" customHeight="false" outlineLevel="0" collapsed="false">
      <c r="A147" s="4" t="s">
        <v>216</v>
      </c>
      <c r="B147" s="2" t="s">
        <v>86</v>
      </c>
      <c r="C147" s="2" t="s">
        <v>87</v>
      </c>
      <c r="D147" s="2" t="n">
        <v>2</v>
      </c>
      <c r="E147" s="2" t="s">
        <v>255</v>
      </c>
    </row>
    <row r="148" customFormat="false" ht="12.8" hidden="false" customHeight="false" outlineLevel="0" collapsed="false">
      <c r="A148" s="4" t="s">
        <v>216</v>
      </c>
      <c r="B148" s="21" t="s">
        <v>256</v>
      </c>
      <c r="C148" s="2" t="s">
        <v>257</v>
      </c>
      <c r="D148" s="2" t="n">
        <v>4280</v>
      </c>
      <c r="E148" s="2" t="s">
        <v>258</v>
      </c>
    </row>
    <row r="149" customFormat="false" ht="12.8" hidden="false" customHeight="false" outlineLevel="0" collapsed="false">
      <c r="A149" s="4" t="s">
        <v>216</v>
      </c>
      <c r="B149" s="2" t="s">
        <v>259</v>
      </c>
      <c r="C149" s="2" t="s">
        <v>257</v>
      </c>
      <c r="D149" s="2" t="n">
        <v>2</v>
      </c>
      <c r="E149" s="2" t="s">
        <v>260</v>
      </c>
    </row>
    <row r="150" customFormat="false" ht="12.8" hidden="false" customHeight="false" outlineLevel="0" collapsed="false">
      <c r="A150" s="4" t="s">
        <v>216</v>
      </c>
      <c r="B150" s="21" t="s">
        <v>261</v>
      </c>
      <c r="C150" s="2" t="s">
        <v>120</v>
      </c>
      <c r="D150" s="2" t="n">
        <v>10563</v>
      </c>
      <c r="E150" s="2" t="s">
        <v>262</v>
      </c>
    </row>
    <row r="151" customFormat="false" ht="12.8" hidden="false" customHeight="false" outlineLevel="0" collapsed="false">
      <c r="A151" s="4" t="s">
        <v>216</v>
      </c>
      <c r="B151" s="21" t="s">
        <v>35</v>
      </c>
      <c r="C151" s="2" t="s">
        <v>36</v>
      </c>
      <c r="D151" s="2" t="n">
        <v>12060</v>
      </c>
      <c r="E151" s="2" t="s">
        <v>263</v>
      </c>
    </row>
    <row r="152" customFormat="false" ht="12.8" hidden="false" customHeight="false" outlineLevel="0" collapsed="false">
      <c r="A152" s="4" t="s">
        <v>216</v>
      </c>
      <c r="B152" s="21" t="s">
        <v>38</v>
      </c>
      <c r="C152" s="2" t="s">
        <v>36</v>
      </c>
      <c r="D152" s="2" t="n">
        <v>125</v>
      </c>
      <c r="E152" s="2" t="s">
        <v>264</v>
      </c>
    </row>
    <row r="153" customFormat="false" ht="12.8" hidden="false" customHeight="false" outlineLevel="0" collapsed="false">
      <c r="A153" s="4" t="s">
        <v>216</v>
      </c>
      <c r="B153" s="2" t="s">
        <v>265</v>
      </c>
      <c r="C153" s="2" t="s">
        <v>266</v>
      </c>
      <c r="D153" s="2" t="n">
        <v>10</v>
      </c>
      <c r="E153" s="2" t="s">
        <v>267</v>
      </c>
    </row>
    <row r="154" customFormat="false" ht="12.8" hidden="false" customHeight="false" outlineLevel="0" collapsed="false">
      <c r="A154" s="4" t="s">
        <v>216</v>
      </c>
      <c r="B154" s="2" t="s">
        <v>268</v>
      </c>
      <c r="C154" s="2" t="s">
        <v>120</v>
      </c>
      <c r="D154" s="2" t="n">
        <v>2</v>
      </c>
      <c r="E154" s="2" t="s">
        <v>269</v>
      </c>
    </row>
    <row r="155" customFormat="false" ht="12.8" hidden="false" customHeight="false" outlineLevel="0" collapsed="false">
      <c r="A155" s="4" t="s">
        <v>270</v>
      </c>
      <c r="B155" s="21" t="s">
        <v>271</v>
      </c>
      <c r="C155" s="2" t="s">
        <v>272</v>
      </c>
      <c r="D155" s="2" t="n">
        <v>6908</v>
      </c>
      <c r="E155" s="2" t="s">
        <v>273</v>
      </c>
    </row>
    <row r="156" customFormat="false" ht="12.8" hidden="false" customHeight="false" outlineLevel="0" collapsed="false">
      <c r="A156" s="4" t="s">
        <v>270</v>
      </c>
      <c r="B156" s="21" t="s">
        <v>20</v>
      </c>
      <c r="C156" s="2" t="s">
        <v>21</v>
      </c>
      <c r="D156" s="2" t="n">
        <v>19776</v>
      </c>
      <c r="E156" s="2" t="s">
        <v>22</v>
      </c>
    </row>
    <row r="157" customFormat="false" ht="12.8" hidden="false" customHeight="false" outlineLevel="0" collapsed="false">
      <c r="A157" s="4" t="s">
        <v>270</v>
      </c>
      <c r="B157" s="21" t="s">
        <v>30</v>
      </c>
      <c r="C157" s="2" t="s">
        <v>21</v>
      </c>
      <c r="D157" s="2" t="n">
        <v>11</v>
      </c>
      <c r="E157" s="2" t="s">
        <v>274</v>
      </c>
    </row>
    <row r="158" customFormat="false" ht="12.8" hidden="false" customHeight="false" outlineLevel="0" collapsed="false">
      <c r="A158" s="4" t="s">
        <v>270</v>
      </c>
      <c r="B158" s="2" t="s">
        <v>132</v>
      </c>
      <c r="C158" s="2" t="s">
        <v>21</v>
      </c>
      <c r="D158" s="2" t="n">
        <v>2</v>
      </c>
      <c r="E158" s="2" t="s">
        <v>275</v>
      </c>
    </row>
    <row r="159" customFormat="false" ht="12.8" hidden="false" customHeight="false" outlineLevel="0" collapsed="false">
      <c r="A159" s="4" t="s">
        <v>270</v>
      </c>
      <c r="B159" s="21" t="s">
        <v>276</v>
      </c>
      <c r="C159" s="2" t="s">
        <v>33</v>
      </c>
      <c r="D159" s="2" t="n">
        <v>11051</v>
      </c>
      <c r="E159" s="2" t="s">
        <v>277</v>
      </c>
    </row>
    <row r="160" customFormat="false" ht="12.8" hidden="false" customHeight="false" outlineLevel="0" collapsed="false">
      <c r="A160" s="4" t="s">
        <v>270</v>
      </c>
      <c r="B160" s="21" t="s">
        <v>32</v>
      </c>
      <c r="C160" s="2" t="s">
        <v>33</v>
      </c>
      <c r="D160" s="2" t="n">
        <v>5895</v>
      </c>
      <c r="E160" s="2" t="s">
        <v>34</v>
      </c>
    </row>
    <row r="161" customFormat="false" ht="12.8" hidden="false" customHeight="false" outlineLevel="0" collapsed="false">
      <c r="A161" s="4" t="s">
        <v>270</v>
      </c>
      <c r="B161" s="21" t="s">
        <v>278</v>
      </c>
      <c r="C161" s="2" t="s">
        <v>33</v>
      </c>
      <c r="D161" s="2" t="n">
        <v>47</v>
      </c>
      <c r="E161" s="2" t="s">
        <v>279</v>
      </c>
    </row>
    <row r="162" customFormat="false" ht="12.8" hidden="false" customHeight="false" outlineLevel="0" collapsed="false">
      <c r="A162" s="4" t="s">
        <v>270</v>
      </c>
      <c r="B162" s="21" t="s">
        <v>190</v>
      </c>
      <c r="C162" s="2" t="s">
        <v>145</v>
      </c>
      <c r="D162" s="2" t="n">
        <v>2735</v>
      </c>
      <c r="E162" s="2" t="s">
        <v>191</v>
      </c>
    </row>
    <row r="163" customFormat="false" ht="12.8" hidden="false" customHeight="false" outlineLevel="0" collapsed="false">
      <c r="A163" s="4" t="s">
        <v>270</v>
      </c>
      <c r="B163" s="21" t="s">
        <v>147</v>
      </c>
      <c r="C163" s="2" t="s">
        <v>145</v>
      </c>
      <c r="D163" s="2" t="n">
        <v>1208</v>
      </c>
      <c r="E163" s="2" t="s">
        <v>149</v>
      </c>
    </row>
    <row r="164" customFormat="false" ht="12.8" hidden="false" customHeight="false" outlineLevel="0" collapsed="false">
      <c r="A164" s="4" t="s">
        <v>270</v>
      </c>
      <c r="B164" s="21" t="s">
        <v>194</v>
      </c>
      <c r="C164" s="2" t="s">
        <v>195</v>
      </c>
      <c r="D164" s="2" t="n">
        <v>30</v>
      </c>
      <c r="E164" s="2" t="s">
        <v>280</v>
      </c>
    </row>
    <row r="165" customFormat="false" ht="12.8" hidden="false" customHeight="false" outlineLevel="0" collapsed="false">
      <c r="A165" s="4" t="s">
        <v>270</v>
      </c>
      <c r="B165" s="21" t="s">
        <v>197</v>
      </c>
      <c r="C165" s="2" t="s">
        <v>195</v>
      </c>
      <c r="D165" s="2" t="n">
        <v>5151</v>
      </c>
      <c r="E165" s="2" t="s">
        <v>198</v>
      </c>
    </row>
    <row r="166" customFormat="false" ht="12.8" hidden="false" customHeight="false" outlineLevel="0" collapsed="false">
      <c r="A166" s="4" t="s">
        <v>270</v>
      </c>
      <c r="B166" s="21" t="s">
        <v>199</v>
      </c>
      <c r="C166" s="2" t="s">
        <v>195</v>
      </c>
      <c r="D166" s="2" t="n">
        <v>5</v>
      </c>
      <c r="E166" s="2" t="s">
        <v>281</v>
      </c>
    </row>
    <row r="167" customFormat="false" ht="12.8" hidden="false" customHeight="false" outlineLevel="0" collapsed="false">
      <c r="A167" s="4" t="s">
        <v>270</v>
      </c>
      <c r="B167" s="2" t="s">
        <v>201</v>
      </c>
      <c r="C167" s="2" t="s">
        <v>195</v>
      </c>
      <c r="D167" s="2" t="n">
        <v>16</v>
      </c>
      <c r="E167" s="2" t="s">
        <v>282</v>
      </c>
    </row>
    <row r="168" customFormat="false" ht="12.8" hidden="false" customHeight="false" outlineLevel="0" collapsed="false">
      <c r="A168" s="4" t="s">
        <v>270</v>
      </c>
      <c r="B168" s="2" t="s">
        <v>203</v>
      </c>
      <c r="C168" s="2" t="s">
        <v>195</v>
      </c>
      <c r="D168" s="2" t="n">
        <v>1</v>
      </c>
      <c r="E168" s="2" t="s">
        <v>283</v>
      </c>
    </row>
    <row r="169" customFormat="false" ht="12.8" hidden="false" customHeight="false" outlineLevel="0" collapsed="false">
      <c r="A169" s="4" t="s">
        <v>270</v>
      </c>
      <c r="B169" s="2" t="s">
        <v>284</v>
      </c>
      <c r="C169" s="2" t="s">
        <v>36</v>
      </c>
      <c r="D169" s="2" t="n">
        <v>1</v>
      </c>
      <c r="E169" s="2" t="s">
        <v>285</v>
      </c>
    </row>
    <row r="170" customFormat="false" ht="12.8" hidden="false" customHeight="false" outlineLevel="0" collapsed="false">
      <c r="A170" s="4" t="s">
        <v>270</v>
      </c>
      <c r="B170" s="21" t="s">
        <v>35</v>
      </c>
      <c r="C170" s="2" t="s">
        <v>36</v>
      </c>
      <c r="D170" s="2" t="n">
        <v>21567</v>
      </c>
      <c r="E170" s="2" t="s">
        <v>286</v>
      </c>
    </row>
    <row r="171" customFormat="false" ht="12.8" hidden="false" customHeight="false" outlineLevel="0" collapsed="false">
      <c r="A171" s="4" t="s">
        <v>270</v>
      </c>
      <c r="B171" s="21" t="s">
        <v>38</v>
      </c>
      <c r="C171" s="2" t="s">
        <v>36</v>
      </c>
      <c r="D171" s="2" t="n">
        <v>113</v>
      </c>
      <c r="E171" s="2" t="s">
        <v>154</v>
      </c>
    </row>
    <row r="172" customFormat="false" ht="12.8" hidden="false" customHeight="false" outlineLevel="0" collapsed="false">
      <c r="A172" s="4" t="s">
        <v>287</v>
      </c>
      <c r="B172" s="2" t="s">
        <v>6</v>
      </c>
      <c r="C172" s="2" t="s">
        <v>7</v>
      </c>
      <c r="D172" s="2" t="n">
        <v>2</v>
      </c>
      <c r="E172" s="2" t="s">
        <v>288</v>
      </c>
    </row>
    <row r="173" customFormat="false" ht="12.8" hidden="false" customHeight="false" outlineLevel="0" collapsed="false">
      <c r="A173" s="4" t="s">
        <v>287</v>
      </c>
      <c r="B173" s="2" t="s">
        <v>52</v>
      </c>
      <c r="C173" s="2" t="s">
        <v>7</v>
      </c>
      <c r="D173" s="2" t="n">
        <v>2</v>
      </c>
      <c r="E173" s="2" t="s">
        <v>289</v>
      </c>
    </row>
    <row r="174" customFormat="false" ht="12.8" hidden="false" customHeight="false" outlineLevel="0" collapsed="false">
      <c r="A174" s="4" t="s">
        <v>287</v>
      </c>
      <c r="B174" s="21" t="s">
        <v>221</v>
      </c>
      <c r="C174" s="2" t="s">
        <v>18</v>
      </c>
      <c r="D174" s="2" t="n">
        <v>864</v>
      </c>
      <c r="E174" s="2" t="s">
        <v>290</v>
      </c>
    </row>
    <row r="175" customFormat="false" ht="12.8" hidden="false" customHeight="false" outlineLevel="0" collapsed="false">
      <c r="A175" s="4" t="s">
        <v>287</v>
      </c>
      <c r="B175" s="21" t="s">
        <v>9</v>
      </c>
      <c r="C175" s="2" t="s">
        <v>10</v>
      </c>
      <c r="D175" s="2" t="n">
        <v>2138</v>
      </c>
      <c r="E175" s="2" t="s">
        <v>11</v>
      </c>
    </row>
    <row r="176" customFormat="false" ht="12.8" hidden="false" customHeight="false" outlineLevel="0" collapsed="false">
      <c r="A176" s="4" t="s">
        <v>287</v>
      </c>
      <c r="B176" s="2" t="s">
        <v>181</v>
      </c>
      <c r="C176" s="2" t="s">
        <v>49</v>
      </c>
      <c r="D176" s="2" t="n">
        <v>109</v>
      </c>
      <c r="E176" s="2" t="s">
        <v>291</v>
      </c>
    </row>
    <row r="177" customFormat="false" ht="12.8" hidden="false" customHeight="false" outlineLevel="0" collapsed="false">
      <c r="A177" s="4" t="s">
        <v>287</v>
      </c>
      <c r="B177" s="21" t="s">
        <v>292</v>
      </c>
      <c r="C177" s="2" t="s">
        <v>293</v>
      </c>
      <c r="D177" s="2" t="n">
        <v>1854</v>
      </c>
      <c r="E177" s="2" t="s">
        <v>294</v>
      </c>
    </row>
    <row r="178" customFormat="false" ht="12.8" hidden="false" customHeight="false" outlineLevel="0" collapsed="false">
      <c r="A178" s="4" t="s">
        <v>287</v>
      </c>
      <c r="B178" s="2" t="s">
        <v>12</v>
      </c>
      <c r="C178" s="2" t="s">
        <v>13</v>
      </c>
      <c r="D178" s="2" t="n">
        <v>35</v>
      </c>
      <c r="E178" s="2" t="s">
        <v>44</v>
      </c>
    </row>
    <row r="179" customFormat="false" ht="12.8" hidden="false" customHeight="false" outlineLevel="0" collapsed="false">
      <c r="A179" s="4" t="s">
        <v>287</v>
      </c>
      <c r="B179" s="21" t="s">
        <v>17</v>
      </c>
      <c r="C179" s="2" t="s">
        <v>18</v>
      </c>
      <c r="D179" s="2" t="n">
        <v>1623</v>
      </c>
      <c r="E179" s="2" t="s">
        <v>19</v>
      </c>
    </row>
    <row r="180" customFormat="false" ht="12.8" hidden="false" customHeight="false" outlineLevel="0" collapsed="false">
      <c r="A180" s="4" t="s">
        <v>287</v>
      </c>
      <c r="B180" s="2" t="s">
        <v>20</v>
      </c>
      <c r="C180" s="2" t="s">
        <v>21</v>
      </c>
      <c r="D180" s="2" t="n">
        <v>2</v>
      </c>
      <c r="E180" s="2" t="s">
        <v>295</v>
      </c>
    </row>
    <row r="181" customFormat="false" ht="12.8" hidden="false" customHeight="false" outlineLevel="0" collapsed="false">
      <c r="A181" s="4" t="s">
        <v>287</v>
      </c>
      <c r="B181" s="2" t="s">
        <v>30</v>
      </c>
      <c r="C181" s="2" t="s">
        <v>21</v>
      </c>
      <c r="D181" s="2" t="n">
        <v>2</v>
      </c>
      <c r="E181" s="2" t="s">
        <v>296</v>
      </c>
    </row>
    <row r="182" customFormat="false" ht="12.8" hidden="false" customHeight="false" outlineLevel="0" collapsed="false">
      <c r="A182" s="4" t="s">
        <v>287</v>
      </c>
      <c r="B182" s="21" t="s">
        <v>32</v>
      </c>
      <c r="C182" s="2" t="s">
        <v>33</v>
      </c>
      <c r="D182" s="2" t="n">
        <v>2921</v>
      </c>
      <c r="E182" s="2" t="s">
        <v>34</v>
      </c>
    </row>
    <row r="183" customFormat="false" ht="12.8" hidden="false" customHeight="false" outlineLevel="0" collapsed="false">
      <c r="A183" s="4" t="s">
        <v>287</v>
      </c>
      <c r="B183" s="2" t="s">
        <v>297</v>
      </c>
      <c r="C183" s="2" t="s">
        <v>33</v>
      </c>
      <c r="D183" s="2" t="n">
        <v>2</v>
      </c>
      <c r="E183" s="2" t="s">
        <v>298</v>
      </c>
    </row>
    <row r="184" customFormat="false" ht="12.8" hidden="false" customHeight="false" outlineLevel="0" collapsed="false">
      <c r="A184" s="4" t="s">
        <v>287</v>
      </c>
      <c r="B184" s="21" t="s">
        <v>299</v>
      </c>
      <c r="C184" s="2" t="s">
        <v>18</v>
      </c>
      <c r="D184" s="2" t="n">
        <v>2042</v>
      </c>
      <c r="E184" s="2" t="s">
        <v>300</v>
      </c>
    </row>
    <row r="185" customFormat="false" ht="12.8" hidden="false" customHeight="false" outlineLevel="0" collapsed="false">
      <c r="A185" s="4" t="s">
        <v>287</v>
      </c>
      <c r="B185" s="2" t="s">
        <v>23</v>
      </c>
      <c r="C185" s="2" t="s">
        <v>18</v>
      </c>
      <c r="D185" s="2" t="n">
        <v>18</v>
      </c>
      <c r="E185" s="2" t="s">
        <v>24</v>
      </c>
    </row>
    <row r="186" customFormat="false" ht="12.8" hidden="false" customHeight="false" outlineLevel="0" collapsed="false">
      <c r="A186" s="4" t="s">
        <v>287</v>
      </c>
      <c r="B186" s="2" t="s">
        <v>301</v>
      </c>
      <c r="C186" s="2" t="s">
        <v>302</v>
      </c>
      <c r="D186" s="2" t="n">
        <v>1501</v>
      </c>
      <c r="E186" s="2" t="s">
        <v>303</v>
      </c>
    </row>
    <row r="187" customFormat="false" ht="12.8" hidden="false" customHeight="false" outlineLevel="0" collapsed="false">
      <c r="A187" s="4" t="s">
        <v>287</v>
      </c>
      <c r="B187" s="21" t="s">
        <v>304</v>
      </c>
      <c r="C187" s="2" t="s">
        <v>305</v>
      </c>
      <c r="D187" s="2" t="n">
        <v>647</v>
      </c>
      <c r="E187" s="2" t="s">
        <v>306</v>
      </c>
    </row>
    <row r="188" customFormat="false" ht="12.8" hidden="false" customHeight="false" outlineLevel="0" collapsed="false">
      <c r="A188" s="4" t="s">
        <v>287</v>
      </c>
      <c r="B188" s="21" t="s">
        <v>35</v>
      </c>
      <c r="C188" s="2" t="s">
        <v>36</v>
      </c>
      <c r="D188" s="2" t="n">
        <v>6406</v>
      </c>
      <c r="E188" s="2" t="s">
        <v>307</v>
      </c>
    </row>
    <row r="189" customFormat="false" ht="12.8" hidden="false" customHeight="false" outlineLevel="0" collapsed="false">
      <c r="A189" s="4" t="s">
        <v>287</v>
      </c>
      <c r="B189" s="2" t="s">
        <v>38</v>
      </c>
      <c r="C189" s="2" t="s">
        <v>36</v>
      </c>
      <c r="D189" s="2" t="n">
        <v>15</v>
      </c>
      <c r="E189" s="2" t="s">
        <v>308</v>
      </c>
    </row>
    <row r="190" customFormat="false" ht="12.8" hidden="false" customHeight="false" outlineLevel="0" collapsed="false">
      <c r="A190" s="4" t="s">
        <v>287</v>
      </c>
      <c r="B190" s="21" t="s">
        <v>309</v>
      </c>
      <c r="C190" s="2" t="s">
        <v>310</v>
      </c>
      <c r="D190" s="2" t="n">
        <v>2825</v>
      </c>
      <c r="E190" s="2" t="s">
        <v>311</v>
      </c>
    </row>
    <row r="191" customFormat="false" ht="12.8" hidden="false" customHeight="false" outlineLevel="0" collapsed="false">
      <c r="A191" s="4" t="s">
        <v>287</v>
      </c>
      <c r="B191" s="21" t="s">
        <v>312</v>
      </c>
      <c r="C191" s="2" t="s">
        <v>313</v>
      </c>
      <c r="D191" s="2" t="n">
        <v>10</v>
      </c>
      <c r="E191" s="2" t="s">
        <v>314</v>
      </c>
    </row>
    <row r="192" customFormat="false" ht="12.8" hidden="false" customHeight="false" outlineLevel="0" collapsed="false">
      <c r="A192" s="4" t="s">
        <v>287</v>
      </c>
      <c r="B192" s="21" t="s">
        <v>315</v>
      </c>
      <c r="C192" s="2" t="s">
        <v>316</v>
      </c>
      <c r="D192" s="2" t="n">
        <v>1427</v>
      </c>
      <c r="E192" s="2" t="s">
        <v>317</v>
      </c>
    </row>
    <row r="193" customFormat="false" ht="12.8" hidden="false" customHeight="false" outlineLevel="0" collapsed="false">
      <c r="A193" s="4" t="s">
        <v>318</v>
      </c>
      <c r="B193" s="2" t="s">
        <v>109</v>
      </c>
      <c r="C193" s="2" t="s">
        <v>110</v>
      </c>
      <c r="D193" s="2" t="n">
        <v>2</v>
      </c>
      <c r="E193" s="2" t="s">
        <v>217</v>
      </c>
    </row>
    <row r="194" customFormat="false" ht="12.8" hidden="false" customHeight="false" outlineLevel="0" collapsed="false">
      <c r="A194" s="4" t="s">
        <v>318</v>
      </c>
      <c r="B194" s="2" t="s">
        <v>12</v>
      </c>
      <c r="C194" s="2" t="s">
        <v>13</v>
      </c>
      <c r="D194" s="2" t="n">
        <v>837</v>
      </c>
      <c r="E194" s="2" t="s">
        <v>14</v>
      </c>
    </row>
    <row r="195" customFormat="false" ht="12.8" hidden="false" customHeight="false" outlineLevel="0" collapsed="false">
      <c r="A195" s="4" t="s">
        <v>318</v>
      </c>
      <c r="B195" s="21" t="s">
        <v>20</v>
      </c>
      <c r="C195" s="2" t="s">
        <v>21</v>
      </c>
      <c r="D195" s="2" t="n">
        <v>18431</v>
      </c>
      <c r="E195" s="2" t="s">
        <v>22</v>
      </c>
    </row>
    <row r="196" customFormat="false" ht="12.8" hidden="false" customHeight="false" outlineLevel="0" collapsed="false">
      <c r="A196" s="4" t="s">
        <v>318</v>
      </c>
      <c r="B196" s="2" t="s">
        <v>30</v>
      </c>
      <c r="C196" s="2" t="s">
        <v>21</v>
      </c>
      <c r="D196" s="2" t="n">
        <v>4</v>
      </c>
      <c r="E196" s="2" t="s">
        <v>319</v>
      </c>
    </row>
    <row r="197" customFormat="false" ht="12.8" hidden="false" customHeight="false" outlineLevel="0" collapsed="false">
      <c r="A197" s="4" t="s">
        <v>318</v>
      </c>
      <c r="B197" s="2" t="s">
        <v>320</v>
      </c>
      <c r="C197" s="2" t="s">
        <v>145</v>
      </c>
      <c r="D197" s="2" t="n">
        <v>1787</v>
      </c>
      <c r="E197" s="2" t="s">
        <v>321</v>
      </c>
    </row>
    <row r="198" customFormat="false" ht="12.8" hidden="false" customHeight="false" outlineLevel="0" collapsed="false">
      <c r="A198" s="4" t="s">
        <v>318</v>
      </c>
      <c r="B198" s="2" t="s">
        <v>35</v>
      </c>
      <c r="C198" s="2" t="s">
        <v>36</v>
      </c>
      <c r="D198" s="2" t="n">
        <v>4</v>
      </c>
      <c r="E198" s="2" t="s">
        <v>51</v>
      </c>
    </row>
    <row r="199" customFormat="false" ht="12.8" hidden="false" customHeight="false" outlineLevel="0" collapsed="false">
      <c r="A199" s="4" t="s">
        <v>322</v>
      </c>
      <c r="B199" s="2" t="s">
        <v>6</v>
      </c>
      <c r="C199" s="2" t="s">
        <v>7</v>
      </c>
      <c r="D199" s="2" t="n">
        <v>2</v>
      </c>
      <c r="E199" s="2" t="s">
        <v>8</v>
      </c>
    </row>
    <row r="200" customFormat="false" ht="12.8" hidden="false" customHeight="false" outlineLevel="0" collapsed="false">
      <c r="A200" s="4" t="s">
        <v>322</v>
      </c>
      <c r="B200" s="21" t="s">
        <v>41</v>
      </c>
      <c r="C200" s="2" t="s">
        <v>42</v>
      </c>
      <c r="D200" s="2" t="n">
        <v>59148</v>
      </c>
      <c r="E200" s="2" t="s">
        <v>323</v>
      </c>
    </row>
    <row r="201" customFormat="false" ht="12.8" hidden="false" customHeight="false" outlineLevel="0" collapsed="false">
      <c r="A201" s="4" t="s">
        <v>322</v>
      </c>
      <c r="B201" s="2" t="s">
        <v>12</v>
      </c>
      <c r="C201" s="2" t="s">
        <v>13</v>
      </c>
      <c r="D201" s="2" t="n">
        <v>10</v>
      </c>
      <c r="E201" s="2" t="s">
        <v>44</v>
      </c>
    </row>
    <row r="202" customFormat="false" ht="12.8" hidden="false" customHeight="false" outlineLevel="0" collapsed="false">
      <c r="A202" s="4" t="s">
        <v>322</v>
      </c>
      <c r="B202" s="21" t="s">
        <v>17</v>
      </c>
      <c r="C202" s="2" t="s">
        <v>18</v>
      </c>
      <c r="D202" s="2" t="n">
        <v>1415</v>
      </c>
      <c r="E202" s="2" t="s">
        <v>19</v>
      </c>
    </row>
    <row r="203" customFormat="false" ht="12.8" hidden="false" customHeight="false" outlineLevel="0" collapsed="false">
      <c r="A203" s="4" t="s">
        <v>322</v>
      </c>
      <c r="B203" s="21" t="s">
        <v>20</v>
      </c>
      <c r="C203" s="2" t="s">
        <v>21</v>
      </c>
      <c r="D203" s="2" t="n">
        <v>4288</v>
      </c>
      <c r="E203" s="2" t="s">
        <v>22</v>
      </c>
    </row>
    <row r="204" customFormat="false" ht="12.8" hidden="false" customHeight="false" outlineLevel="0" collapsed="false">
      <c r="A204" s="4" t="s">
        <v>322</v>
      </c>
      <c r="B204" s="2" t="s">
        <v>324</v>
      </c>
      <c r="C204" s="2" t="s">
        <v>21</v>
      </c>
      <c r="D204" s="2" t="n">
        <v>2</v>
      </c>
      <c r="E204" s="2" t="s">
        <v>325</v>
      </c>
    </row>
    <row r="205" customFormat="false" ht="12.8" hidden="false" customHeight="false" outlineLevel="0" collapsed="false">
      <c r="A205" s="4" t="s">
        <v>322</v>
      </c>
      <c r="B205" s="21" t="s">
        <v>32</v>
      </c>
      <c r="C205" s="2" t="s">
        <v>33</v>
      </c>
      <c r="D205" s="2" t="n">
        <v>9119</v>
      </c>
      <c r="E205" s="2" t="s">
        <v>34</v>
      </c>
    </row>
    <row r="206" customFormat="false" ht="12.8" hidden="false" customHeight="false" outlineLevel="0" collapsed="false">
      <c r="A206" s="4" t="s">
        <v>322</v>
      </c>
      <c r="B206" s="2" t="s">
        <v>326</v>
      </c>
      <c r="C206" s="2" t="s">
        <v>33</v>
      </c>
      <c r="D206" s="2" t="n">
        <v>16</v>
      </c>
      <c r="E206" s="2" t="s">
        <v>327</v>
      </c>
    </row>
    <row r="207" customFormat="false" ht="12.8" hidden="false" customHeight="false" outlineLevel="0" collapsed="false">
      <c r="A207" s="4" t="s">
        <v>322</v>
      </c>
      <c r="B207" s="2" t="s">
        <v>48</v>
      </c>
      <c r="C207" s="2" t="s">
        <v>49</v>
      </c>
      <c r="D207" s="2" t="n">
        <v>2</v>
      </c>
      <c r="E207" s="2" t="s">
        <v>328</v>
      </c>
    </row>
    <row r="208" customFormat="false" ht="12.8" hidden="false" customHeight="false" outlineLevel="0" collapsed="false">
      <c r="A208" s="4" t="s">
        <v>322</v>
      </c>
      <c r="B208" s="21" t="s">
        <v>35</v>
      </c>
      <c r="C208" s="2" t="s">
        <v>36</v>
      </c>
      <c r="D208" s="2" t="n">
        <v>9236</v>
      </c>
      <c r="E208" s="2" t="s">
        <v>329</v>
      </c>
    </row>
    <row r="209" customFormat="false" ht="12.8" hidden="false" customHeight="false" outlineLevel="0" collapsed="false">
      <c r="A209" s="4" t="s">
        <v>322</v>
      </c>
      <c r="B209" s="21" t="s">
        <v>38</v>
      </c>
      <c r="C209" s="2" t="s">
        <v>36</v>
      </c>
      <c r="D209" s="2" t="n">
        <v>450</v>
      </c>
      <c r="E209" s="2" t="s">
        <v>330</v>
      </c>
    </row>
    <row r="210" customFormat="false" ht="12.8" hidden="false" customHeight="false" outlineLevel="0" collapsed="false">
      <c r="A210" s="4" t="s">
        <v>331</v>
      </c>
      <c r="B210" s="2" t="s">
        <v>147</v>
      </c>
      <c r="C210" s="2" t="s">
        <v>145</v>
      </c>
      <c r="D210" s="2" t="n">
        <v>2</v>
      </c>
      <c r="E210" s="2" t="s">
        <v>149</v>
      </c>
    </row>
    <row r="211" customFormat="false" ht="12.8" hidden="false" customHeight="false" outlineLevel="0" collapsed="false">
      <c r="A211" s="4" t="s">
        <v>331</v>
      </c>
      <c r="B211" s="2" t="s">
        <v>35</v>
      </c>
      <c r="C211" s="2" t="s">
        <v>36</v>
      </c>
      <c r="D211" s="2" t="n">
        <v>2</v>
      </c>
      <c r="E211" s="2" t="s">
        <v>332</v>
      </c>
    </row>
    <row r="212" customFormat="false" ht="12.8" hidden="false" customHeight="false" outlineLevel="0" collapsed="false">
      <c r="D212" s="0" t="n">
        <f aca="false">SUM(D2:D211)</f>
        <v>653498</v>
      </c>
    </row>
  </sheetData>
  <autoFilter ref="A1:E21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1" activeCellId="1" sqref="A1:M21 B4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9" t="s">
        <v>2</v>
      </c>
      <c r="B1" s="10" t="s">
        <v>333</v>
      </c>
    </row>
    <row r="2" customFormat="false" ht="12.8" hidden="false" customHeight="false" outlineLevel="0" collapsed="false">
      <c r="A2" s="11" t="s">
        <v>90</v>
      </c>
      <c r="B2" s="12" t="n">
        <v>10</v>
      </c>
    </row>
    <row r="3" customFormat="false" ht="12.8" hidden="false" customHeight="false" outlineLevel="0" collapsed="false">
      <c r="A3" s="13" t="s">
        <v>7</v>
      </c>
      <c r="B3" s="14" t="n">
        <v>27416</v>
      </c>
    </row>
    <row r="4" customFormat="false" ht="12.8" hidden="false" customHeight="false" outlineLevel="0" collapsed="false">
      <c r="A4" s="13" t="s">
        <v>71</v>
      </c>
      <c r="B4" s="14" t="n">
        <v>14</v>
      </c>
    </row>
    <row r="5" customFormat="false" ht="12.8" hidden="false" customHeight="false" outlineLevel="0" collapsed="false">
      <c r="A5" s="13" t="s">
        <v>302</v>
      </c>
      <c r="B5" s="14" t="n">
        <v>1501</v>
      </c>
    </row>
    <row r="6" customFormat="false" ht="12.8" hidden="false" customHeight="false" outlineLevel="0" collapsed="false">
      <c r="A6" s="13" t="s">
        <v>65</v>
      </c>
      <c r="B6" s="14" t="n">
        <v>10143</v>
      </c>
    </row>
    <row r="7" customFormat="false" ht="12.8" hidden="false" customHeight="false" outlineLevel="0" collapsed="false">
      <c r="A7" s="13" t="s">
        <v>213</v>
      </c>
      <c r="B7" s="14" t="n">
        <v>4</v>
      </c>
    </row>
    <row r="8" customFormat="false" ht="12.8" hidden="false" customHeight="false" outlineLevel="0" collapsed="false">
      <c r="A8" s="13" t="s">
        <v>61</v>
      </c>
      <c r="B8" s="14" t="n">
        <v>2910</v>
      </c>
    </row>
    <row r="9" customFormat="false" ht="12.8" hidden="false" customHeight="false" outlineLevel="0" collapsed="false">
      <c r="A9" s="13" t="s">
        <v>110</v>
      </c>
      <c r="B9" s="14" t="n">
        <v>67996</v>
      </c>
    </row>
    <row r="10" customFormat="false" ht="12.8" hidden="false" customHeight="false" outlineLevel="0" collapsed="false">
      <c r="A10" s="13" t="s">
        <v>95</v>
      </c>
      <c r="B10" s="14" t="n">
        <v>41</v>
      </c>
    </row>
    <row r="11" customFormat="false" ht="12.8" hidden="false" customHeight="false" outlineLevel="0" collapsed="false">
      <c r="A11" s="13" t="s">
        <v>224</v>
      </c>
      <c r="B11" s="14" t="n">
        <v>4401</v>
      </c>
    </row>
    <row r="12" customFormat="false" ht="12.8" hidden="false" customHeight="false" outlineLevel="0" collapsed="false">
      <c r="A12" s="13" t="s">
        <v>310</v>
      </c>
      <c r="B12" s="14" t="n">
        <v>2825</v>
      </c>
    </row>
    <row r="13" customFormat="false" ht="12.8" hidden="false" customHeight="false" outlineLevel="0" collapsed="false">
      <c r="A13" s="13" t="s">
        <v>10</v>
      </c>
      <c r="B13" s="14" t="n">
        <v>2140</v>
      </c>
    </row>
    <row r="14" customFormat="false" ht="12.8" hidden="false" customHeight="false" outlineLevel="0" collapsed="false">
      <c r="A14" s="13" t="s">
        <v>249</v>
      </c>
      <c r="B14" s="14" t="n">
        <v>7140</v>
      </c>
    </row>
    <row r="15" customFormat="false" ht="12.8" hidden="false" customHeight="false" outlineLevel="0" collapsed="false">
      <c r="A15" s="13" t="s">
        <v>272</v>
      </c>
      <c r="B15" s="14" t="n">
        <v>6908</v>
      </c>
    </row>
    <row r="16" customFormat="false" ht="12.8" hidden="false" customHeight="false" outlineLevel="0" collapsed="false">
      <c r="A16" s="13" t="s">
        <v>49</v>
      </c>
      <c r="B16" s="14" t="n">
        <v>34960</v>
      </c>
    </row>
    <row r="17" customFormat="false" ht="12.8" hidden="false" customHeight="false" outlineLevel="0" collapsed="false">
      <c r="A17" s="13" t="s">
        <v>195</v>
      </c>
      <c r="B17" s="14" t="n">
        <v>19384</v>
      </c>
    </row>
    <row r="18" customFormat="false" ht="12.8" hidden="false" customHeight="false" outlineLevel="0" collapsed="false">
      <c r="A18" s="13" t="s">
        <v>115</v>
      </c>
      <c r="B18" s="14" t="n">
        <v>19227</v>
      </c>
    </row>
    <row r="19" customFormat="false" ht="12.8" hidden="false" customHeight="false" outlineLevel="0" collapsed="false">
      <c r="A19" s="13" t="s">
        <v>13</v>
      </c>
      <c r="B19" s="14" t="n">
        <v>1298</v>
      </c>
    </row>
    <row r="20" customFormat="false" ht="12.8" hidden="false" customHeight="false" outlineLevel="0" collapsed="false">
      <c r="A20" s="13" t="s">
        <v>313</v>
      </c>
      <c r="B20" s="14" t="n">
        <v>10</v>
      </c>
    </row>
    <row r="21" customFormat="false" ht="12.8" hidden="false" customHeight="false" outlineLevel="0" collapsed="false">
      <c r="A21" s="13" t="s">
        <v>18</v>
      </c>
      <c r="B21" s="14" t="n">
        <v>8178</v>
      </c>
    </row>
    <row r="22" customFormat="false" ht="12.8" hidden="false" customHeight="false" outlineLevel="0" collapsed="false">
      <c r="A22" s="13" t="s">
        <v>21</v>
      </c>
      <c r="B22" s="14" t="n">
        <v>131116</v>
      </c>
    </row>
    <row r="23" customFormat="false" ht="12.8" hidden="false" customHeight="false" outlineLevel="0" collapsed="false">
      <c r="A23" s="13" t="s">
        <v>33</v>
      </c>
      <c r="B23" s="14" t="n">
        <v>42778</v>
      </c>
    </row>
    <row r="24" customFormat="false" ht="12.8" hidden="false" customHeight="false" outlineLevel="0" collapsed="false">
      <c r="A24" s="13" t="s">
        <v>138</v>
      </c>
      <c r="B24" s="14" t="n">
        <v>2</v>
      </c>
    </row>
    <row r="25" customFormat="false" ht="12.8" hidden="false" customHeight="false" outlineLevel="0" collapsed="false">
      <c r="A25" s="13" t="s">
        <v>145</v>
      </c>
      <c r="B25" s="14" t="n">
        <v>16364</v>
      </c>
    </row>
    <row r="26" customFormat="false" ht="12.8" hidden="false" customHeight="false" outlineLevel="0" collapsed="false">
      <c r="A26" s="13" t="s">
        <v>293</v>
      </c>
      <c r="B26" s="14" t="n">
        <v>1854</v>
      </c>
    </row>
    <row r="27" customFormat="false" ht="12.8" hidden="false" customHeight="false" outlineLevel="0" collapsed="false">
      <c r="A27" s="13" t="s">
        <v>151</v>
      </c>
      <c r="B27" s="14" t="n">
        <v>2</v>
      </c>
    </row>
    <row r="28" customFormat="false" ht="12.8" hidden="false" customHeight="false" outlineLevel="0" collapsed="false">
      <c r="A28" s="13" t="s">
        <v>135</v>
      </c>
      <c r="B28" s="14" t="n">
        <v>3</v>
      </c>
    </row>
    <row r="29" customFormat="false" ht="12.8" hidden="false" customHeight="false" outlineLevel="0" collapsed="false">
      <c r="A29" s="13" t="s">
        <v>84</v>
      </c>
      <c r="B29" s="14" t="n">
        <v>2</v>
      </c>
    </row>
    <row r="30" customFormat="false" ht="12.8" hidden="false" customHeight="false" outlineLevel="0" collapsed="false">
      <c r="A30" s="13" t="s">
        <v>26</v>
      </c>
      <c r="B30" s="14" t="n">
        <v>3430</v>
      </c>
    </row>
    <row r="31" customFormat="false" ht="12.8" hidden="false" customHeight="false" outlineLevel="0" collapsed="false">
      <c r="A31" s="13" t="s">
        <v>68</v>
      </c>
      <c r="B31" s="14" t="n">
        <v>275</v>
      </c>
    </row>
    <row r="32" customFormat="false" ht="12.8" hidden="false" customHeight="false" outlineLevel="0" collapsed="false">
      <c r="A32" s="13" t="s">
        <v>87</v>
      </c>
      <c r="B32" s="14" t="n">
        <v>20</v>
      </c>
    </row>
    <row r="33" customFormat="false" ht="12.8" hidden="false" customHeight="false" outlineLevel="0" collapsed="false">
      <c r="A33" s="13" t="s">
        <v>98</v>
      </c>
      <c r="B33" s="14" t="n">
        <v>13</v>
      </c>
    </row>
    <row r="34" customFormat="false" ht="12.8" hidden="false" customHeight="false" outlineLevel="0" collapsed="false">
      <c r="A34" s="13" t="s">
        <v>120</v>
      </c>
      <c r="B34" s="14" t="n">
        <v>10567</v>
      </c>
    </row>
    <row r="35" customFormat="false" ht="12.8" hidden="false" customHeight="false" outlineLevel="0" collapsed="false">
      <c r="A35" s="13" t="s">
        <v>305</v>
      </c>
      <c r="B35" s="14" t="n">
        <v>647</v>
      </c>
    </row>
    <row r="36" customFormat="false" ht="12.8" hidden="false" customHeight="false" outlineLevel="0" collapsed="false">
      <c r="A36" s="13" t="s">
        <v>77</v>
      </c>
      <c r="B36" s="14" t="n">
        <v>16819</v>
      </c>
    </row>
    <row r="37" customFormat="false" ht="12.8" hidden="false" customHeight="false" outlineLevel="0" collapsed="false">
      <c r="A37" s="13" t="s">
        <v>36</v>
      </c>
      <c r="B37" s="14" t="n">
        <v>148225</v>
      </c>
    </row>
    <row r="38" customFormat="false" ht="12.8" hidden="false" customHeight="false" outlineLevel="0" collapsed="false">
      <c r="A38" s="13" t="s">
        <v>42</v>
      </c>
      <c r="B38" s="14" t="n">
        <v>59156</v>
      </c>
    </row>
    <row r="39" customFormat="false" ht="12.8" hidden="false" customHeight="false" outlineLevel="0" collapsed="false">
      <c r="A39" s="13" t="s">
        <v>257</v>
      </c>
      <c r="B39" s="14" t="n">
        <v>4282</v>
      </c>
    </row>
    <row r="40" customFormat="false" ht="12.8" hidden="false" customHeight="false" outlineLevel="0" collapsed="false">
      <c r="A40" s="13" t="s">
        <v>266</v>
      </c>
      <c r="B40" s="14" t="n">
        <v>10</v>
      </c>
    </row>
    <row r="41" customFormat="false" ht="12.8" hidden="false" customHeight="false" outlineLevel="0" collapsed="false">
      <c r="A41" s="13" t="s">
        <v>316</v>
      </c>
      <c r="B41" s="15" t="n">
        <v>1427</v>
      </c>
    </row>
    <row r="42" customFormat="false" ht="12.8" hidden="false" customHeight="false" outlineLevel="0" collapsed="false">
      <c r="A42" s="16" t="s">
        <v>106</v>
      </c>
      <c r="B42" s="17" t="n">
        <v>653498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04" activeCellId="1" sqref="A1:M21 M104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23" t="s">
        <v>333</v>
      </c>
      <c r="B1" s="24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</row>
    <row r="2" customFormat="false" ht="12.8" hidden="false" customHeight="false" outlineLevel="0" collapsed="false">
      <c r="A2" s="27" t="s">
        <v>1</v>
      </c>
      <c r="B2" s="28" t="s">
        <v>5</v>
      </c>
      <c r="C2" s="29" t="s">
        <v>28</v>
      </c>
      <c r="D2" s="29" t="s">
        <v>40</v>
      </c>
      <c r="E2" s="29" t="s">
        <v>57</v>
      </c>
      <c r="F2" s="29" t="s">
        <v>108</v>
      </c>
      <c r="G2" s="29" t="s">
        <v>155</v>
      </c>
      <c r="H2" s="29" t="s">
        <v>216</v>
      </c>
      <c r="I2" s="29" t="s">
        <v>270</v>
      </c>
      <c r="J2" s="29" t="s">
        <v>287</v>
      </c>
      <c r="K2" s="29" t="s">
        <v>318</v>
      </c>
      <c r="L2" s="29" t="s">
        <v>322</v>
      </c>
      <c r="M2" s="29" t="s">
        <v>331</v>
      </c>
      <c r="N2" s="30" t="s">
        <v>106</v>
      </c>
    </row>
    <row r="3" customFormat="false" ht="12.8" hidden="false" customHeight="false" outlineLevel="0" collapsed="false">
      <c r="A3" s="11" t="s">
        <v>64</v>
      </c>
      <c r="B3" s="31"/>
      <c r="C3" s="32"/>
      <c r="D3" s="32"/>
      <c r="E3" s="32" t="n">
        <v>28</v>
      </c>
      <c r="F3" s="32"/>
      <c r="G3" s="32" t="n">
        <v>12</v>
      </c>
      <c r="H3" s="32"/>
      <c r="I3" s="32"/>
      <c r="J3" s="32"/>
      <c r="K3" s="32"/>
      <c r="L3" s="32"/>
      <c r="M3" s="33"/>
      <c r="N3" s="34" t="n">
        <v>40</v>
      </c>
    </row>
    <row r="4" customFormat="false" ht="12.8" hidden="false" customHeight="false" outlineLevel="0" collapsed="false">
      <c r="A4" s="13" t="s">
        <v>67</v>
      </c>
      <c r="B4" s="35"/>
      <c r="C4" s="36"/>
      <c r="D4" s="36"/>
      <c r="E4" s="36" t="n">
        <v>10</v>
      </c>
      <c r="F4" s="36"/>
      <c r="G4" s="36" t="n">
        <v>13</v>
      </c>
      <c r="H4" s="36"/>
      <c r="I4" s="36"/>
      <c r="J4" s="36"/>
      <c r="K4" s="36"/>
      <c r="L4" s="36"/>
      <c r="M4" s="37"/>
      <c r="N4" s="38" t="n">
        <v>23</v>
      </c>
    </row>
    <row r="5" customFormat="false" ht="12.8" hidden="false" customHeight="false" outlineLevel="0" collapsed="false">
      <c r="A5" s="13" t="s">
        <v>158</v>
      </c>
      <c r="B5" s="35"/>
      <c r="C5" s="36"/>
      <c r="D5" s="36"/>
      <c r="E5" s="36"/>
      <c r="F5" s="36"/>
      <c r="G5" s="36" t="n">
        <v>2</v>
      </c>
      <c r="H5" s="36"/>
      <c r="I5" s="36"/>
      <c r="J5" s="36"/>
      <c r="K5" s="36"/>
      <c r="L5" s="36"/>
      <c r="M5" s="37"/>
      <c r="N5" s="38" t="n">
        <v>2</v>
      </c>
    </row>
    <row r="6" customFormat="false" ht="12.8" hidden="false" customHeight="false" outlineLevel="0" collapsed="false">
      <c r="A6" s="13" t="s">
        <v>70</v>
      </c>
      <c r="B6" s="35"/>
      <c r="C6" s="36"/>
      <c r="D6" s="36"/>
      <c r="E6" s="36" t="n">
        <v>14</v>
      </c>
      <c r="F6" s="36"/>
      <c r="G6" s="36" t="n">
        <v>2</v>
      </c>
      <c r="H6" s="36"/>
      <c r="I6" s="36"/>
      <c r="J6" s="36"/>
      <c r="K6" s="36"/>
      <c r="L6" s="36"/>
      <c r="M6" s="37"/>
      <c r="N6" s="38" t="n">
        <v>16</v>
      </c>
    </row>
    <row r="7" customFormat="false" ht="12.8" hidden="false" customHeight="false" outlineLevel="0" collapsed="false">
      <c r="A7" s="13" t="s">
        <v>6</v>
      </c>
      <c r="B7" s="35" t="n">
        <v>7102</v>
      </c>
      <c r="C7" s="36"/>
      <c r="D7" s="36" t="n">
        <v>10929</v>
      </c>
      <c r="E7" s="36" t="n">
        <v>9327</v>
      </c>
      <c r="F7" s="36"/>
      <c r="G7" s="36"/>
      <c r="H7" s="36"/>
      <c r="I7" s="36"/>
      <c r="J7" s="36" t="n">
        <v>2</v>
      </c>
      <c r="K7" s="36"/>
      <c r="L7" s="36" t="n">
        <v>2</v>
      </c>
      <c r="M7" s="37"/>
      <c r="N7" s="38" t="n">
        <v>27362</v>
      </c>
    </row>
    <row r="8" customFormat="false" ht="12.8" hidden="false" customHeight="false" outlineLevel="0" collapsed="false">
      <c r="A8" s="13" t="s">
        <v>58</v>
      </c>
      <c r="B8" s="35"/>
      <c r="C8" s="36"/>
      <c r="D8" s="36"/>
      <c r="E8" s="36" t="n">
        <v>2</v>
      </c>
      <c r="F8" s="36"/>
      <c r="G8" s="36"/>
      <c r="H8" s="36"/>
      <c r="I8" s="36"/>
      <c r="J8" s="36"/>
      <c r="K8" s="36"/>
      <c r="L8" s="36"/>
      <c r="M8" s="37"/>
      <c r="N8" s="38" t="n">
        <v>2</v>
      </c>
    </row>
    <row r="9" customFormat="false" ht="12.8" hidden="false" customHeight="false" outlineLevel="0" collapsed="false">
      <c r="A9" s="13" t="s">
        <v>52</v>
      </c>
      <c r="B9" s="35"/>
      <c r="C9" s="36"/>
      <c r="D9" s="36" t="n">
        <v>10</v>
      </c>
      <c r="E9" s="36"/>
      <c r="F9" s="36"/>
      <c r="G9" s="36"/>
      <c r="H9" s="36"/>
      <c r="I9" s="36"/>
      <c r="J9" s="36" t="n">
        <v>2</v>
      </c>
      <c r="K9" s="36"/>
      <c r="L9" s="36"/>
      <c r="M9" s="37"/>
      <c r="N9" s="38" t="n">
        <v>12</v>
      </c>
    </row>
    <row r="10" customFormat="false" ht="12.8" hidden="false" customHeight="false" outlineLevel="0" collapsed="false">
      <c r="A10" s="13" t="s">
        <v>54</v>
      </c>
      <c r="B10" s="35"/>
      <c r="C10" s="36"/>
      <c r="D10" s="36" t="n">
        <v>2</v>
      </c>
      <c r="E10" s="36"/>
      <c r="F10" s="36"/>
      <c r="G10" s="36"/>
      <c r="H10" s="36"/>
      <c r="I10" s="36"/>
      <c r="J10" s="36"/>
      <c r="K10" s="36"/>
      <c r="L10" s="36"/>
      <c r="M10" s="37"/>
      <c r="N10" s="38" t="n">
        <v>2</v>
      </c>
    </row>
    <row r="11" customFormat="false" ht="12.8" hidden="false" customHeight="false" outlineLevel="0" collapsed="false">
      <c r="A11" s="13" t="s">
        <v>74</v>
      </c>
      <c r="B11" s="35"/>
      <c r="C11" s="36"/>
      <c r="D11" s="36"/>
      <c r="E11" s="36" t="n">
        <v>6</v>
      </c>
      <c r="F11" s="36"/>
      <c r="G11" s="36"/>
      <c r="H11" s="36"/>
      <c r="I11" s="36"/>
      <c r="J11" s="36"/>
      <c r="K11" s="36"/>
      <c r="L11" s="36"/>
      <c r="M11" s="37"/>
      <c r="N11" s="38" t="n">
        <v>6</v>
      </c>
    </row>
    <row r="12" customFormat="false" ht="12.8" hidden="false" customHeight="false" outlineLevel="0" collapsed="false">
      <c r="A12" s="13" t="s">
        <v>109</v>
      </c>
      <c r="B12" s="35"/>
      <c r="C12" s="36"/>
      <c r="D12" s="36"/>
      <c r="E12" s="36"/>
      <c r="F12" s="36" t="n">
        <v>2</v>
      </c>
      <c r="G12" s="36" t="n">
        <v>2</v>
      </c>
      <c r="H12" s="36" t="n">
        <v>67990</v>
      </c>
      <c r="I12" s="36"/>
      <c r="J12" s="36"/>
      <c r="K12" s="36" t="n">
        <v>2</v>
      </c>
      <c r="L12" s="36"/>
      <c r="M12" s="37"/>
      <c r="N12" s="38" t="n">
        <v>67996</v>
      </c>
    </row>
    <row r="13" customFormat="false" ht="12.8" hidden="false" customHeight="false" outlineLevel="0" collapsed="false">
      <c r="A13" s="13" t="s">
        <v>60</v>
      </c>
      <c r="B13" s="35"/>
      <c r="C13" s="36"/>
      <c r="D13" s="36"/>
      <c r="E13" s="36" t="n">
        <v>2910</v>
      </c>
      <c r="F13" s="36"/>
      <c r="G13" s="36"/>
      <c r="H13" s="36"/>
      <c r="I13" s="36"/>
      <c r="J13" s="36"/>
      <c r="K13" s="36"/>
      <c r="L13" s="36"/>
      <c r="M13" s="37"/>
      <c r="N13" s="38" t="n">
        <v>2910</v>
      </c>
    </row>
    <row r="14" customFormat="false" ht="12.8" hidden="false" customHeight="false" outlineLevel="0" collapsed="false">
      <c r="A14" s="13" t="s">
        <v>218</v>
      </c>
      <c r="B14" s="35"/>
      <c r="C14" s="36"/>
      <c r="D14" s="36"/>
      <c r="E14" s="36"/>
      <c r="F14" s="36"/>
      <c r="G14" s="36"/>
      <c r="H14" s="36" t="n">
        <v>2</v>
      </c>
      <c r="I14" s="36"/>
      <c r="J14" s="36"/>
      <c r="K14" s="36"/>
      <c r="L14" s="36"/>
      <c r="M14" s="37"/>
      <c r="N14" s="38" t="n">
        <v>2</v>
      </c>
    </row>
    <row r="15" customFormat="false" ht="12.8" hidden="false" customHeight="false" outlineLevel="0" collapsed="false">
      <c r="A15" s="13" t="s">
        <v>162</v>
      </c>
      <c r="B15" s="35"/>
      <c r="C15" s="36"/>
      <c r="D15" s="36"/>
      <c r="E15" s="36"/>
      <c r="F15" s="36"/>
      <c r="G15" s="36" t="n">
        <v>4</v>
      </c>
      <c r="H15" s="36" t="n">
        <v>8</v>
      </c>
      <c r="I15" s="36"/>
      <c r="J15" s="36"/>
      <c r="K15" s="36"/>
      <c r="L15" s="36"/>
      <c r="M15" s="37"/>
      <c r="N15" s="38" t="n">
        <v>12</v>
      </c>
    </row>
    <row r="16" customFormat="false" ht="12.8" hidden="false" customHeight="false" outlineLevel="0" collapsed="false">
      <c r="A16" s="13" t="s">
        <v>221</v>
      </c>
      <c r="B16" s="35"/>
      <c r="C16" s="36"/>
      <c r="D16" s="36"/>
      <c r="E16" s="36"/>
      <c r="F16" s="36"/>
      <c r="G16" s="36"/>
      <c r="H16" s="36" t="n">
        <v>2</v>
      </c>
      <c r="I16" s="36"/>
      <c r="J16" s="36" t="n">
        <v>864</v>
      </c>
      <c r="K16" s="36"/>
      <c r="L16" s="36"/>
      <c r="M16" s="37"/>
      <c r="N16" s="38" t="n">
        <v>866</v>
      </c>
    </row>
    <row r="17" customFormat="false" ht="12.8" hidden="false" customHeight="false" outlineLevel="0" collapsed="false">
      <c r="A17" s="13" t="s">
        <v>223</v>
      </c>
      <c r="B17" s="35"/>
      <c r="C17" s="36"/>
      <c r="D17" s="36"/>
      <c r="E17" s="36"/>
      <c r="F17" s="36"/>
      <c r="G17" s="36"/>
      <c r="H17" s="36" t="n">
        <v>4399</v>
      </c>
      <c r="I17" s="36"/>
      <c r="J17" s="36"/>
      <c r="K17" s="36"/>
      <c r="L17" s="36"/>
      <c r="M17" s="37"/>
      <c r="N17" s="38" t="n">
        <v>4399</v>
      </c>
    </row>
    <row r="18" customFormat="false" ht="12.8" hidden="false" customHeight="false" outlineLevel="0" collapsed="false">
      <c r="A18" s="13" t="s">
        <v>226</v>
      </c>
      <c r="B18" s="35"/>
      <c r="C18" s="36"/>
      <c r="D18" s="36"/>
      <c r="E18" s="36"/>
      <c r="F18" s="36"/>
      <c r="G18" s="36"/>
      <c r="H18" s="36" t="n">
        <v>2</v>
      </c>
      <c r="I18" s="36"/>
      <c r="J18" s="36"/>
      <c r="K18" s="36"/>
      <c r="L18" s="36"/>
      <c r="M18" s="37"/>
      <c r="N18" s="38" t="n">
        <v>2</v>
      </c>
    </row>
    <row r="19" customFormat="false" ht="12.8" hidden="false" customHeight="false" outlineLevel="0" collapsed="false">
      <c r="A19" s="13" t="s">
        <v>76</v>
      </c>
      <c r="B19" s="35"/>
      <c r="C19" s="36"/>
      <c r="D19" s="36"/>
      <c r="E19" s="36" t="n">
        <v>24</v>
      </c>
      <c r="F19" s="36"/>
      <c r="G19" s="36"/>
      <c r="H19" s="36"/>
      <c r="I19" s="36"/>
      <c r="J19" s="36"/>
      <c r="K19" s="36"/>
      <c r="L19" s="36"/>
      <c r="M19" s="37"/>
      <c r="N19" s="38" t="n">
        <v>24</v>
      </c>
    </row>
    <row r="20" customFormat="false" ht="12.8" hidden="false" customHeight="false" outlineLevel="0" collapsed="false">
      <c r="A20" s="13" t="s">
        <v>164</v>
      </c>
      <c r="B20" s="35"/>
      <c r="C20" s="36"/>
      <c r="D20" s="36"/>
      <c r="E20" s="36"/>
      <c r="F20" s="36"/>
      <c r="G20" s="36" t="n">
        <v>2</v>
      </c>
      <c r="H20" s="36" t="n">
        <v>189</v>
      </c>
      <c r="I20" s="36"/>
      <c r="J20" s="36"/>
      <c r="K20" s="36"/>
      <c r="L20" s="36"/>
      <c r="M20" s="37"/>
      <c r="N20" s="38" t="n">
        <v>191</v>
      </c>
    </row>
    <row r="21" customFormat="false" ht="12.8" hidden="false" customHeight="false" outlineLevel="0" collapsed="false">
      <c r="A21" s="13" t="s">
        <v>166</v>
      </c>
      <c r="B21" s="35"/>
      <c r="C21" s="36"/>
      <c r="D21" s="36"/>
      <c r="E21" s="36"/>
      <c r="F21" s="36"/>
      <c r="G21" s="36" t="n">
        <v>17370</v>
      </c>
      <c r="H21" s="36" t="n">
        <v>7005</v>
      </c>
      <c r="I21" s="36"/>
      <c r="J21" s="36"/>
      <c r="K21" s="36"/>
      <c r="L21" s="36"/>
      <c r="M21" s="37"/>
      <c r="N21" s="38" t="n">
        <v>24375</v>
      </c>
    </row>
    <row r="22" customFormat="false" ht="12.8" hidden="false" customHeight="false" outlineLevel="0" collapsed="false">
      <c r="A22" s="13" t="s">
        <v>168</v>
      </c>
      <c r="B22" s="35"/>
      <c r="C22" s="36"/>
      <c r="D22" s="36"/>
      <c r="E22" s="36"/>
      <c r="F22" s="36"/>
      <c r="G22" s="36" t="n">
        <v>10</v>
      </c>
      <c r="H22" s="36" t="n">
        <v>72</v>
      </c>
      <c r="I22" s="36"/>
      <c r="J22" s="36"/>
      <c r="K22" s="36"/>
      <c r="L22" s="36"/>
      <c r="M22" s="37"/>
      <c r="N22" s="38" t="n">
        <v>82</v>
      </c>
    </row>
    <row r="23" customFormat="false" ht="12.8" hidden="false" customHeight="false" outlineLevel="0" collapsed="false">
      <c r="A23" s="13" t="s">
        <v>9</v>
      </c>
      <c r="B23" s="35" t="n">
        <v>2</v>
      </c>
      <c r="C23" s="36"/>
      <c r="D23" s="36"/>
      <c r="E23" s="36"/>
      <c r="F23" s="36"/>
      <c r="G23" s="36"/>
      <c r="H23" s="36"/>
      <c r="I23" s="36"/>
      <c r="J23" s="36" t="n">
        <v>2138</v>
      </c>
      <c r="K23" s="36"/>
      <c r="L23" s="36"/>
      <c r="M23" s="37"/>
      <c r="N23" s="38" t="n">
        <v>2140</v>
      </c>
    </row>
    <row r="24" customFormat="false" ht="12.8" hidden="false" customHeight="false" outlineLevel="0" collapsed="false">
      <c r="A24" s="13" t="s">
        <v>170</v>
      </c>
      <c r="B24" s="35"/>
      <c r="C24" s="36"/>
      <c r="D24" s="36"/>
      <c r="E24" s="36"/>
      <c r="F24" s="36"/>
      <c r="G24" s="36" t="n">
        <v>100</v>
      </c>
      <c r="H24" s="36" t="n">
        <v>66</v>
      </c>
      <c r="I24" s="36"/>
      <c r="J24" s="36"/>
      <c r="K24" s="36"/>
      <c r="L24" s="36"/>
      <c r="M24" s="37"/>
      <c r="N24" s="38" t="n">
        <v>166</v>
      </c>
    </row>
    <row r="25" customFormat="false" ht="12.8" hidden="false" customHeight="false" outlineLevel="0" collapsed="false">
      <c r="A25" s="13" t="s">
        <v>172</v>
      </c>
      <c r="B25" s="35"/>
      <c r="C25" s="36"/>
      <c r="D25" s="36"/>
      <c r="E25" s="36"/>
      <c r="F25" s="36"/>
      <c r="G25" s="36" t="n">
        <v>4</v>
      </c>
      <c r="H25" s="36" t="n">
        <v>38</v>
      </c>
      <c r="I25" s="36"/>
      <c r="J25" s="36"/>
      <c r="K25" s="36"/>
      <c r="L25" s="36"/>
      <c r="M25" s="37"/>
      <c r="N25" s="38" t="n">
        <v>42</v>
      </c>
    </row>
    <row r="26" customFormat="false" ht="12.8" hidden="false" customHeight="false" outlineLevel="0" collapsed="false">
      <c r="A26" s="13" t="s">
        <v>174</v>
      </c>
      <c r="B26" s="35"/>
      <c r="C26" s="36"/>
      <c r="D26" s="36"/>
      <c r="E26" s="36"/>
      <c r="F26" s="36"/>
      <c r="G26" s="36" t="n">
        <v>5</v>
      </c>
      <c r="H26" s="36" t="n">
        <v>5</v>
      </c>
      <c r="I26" s="36"/>
      <c r="J26" s="36"/>
      <c r="K26" s="36"/>
      <c r="L26" s="36"/>
      <c r="M26" s="37"/>
      <c r="N26" s="38" t="n">
        <v>10</v>
      </c>
    </row>
    <row r="27" customFormat="false" ht="12.8" hidden="false" customHeight="false" outlineLevel="0" collapsed="false">
      <c r="A27" s="13" t="s">
        <v>176</v>
      </c>
      <c r="B27" s="35"/>
      <c r="C27" s="36"/>
      <c r="D27" s="36"/>
      <c r="E27" s="36"/>
      <c r="F27" s="36"/>
      <c r="G27" s="36" t="n">
        <v>38</v>
      </c>
      <c r="H27" s="36" t="n">
        <v>18</v>
      </c>
      <c r="I27" s="36"/>
      <c r="J27" s="36"/>
      <c r="K27" s="36"/>
      <c r="L27" s="36"/>
      <c r="M27" s="37"/>
      <c r="N27" s="38" t="n">
        <v>56</v>
      </c>
    </row>
    <row r="28" customFormat="false" ht="12.8" hidden="false" customHeight="false" outlineLevel="0" collapsed="false">
      <c r="A28" s="13" t="s">
        <v>112</v>
      </c>
      <c r="B28" s="35"/>
      <c r="C28" s="36"/>
      <c r="D28" s="36"/>
      <c r="E28" s="36"/>
      <c r="F28" s="36" t="n">
        <v>2</v>
      </c>
      <c r="G28" s="36" t="n">
        <v>8640</v>
      </c>
      <c r="H28" s="36" t="n">
        <v>7873</v>
      </c>
      <c r="I28" s="36"/>
      <c r="J28" s="36"/>
      <c r="K28" s="36"/>
      <c r="L28" s="36"/>
      <c r="M28" s="37"/>
      <c r="N28" s="38" t="n">
        <v>16515</v>
      </c>
    </row>
    <row r="29" customFormat="false" ht="12.8" hidden="false" customHeight="false" outlineLevel="0" collapsed="false">
      <c r="A29" s="13" t="s">
        <v>235</v>
      </c>
      <c r="B29" s="35"/>
      <c r="C29" s="36"/>
      <c r="D29" s="36"/>
      <c r="E29" s="36"/>
      <c r="F29" s="36"/>
      <c r="G29" s="36"/>
      <c r="H29" s="36" t="n">
        <v>6</v>
      </c>
      <c r="I29" s="36"/>
      <c r="J29" s="36"/>
      <c r="K29" s="36"/>
      <c r="L29" s="36"/>
      <c r="M29" s="37"/>
      <c r="N29" s="38" t="n">
        <v>6</v>
      </c>
    </row>
    <row r="30" customFormat="false" ht="12.8" hidden="false" customHeight="false" outlineLevel="0" collapsed="false">
      <c r="A30" s="13" t="s">
        <v>179</v>
      </c>
      <c r="B30" s="35"/>
      <c r="C30" s="36"/>
      <c r="D30" s="36"/>
      <c r="E30" s="36"/>
      <c r="F30" s="36"/>
      <c r="G30" s="36" t="n">
        <v>2</v>
      </c>
      <c r="H30" s="36"/>
      <c r="I30" s="36"/>
      <c r="J30" s="36"/>
      <c r="K30" s="36"/>
      <c r="L30" s="36"/>
      <c r="M30" s="37"/>
      <c r="N30" s="38" t="n">
        <v>2</v>
      </c>
    </row>
    <row r="31" customFormat="false" ht="12.8" hidden="false" customHeight="false" outlineLevel="0" collapsed="false">
      <c r="A31" s="13" t="s">
        <v>237</v>
      </c>
      <c r="B31" s="35"/>
      <c r="C31" s="36"/>
      <c r="D31" s="36"/>
      <c r="E31" s="36"/>
      <c r="F31" s="36"/>
      <c r="G31" s="36"/>
      <c r="H31" s="36" t="n">
        <v>2</v>
      </c>
      <c r="I31" s="36"/>
      <c r="J31" s="36"/>
      <c r="K31" s="36"/>
      <c r="L31" s="36"/>
      <c r="M31" s="37"/>
      <c r="N31" s="38" t="n">
        <v>2</v>
      </c>
    </row>
    <row r="32" customFormat="false" ht="12.8" hidden="false" customHeight="false" outlineLevel="0" collapsed="false">
      <c r="A32" s="13" t="s">
        <v>271</v>
      </c>
      <c r="B32" s="35"/>
      <c r="C32" s="36"/>
      <c r="D32" s="36"/>
      <c r="E32" s="36"/>
      <c r="F32" s="36"/>
      <c r="G32" s="36"/>
      <c r="H32" s="36"/>
      <c r="I32" s="36" t="n">
        <v>6908</v>
      </c>
      <c r="J32" s="36"/>
      <c r="K32" s="36"/>
      <c r="L32" s="36"/>
      <c r="M32" s="37"/>
      <c r="N32" s="38" t="n">
        <v>6908</v>
      </c>
    </row>
    <row r="33" customFormat="false" ht="12.8" hidden="false" customHeight="false" outlineLevel="0" collapsed="false">
      <c r="A33" s="13" t="s">
        <v>181</v>
      </c>
      <c r="B33" s="35"/>
      <c r="C33" s="36"/>
      <c r="D33" s="36"/>
      <c r="E33" s="36"/>
      <c r="F33" s="36"/>
      <c r="G33" s="36" t="n">
        <v>3043</v>
      </c>
      <c r="H33" s="36"/>
      <c r="I33" s="36"/>
      <c r="J33" s="36" t="n">
        <v>109</v>
      </c>
      <c r="K33" s="36"/>
      <c r="L33" s="36"/>
      <c r="M33" s="37"/>
      <c r="N33" s="38" t="n">
        <v>3152</v>
      </c>
    </row>
    <row r="34" customFormat="false" ht="12.8" hidden="false" customHeight="false" outlineLevel="0" collapsed="false">
      <c r="A34" s="13" t="s">
        <v>183</v>
      </c>
      <c r="B34" s="35"/>
      <c r="C34" s="36"/>
      <c r="D34" s="36"/>
      <c r="E34" s="36"/>
      <c r="F34" s="36"/>
      <c r="G34" s="36" t="n">
        <v>1</v>
      </c>
      <c r="H34" s="36"/>
      <c r="I34" s="36"/>
      <c r="J34" s="36"/>
      <c r="K34" s="36"/>
      <c r="L34" s="36"/>
      <c r="M34" s="37"/>
      <c r="N34" s="38" t="n">
        <v>1</v>
      </c>
    </row>
    <row r="35" customFormat="false" ht="12.8" hidden="false" customHeight="false" outlineLevel="0" collapsed="false">
      <c r="A35" s="13" t="s">
        <v>292</v>
      </c>
      <c r="B35" s="35"/>
      <c r="C35" s="36"/>
      <c r="D35" s="36"/>
      <c r="E35" s="36"/>
      <c r="F35" s="36"/>
      <c r="G35" s="36"/>
      <c r="H35" s="36"/>
      <c r="I35" s="36"/>
      <c r="J35" s="36" t="n">
        <v>1854</v>
      </c>
      <c r="K35" s="36"/>
      <c r="L35" s="36"/>
      <c r="M35" s="37"/>
      <c r="N35" s="38" t="n">
        <v>1854</v>
      </c>
    </row>
    <row r="36" customFormat="false" ht="12.8" hidden="false" customHeight="false" outlineLevel="0" collapsed="false">
      <c r="A36" s="13" t="s">
        <v>114</v>
      </c>
      <c r="B36" s="35"/>
      <c r="C36" s="36"/>
      <c r="D36" s="36"/>
      <c r="E36" s="36"/>
      <c r="F36" s="36" t="n">
        <v>171</v>
      </c>
      <c r="G36" s="36"/>
      <c r="H36" s="36" t="n">
        <v>24</v>
      </c>
      <c r="I36" s="36"/>
      <c r="J36" s="36"/>
      <c r="K36" s="36"/>
      <c r="L36" s="36"/>
      <c r="M36" s="37"/>
      <c r="N36" s="38" t="n">
        <v>195</v>
      </c>
    </row>
    <row r="37" customFormat="false" ht="12.8" hidden="false" customHeight="false" outlineLevel="0" collapsed="false">
      <c r="A37" s="13" t="s">
        <v>117</v>
      </c>
      <c r="B37" s="35"/>
      <c r="C37" s="36"/>
      <c r="D37" s="36"/>
      <c r="E37" s="36"/>
      <c r="F37" s="36" t="n">
        <v>12875</v>
      </c>
      <c r="G37" s="36"/>
      <c r="H37" s="36" t="n">
        <v>6011</v>
      </c>
      <c r="I37" s="36"/>
      <c r="J37" s="36"/>
      <c r="K37" s="36"/>
      <c r="L37" s="36"/>
      <c r="M37" s="37"/>
      <c r="N37" s="38" t="n">
        <v>18886</v>
      </c>
    </row>
    <row r="38" customFormat="false" ht="12.8" hidden="false" customHeight="false" outlineLevel="0" collapsed="false">
      <c r="A38" s="13" t="s">
        <v>41</v>
      </c>
      <c r="B38" s="35"/>
      <c r="C38" s="36"/>
      <c r="D38" s="36" t="n">
        <v>8</v>
      </c>
      <c r="E38" s="36"/>
      <c r="F38" s="36"/>
      <c r="G38" s="36"/>
      <c r="H38" s="36"/>
      <c r="I38" s="36"/>
      <c r="J38" s="36"/>
      <c r="K38" s="36"/>
      <c r="L38" s="36" t="n">
        <v>59148</v>
      </c>
      <c r="M38" s="37"/>
      <c r="N38" s="38" t="n">
        <v>59156</v>
      </c>
    </row>
    <row r="39" customFormat="false" ht="12.8" hidden="false" customHeight="false" outlineLevel="0" collapsed="false">
      <c r="A39" s="13" t="s">
        <v>12</v>
      </c>
      <c r="B39" s="35" t="n">
        <v>4</v>
      </c>
      <c r="C39" s="36" t="n">
        <v>27</v>
      </c>
      <c r="D39" s="36" t="n">
        <v>20</v>
      </c>
      <c r="E39" s="36" t="n">
        <v>2</v>
      </c>
      <c r="F39" s="36" t="n">
        <v>53</v>
      </c>
      <c r="G39" s="36" t="n">
        <v>290</v>
      </c>
      <c r="H39" s="36" t="n">
        <v>20</v>
      </c>
      <c r="I39" s="36"/>
      <c r="J39" s="36" t="n">
        <v>35</v>
      </c>
      <c r="K39" s="36" t="n">
        <v>837</v>
      </c>
      <c r="L39" s="36" t="n">
        <v>10</v>
      </c>
      <c r="M39" s="37"/>
      <c r="N39" s="38" t="n">
        <v>1298</v>
      </c>
    </row>
    <row r="40" customFormat="false" ht="12.8" hidden="false" customHeight="false" outlineLevel="0" collapsed="false">
      <c r="A40" s="13" t="s">
        <v>15</v>
      </c>
      <c r="B40" s="35" t="n">
        <v>4</v>
      </c>
      <c r="C40" s="36"/>
      <c r="D40" s="36" t="n">
        <v>11</v>
      </c>
      <c r="E40" s="36" t="n">
        <v>15</v>
      </c>
      <c r="F40" s="36"/>
      <c r="G40" s="36"/>
      <c r="H40" s="36"/>
      <c r="I40" s="36"/>
      <c r="J40" s="36"/>
      <c r="K40" s="36"/>
      <c r="L40" s="36"/>
      <c r="M40" s="37"/>
      <c r="N40" s="38" t="n">
        <v>30</v>
      </c>
    </row>
    <row r="41" customFormat="false" ht="12.8" hidden="false" customHeight="false" outlineLevel="0" collapsed="false">
      <c r="A41" s="13" t="s">
        <v>185</v>
      </c>
      <c r="B41" s="35"/>
      <c r="C41" s="36"/>
      <c r="D41" s="36"/>
      <c r="E41" s="36"/>
      <c r="F41" s="36"/>
      <c r="G41" s="36" t="n">
        <v>38</v>
      </c>
      <c r="H41" s="36" t="n">
        <v>7</v>
      </c>
      <c r="I41" s="36"/>
      <c r="J41" s="36"/>
      <c r="K41" s="36"/>
      <c r="L41" s="36"/>
      <c r="M41" s="37"/>
      <c r="N41" s="38" t="n">
        <v>45</v>
      </c>
    </row>
    <row r="42" customFormat="false" ht="12.8" hidden="false" customHeight="false" outlineLevel="0" collapsed="false">
      <c r="A42" s="13" t="s">
        <v>119</v>
      </c>
      <c r="B42" s="35"/>
      <c r="C42" s="36"/>
      <c r="D42" s="36"/>
      <c r="E42" s="36"/>
      <c r="F42" s="36" t="n">
        <v>2</v>
      </c>
      <c r="G42" s="36"/>
      <c r="H42" s="36"/>
      <c r="I42" s="36"/>
      <c r="J42" s="36"/>
      <c r="K42" s="36"/>
      <c r="L42" s="36"/>
      <c r="M42" s="37"/>
      <c r="N42" s="38" t="n">
        <v>2</v>
      </c>
    </row>
    <row r="43" customFormat="false" ht="12.8" hidden="false" customHeight="false" outlineLevel="0" collapsed="false">
      <c r="A43" s="13" t="s">
        <v>17</v>
      </c>
      <c r="B43" s="35" t="n">
        <v>2</v>
      </c>
      <c r="C43" s="36"/>
      <c r="D43" s="36" t="n">
        <v>2</v>
      </c>
      <c r="E43" s="36"/>
      <c r="F43" s="36"/>
      <c r="G43" s="36"/>
      <c r="H43" s="36"/>
      <c r="I43" s="36"/>
      <c r="J43" s="36" t="n">
        <v>1623</v>
      </c>
      <c r="K43" s="36"/>
      <c r="L43" s="36" t="n">
        <v>1415</v>
      </c>
      <c r="M43" s="37"/>
      <c r="N43" s="38" t="n">
        <v>3042</v>
      </c>
    </row>
    <row r="44" customFormat="false" ht="12.8" hidden="false" customHeight="false" outlineLevel="0" collapsed="false">
      <c r="A44" s="13" t="s">
        <v>122</v>
      </c>
      <c r="B44" s="35"/>
      <c r="C44" s="36"/>
      <c r="D44" s="36"/>
      <c r="E44" s="36"/>
      <c r="F44" s="36" t="n">
        <v>2</v>
      </c>
      <c r="G44" s="36"/>
      <c r="H44" s="36"/>
      <c r="I44" s="36"/>
      <c r="J44" s="36"/>
      <c r="K44" s="36"/>
      <c r="L44" s="36"/>
      <c r="M44" s="37"/>
      <c r="N44" s="38" t="n">
        <v>2</v>
      </c>
    </row>
    <row r="45" customFormat="false" ht="12.8" hidden="false" customHeight="false" outlineLevel="0" collapsed="false">
      <c r="A45" s="13" t="s">
        <v>124</v>
      </c>
      <c r="B45" s="35"/>
      <c r="C45" s="36"/>
      <c r="D45" s="36"/>
      <c r="E45" s="36"/>
      <c r="F45" s="36" t="n">
        <v>112</v>
      </c>
      <c r="G45" s="36"/>
      <c r="H45" s="36"/>
      <c r="I45" s="36"/>
      <c r="J45" s="36"/>
      <c r="K45" s="36"/>
      <c r="L45" s="36"/>
      <c r="M45" s="37"/>
      <c r="N45" s="38" t="n">
        <v>112</v>
      </c>
    </row>
    <row r="46" customFormat="false" ht="12.8" hidden="false" customHeight="false" outlineLevel="0" collapsed="false">
      <c r="A46" s="13" t="s">
        <v>241</v>
      </c>
      <c r="B46" s="35"/>
      <c r="C46" s="36"/>
      <c r="D46" s="36"/>
      <c r="E46" s="36"/>
      <c r="F46" s="36"/>
      <c r="G46" s="36"/>
      <c r="H46" s="36" t="n">
        <v>8</v>
      </c>
      <c r="I46" s="36"/>
      <c r="J46" s="36"/>
      <c r="K46" s="36"/>
      <c r="L46" s="36"/>
      <c r="M46" s="37"/>
      <c r="N46" s="38" t="n">
        <v>8</v>
      </c>
    </row>
    <row r="47" customFormat="false" ht="12.8" hidden="false" customHeight="false" outlineLevel="0" collapsed="false">
      <c r="A47" s="13" t="s">
        <v>20</v>
      </c>
      <c r="B47" s="35" t="n">
        <v>19091</v>
      </c>
      <c r="C47" s="36" t="n">
        <v>9405</v>
      </c>
      <c r="D47" s="36" t="n">
        <v>4475</v>
      </c>
      <c r="E47" s="36"/>
      <c r="F47" s="36" t="n">
        <v>12767</v>
      </c>
      <c r="G47" s="36" t="n">
        <v>2</v>
      </c>
      <c r="H47" s="36" t="n">
        <v>11690</v>
      </c>
      <c r="I47" s="36" t="n">
        <v>19776</v>
      </c>
      <c r="J47" s="36" t="n">
        <v>2</v>
      </c>
      <c r="K47" s="36" t="n">
        <v>18431</v>
      </c>
      <c r="L47" s="36" t="n">
        <v>4288</v>
      </c>
      <c r="M47" s="37"/>
      <c r="N47" s="38" t="n">
        <v>99927</v>
      </c>
    </row>
    <row r="48" customFormat="false" ht="12.8" hidden="false" customHeight="false" outlineLevel="0" collapsed="false">
      <c r="A48" s="13" t="s">
        <v>127</v>
      </c>
      <c r="B48" s="35"/>
      <c r="C48" s="36"/>
      <c r="D48" s="36"/>
      <c r="E48" s="36"/>
      <c r="F48" s="36" t="n">
        <v>238</v>
      </c>
      <c r="G48" s="36"/>
      <c r="H48" s="36" t="n">
        <v>11</v>
      </c>
      <c r="I48" s="36"/>
      <c r="J48" s="36"/>
      <c r="K48" s="36"/>
      <c r="L48" s="36"/>
      <c r="M48" s="37"/>
      <c r="N48" s="38" t="n">
        <v>249</v>
      </c>
    </row>
    <row r="49" customFormat="false" ht="12.8" hidden="false" customHeight="false" outlineLevel="0" collapsed="false">
      <c r="A49" s="13" t="s">
        <v>129</v>
      </c>
      <c r="B49" s="35"/>
      <c r="C49" s="36"/>
      <c r="D49" s="36"/>
      <c r="E49" s="36"/>
      <c r="F49" s="36" t="n">
        <v>2</v>
      </c>
      <c r="G49" s="36"/>
      <c r="H49" s="36"/>
      <c r="I49" s="36"/>
      <c r="J49" s="36"/>
      <c r="K49" s="36"/>
      <c r="L49" s="36"/>
      <c r="M49" s="37"/>
      <c r="N49" s="38" t="n">
        <v>2</v>
      </c>
    </row>
    <row r="50" customFormat="false" ht="12.8" hidden="false" customHeight="false" outlineLevel="0" collapsed="false">
      <c r="A50" s="13" t="s">
        <v>30</v>
      </c>
      <c r="B50" s="35"/>
      <c r="C50" s="36" t="n">
        <v>1</v>
      </c>
      <c r="D50" s="36" t="n">
        <v>10</v>
      </c>
      <c r="E50" s="36"/>
      <c r="F50" s="36" t="n">
        <v>17686</v>
      </c>
      <c r="G50" s="36"/>
      <c r="H50" s="36" t="n">
        <v>13098</v>
      </c>
      <c r="I50" s="36" t="n">
        <v>11</v>
      </c>
      <c r="J50" s="36" t="n">
        <v>2</v>
      </c>
      <c r="K50" s="36" t="n">
        <v>4</v>
      </c>
      <c r="L50" s="36"/>
      <c r="M50" s="37"/>
      <c r="N50" s="38" t="n">
        <v>30812</v>
      </c>
    </row>
    <row r="51" customFormat="false" ht="12.8" hidden="false" customHeight="false" outlineLevel="0" collapsed="false">
      <c r="A51" s="13" t="s">
        <v>324</v>
      </c>
      <c r="B51" s="35"/>
      <c r="C51" s="36"/>
      <c r="D51" s="36"/>
      <c r="E51" s="36"/>
      <c r="F51" s="36"/>
      <c r="G51" s="36"/>
      <c r="H51" s="36"/>
      <c r="I51" s="36"/>
      <c r="J51" s="36"/>
      <c r="K51" s="36"/>
      <c r="L51" s="36" t="n">
        <v>2</v>
      </c>
      <c r="M51" s="37"/>
      <c r="N51" s="38" t="n">
        <v>2</v>
      </c>
    </row>
    <row r="52" customFormat="false" ht="12.8" hidden="false" customHeight="false" outlineLevel="0" collapsed="false">
      <c r="A52" s="13" t="s">
        <v>132</v>
      </c>
      <c r="B52" s="35"/>
      <c r="C52" s="36"/>
      <c r="D52" s="36"/>
      <c r="E52" s="36"/>
      <c r="F52" s="36" t="n">
        <v>2</v>
      </c>
      <c r="G52" s="36"/>
      <c r="H52" s="36"/>
      <c r="I52" s="36" t="n">
        <v>2</v>
      </c>
      <c r="J52" s="36"/>
      <c r="K52" s="36"/>
      <c r="L52" s="36"/>
      <c r="M52" s="37"/>
      <c r="N52" s="38" t="n">
        <v>4</v>
      </c>
    </row>
    <row r="53" customFormat="false" ht="12.8" hidden="false" customHeight="false" outlineLevel="0" collapsed="false">
      <c r="A53" s="13" t="s">
        <v>276</v>
      </c>
      <c r="B53" s="35"/>
      <c r="C53" s="36"/>
      <c r="D53" s="36"/>
      <c r="E53" s="36"/>
      <c r="F53" s="36"/>
      <c r="G53" s="36"/>
      <c r="H53" s="36"/>
      <c r="I53" s="36" t="n">
        <v>11051</v>
      </c>
      <c r="J53" s="36"/>
      <c r="K53" s="36"/>
      <c r="L53" s="36"/>
      <c r="M53" s="37"/>
      <c r="N53" s="38" t="n">
        <v>11051</v>
      </c>
    </row>
    <row r="54" customFormat="false" ht="12.8" hidden="false" customHeight="false" outlineLevel="0" collapsed="false">
      <c r="A54" s="13" t="s">
        <v>32</v>
      </c>
      <c r="B54" s="35"/>
      <c r="C54" s="36" t="n">
        <v>13632</v>
      </c>
      <c r="D54" s="36" t="n">
        <v>63</v>
      </c>
      <c r="E54" s="36"/>
      <c r="F54" s="36"/>
      <c r="G54" s="36"/>
      <c r="H54" s="36" t="n">
        <v>2</v>
      </c>
      <c r="I54" s="36" t="n">
        <v>5895</v>
      </c>
      <c r="J54" s="36" t="n">
        <v>2921</v>
      </c>
      <c r="K54" s="36"/>
      <c r="L54" s="36" t="n">
        <v>9119</v>
      </c>
      <c r="M54" s="37"/>
      <c r="N54" s="38" t="n">
        <v>31632</v>
      </c>
    </row>
    <row r="55" customFormat="false" ht="12.8" hidden="false" customHeight="false" outlineLevel="0" collapsed="false">
      <c r="A55" s="13" t="s">
        <v>297</v>
      </c>
      <c r="B55" s="35"/>
      <c r="C55" s="36"/>
      <c r="D55" s="36"/>
      <c r="E55" s="36"/>
      <c r="F55" s="36"/>
      <c r="G55" s="36"/>
      <c r="H55" s="36"/>
      <c r="I55" s="36"/>
      <c r="J55" s="36" t="n">
        <v>2</v>
      </c>
      <c r="K55" s="36"/>
      <c r="L55" s="36"/>
      <c r="M55" s="37"/>
      <c r="N55" s="38" t="n">
        <v>2</v>
      </c>
    </row>
    <row r="56" customFormat="false" ht="12.8" hidden="false" customHeight="false" outlineLevel="0" collapsed="false">
      <c r="A56" s="13" t="s">
        <v>326</v>
      </c>
      <c r="B56" s="35"/>
      <c r="C56" s="36"/>
      <c r="D56" s="36"/>
      <c r="E56" s="36"/>
      <c r="F56" s="36"/>
      <c r="G56" s="36"/>
      <c r="H56" s="36"/>
      <c r="I56" s="36"/>
      <c r="J56" s="36"/>
      <c r="K56" s="36"/>
      <c r="L56" s="36" t="n">
        <v>16</v>
      </c>
      <c r="M56" s="37"/>
      <c r="N56" s="38" t="n">
        <v>16</v>
      </c>
    </row>
    <row r="57" customFormat="false" ht="12.8" hidden="false" customHeight="false" outlineLevel="0" collapsed="false">
      <c r="A57" s="13" t="s">
        <v>278</v>
      </c>
      <c r="B57" s="35"/>
      <c r="C57" s="36"/>
      <c r="D57" s="36"/>
      <c r="E57" s="36"/>
      <c r="F57" s="36"/>
      <c r="G57" s="36"/>
      <c r="H57" s="36"/>
      <c r="I57" s="36" t="n">
        <v>47</v>
      </c>
      <c r="J57" s="36"/>
      <c r="K57" s="36"/>
      <c r="L57" s="36"/>
      <c r="M57" s="37"/>
      <c r="N57" s="38" t="n">
        <v>47</v>
      </c>
    </row>
    <row r="58" customFormat="false" ht="12.8" hidden="false" customHeight="false" outlineLevel="0" collapsed="false">
      <c r="A58" s="13" t="s">
        <v>134</v>
      </c>
      <c r="B58" s="35"/>
      <c r="C58" s="36"/>
      <c r="D58" s="36"/>
      <c r="E58" s="36"/>
      <c r="F58" s="36" t="n">
        <v>2</v>
      </c>
      <c r="G58" s="36"/>
      <c r="H58" s="36"/>
      <c r="I58" s="36"/>
      <c r="J58" s="36"/>
      <c r="K58" s="36"/>
      <c r="L58" s="36"/>
      <c r="M58" s="37"/>
      <c r="N58" s="38" t="n">
        <v>2</v>
      </c>
    </row>
    <row r="59" customFormat="false" ht="12.8" hidden="false" customHeight="false" outlineLevel="0" collapsed="false">
      <c r="A59" s="13" t="s">
        <v>137</v>
      </c>
      <c r="B59" s="35"/>
      <c r="C59" s="36"/>
      <c r="D59" s="36"/>
      <c r="E59" s="36"/>
      <c r="F59" s="36" t="n">
        <v>2</v>
      </c>
      <c r="G59" s="36"/>
      <c r="H59" s="36"/>
      <c r="I59" s="36"/>
      <c r="J59" s="36"/>
      <c r="K59" s="36"/>
      <c r="L59" s="36"/>
      <c r="M59" s="37"/>
      <c r="N59" s="38" t="n">
        <v>2</v>
      </c>
    </row>
    <row r="60" customFormat="false" ht="12.8" hidden="false" customHeight="false" outlineLevel="0" collapsed="false">
      <c r="A60" s="13" t="s">
        <v>299</v>
      </c>
      <c r="B60" s="35"/>
      <c r="C60" s="36"/>
      <c r="D60" s="36"/>
      <c r="E60" s="36"/>
      <c r="F60" s="36"/>
      <c r="G60" s="36"/>
      <c r="H60" s="36"/>
      <c r="I60" s="36"/>
      <c r="J60" s="36" t="n">
        <v>2042</v>
      </c>
      <c r="K60" s="36"/>
      <c r="L60" s="36"/>
      <c r="M60" s="37"/>
      <c r="N60" s="38" t="n">
        <v>2042</v>
      </c>
    </row>
    <row r="61" customFormat="false" ht="12.8" hidden="false" customHeight="false" outlineLevel="0" collapsed="false">
      <c r="A61" s="13" t="s">
        <v>48</v>
      </c>
      <c r="B61" s="35"/>
      <c r="C61" s="36"/>
      <c r="D61" s="36" t="n">
        <v>7092</v>
      </c>
      <c r="E61" s="36"/>
      <c r="F61" s="36"/>
      <c r="G61" s="36"/>
      <c r="H61" s="36"/>
      <c r="I61" s="36"/>
      <c r="J61" s="36"/>
      <c r="K61" s="36"/>
      <c r="L61" s="36" t="n">
        <v>2</v>
      </c>
      <c r="M61" s="37"/>
      <c r="N61" s="38" t="n">
        <v>7094</v>
      </c>
    </row>
    <row r="62" customFormat="false" ht="12.8" hidden="false" customHeight="false" outlineLevel="0" collapsed="false">
      <c r="A62" s="13" t="s">
        <v>23</v>
      </c>
      <c r="B62" s="35" t="n">
        <v>2210</v>
      </c>
      <c r="C62" s="36"/>
      <c r="D62" s="36"/>
      <c r="E62" s="36"/>
      <c r="F62" s="36"/>
      <c r="G62" s="36"/>
      <c r="H62" s="36"/>
      <c r="I62" s="36"/>
      <c r="J62" s="36" t="n">
        <v>18</v>
      </c>
      <c r="K62" s="36"/>
      <c r="L62" s="36"/>
      <c r="M62" s="37"/>
      <c r="N62" s="38" t="n">
        <v>2228</v>
      </c>
    </row>
    <row r="63" customFormat="false" ht="12.8" hidden="false" customHeight="false" outlineLevel="0" collapsed="false">
      <c r="A63" s="13" t="s">
        <v>140</v>
      </c>
      <c r="B63" s="35"/>
      <c r="C63" s="36"/>
      <c r="D63" s="36"/>
      <c r="E63" s="36"/>
      <c r="F63" s="36" t="n">
        <v>12</v>
      </c>
      <c r="G63" s="36"/>
      <c r="H63" s="36" t="n">
        <v>1</v>
      </c>
      <c r="I63" s="36"/>
      <c r="J63" s="36"/>
      <c r="K63" s="36"/>
      <c r="L63" s="36"/>
      <c r="M63" s="37"/>
      <c r="N63" s="38" t="n">
        <v>13</v>
      </c>
    </row>
    <row r="64" customFormat="false" ht="12.8" hidden="false" customHeight="false" outlineLevel="0" collapsed="false">
      <c r="A64" s="13" t="s">
        <v>142</v>
      </c>
      <c r="B64" s="35"/>
      <c r="C64" s="36"/>
      <c r="D64" s="36"/>
      <c r="E64" s="36"/>
      <c r="F64" s="36" t="n">
        <v>103</v>
      </c>
      <c r="G64" s="36"/>
      <c r="H64" s="36" t="n">
        <v>30</v>
      </c>
      <c r="I64" s="36"/>
      <c r="J64" s="36"/>
      <c r="K64" s="36"/>
      <c r="L64" s="36"/>
      <c r="M64" s="37"/>
      <c r="N64" s="38" t="n">
        <v>133</v>
      </c>
    </row>
    <row r="65" customFormat="false" ht="12.8" hidden="false" customHeight="false" outlineLevel="0" collapsed="false">
      <c r="A65" s="13" t="s">
        <v>188</v>
      </c>
      <c r="B65" s="35"/>
      <c r="C65" s="36"/>
      <c r="D65" s="36"/>
      <c r="E65" s="36"/>
      <c r="F65" s="36"/>
      <c r="G65" s="36" t="n">
        <v>2</v>
      </c>
      <c r="H65" s="36"/>
      <c r="I65" s="36"/>
      <c r="J65" s="36"/>
      <c r="K65" s="36"/>
      <c r="L65" s="36"/>
      <c r="M65" s="37"/>
      <c r="N65" s="38" t="n">
        <v>2</v>
      </c>
    </row>
    <row r="66" customFormat="false" ht="12.8" hidden="false" customHeight="false" outlineLevel="0" collapsed="false">
      <c r="A66" s="13" t="s">
        <v>79</v>
      </c>
      <c r="B66" s="35"/>
      <c r="C66" s="36"/>
      <c r="D66" s="36"/>
      <c r="E66" s="36" t="n">
        <v>2</v>
      </c>
      <c r="F66" s="36"/>
      <c r="G66" s="36"/>
      <c r="H66" s="36"/>
      <c r="I66" s="36"/>
      <c r="J66" s="36"/>
      <c r="K66" s="36"/>
      <c r="L66" s="36"/>
      <c r="M66" s="37"/>
      <c r="N66" s="38" t="n">
        <v>2</v>
      </c>
    </row>
    <row r="67" customFormat="false" ht="12.8" hidden="false" customHeight="false" outlineLevel="0" collapsed="false">
      <c r="A67" s="13" t="s">
        <v>81</v>
      </c>
      <c r="B67" s="35"/>
      <c r="C67" s="36"/>
      <c r="D67" s="36"/>
      <c r="E67" s="36" t="n">
        <v>204</v>
      </c>
      <c r="F67" s="36"/>
      <c r="G67" s="36" t="n">
        <v>44</v>
      </c>
      <c r="H67" s="36"/>
      <c r="I67" s="36"/>
      <c r="J67" s="36"/>
      <c r="K67" s="36"/>
      <c r="L67" s="36"/>
      <c r="M67" s="37"/>
      <c r="N67" s="38" t="n">
        <v>248</v>
      </c>
    </row>
    <row r="68" customFormat="false" ht="12.8" hidden="false" customHeight="false" outlineLevel="0" collapsed="false">
      <c r="A68" s="13" t="s">
        <v>190</v>
      </c>
      <c r="B68" s="35"/>
      <c r="C68" s="36"/>
      <c r="D68" s="36"/>
      <c r="E68" s="36"/>
      <c r="F68" s="36"/>
      <c r="G68" s="36" t="n">
        <v>4050</v>
      </c>
      <c r="H68" s="36"/>
      <c r="I68" s="36" t="n">
        <v>2735</v>
      </c>
      <c r="J68" s="36"/>
      <c r="K68" s="36"/>
      <c r="L68" s="36"/>
      <c r="M68" s="37"/>
      <c r="N68" s="38" t="n">
        <v>6785</v>
      </c>
    </row>
    <row r="69" customFormat="false" ht="12.8" hidden="false" customHeight="false" outlineLevel="0" collapsed="false">
      <c r="A69" s="13" t="s">
        <v>144</v>
      </c>
      <c r="B69" s="35"/>
      <c r="C69" s="36"/>
      <c r="D69" s="36"/>
      <c r="E69" s="36"/>
      <c r="F69" s="36" t="n">
        <v>6</v>
      </c>
      <c r="G69" s="36" t="n">
        <v>2</v>
      </c>
      <c r="H69" s="36"/>
      <c r="I69" s="36"/>
      <c r="J69" s="36"/>
      <c r="K69" s="36"/>
      <c r="L69" s="36"/>
      <c r="M69" s="37"/>
      <c r="N69" s="38" t="n">
        <v>8</v>
      </c>
    </row>
    <row r="70" customFormat="false" ht="12.8" hidden="false" customHeight="false" outlineLevel="0" collapsed="false">
      <c r="A70" s="13" t="s">
        <v>147</v>
      </c>
      <c r="B70" s="35"/>
      <c r="C70" s="36"/>
      <c r="D70" s="36"/>
      <c r="E70" s="36"/>
      <c r="F70" s="36" t="n">
        <v>2021</v>
      </c>
      <c r="G70" s="36" t="n">
        <v>4553</v>
      </c>
      <c r="H70" s="36"/>
      <c r="I70" s="36" t="n">
        <v>1208</v>
      </c>
      <c r="J70" s="36"/>
      <c r="K70" s="36"/>
      <c r="L70" s="36"/>
      <c r="M70" s="37" t="n">
        <v>2</v>
      </c>
      <c r="N70" s="38" t="n">
        <v>7784</v>
      </c>
    </row>
    <row r="71" customFormat="false" ht="12.8" hidden="false" customHeight="false" outlineLevel="0" collapsed="false">
      <c r="A71" s="13" t="s">
        <v>320</v>
      </c>
      <c r="B71" s="35"/>
      <c r="C71" s="36"/>
      <c r="D71" s="36"/>
      <c r="E71" s="36"/>
      <c r="F71" s="36"/>
      <c r="G71" s="36"/>
      <c r="H71" s="36"/>
      <c r="I71" s="36"/>
      <c r="J71" s="36"/>
      <c r="K71" s="36" t="n">
        <v>1787</v>
      </c>
      <c r="L71" s="36"/>
      <c r="M71" s="37"/>
      <c r="N71" s="38" t="n">
        <v>1787</v>
      </c>
    </row>
    <row r="72" customFormat="false" ht="12.8" hidden="false" customHeight="false" outlineLevel="0" collapsed="false">
      <c r="A72" s="13" t="s">
        <v>83</v>
      </c>
      <c r="B72" s="35"/>
      <c r="C72" s="36"/>
      <c r="D72" s="36"/>
      <c r="E72" s="36" t="n">
        <v>2</v>
      </c>
      <c r="F72" s="36"/>
      <c r="G72" s="36" t="n">
        <v>1</v>
      </c>
      <c r="H72" s="36"/>
      <c r="I72" s="36"/>
      <c r="J72" s="36"/>
      <c r="K72" s="36"/>
      <c r="L72" s="36"/>
      <c r="M72" s="37"/>
      <c r="N72" s="38" t="n">
        <v>3</v>
      </c>
    </row>
    <row r="73" customFormat="false" ht="12.8" hidden="false" customHeight="false" outlineLevel="0" collapsed="false">
      <c r="A73" s="13" t="s">
        <v>248</v>
      </c>
      <c r="B73" s="35"/>
      <c r="C73" s="36"/>
      <c r="D73" s="36"/>
      <c r="E73" s="36"/>
      <c r="F73" s="36"/>
      <c r="G73" s="36"/>
      <c r="H73" s="36" t="n">
        <v>6991</v>
      </c>
      <c r="I73" s="36"/>
      <c r="J73" s="36"/>
      <c r="K73" s="36"/>
      <c r="L73" s="36"/>
      <c r="M73" s="37"/>
      <c r="N73" s="38" t="n">
        <v>6991</v>
      </c>
    </row>
    <row r="74" customFormat="false" ht="12.8" hidden="false" customHeight="false" outlineLevel="0" collapsed="false">
      <c r="A74" s="13" t="s">
        <v>251</v>
      </c>
      <c r="B74" s="35"/>
      <c r="C74" s="36"/>
      <c r="D74" s="36"/>
      <c r="E74" s="36"/>
      <c r="F74" s="36"/>
      <c r="G74" s="36"/>
      <c r="H74" s="36" t="n">
        <v>8</v>
      </c>
      <c r="I74" s="36"/>
      <c r="J74" s="36"/>
      <c r="K74" s="36"/>
      <c r="L74" s="36"/>
      <c r="M74" s="37"/>
      <c r="N74" s="38" t="n">
        <v>8</v>
      </c>
    </row>
    <row r="75" customFormat="false" ht="12.8" hidden="false" customHeight="false" outlineLevel="0" collapsed="false">
      <c r="A75" s="13" t="s">
        <v>253</v>
      </c>
      <c r="B75" s="35"/>
      <c r="C75" s="36"/>
      <c r="D75" s="36"/>
      <c r="E75" s="36"/>
      <c r="F75" s="36"/>
      <c r="G75" s="36"/>
      <c r="H75" s="36" t="n">
        <v>141</v>
      </c>
      <c r="I75" s="36"/>
      <c r="J75" s="36"/>
      <c r="K75" s="36"/>
      <c r="L75" s="36"/>
      <c r="M75" s="37"/>
      <c r="N75" s="38" t="n">
        <v>141</v>
      </c>
    </row>
    <row r="76" customFormat="false" ht="12.8" hidden="false" customHeight="false" outlineLevel="0" collapsed="false">
      <c r="A76" s="13" t="s">
        <v>194</v>
      </c>
      <c r="B76" s="35"/>
      <c r="C76" s="36"/>
      <c r="D76" s="36"/>
      <c r="E76" s="36"/>
      <c r="F76" s="36"/>
      <c r="G76" s="36" t="n">
        <v>94</v>
      </c>
      <c r="H76" s="36"/>
      <c r="I76" s="36" t="n">
        <v>30</v>
      </c>
      <c r="J76" s="36"/>
      <c r="K76" s="36"/>
      <c r="L76" s="36"/>
      <c r="M76" s="37"/>
      <c r="N76" s="38" t="n">
        <v>124</v>
      </c>
    </row>
    <row r="77" customFormat="false" ht="12.8" hidden="false" customHeight="false" outlineLevel="0" collapsed="false">
      <c r="A77" s="13" t="s">
        <v>197</v>
      </c>
      <c r="B77" s="35"/>
      <c r="C77" s="36"/>
      <c r="D77" s="36"/>
      <c r="E77" s="36"/>
      <c r="F77" s="36"/>
      <c r="G77" s="36" t="n">
        <v>14067</v>
      </c>
      <c r="H77" s="36"/>
      <c r="I77" s="36" t="n">
        <v>5151</v>
      </c>
      <c r="J77" s="36"/>
      <c r="K77" s="36"/>
      <c r="L77" s="36"/>
      <c r="M77" s="37"/>
      <c r="N77" s="38" t="n">
        <v>19218</v>
      </c>
    </row>
    <row r="78" customFormat="false" ht="12.8" hidden="false" customHeight="false" outlineLevel="0" collapsed="false">
      <c r="A78" s="13" t="s">
        <v>199</v>
      </c>
      <c r="B78" s="35"/>
      <c r="C78" s="36"/>
      <c r="D78" s="36"/>
      <c r="E78" s="36"/>
      <c r="F78" s="36"/>
      <c r="G78" s="36" t="n">
        <v>4</v>
      </c>
      <c r="H78" s="36"/>
      <c r="I78" s="36" t="n">
        <v>5</v>
      </c>
      <c r="J78" s="36"/>
      <c r="K78" s="36"/>
      <c r="L78" s="36"/>
      <c r="M78" s="37"/>
      <c r="N78" s="38" t="n">
        <v>9</v>
      </c>
    </row>
    <row r="79" customFormat="false" ht="12.8" hidden="false" customHeight="false" outlineLevel="0" collapsed="false">
      <c r="A79" s="13" t="s">
        <v>201</v>
      </c>
      <c r="B79" s="35"/>
      <c r="C79" s="36"/>
      <c r="D79" s="36"/>
      <c r="E79" s="36"/>
      <c r="F79" s="36"/>
      <c r="G79" s="36" t="n">
        <v>2</v>
      </c>
      <c r="H79" s="36"/>
      <c r="I79" s="36" t="n">
        <v>16</v>
      </c>
      <c r="J79" s="36"/>
      <c r="K79" s="36"/>
      <c r="L79" s="36"/>
      <c r="M79" s="37"/>
      <c r="N79" s="38" t="n">
        <v>18</v>
      </c>
    </row>
    <row r="80" customFormat="false" ht="12.8" hidden="false" customHeight="false" outlineLevel="0" collapsed="false">
      <c r="A80" s="13" t="s">
        <v>203</v>
      </c>
      <c r="B80" s="35"/>
      <c r="C80" s="36"/>
      <c r="D80" s="36"/>
      <c r="E80" s="36"/>
      <c r="F80" s="36"/>
      <c r="G80" s="36" t="n">
        <v>14</v>
      </c>
      <c r="H80" s="36"/>
      <c r="I80" s="36" t="n">
        <v>1</v>
      </c>
      <c r="J80" s="36"/>
      <c r="K80" s="36"/>
      <c r="L80" s="36"/>
      <c r="M80" s="37"/>
      <c r="N80" s="38" t="n">
        <v>15</v>
      </c>
    </row>
    <row r="81" customFormat="false" ht="12.8" hidden="false" customHeight="false" outlineLevel="0" collapsed="false">
      <c r="A81" s="13" t="s">
        <v>25</v>
      </c>
      <c r="B81" s="35" t="n">
        <v>3430</v>
      </c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7"/>
      <c r="N81" s="38" t="n">
        <v>3430</v>
      </c>
    </row>
    <row r="82" customFormat="false" ht="12.8" hidden="false" customHeight="false" outlineLevel="0" collapsed="false">
      <c r="A82" s="13" t="s">
        <v>86</v>
      </c>
      <c r="B82" s="35"/>
      <c r="C82" s="36"/>
      <c r="D82" s="36"/>
      <c r="E82" s="36" t="n">
        <v>13</v>
      </c>
      <c r="F82" s="36"/>
      <c r="G82" s="36" t="n">
        <v>5</v>
      </c>
      <c r="H82" s="36" t="n">
        <v>2</v>
      </c>
      <c r="I82" s="36"/>
      <c r="J82" s="36"/>
      <c r="K82" s="36"/>
      <c r="L82" s="36"/>
      <c r="M82" s="37"/>
      <c r="N82" s="38" t="n">
        <v>20</v>
      </c>
    </row>
    <row r="83" customFormat="false" ht="12.8" hidden="false" customHeight="false" outlineLevel="0" collapsed="false">
      <c r="A83" s="13" t="s">
        <v>89</v>
      </c>
      <c r="B83" s="35"/>
      <c r="C83" s="36"/>
      <c r="D83" s="36"/>
      <c r="E83" s="36" t="n">
        <v>7</v>
      </c>
      <c r="F83" s="36"/>
      <c r="G83" s="36" t="n">
        <v>3</v>
      </c>
      <c r="H83" s="36"/>
      <c r="I83" s="36"/>
      <c r="J83" s="36"/>
      <c r="K83" s="36"/>
      <c r="L83" s="36"/>
      <c r="M83" s="37"/>
      <c r="N83" s="38" t="n">
        <v>10</v>
      </c>
    </row>
    <row r="84" customFormat="false" ht="12.8" hidden="false" customHeight="false" outlineLevel="0" collapsed="false">
      <c r="A84" s="13" t="s">
        <v>92</v>
      </c>
      <c r="B84" s="35"/>
      <c r="C84" s="36"/>
      <c r="D84" s="36"/>
      <c r="E84" s="36" t="n">
        <v>21</v>
      </c>
      <c r="F84" s="36"/>
      <c r="G84" s="36" t="n">
        <v>7</v>
      </c>
      <c r="H84" s="36"/>
      <c r="I84" s="36"/>
      <c r="J84" s="36"/>
      <c r="K84" s="36"/>
      <c r="L84" s="36"/>
      <c r="M84" s="37"/>
      <c r="N84" s="38" t="n">
        <v>28</v>
      </c>
    </row>
    <row r="85" customFormat="false" ht="12.8" hidden="false" customHeight="false" outlineLevel="0" collapsed="false">
      <c r="A85" s="13" t="s">
        <v>150</v>
      </c>
      <c r="B85" s="35"/>
      <c r="C85" s="36"/>
      <c r="D85" s="36"/>
      <c r="E85" s="36"/>
      <c r="F85" s="36" t="n">
        <v>2</v>
      </c>
      <c r="G85" s="36"/>
      <c r="H85" s="36"/>
      <c r="I85" s="36"/>
      <c r="J85" s="36"/>
      <c r="K85" s="36"/>
      <c r="L85" s="36"/>
      <c r="M85" s="37"/>
      <c r="N85" s="38" t="n">
        <v>2</v>
      </c>
    </row>
    <row r="86" customFormat="false" ht="12.8" hidden="false" customHeight="false" outlineLevel="0" collapsed="false">
      <c r="A86" s="13" t="s">
        <v>301</v>
      </c>
      <c r="B86" s="35"/>
      <c r="C86" s="36"/>
      <c r="D86" s="36"/>
      <c r="E86" s="36"/>
      <c r="F86" s="36"/>
      <c r="G86" s="36"/>
      <c r="H86" s="36"/>
      <c r="I86" s="36"/>
      <c r="J86" s="36" t="n">
        <v>1501</v>
      </c>
      <c r="K86" s="36"/>
      <c r="L86" s="36"/>
      <c r="M86" s="37"/>
      <c r="N86" s="38" t="n">
        <v>1501</v>
      </c>
    </row>
    <row r="87" customFormat="false" ht="12.8" hidden="false" customHeight="false" outlineLevel="0" collapsed="false">
      <c r="A87" s="13" t="s">
        <v>94</v>
      </c>
      <c r="B87" s="35"/>
      <c r="C87" s="36"/>
      <c r="D87" s="36"/>
      <c r="E87" s="36" t="n">
        <v>25</v>
      </c>
      <c r="F87" s="36"/>
      <c r="G87" s="36" t="n">
        <v>16</v>
      </c>
      <c r="H87" s="36"/>
      <c r="I87" s="36"/>
      <c r="J87" s="36"/>
      <c r="K87" s="36"/>
      <c r="L87" s="36"/>
      <c r="M87" s="37"/>
      <c r="N87" s="38" t="n">
        <v>41</v>
      </c>
    </row>
    <row r="88" customFormat="false" ht="12.8" hidden="false" customHeight="false" outlineLevel="0" collapsed="false">
      <c r="A88" s="13" t="s">
        <v>256</v>
      </c>
      <c r="B88" s="35"/>
      <c r="C88" s="36"/>
      <c r="D88" s="36"/>
      <c r="E88" s="36"/>
      <c r="F88" s="36"/>
      <c r="G88" s="36"/>
      <c r="H88" s="36" t="n">
        <v>4280</v>
      </c>
      <c r="I88" s="36"/>
      <c r="J88" s="36"/>
      <c r="K88" s="36"/>
      <c r="L88" s="36"/>
      <c r="M88" s="37"/>
      <c r="N88" s="38" t="n">
        <v>4280</v>
      </c>
    </row>
    <row r="89" customFormat="false" ht="12.8" hidden="false" customHeight="false" outlineLevel="0" collapsed="false">
      <c r="A89" s="13" t="s">
        <v>259</v>
      </c>
      <c r="B89" s="35"/>
      <c r="C89" s="36"/>
      <c r="D89" s="36"/>
      <c r="E89" s="36"/>
      <c r="F89" s="36"/>
      <c r="G89" s="36"/>
      <c r="H89" s="36" t="n">
        <v>2</v>
      </c>
      <c r="I89" s="36"/>
      <c r="J89" s="36"/>
      <c r="K89" s="36"/>
      <c r="L89" s="36"/>
      <c r="M89" s="37"/>
      <c r="N89" s="38" t="n">
        <v>2</v>
      </c>
    </row>
    <row r="90" customFormat="false" ht="12.8" hidden="false" customHeight="false" outlineLevel="0" collapsed="false">
      <c r="A90" s="13" t="s">
        <v>97</v>
      </c>
      <c r="B90" s="35"/>
      <c r="C90" s="36"/>
      <c r="D90" s="36"/>
      <c r="E90" s="36" t="n">
        <v>11</v>
      </c>
      <c r="F90" s="36"/>
      <c r="G90" s="36" t="n">
        <v>2</v>
      </c>
      <c r="H90" s="36"/>
      <c r="I90" s="36"/>
      <c r="J90" s="36"/>
      <c r="K90" s="36"/>
      <c r="L90" s="36"/>
      <c r="M90" s="37"/>
      <c r="N90" s="38" t="n">
        <v>13</v>
      </c>
    </row>
    <row r="91" customFormat="false" ht="12.8" hidden="false" customHeight="false" outlineLevel="0" collapsed="false">
      <c r="A91" s="13" t="s">
        <v>261</v>
      </c>
      <c r="B91" s="35"/>
      <c r="C91" s="36"/>
      <c r="D91" s="36"/>
      <c r="E91" s="36"/>
      <c r="F91" s="36"/>
      <c r="G91" s="36"/>
      <c r="H91" s="36" t="n">
        <v>10563</v>
      </c>
      <c r="I91" s="36"/>
      <c r="J91" s="36"/>
      <c r="K91" s="36"/>
      <c r="L91" s="36"/>
      <c r="M91" s="37"/>
      <c r="N91" s="38" t="n">
        <v>10563</v>
      </c>
    </row>
    <row r="92" customFormat="false" ht="12.8" hidden="false" customHeight="false" outlineLevel="0" collapsed="false">
      <c r="A92" s="13" t="s">
        <v>304</v>
      </c>
      <c r="B92" s="35"/>
      <c r="C92" s="36"/>
      <c r="D92" s="36"/>
      <c r="E92" s="36"/>
      <c r="F92" s="36"/>
      <c r="G92" s="36"/>
      <c r="H92" s="36"/>
      <c r="I92" s="36"/>
      <c r="J92" s="36" t="n">
        <v>647</v>
      </c>
      <c r="K92" s="36"/>
      <c r="L92" s="36"/>
      <c r="M92" s="37"/>
      <c r="N92" s="38" t="n">
        <v>647</v>
      </c>
    </row>
    <row r="93" customFormat="false" ht="12.8" hidden="false" customHeight="false" outlineLevel="0" collapsed="false">
      <c r="A93" s="13" t="s">
        <v>284</v>
      </c>
      <c r="B93" s="35"/>
      <c r="C93" s="36"/>
      <c r="D93" s="36"/>
      <c r="E93" s="36"/>
      <c r="F93" s="36"/>
      <c r="G93" s="36"/>
      <c r="H93" s="36"/>
      <c r="I93" s="36" t="n">
        <v>1</v>
      </c>
      <c r="J93" s="36"/>
      <c r="K93" s="36"/>
      <c r="L93" s="36"/>
      <c r="M93" s="37"/>
      <c r="N93" s="38" t="n">
        <v>1</v>
      </c>
    </row>
    <row r="94" customFormat="false" ht="12.8" hidden="false" customHeight="false" outlineLevel="0" collapsed="false">
      <c r="A94" s="13" t="s">
        <v>35</v>
      </c>
      <c r="B94" s="35"/>
      <c r="C94" s="36" t="n">
        <v>11032</v>
      </c>
      <c r="D94" s="36" t="n">
        <v>10216</v>
      </c>
      <c r="E94" s="36" t="n">
        <v>9940</v>
      </c>
      <c r="F94" s="36" t="n">
        <v>14688</v>
      </c>
      <c r="G94" s="36" t="n">
        <v>51999</v>
      </c>
      <c r="H94" s="36" t="n">
        <v>12060</v>
      </c>
      <c r="I94" s="36" t="n">
        <v>21567</v>
      </c>
      <c r="J94" s="36" t="n">
        <v>6406</v>
      </c>
      <c r="K94" s="36" t="n">
        <v>4</v>
      </c>
      <c r="L94" s="36" t="n">
        <v>9236</v>
      </c>
      <c r="M94" s="37" t="n">
        <v>2</v>
      </c>
      <c r="N94" s="38" t="n">
        <v>147150</v>
      </c>
    </row>
    <row r="95" customFormat="false" ht="12.8" hidden="false" customHeight="false" outlineLevel="0" collapsed="false">
      <c r="A95" s="13" t="s">
        <v>38</v>
      </c>
      <c r="B95" s="35"/>
      <c r="C95" s="36" t="n">
        <v>28</v>
      </c>
      <c r="D95" s="36" t="n">
        <v>94</v>
      </c>
      <c r="E95" s="36" t="n">
        <v>43</v>
      </c>
      <c r="F95" s="36" t="n">
        <v>106</v>
      </c>
      <c r="G95" s="36" t="n">
        <v>98</v>
      </c>
      <c r="H95" s="36" t="n">
        <v>125</v>
      </c>
      <c r="I95" s="36" t="n">
        <v>113</v>
      </c>
      <c r="J95" s="36" t="n">
        <v>15</v>
      </c>
      <c r="K95" s="36"/>
      <c r="L95" s="36" t="n">
        <v>450</v>
      </c>
      <c r="M95" s="37"/>
      <c r="N95" s="38" t="n">
        <v>1072</v>
      </c>
    </row>
    <row r="96" customFormat="false" ht="12.8" hidden="false" customHeight="false" outlineLevel="0" collapsed="false">
      <c r="A96" s="13" t="s">
        <v>211</v>
      </c>
      <c r="B96" s="35"/>
      <c r="C96" s="36"/>
      <c r="D96" s="36"/>
      <c r="E96" s="36"/>
      <c r="F96" s="36"/>
      <c r="G96" s="36" t="n">
        <v>2</v>
      </c>
      <c r="H96" s="36"/>
      <c r="I96" s="36"/>
      <c r="J96" s="36"/>
      <c r="K96" s="36"/>
      <c r="L96" s="36"/>
      <c r="M96" s="37"/>
      <c r="N96" s="38" t="n">
        <v>2</v>
      </c>
    </row>
    <row r="97" customFormat="false" ht="12.8" hidden="false" customHeight="false" outlineLevel="0" collapsed="false">
      <c r="A97" s="13" t="s">
        <v>309</v>
      </c>
      <c r="B97" s="35"/>
      <c r="C97" s="36"/>
      <c r="D97" s="36"/>
      <c r="E97" s="36"/>
      <c r="F97" s="36"/>
      <c r="G97" s="36"/>
      <c r="H97" s="36"/>
      <c r="I97" s="36"/>
      <c r="J97" s="36" t="n">
        <v>2825</v>
      </c>
      <c r="K97" s="36"/>
      <c r="L97" s="36"/>
      <c r="M97" s="37"/>
      <c r="N97" s="38" t="n">
        <v>2825</v>
      </c>
    </row>
    <row r="98" customFormat="false" ht="12.8" hidden="false" customHeight="false" outlineLevel="0" collapsed="false">
      <c r="A98" s="13" t="s">
        <v>100</v>
      </c>
      <c r="B98" s="35"/>
      <c r="C98" s="36"/>
      <c r="D98" s="36"/>
      <c r="E98" s="36" t="n">
        <v>33</v>
      </c>
      <c r="F98" s="36"/>
      <c r="G98" s="36" t="n">
        <v>4</v>
      </c>
      <c r="H98" s="36"/>
      <c r="I98" s="36"/>
      <c r="J98" s="36"/>
      <c r="K98" s="36"/>
      <c r="L98" s="36"/>
      <c r="M98" s="37"/>
      <c r="N98" s="38" t="n">
        <v>37</v>
      </c>
    </row>
    <row r="99" customFormat="false" ht="12.8" hidden="false" customHeight="false" outlineLevel="0" collapsed="false">
      <c r="A99" s="13" t="s">
        <v>265</v>
      </c>
      <c r="B99" s="35"/>
      <c r="C99" s="36"/>
      <c r="D99" s="36"/>
      <c r="E99" s="36"/>
      <c r="F99" s="36"/>
      <c r="G99" s="36"/>
      <c r="H99" s="36" t="n">
        <v>10</v>
      </c>
      <c r="I99" s="36"/>
      <c r="J99" s="36"/>
      <c r="K99" s="36"/>
      <c r="L99" s="36"/>
      <c r="M99" s="37"/>
      <c r="N99" s="38" t="n">
        <v>10</v>
      </c>
    </row>
    <row r="100" customFormat="false" ht="12.8" hidden="false" customHeight="false" outlineLevel="0" collapsed="false">
      <c r="A100" s="13" t="s">
        <v>312</v>
      </c>
      <c r="B100" s="35"/>
      <c r="C100" s="36"/>
      <c r="D100" s="36"/>
      <c r="E100" s="36"/>
      <c r="F100" s="36"/>
      <c r="G100" s="36"/>
      <c r="H100" s="36"/>
      <c r="I100" s="36"/>
      <c r="J100" s="36" t="n">
        <v>10</v>
      </c>
      <c r="K100" s="36"/>
      <c r="L100" s="36"/>
      <c r="M100" s="37"/>
      <c r="N100" s="38" t="n">
        <v>10</v>
      </c>
    </row>
    <row r="101" customFormat="false" ht="12.8" hidden="false" customHeight="false" outlineLevel="0" collapsed="false">
      <c r="A101" s="13" t="s">
        <v>268</v>
      </c>
      <c r="B101" s="35"/>
      <c r="C101" s="36"/>
      <c r="D101" s="36"/>
      <c r="E101" s="36"/>
      <c r="F101" s="36"/>
      <c r="G101" s="36"/>
      <c r="H101" s="36" t="n">
        <v>2</v>
      </c>
      <c r="I101" s="36"/>
      <c r="J101" s="36"/>
      <c r="K101" s="36"/>
      <c r="L101" s="36"/>
      <c r="M101" s="37"/>
      <c r="N101" s="38" t="n">
        <v>2</v>
      </c>
    </row>
    <row r="102" customFormat="false" ht="12.8" hidden="false" customHeight="false" outlineLevel="0" collapsed="false">
      <c r="A102" s="13" t="s">
        <v>102</v>
      </c>
      <c r="B102" s="35"/>
      <c r="C102" s="36"/>
      <c r="D102" s="36"/>
      <c r="E102" s="36" t="n">
        <v>7579</v>
      </c>
      <c r="F102" s="36"/>
      <c r="G102" s="36" t="n">
        <v>2461</v>
      </c>
      <c r="H102" s="36"/>
      <c r="I102" s="36"/>
      <c r="J102" s="36"/>
      <c r="K102" s="36"/>
      <c r="L102" s="36"/>
      <c r="M102" s="37"/>
      <c r="N102" s="38" t="n">
        <v>10040</v>
      </c>
    </row>
    <row r="103" customFormat="false" ht="12.8" hidden="false" customHeight="false" outlineLevel="0" collapsed="false">
      <c r="A103" s="13" t="s">
        <v>104</v>
      </c>
      <c r="B103" s="35"/>
      <c r="C103" s="36"/>
      <c r="D103" s="36"/>
      <c r="E103" s="36" t="n">
        <v>19</v>
      </c>
      <c r="F103" s="36"/>
      <c r="G103" s="36" t="n">
        <v>11</v>
      </c>
      <c r="H103" s="36"/>
      <c r="I103" s="36"/>
      <c r="J103" s="36"/>
      <c r="K103" s="36"/>
      <c r="L103" s="36"/>
      <c r="M103" s="37"/>
      <c r="N103" s="38" t="n">
        <v>30</v>
      </c>
    </row>
    <row r="104" customFormat="false" ht="12.8" hidden="false" customHeight="false" outlineLevel="0" collapsed="false">
      <c r="A104" s="13" t="s">
        <v>315</v>
      </c>
      <c r="B104" s="39"/>
      <c r="C104" s="40"/>
      <c r="D104" s="40"/>
      <c r="E104" s="40"/>
      <c r="F104" s="40"/>
      <c r="G104" s="40"/>
      <c r="H104" s="40"/>
      <c r="I104" s="40"/>
      <c r="J104" s="40" t="n">
        <v>1427</v>
      </c>
      <c r="K104" s="40"/>
      <c r="L104" s="40"/>
      <c r="M104" s="41"/>
      <c r="N104" s="42" t="n">
        <v>1427</v>
      </c>
    </row>
    <row r="105" customFormat="false" ht="12.8" hidden="false" customHeight="false" outlineLevel="0" collapsed="false">
      <c r="A105" s="16" t="s">
        <v>106</v>
      </c>
      <c r="B105" s="43" t="n">
        <v>31845</v>
      </c>
      <c r="C105" s="44" t="n">
        <v>34125</v>
      </c>
      <c r="D105" s="44" t="n">
        <v>32932</v>
      </c>
      <c r="E105" s="44" t="n">
        <v>30237</v>
      </c>
      <c r="F105" s="44" t="n">
        <v>60856</v>
      </c>
      <c r="G105" s="44" t="n">
        <v>107021</v>
      </c>
      <c r="H105" s="44" t="n">
        <v>152763</v>
      </c>
      <c r="I105" s="44" t="n">
        <v>74517</v>
      </c>
      <c r="J105" s="44" t="n">
        <v>24445</v>
      </c>
      <c r="K105" s="44" t="n">
        <v>21065</v>
      </c>
      <c r="L105" s="44" t="n">
        <v>83688</v>
      </c>
      <c r="M105" s="45" t="n">
        <v>4</v>
      </c>
      <c r="N105" s="17" t="n">
        <v>653498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2022-03-20T22:16:35Z</dcterms:created>
  <dc:creator/>
  <dc:description/>
  <dc:language>en-GB</dc:language>
  <cp:lastModifiedBy/>
  <dcterms:modified xsi:type="dcterms:W3CDTF">2022-04-25T03:20:40Z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