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dzekas\Desktop\Concordia\COMP499\project\data\"/>
    </mc:Choice>
  </mc:AlternateContent>
  <bookViews>
    <workbookView xWindow="0" yWindow="0" windowWidth="20490" windowHeight="663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1027"/>
</workbook>
</file>

<file path=xl/calcChain.xml><?xml version="1.0" encoding="utf-8"?>
<calcChain xmlns="http://schemas.openxmlformats.org/spreadsheetml/2006/main">
  <c r="B4" i="4" l="1"/>
  <c r="C12" i="2"/>
  <c r="C10" i="2"/>
  <c r="B1" i="2"/>
</calcChain>
</file>

<file path=xl/sharedStrings.xml><?xml version="1.0" encoding="utf-8"?>
<sst xmlns="http://schemas.openxmlformats.org/spreadsheetml/2006/main" count="142" uniqueCount="141">
  <si>
    <t>Country</t>
  </si>
  <si>
    <t>Year(s)</t>
  </si>
  <si>
    <t>Footnote</t>
  </si>
  <si>
    <t>Definition and explanations</t>
  </si>
  <si>
    <t>Algeria</t>
  </si>
  <si>
    <t>Indicator name</t>
  </si>
  <si>
    <t>Reported malaria deaths per 100,000</t>
  </si>
  <si>
    <t>Definition of indicator</t>
  </si>
  <si>
    <t>Angola</t>
  </si>
  <si>
    <t>Benin</t>
  </si>
  <si>
    <t>Botswana</t>
  </si>
  <si>
    <t>Burkina Faso</t>
  </si>
  <si>
    <t>Burundi</t>
  </si>
  <si>
    <t>Number of reported malaria deaths in every 100,000 residents during the given year.</t>
  </si>
  <si>
    <t>Cameroon</t>
  </si>
  <si>
    <t>Cape Verde</t>
  </si>
  <si>
    <t>Central African Republic</t>
  </si>
  <si>
    <t>Chad</t>
  </si>
  <si>
    <t>Unit of measurement</t>
  </si>
  <si>
    <t>Comoros</t>
  </si>
  <si>
    <t>Congo, Rep.</t>
  </si>
  <si>
    <t>Cote d'Ivoire</t>
  </si>
  <si>
    <t>Congo, Dem. Rep.</t>
  </si>
  <si>
    <t>Eritrea</t>
  </si>
  <si>
    <t>Ethiopia</t>
  </si>
  <si>
    <t>Gabon</t>
  </si>
  <si>
    <t>Ghana</t>
  </si>
  <si>
    <t>Guinea</t>
  </si>
  <si>
    <t xml:space="preserve">Data source </t>
  </si>
  <si>
    <t>Guinea-Bissau</t>
  </si>
  <si>
    <t>Kenya</t>
  </si>
  <si>
    <t>Liberia</t>
  </si>
  <si>
    <t>Source organization(s)</t>
  </si>
  <si>
    <t>Madagascar</t>
  </si>
  <si>
    <t>World Health Organization</t>
  </si>
  <si>
    <t>Malawi</t>
  </si>
  <si>
    <t>Mali</t>
  </si>
  <si>
    <t>Link to source organization</t>
  </si>
  <si>
    <t>Mauritania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</si>
  <si>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</si>
  <si>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</si>
  <si>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</si>
  <si>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</si>
  <si>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</si>
  <si>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</si>
  <si>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</si>
  <si>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Sierra Leone</t>
  </si>
  <si>
    <t>South Africa</t>
  </si>
  <si>
    <t>Complete reference</t>
  </si>
  <si>
    <t>Global Tuberculosis Database, WHO</t>
  </si>
  <si>
    <t>Link to complete reference</t>
  </si>
  <si>
    <t>Swaziland</t>
  </si>
  <si>
    <t>Togo</t>
  </si>
  <si>
    <t>Uganda</t>
  </si>
  <si>
    <t>Tanzania</t>
  </si>
  <si>
    <t>Zambia</t>
  </si>
  <si>
    <t>Zimbabwe</t>
  </si>
  <si>
    <t>Argentina</t>
  </si>
  <si>
    <t>Belize</t>
  </si>
  <si>
    <t>Bolivia</t>
  </si>
  <si>
    <t>Brazil</t>
  </si>
  <si>
    <t>Colombia</t>
  </si>
  <si>
    <t>Specific information about this indicator</t>
  </si>
  <si>
    <t>Uploader</t>
  </si>
  <si>
    <t>Gapminder</t>
  </si>
  <si>
    <t>Costa Rica</t>
  </si>
  <si>
    <t>Dominican Republic</t>
  </si>
  <si>
    <t>Ecuador</t>
  </si>
  <si>
    <t>El Salvador</t>
  </si>
  <si>
    <t>[Add other fields as required]</t>
  </si>
  <si>
    <t>French Guiana</t>
  </si>
  <si>
    <t>Guatemala</t>
  </si>
  <si>
    <t>Guyana</t>
  </si>
  <si>
    <t>Haiti</t>
  </si>
  <si>
    <t>Honduras</t>
  </si>
  <si>
    <t>Mexico</t>
  </si>
  <si>
    <t>Nicaragua</t>
  </si>
  <si>
    <t>Panama</t>
  </si>
  <si>
    <t>Paraguay</t>
  </si>
  <si>
    <t>Peru</t>
  </si>
  <si>
    <t>Suriname</t>
  </si>
  <si>
    <t>Venezuela (Bolivarian Republic of)</t>
  </si>
  <si>
    <t>Afghanistan</t>
  </si>
  <si>
    <t>Egypt</t>
  </si>
  <si>
    <t>Iran</t>
  </si>
  <si>
    <t>Iraq</t>
  </si>
  <si>
    <t>Morocco</t>
  </si>
  <si>
    <t>Pakistan</t>
  </si>
  <si>
    <t>Saudi Arabia</t>
  </si>
  <si>
    <t>Somalia</t>
  </si>
  <si>
    <t>Sudan</t>
  </si>
  <si>
    <t>Syrian Arab Republic</t>
  </si>
  <si>
    <t>Yemen</t>
  </si>
  <si>
    <t>Armenia</t>
  </si>
  <si>
    <t>Azerbaijan</t>
  </si>
  <si>
    <t>Georgia</t>
  </si>
  <si>
    <t>Kyrgyzstan</t>
  </si>
  <si>
    <t>Russian Federation</t>
  </si>
  <si>
    <t>Tajikistan</t>
  </si>
  <si>
    <t>Turkey</t>
  </si>
  <si>
    <t>Turkmenistan</t>
  </si>
  <si>
    <t>Uzbekistan</t>
  </si>
  <si>
    <t>Bangladesh</t>
  </si>
  <si>
    <t>Bhutan</t>
  </si>
  <si>
    <t>Korea, Dem. Rep.</t>
  </si>
  <si>
    <t>Democratic Republic of Timor-Leste</t>
  </si>
  <si>
    <t>India</t>
  </si>
  <si>
    <t>Indicator-settings in the graph</t>
  </si>
  <si>
    <t>Indonesia</t>
  </si>
  <si>
    <t>Download (coming soon)</t>
  </si>
  <si>
    <t>Myanmar</t>
  </si>
  <si>
    <t>Nepal</t>
  </si>
  <si>
    <t>Sri Lanka</t>
  </si>
  <si>
    <t>Thailand</t>
  </si>
  <si>
    <t>Cambodia</t>
  </si>
  <si>
    <t>China</t>
  </si>
  <si>
    <t>Laos</t>
  </si>
  <si>
    <t>Malaysia</t>
  </si>
  <si>
    <t>Dowload this indicator including the data</t>
  </si>
  <si>
    <t>Papua New Guinea</t>
  </si>
  <si>
    <t>Philippines</t>
  </si>
  <si>
    <t>Korea, Rep.</t>
  </si>
  <si>
    <t>Solomon Islands</t>
  </si>
  <si>
    <t>Vanuatu</t>
  </si>
  <si>
    <t>Viet Nam</t>
  </si>
  <si>
    <t>Source name</t>
  </si>
  <si>
    <t>As XLS (Excel-file)</t>
  </si>
  <si>
    <t>[Download xls]  Not available yet!</t>
  </si>
  <si>
    <t>VERSION</t>
  </si>
  <si>
    <t>INDICATOR_V2_EN</t>
  </si>
  <si>
    <t>As CSV (comma separeted file)</t>
  </si>
  <si>
    <t>[Download csv]  Not available yet!</t>
  </si>
  <si>
    <t>As PDF</t>
  </si>
  <si>
    <t>[Download pdf]  Not available yet!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</si>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</sst>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E-00"/>
  </numFmts>
  <fonts count="15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10000"/>
      <name val="Arial"/>
      <family val="2"/>
    </font>
    <font>
      <sz val="10"/>
      <color rgb="FF010000"/>
      <name val="Arial"/>
      <family val="2"/>
    </font>
    <font>
      <b/>
      <sz val="24"/>
      <color rgb="FF010000"/>
      <name val="Arial"/>
      <family val="2"/>
    </font>
    <font>
      <sz val="10"/>
      <name val="Arial"/>
      <family val="2"/>
    </font>
    <font>
      <b/>
      <sz val="12"/>
      <color rgb="FF000000"/>
      <name val="宋体"/>
    </font>
    <font>
      <b/>
      <sz val="11"/>
      <color rgb="FF000000"/>
      <name val="Arial"/>
      <family val="2"/>
    </font>
    <font>
      <i/>
      <sz val="10"/>
      <color rgb="FF3366FF"/>
      <name val="Arial"/>
      <family val="2"/>
    </font>
    <font>
      <b/>
      <sz val="10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i/>
      <sz val="10"/>
      <color rgb="FF6666CC"/>
      <name val="Arial"/>
      <family val="2"/>
    </font>
    <font>
      <i/>
      <sz val="10"/>
      <color rgb="FF010000"/>
      <name val="Arial"/>
      <family val="2"/>
    </font>
    <font>
      <i/>
      <u/>
      <sz val="1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/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FFFF99"/>
      </left>
      <right/>
      <top style="thin">
        <color rgb="FFFFFF99"/>
      </top>
      <bottom style="thin">
        <color rgb="FFFFFF99"/>
      </bottom>
      <diagonal/>
    </border>
    <border>
      <left/>
      <right/>
      <top style="thin">
        <color rgb="FFFFFF99"/>
      </top>
      <bottom/>
      <diagonal/>
    </border>
    <border>
      <left/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/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3" fillId="0" borderId="5" xfId="0" applyFont="1" applyBorder="1" applyAlignment="1">
      <alignment wrapText="1"/>
    </xf>
    <xf numFmtId="0" fontId="3" fillId="2" borderId="6" xfId="0" applyFont="1" applyFill="1" applyBorder="1" applyAlignment="1"/>
    <xf numFmtId="0" fontId="3" fillId="0" borderId="5" xfId="0" applyFont="1" applyBorder="1" applyAlignment="1"/>
    <xf numFmtId="0" fontId="3" fillId="0" borderId="7" xfId="0" applyFont="1" applyBorder="1" applyAlignment="1"/>
    <xf numFmtId="0" fontId="3" fillId="0" borderId="0" xfId="0" applyFont="1" applyAlignment="1">
      <alignment wrapText="1"/>
    </xf>
    <xf numFmtId="0" fontId="1" fillId="2" borderId="8" xfId="0" applyFont="1" applyFill="1" applyBorder="1" applyAlignment="1"/>
    <xf numFmtId="0" fontId="3" fillId="2" borderId="9" xfId="0" applyFont="1" applyFill="1" applyBorder="1" applyAlignment="1">
      <alignment vertical="top" wrapText="1"/>
    </xf>
    <xf numFmtId="0" fontId="3" fillId="2" borderId="10" xfId="0" applyFont="1" applyFill="1" applyBorder="1" applyAlignment="1"/>
    <xf numFmtId="0" fontId="6" fillId="3" borderId="0" xfId="0" applyFont="1" applyFill="1" applyAlignment="1">
      <alignment horizontal="center" vertical="center"/>
    </xf>
    <xf numFmtId="0" fontId="7" fillId="0" borderId="2" xfId="0" applyFont="1" applyBorder="1" applyAlignment="1">
      <alignment horizontal="right" wrapText="1"/>
    </xf>
    <xf numFmtId="0" fontId="2" fillId="2" borderId="11" xfId="0" applyFont="1" applyFill="1" applyBorder="1" applyAlignment="1">
      <alignment vertical="top" wrapText="1"/>
    </xf>
    <xf numFmtId="0" fontId="3" fillId="2" borderId="11" xfId="0" applyFont="1" applyFill="1" applyBorder="1" applyAlignment="1"/>
    <xf numFmtId="0" fontId="1" fillId="0" borderId="0" xfId="0" applyFont="1" applyAlignment="1">
      <alignment vertical="center"/>
    </xf>
    <xf numFmtId="0" fontId="3" fillId="2" borderId="6" xfId="0" applyFont="1" applyFill="1" applyBorder="1" applyAlignment="1">
      <alignment vertical="top" wrapText="1"/>
    </xf>
    <xf numFmtId="0" fontId="1" fillId="0" borderId="5" xfId="0" applyFont="1" applyBorder="1" applyAlignment="1">
      <alignment vertical="center"/>
    </xf>
    <xf numFmtId="0" fontId="8" fillId="4" borderId="12" xfId="0" applyFont="1" applyFill="1" applyBorder="1" applyAlignment="1"/>
    <xf numFmtId="0" fontId="1" fillId="0" borderId="5" xfId="0" applyFont="1" applyBorder="1" applyAlignment="1">
      <alignment vertical="center"/>
    </xf>
    <xf numFmtId="0" fontId="3" fillId="2" borderId="13" xfId="0" applyFont="1" applyFill="1" applyBorder="1" applyAlignment="1"/>
    <xf numFmtId="0" fontId="1" fillId="0" borderId="0" xfId="0" applyFont="1" applyAlignment="1">
      <alignment vertical="center"/>
    </xf>
    <xf numFmtId="0" fontId="3" fillId="2" borderId="10" xfId="0" applyFont="1" applyFill="1" applyBorder="1" applyAlignment="1">
      <alignment vertical="top" wrapText="1"/>
    </xf>
    <xf numFmtId="0" fontId="8" fillId="4" borderId="14" xfId="0" applyFont="1" applyFill="1" applyBorder="1" applyAlignment="1"/>
    <xf numFmtId="0" fontId="8" fillId="4" borderId="15" xfId="0" applyFont="1" applyFill="1" applyBorder="1" applyAlignment="1">
      <alignment vertical="top" wrapText="1"/>
    </xf>
    <xf numFmtId="0" fontId="2" fillId="2" borderId="9" xfId="0" applyFont="1" applyFill="1" applyBorder="1" applyAlignment="1">
      <alignment vertical="top" wrapText="1"/>
    </xf>
    <xf numFmtId="0" fontId="3" fillId="2" borderId="16" xfId="0" applyFont="1" applyFill="1" applyBorder="1" applyAlignment="1">
      <alignment vertical="top" wrapText="1"/>
    </xf>
    <xf numFmtId="0" fontId="3" fillId="2" borderId="10" xfId="0" applyFont="1" applyFill="1" applyBorder="1" applyAlignment="1">
      <alignment vertical="top" wrapText="1"/>
    </xf>
    <xf numFmtId="0" fontId="9" fillId="2" borderId="11" xfId="0" applyFont="1" applyFill="1" applyBorder="1" applyAlignment="1"/>
    <xf numFmtId="0" fontId="1" fillId="2" borderId="11" xfId="0" applyFont="1" applyFill="1" applyBorder="1" applyAlignment="1"/>
    <xf numFmtId="0" fontId="1" fillId="2" borderId="10" xfId="0" applyFont="1" applyFill="1" applyBorder="1" applyAlignment="1"/>
    <xf numFmtId="0" fontId="1" fillId="0" borderId="7" xfId="0" applyFont="1" applyBorder="1" applyAlignment="1"/>
    <xf numFmtId="0" fontId="1" fillId="2" borderId="6" xfId="0" applyFont="1" applyFill="1" applyBorder="1" applyAlignment="1"/>
    <xf numFmtId="0" fontId="1" fillId="2" borderId="13" xfId="0" applyFont="1" applyFill="1" applyBorder="1" applyAlignment="1"/>
    <xf numFmtId="0" fontId="1" fillId="2" borderId="10" xfId="0" applyFont="1" applyFill="1" applyBorder="1" applyAlignment="1"/>
    <xf numFmtId="0" fontId="10" fillId="4" borderId="14" xfId="0" applyFont="1" applyFill="1" applyBorder="1" applyAlignment="1"/>
    <xf numFmtId="0" fontId="1" fillId="2" borderId="17" xfId="0" applyFont="1" applyFill="1" applyBorder="1" applyAlignment="1"/>
    <xf numFmtId="0" fontId="11" fillId="0" borderId="18" xfId="0" applyFont="1" applyBorder="1" applyAlignment="1"/>
    <xf numFmtId="0" fontId="1" fillId="2" borderId="19" xfId="0" applyFont="1" applyFill="1" applyBorder="1" applyAlignment="1"/>
    <xf numFmtId="0" fontId="1" fillId="2" borderId="9" xfId="0" applyFont="1" applyFill="1" applyBorder="1" applyAlignment="1"/>
    <xf numFmtId="0" fontId="1" fillId="2" borderId="20" xfId="0" applyFont="1" applyFill="1" applyBorder="1" applyAlignment="1"/>
    <xf numFmtId="164" fontId="8" fillId="4" borderId="12" xfId="0" applyNumberFormat="1" applyFont="1" applyFill="1" applyBorder="1" applyAlignment="1"/>
    <xf numFmtId="164" fontId="1" fillId="4" borderId="14" xfId="0" applyNumberFormat="1" applyFont="1" applyFill="1" applyBorder="1" applyAlignment="1"/>
    <xf numFmtId="164" fontId="1" fillId="4" borderId="15" xfId="0" applyNumberFormat="1" applyFont="1" applyFill="1" applyBorder="1" applyAlignment="1"/>
    <xf numFmtId="0" fontId="1" fillId="2" borderId="16" xfId="0" applyFont="1" applyFill="1" applyBorder="1" applyAlignment="1"/>
    <xf numFmtId="0" fontId="1" fillId="2" borderId="21" xfId="0" applyFont="1" applyFill="1" applyBorder="1" applyAlignment="1"/>
    <xf numFmtId="0" fontId="1" fillId="2" borderId="22" xfId="0" applyFont="1" applyFill="1" applyBorder="1" applyAlignment="1"/>
    <xf numFmtId="0" fontId="1" fillId="0" borderId="5" xfId="0" applyFont="1" applyBorder="1" applyAlignment="1"/>
    <xf numFmtId="0" fontId="3" fillId="2" borderId="9" xfId="0" applyFont="1" applyFill="1" applyBorder="1" applyAlignment="1"/>
    <xf numFmtId="0" fontId="3" fillId="2" borderId="10" xfId="0" applyFont="1" applyFill="1" applyBorder="1" applyAlignment="1">
      <alignment wrapText="1"/>
    </xf>
    <xf numFmtId="0" fontId="1" fillId="2" borderId="28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12" fillId="4" borderId="29" xfId="0" applyFont="1" applyFill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3" fillId="2" borderId="13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4" borderId="8" xfId="0" applyFont="1" applyFill="1" applyBorder="1" applyAlignment="1">
      <alignment horizontal="left" vertical="center" wrapText="1"/>
    </xf>
    <xf numFmtId="0" fontId="12" fillId="4" borderId="30" xfId="0" applyFont="1" applyFill="1" applyBorder="1" applyAlignment="1">
      <alignment horizontal="left" vertical="center" wrapText="1"/>
    </xf>
    <xf numFmtId="0" fontId="3" fillId="4" borderId="31" xfId="0" applyFont="1" applyFill="1" applyBorder="1" applyAlignment="1">
      <alignment horizontal="left" vertical="center" wrapText="1"/>
    </xf>
    <xf numFmtId="0" fontId="3" fillId="4" borderId="32" xfId="0" applyFont="1" applyFill="1" applyBorder="1" applyAlignment="1">
      <alignment horizontal="left" vertical="center" wrapText="1"/>
    </xf>
    <xf numFmtId="0" fontId="3" fillId="2" borderId="33" xfId="0" applyFont="1" applyFill="1" applyBorder="1" applyAlignment="1">
      <alignment vertical="top" wrapText="1"/>
    </xf>
    <xf numFmtId="0" fontId="3" fillId="2" borderId="22" xfId="0" applyFont="1" applyFill="1" applyBorder="1" applyAlignment="1"/>
    <xf numFmtId="0" fontId="2" fillId="2" borderId="28" xfId="0" applyFont="1" applyFill="1" applyBorder="1" applyAlignment="1">
      <alignment vertical="top" wrapText="1"/>
    </xf>
    <xf numFmtId="0" fontId="8" fillId="4" borderId="34" xfId="0" applyFont="1" applyFill="1" applyBorder="1" applyAlignment="1">
      <alignment vertical="top" wrapText="1"/>
    </xf>
    <xf numFmtId="0" fontId="3" fillId="2" borderId="8" xfId="0" applyFont="1" applyFill="1" applyBorder="1" applyAlignment="1">
      <alignment vertical="top"/>
    </xf>
    <xf numFmtId="0" fontId="13" fillId="2" borderId="10" xfId="0" applyFont="1" applyFill="1" applyBorder="1" applyAlignment="1">
      <alignment vertical="top" wrapText="1"/>
    </xf>
    <xf numFmtId="0" fontId="14" fillId="4" borderId="35" xfId="0" applyFont="1" applyFill="1" applyBorder="1" applyAlignment="1">
      <alignment vertical="top" wrapText="1"/>
    </xf>
    <xf numFmtId="0" fontId="8" fillId="4" borderId="36" xfId="0" applyFont="1" applyFill="1" applyBorder="1" applyAlignment="1">
      <alignment vertical="top" wrapText="1"/>
    </xf>
    <xf numFmtId="0" fontId="3" fillId="2" borderId="21" xfId="0" applyFont="1" applyFill="1" applyBorder="1" applyAlignment="1"/>
    <xf numFmtId="0" fontId="3" fillId="2" borderId="37" xfId="0" applyFont="1" applyFill="1" applyBorder="1" applyAlignment="1"/>
    <xf numFmtId="0" fontId="3" fillId="2" borderId="11" xfId="0" applyFont="1" applyFill="1" applyBorder="1" applyAlignment="1">
      <alignment wrapText="1"/>
    </xf>
    <xf numFmtId="0" fontId="3" fillId="2" borderId="22" xfId="0" applyFont="1" applyFill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4" fillId="2" borderId="3" xfId="0" applyFont="1" applyFill="1" applyBorder="1" applyAlignment="1">
      <alignment vertical="top" wrapText="1"/>
    </xf>
    <xf numFmtId="0" fontId="5" fillId="0" borderId="4" xfId="0" applyFont="1" applyBorder="1" applyAlignment="1">
      <alignment wrapText="1"/>
    </xf>
    <xf numFmtId="0" fontId="4" fillId="2" borderId="23" xfId="0" applyFont="1" applyFill="1" applyBorder="1" applyAlignment="1">
      <alignment wrapText="1"/>
    </xf>
    <xf numFmtId="0" fontId="5" fillId="0" borderId="24" xfId="0" applyFont="1" applyBorder="1" applyAlignment="1">
      <alignment wrapText="1"/>
    </xf>
    <xf numFmtId="0" fontId="5" fillId="0" borderId="26" xfId="0" applyFont="1" applyBorder="1" applyAlignment="1">
      <alignment wrapText="1"/>
    </xf>
    <xf numFmtId="0" fontId="2" fillId="2" borderId="25" xfId="0" applyFont="1" applyFill="1" applyBorder="1" applyAlignment="1">
      <alignment vertical="top" wrapText="1"/>
    </xf>
    <xf numFmtId="0" fontId="5" fillId="0" borderId="27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104"/>
  <sheetViews>
    <sheetView tabSelected="1" workbookViewId="0">
      <selection activeCell="B5" sqref="B5"/>
    </sheetView>
  </sheetViews>
  <sheetFormatPr defaultColWidth="14.42578125" defaultRowHeight="12.75" customHeight="1"/>
  <cols>
    <col min="1" max="1" width="31.140625" bestFit="1" customWidth="1"/>
    <col min="2" max="18" width="14.140625" customWidth="1"/>
    <col min="19" max="19" width="9.28515625" customWidth="1"/>
  </cols>
  <sheetData>
    <row r="1" spans="1:19" ht="15" customHeight="1">
      <c r="A1" s="15" t="s">
        <v>140</v>
      </c>
      <c r="B1" s="16">
        <v>1990</v>
      </c>
      <c r="C1" s="16">
        <v>1991</v>
      </c>
      <c r="D1" s="16">
        <v>1992</v>
      </c>
      <c r="E1" s="16">
        <v>1993</v>
      </c>
      <c r="F1" s="16">
        <v>1994</v>
      </c>
      <c r="G1" s="16">
        <v>1995</v>
      </c>
      <c r="H1" s="16">
        <v>1996</v>
      </c>
      <c r="I1" s="16">
        <v>1997</v>
      </c>
      <c r="J1" s="16">
        <v>1998</v>
      </c>
      <c r="K1" s="16">
        <v>1999</v>
      </c>
      <c r="L1" s="16">
        <v>2000</v>
      </c>
      <c r="M1" s="16">
        <v>2001</v>
      </c>
      <c r="N1" s="16">
        <v>2002</v>
      </c>
      <c r="O1" s="16">
        <v>2003</v>
      </c>
      <c r="P1" s="16">
        <v>2004</v>
      </c>
      <c r="Q1" s="16">
        <v>2005</v>
      </c>
      <c r="R1" s="16">
        <v>2006</v>
      </c>
      <c r="S1" s="6"/>
    </row>
    <row r="2" spans="1:19">
      <c r="A2" s="19" t="s">
        <v>4</v>
      </c>
      <c r="B2" s="21"/>
      <c r="C2" s="21"/>
      <c r="D2" s="21"/>
      <c r="E2" s="21"/>
      <c r="F2" s="21"/>
      <c r="G2" s="21"/>
      <c r="H2" s="21"/>
      <c r="I2" s="21"/>
      <c r="J2" s="23">
        <v>6.7461764274230002E-3</v>
      </c>
      <c r="K2" s="23">
        <v>1.9952364395085999E-2</v>
      </c>
      <c r="L2" s="23">
        <v>3.2780378609439998E-3</v>
      </c>
      <c r="M2" s="23">
        <v>3.230577702243E-3</v>
      </c>
      <c r="N2" s="23">
        <v>0</v>
      </c>
      <c r="O2" s="21"/>
      <c r="P2" s="21"/>
      <c r="Q2" s="21"/>
      <c r="R2" s="21"/>
      <c r="S2" s="25"/>
    </row>
    <row r="3" spans="1:19">
      <c r="A3" s="19" t="s">
        <v>8</v>
      </c>
      <c r="B3" s="25"/>
      <c r="C3" s="25"/>
      <c r="D3" s="25"/>
      <c r="E3" s="25"/>
      <c r="F3" s="25"/>
      <c r="G3" s="25"/>
      <c r="H3" s="25"/>
      <c r="I3" s="25"/>
      <c r="J3" s="25"/>
      <c r="K3" s="19">
        <v>188.334055948295</v>
      </c>
      <c r="L3" s="19">
        <v>96.0229306433895</v>
      </c>
      <c r="M3" s="19">
        <v>66.161248644979494</v>
      </c>
      <c r="N3" s="19">
        <v>97.942966983842496</v>
      </c>
      <c r="O3" s="19">
        <v>254.267099689725</v>
      </c>
      <c r="P3" s="19">
        <v>79.683960582565902</v>
      </c>
      <c r="Q3" s="19">
        <v>85.540956460721802</v>
      </c>
      <c r="R3" s="19">
        <v>61.725971715976002</v>
      </c>
      <c r="S3" s="25"/>
    </row>
    <row r="4" spans="1:19">
      <c r="A4" s="19" t="s">
        <v>9</v>
      </c>
      <c r="B4" s="25"/>
      <c r="C4" s="25"/>
      <c r="D4" s="25"/>
      <c r="E4" s="25"/>
      <c r="F4" s="25"/>
      <c r="G4" s="25"/>
      <c r="H4" s="25"/>
      <c r="I4" s="25"/>
      <c r="J4" s="19">
        <v>10.0236054438466</v>
      </c>
      <c r="K4" s="19">
        <v>7.7614218810747602</v>
      </c>
      <c r="L4" s="19">
        <v>10.2390698275505</v>
      </c>
      <c r="M4" s="19">
        <v>6.2734012612217498</v>
      </c>
      <c r="N4" s="19">
        <v>9.1750786694864104</v>
      </c>
      <c r="O4" s="19">
        <v>7.0337673586470197</v>
      </c>
      <c r="P4" s="19">
        <v>11.4784652319234</v>
      </c>
      <c r="Q4" s="19">
        <v>3.7925628314002102</v>
      </c>
      <c r="R4" s="19">
        <v>15.891040432765999</v>
      </c>
      <c r="S4" s="25"/>
    </row>
    <row r="5" spans="1:19">
      <c r="A5" s="19" t="s">
        <v>10</v>
      </c>
      <c r="B5" s="25"/>
      <c r="C5" s="25"/>
      <c r="D5" s="25"/>
      <c r="E5" s="25"/>
      <c r="F5" s="25"/>
      <c r="G5" s="25"/>
      <c r="H5" s="25"/>
      <c r="I5" s="19">
        <v>8.6092464528072803</v>
      </c>
      <c r="J5" s="19">
        <v>1.37661325606742</v>
      </c>
      <c r="K5" s="19">
        <v>2.8802740610159598</v>
      </c>
      <c r="L5" s="19">
        <v>1.7352354598836699</v>
      </c>
      <c r="M5" s="19">
        <v>1.5398583786546001</v>
      </c>
      <c r="N5" s="19">
        <v>1.2956651550573199</v>
      </c>
      <c r="O5" s="19">
        <v>1.00267100414716</v>
      </c>
      <c r="P5" s="19">
        <v>1.0467754358166901</v>
      </c>
      <c r="Q5" s="19">
        <v>0.59914877299778002</v>
      </c>
      <c r="R5" s="19">
        <v>2.26029807950006</v>
      </c>
      <c r="S5" s="25"/>
    </row>
    <row r="6" spans="1:19">
      <c r="A6" s="19" t="s">
        <v>11</v>
      </c>
      <c r="B6" s="25"/>
      <c r="C6" s="25"/>
      <c r="D6" s="25"/>
      <c r="E6" s="25"/>
      <c r="F6" s="25"/>
      <c r="G6" s="25"/>
      <c r="H6" s="25"/>
      <c r="I6" s="25"/>
      <c r="J6" s="19">
        <v>23.445005959087901</v>
      </c>
      <c r="K6" s="19">
        <v>24.3624825057334</v>
      </c>
      <c r="L6" s="19">
        <v>23.060529513522098</v>
      </c>
      <c r="M6" s="19">
        <v>34.521426037457303</v>
      </c>
      <c r="N6" s="19">
        <v>31.838284257603</v>
      </c>
      <c r="O6" s="19">
        <v>37.150538415261998</v>
      </c>
      <c r="P6" s="19">
        <v>31.1317728356366</v>
      </c>
      <c r="Q6" s="19">
        <v>37.492743137460799</v>
      </c>
      <c r="R6" s="19">
        <v>56.294181147055703</v>
      </c>
      <c r="S6" s="25"/>
    </row>
    <row r="7" spans="1:19">
      <c r="A7" s="19" t="s">
        <v>12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19">
        <v>8.6831539614677897</v>
      </c>
      <c r="M7" s="19">
        <v>6.0971963278209502</v>
      </c>
      <c r="N7" s="19">
        <v>6.8519113286068798</v>
      </c>
      <c r="O7" s="19">
        <v>5.8268770393212703</v>
      </c>
      <c r="P7" s="19">
        <v>9.3446999426100597</v>
      </c>
      <c r="Q7" s="19">
        <v>24.711180129360901</v>
      </c>
      <c r="R7" s="19">
        <v>5.3101221450446401</v>
      </c>
      <c r="S7" s="25"/>
    </row>
    <row r="8" spans="1:19">
      <c r="A8" s="19" t="s">
        <v>14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19">
        <v>4.6979095257926797</v>
      </c>
      <c r="R8" s="19">
        <v>5.1170044329764899</v>
      </c>
      <c r="S8" s="25"/>
    </row>
    <row r="9" spans="1:19">
      <c r="A9" s="19" t="s">
        <v>15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19">
        <v>0</v>
      </c>
      <c r="N9" s="19">
        <v>0.21169756039731</v>
      </c>
      <c r="O9" s="19">
        <v>0.4135033659174</v>
      </c>
      <c r="P9" s="19">
        <v>0.40390087464733998</v>
      </c>
      <c r="Q9" s="19">
        <v>0.19731377033072001</v>
      </c>
      <c r="R9" s="19">
        <v>1.3498763898905799</v>
      </c>
      <c r="S9" s="25"/>
    </row>
    <row r="10" spans="1:19">
      <c r="A10" s="19" t="s">
        <v>16</v>
      </c>
      <c r="B10" s="25"/>
      <c r="C10" s="25"/>
      <c r="D10" s="25"/>
      <c r="E10" s="25"/>
      <c r="F10" s="25"/>
      <c r="G10" s="25"/>
      <c r="H10" s="25"/>
      <c r="I10" s="25"/>
      <c r="J10" s="19">
        <v>10.083613104167499</v>
      </c>
      <c r="K10" s="19">
        <v>12.7746314822347</v>
      </c>
      <c r="L10" s="25"/>
      <c r="M10" s="19">
        <v>13.602719730325401</v>
      </c>
      <c r="N10" s="25"/>
      <c r="O10" s="19">
        <v>10.272021353980501</v>
      </c>
      <c r="P10" s="19">
        <v>20.832696711344202</v>
      </c>
      <c r="Q10" s="19">
        <v>15.9372853506525</v>
      </c>
      <c r="R10" s="19">
        <v>20.282291988096102</v>
      </c>
      <c r="S10" s="25"/>
    </row>
    <row r="11" spans="1:19">
      <c r="A11" s="19" t="s">
        <v>17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19">
        <v>10.6572130203817</v>
      </c>
      <c r="N11" s="19">
        <v>10.3521394275267</v>
      </c>
      <c r="O11" s="19">
        <v>10.248031955265301</v>
      </c>
      <c r="P11" s="25"/>
      <c r="Q11" s="25"/>
      <c r="R11" s="19">
        <v>7.7855007610207601</v>
      </c>
      <c r="S11" s="25"/>
    </row>
    <row r="12" spans="1:19">
      <c r="A12" s="19" t="s">
        <v>19</v>
      </c>
      <c r="B12" s="25"/>
      <c r="C12" s="25"/>
      <c r="D12" s="25"/>
      <c r="E12" s="25"/>
      <c r="F12" s="25"/>
      <c r="G12" s="25"/>
      <c r="H12" s="25"/>
      <c r="I12" s="25"/>
      <c r="J12" s="25"/>
      <c r="K12" s="19">
        <v>7.3532655852464099</v>
      </c>
      <c r="L12" s="19">
        <v>11.7304569871323</v>
      </c>
      <c r="M12" s="19">
        <v>2.22739782856554</v>
      </c>
      <c r="N12" s="25"/>
      <c r="O12" s="25"/>
      <c r="P12" s="19">
        <v>3.6007119121837801</v>
      </c>
      <c r="Q12" s="19">
        <v>11.5302380492842</v>
      </c>
      <c r="R12" s="19">
        <v>6.8423354845961901</v>
      </c>
      <c r="S12" s="25"/>
    </row>
    <row r="13" spans="1:19">
      <c r="A13" s="19" t="s">
        <v>20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19">
        <v>6.8576713353946097</v>
      </c>
      <c r="S13" s="25"/>
    </row>
    <row r="14" spans="1:19">
      <c r="A14" s="19" t="s">
        <v>21</v>
      </c>
      <c r="B14" s="25"/>
      <c r="C14" s="25"/>
      <c r="D14" s="25"/>
      <c r="E14" s="25"/>
      <c r="F14" s="25"/>
      <c r="G14" s="25"/>
      <c r="H14" s="25"/>
      <c r="I14" s="25"/>
      <c r="J14" s="19">
        <v>8.2130876688443699</v>
      </c>
      <c r="K14" s="19">
        <v>5.8395967104964202</v>
      </c>
      <c r="L14" s="19">
        <v>4.2817285913130503</v>
      </c>
      <c r="M14" s="25"/>
      <c r="N14" s="25"/>
      <c r="O14" s="25"/>
      <c r="P14" s="25"/>
      <c r="Q14" s="25"/>
      <c r="R14" s="25"/>
      <c r="S14" s="25"/>
    </row>
    <row r="15" spans="1:19">
      <c r="A15" s="19" t="s">
        <v>22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19">
        <v>5.0109766034345897</v>
      </c>
      <c r="M15" s="25"/>
      <c r="N15" s="19">
        <v>3.6012642828513699</v>
      </c>
      <c r="O15" s="19">
        <v>29.901246141410802</v>
      </c>
      <c r="P15" s="25"/>
      <c r="Q15" s="25"/>
      <c r="R15" s="19">
        <v>40.147491862658903</v>
      </c>
      <c r="S15" s="25"/>
    </row>
    <row r="16" spans="1:19">
      <c r="A16" s="19" t="s">
        <v>23</v>
      </c>
      <c r="B16" s="25"/>
      <c r="C16" s="25"/>
      <c r="D16" s="25"/>
      <c r="E16" s="25"/>
      <c r="F16" s="25"/>
      <c r="G16" s="25"/>
      <c r="H16" s="25"/>
      <c r="I16" s="25"/>
      <c r="J16" s="19">
        <v>11.7540163677587</v>
      </c>
      <c r="K16" s="19">
        <v>4.7571543097003204</v>
      </c>
      <c r="L16" s="19">
        <v>2.55136937965896</v>
      </c>
      <c r="M16" s="19">
        <v>3.3651193639141801</v>
      </c>
      <c r="N16" s="19">
        <v>2.1253140151457401</v>
      </c>
      <c r="O16" s="19">
        <v>1.6763865153384601</v>
      </c>
      <c r="P16" s="19">
        <v>0.36751810658347001</v>
      </c>
      <c r="Q16" s="19">
        <v>0.70691330282707998</v>
      </c>
      <c r="R16" s="19">
        <v>0.36230996043362002</v>
      </c>
      <c r="S16" s="25"/>
    </row>
    <row r="17" spans="1:19">
      <c r="A17" s="19" t="s">
        <v>24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19">
        <v>1.5924843500942401</v>
      </c>
      <c r="M17" s="19">
        <v>2.3593059940716201</v>
      </c>
      <c r="N17" s="19">
        <v>2.1973478735866698</v>
      </c>
      <c r="O17" s="19">
        <v>2.8489037270549802</v>
      </c>
      <c r="P17" s="19">
        <v>4.3210373606735004</v>
      </c>
      <c r="Q17" s="19">
        <v>1.37492969152693</v>
      </c>
      <c r="R17" s="19">
        <v>1.67488247743383</v>
      </c>
      <c r="S17" s="25"/>
    </row>
    <row r="18" spans="1:19">
      <c r="A18" s="19" t="s">
        <v>25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19">
        <v>7.5499624990873704</v>
      </c>
      <c r="N18" s="25"/>
      <c r="O18" s="25"/>
      <c r="P18" s="25"/>
      <c r="Q18" s="19">
        <v>36.724457326413003</v>
      </c>
      <c r="R18" s="19">
        <v>6.0267710696679497</v>
      </c>
      <c r="S18" s="25"/>
    </row>
    <row r="19" spans="1:19">
      <c r="A19" s="19" t="s">
        <v>26</v>
      </c>
      <c r="B19" s="25"/>
      <c r="C19" s="25"/>
      <c r="D19" s="25"/>
      <c r="E19" s="25"/>
      <c r="F19" s="25"/>
      <c r="G19" s="25"/>
      <c r="H19" s="25"/>
      <c r="I19" s="25"/>
      <c r="J19" s="19">
        <v>14.5449003099914</v>
      </c>
      <c r="K19" s="19">
        <v>14.3538664902485</v>
      </c>
      <c r="L19" s="19">
        <v>16.031753791968899</v>
      </c>
      <c r="M19" s="19">
        <v>8.3281995504518402</v>
      </c>
      <c r="N19" s="19">
        <v>9.0880133560137004</v>
      </c>
      <c r="O19" s="19">
        <v>7.7866610602707</v>
      </c>
      <c r="P19" s="19">
        <v>5.7124963169133398</v>
      </c>
      <c r="Q19" s="19">
        <v>7.8056322140527099</v>
      </c>
      <c r="R19" s="19">
        <v>12.3085257141705</v>
      </c>
      <c r="S19" s="25"/>
    </row>
    <row r="20" spans="1:19">
      <c r="A20" s="19" t="s">
        <v>27</v>
      </c>
      <c r="B20" s="25"/>
      <c r="C20" s="25"/>
      <c r="D20" s="25"/>
      <c r="E20" s="25"/>
      <c r="F20" s="25"/>
      <c r="G20" s="25"/>
      <c r="H20" s="25"/>
      <c r="I20" s="25"/>
      <c r="J20" s="19">
        <v>0.16478916873752</v>
      </c>
      <c r="K20" s="19">
        <v>0.16155934093234001</v>
      </c>
      <c r="L20" s="19">
        <v>5.3763257336551202</v>
      </c>
      <c r="M20" s="19">
        <v>6.1852640928311198</v>
      </c>
      <c r="N20" s="19">
        <v>5.1682032870477697</v>
      </c>
      <c r="O20" s="19">
        <v>6.7584423151378603</v>
      </c>
      <c r="P20" s="19">
        <v>5.9777397124571303</v>
      </c>
      <c r="Q20" s="19">
        <v>5.4428382024149302</v>
      </c>
      <c r="R20" s="25"/>
      <c r="S20" s="25"/>
    </row>
    <row r="21" spans="1:19">
      <c r="A21" s="19" t="s">
        <v>29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19">
        <v>77.709659201188501</v>
      </c>
      <c r="M21" s="19">
        <v>44.973040963712101</v>
      </c>
      <c r="N21" s="19">
        <v>53.575807363376498</v>
      </c>
      <c r="O21" s="19">
        <v>75.709300258290597</v>
      </c>
      <c r="P21" s="19">
        <v>36.475733953098</v>
      </c>
      <c r="Q21" s="19">
        <v>35.380408271125397</v>
      </c>
      <c r="R21" s="19">
        <v>30.810779275709699</v>
      </c>
      <c r="S21" s="25"/>
    </row>
    <row r="22" spans="1:19">
      <c r="A22" s="19" t="s">
        <v>30</v>
      </c>
      <c r="B22" s="25"/>
      <c r="C22" s="25"/>
      <c r="D22" s="25"/>
      <c r="E22" s="25"/>
      <c r="F22" s="25"/>
      <c r="G22" s="25"/>
      <c r="H22" s="25"/>
      <c r="I22" s="25"/>
      <c r="J22" s="19">
        <v>2.2406903024338898</v>
      </c>
      <c r="K22" s="19">
        <v>5.0730602768216304</v>
      </c>
      <c r="L22" s="19">
        <v>2.1854697809685701</v>
      </c>
      <c r="M22" s="25"/>
      <c r="N22" s="19">
        <v>0.41017250913857001</v>
      </c>
      <c r="O22" s="25"/>
      <c r="P22" s="25"/>
      <c r="Q22" s="25"/>
      <c r="R22" s="25"/>
      <c r="S22" s="25"/>
    </row>
    <row r="23" spans="1:19">
      <c r="A23" s="19" t="s">
        <v>31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19">
        <v>1.19123852779189</v>
      </c>
      <c r="R23" s="19">
        <v>24.504585458973398</v>
      </c>
      <c r="S23" s="25"/>
    </row>
    <row r="24" spans="1:19">
      <c r="A24" s="19" t="s">
        <v>33</v>
      </c>
      <c r="B24" s="25"/>
      <c r="C24" s="25"/>
      <c r="D24" s="25"/>
      <c r="E24" s="25"/>
      <c r="F24" s="25"/>
      <c r="G24" s="25"/>
      <c r="H24" s="25"/>
      <c r="I24" s="25"/>
      <c r="J24" s="25"/>
      <c r="K24" s="19">
        <v>4.07156669114908</v>
      </c>
      <c r="L24" s="19">
        <v>3.6511456936867899</v>
      </c>
      <c r="M24" s="19">
        <v>7.8021499604431002</v>
      </c>
      <c r="N24" s="19">
        <v>7.3957620417062602</v>
      </c>
      <c r="O24" s="19">
        <v>6.1863429702872397</v>
      </c>
      <c r="P24" s="19">
        <v>6.5840607829021804</v>
      </c>
      <c r="Q24" s="19">
        <v>7.5472362042476302</v>
      </c>
      <c r="R24" s="19">
        <v>3.0794910592979501</v>
      </c>
      <c r="S24" s="25"/>
    </row>
    <row r="25" spans="1:19">
      <c r="A25" s="19" t="s">
        <v>35</v>
      </c>
      <c r="B25" s="19">
        <v>610.283664556026</v>
      </c>
      <c r="C25" s="25"/>
      <c r="D25" s="25"/>
      <c r="E25" s="25"/>
      <c r="F25" s="25"/>
      <c r="G25" s="25"/>
      <c r="H25" s="25"/>
      <c r="I25" s="19">
        <v>339.21739411617801</v>
      </c>
      <c r="J25" s="25"/>
      <c r="K25" s="19">
        <v>42.055002131099798</v>
      </c>
      <c r="L25" s="19">
        <v>61.419375175938697</v>
      </c>
      <c r="M25" s="19">
        <v>28.088109763142299</v>
      </c>
      <c r="N25" s="19">
        <v>47.104977050699901</v>
      </c>
      <c r="O25" s="19">
        <v>37.912546484026898</v>
      </c>
      <c r="P25" s="19">
        <v>26.811206758688702</v>
      </c>
      <c r="Q25" s="19">
        <v>38.333321614073299</v>
      </c>
      <c r="R25" s="19">
        <v>52.554346071989997</v>
      </c>
      <c r="S25" s="25"/>
    </row>
    <row r="26" spans="1:19">
      <c r="A26" s="19" t="s">
        <v>36</v>
      </c>
      <c r="B26" s="25"/>
      <c r="C26" s="25"/>
      <c r="D26" s="25"/>
      <c r="E26" s="25"/>
      <c r="F26" s="25"/>
      <c r="G26" s="25"/>
      <c r="H26" s="25"/>
      <c r="I26" s="25"/>
      <c r="J26" s="25"/>
      <c r="K26" s="19">
        <v>5.9942533309232902</v>
      </c>
      <c r="L26" s="19">
        <v>7.4768559820595399</v>
      </c>
      <c r="M26" s="19">
        <v>5.4573910310982896</v>
      </c>
      <c r="N26" s="19">
        <v>7.7875121679877601</v>
      </c>
      <c r="O26" s="19">
        <v>11.9767327491359</v>
      </c>
      <c r="P26" s="19">
        <v>8.9837975613073198</v>
      </c>
      <c r="Q26" s="19">
        <v>11.0670057677617</v>
      </c>
      <c r="R26" s="19">
        <v>15.992143295619799</v>
      </c>
      <c r="S26" s="25"/>
    </row>
    <row r="27" spans="1:19">
      <c r="A27" s="19" t="s">
        <v>38</v>
      </c>
      <c r="B27" s="25"/>
      <c r="C27" s="25"/>
      <c r="D27" s="25"/>
      <c r="E27" s="25"/>
      <c r="F27" s="25"/>
      <c r="G27" s="25"/>
      <c r="H27" s="25"/>
      <c r="I27" s="25"/>
      <c r="J27" s="19">
        <v>11.5189346100221</v>
      </c>
      <c r="K27" s="19">
        <v>21.060933492781299</v>
      </c>
      <c r="L27" s="19">
        <v>19.1337068108202</v>
      </c>
      <c r="M27" s="19">
        <v>12.754054521501599</v>
      </c>
      <c r="N27" s="19">
        <v>3.67525180987775</v>
      </c>
      <c r="O27" s="25"/>
      <c r="P27" s="25"/>
      <c r="Q27" s="25"/>
      <c r="R27" s="19">
        <v>2.20131303394162</v>
      </c>
      <c r="S27" s="25"/>
    </row>
    <row r="28" spans="1:19">
      <c r="A28" s="19" t="s">
        <v>39</v>
      </c>
      <c r="B28" s="25"/>
      <c r="C28" s="25"/>
      <c r="D28" s="25"/>
      <c r="E28" s="25"/>
      <c r="F28" s="25"/>
      <c r="G28" s="25"/>
      <c r="H28" s="25"/>
      <c r="I28" s="25"/>
      <c r="J28" s="19">
        <v>5.17591227475683</v>
      </c>
      <c r="K28" s="19">
        <v>6.7005398020235596</v>
      </c>
      <c r="L28" s="19">
        <v>7.5353700707632196</v>
      </c>
      <c r="M28" s="19">
        <v>18.2206339783849</v>
      </c>
      <c r="N28" s="19">
        <v>22.023446765581902</v>
      </c>
      <c r="O28" s="19">
        <v>17.786990387172001</v>
      </c>
      <c r="P28" s="19">
        <v>20.669241141013799</v>
      </c>
      <c r="Q28" s="19">
        <v>20.499033857010801</v>
      </c>
      <c r="R28" s="19">
        <v>24.042214351838201</v>
      </c>
      <c r="S28" s="25"/>
    </row>
    <row r="29" spans="1:19">
      <c r="A29" s="19" t="s">
        <v>40</v>
      </c>
      <c r="B29" s="25"/>
      <c r="C29" s="25"/>
      <c r="D29" s="25"/>
      <c r="E29" s="25"/>
      <c r="F29" s="25"/>
      <c r="G29" s="19">
        <v>15.088363491954301</v>
      </c>
      <c r="H29" s="19">
        <v>27.521261494821101</v>
      </c>
      <c r="I29" s="19">
        <v>31.2290723823672</v>
      </c>
      <c r="J29" s="19">
        <v>22.4718351145785</v>
      </c>
      <c r="K29" s="19">
        <v>28.844962941556101</v>
      </c>
      <c r="L29" s="19">
        <v>48.843868817499498</v>
      </c>
      <c r="M29" s="19">
        <v>90.328522956147296</v>
      </c>
      <c r="N29" s="19">
        <v>77.436122921607193</v>
      </c>
      <c r="O29" s="19">
        <v>56.184541326371701</v>
      </c>
      <c r="P29" s="19">
        <v>59.433262464810198</v>
      </c>
      <c r="Q29" s="19">
        <v>65.604549638382807</v>
      </c>
      <c r="R29" s="19">
        <v>27.9005723282026</v>
      </c>
      <c r="S29" s="25"/>
    </row>
    <row r="30" spans="1:19">
      <c r="A30" s="19" t="s">
        <v>41</v>
      </c>
      <c r="B30" s="25"/>
      <c r="C30" s="25"/>
      <c r="D30" s="25"/>
      <c r="E30" s="25"/>
      <c r="F30" s="25"/>
      <c r="G30" s="25"/>
      <c r="H30" s="25"/>
      <c r="I30" s="19">
        <v>10.199557651797299</v>
      </c>
      <c r="J30" s="19">
        <v>17.6133972349575</v>
      </c>
      <c r="K30" s="19">
        <v>20.174121773421799</v>
      </c>
      <c r="L30" s="19">
        <v>9.0705181998734101</v>
      </c>
      <c r="M30" s="19">
        <v>34.857932669534598</v>
      </c>
      <c r="N30" s="19">
        <v>20.375505577177002</v>
      </c>
      <c r="O30" s="19">
        <v>25.349220893515199</v>
      </c>
      <c r="P30" s="19">
        <v>10.790217098855701</v>
      </c>
      <c r="Q30" s="19">
        <v>75.074316637502903</v>
      </c>
      <c r="R30" s="19">
        <v>18.708975838631702</v>
      </c>
      <c r="S30" s="25"/>
    </row>
    <row r="31" spans="1:19">
      <c r="A31" s="19" t="s">
        <v>42</v>
      </c>
      <c r="B31" s="19">
        <v>2.4181009124752499</v>
      </c>
      <c r="C31" s="19">
        <v>2.0021171025850801</v>
      </c>
      <c r="D31" s="19">
        <v>1.06690155017099</v>
      </c>
      <c r="E31" s="19">
        <v>0.68920036042654997</v>
      </c>
      <c r="F31" s="19">
        <v>1.5907431955039899</v>
      </c>
      <c r="G31" s="19">
        <v>2.9978884517630799</v>
      </c>
      <c r="H31" s="19">
        <v>4.2585859042965701</v>
      </c>
      <c r="I31" s="19">
        <v>3.9959093971861201</v>
      </c>
      <c r="J31" s="19">
        <v>5.2362719643104096</v>
      </c>
      <c r="K31" s="19">
        <v>3.39225283501175</v>
      </c>
      <c r="L31" s="19">
        <v>4.5418623015547004</v>
      </c>
      <c r="M31" s="19">
        <v>3.37163891064057</v>
      </c>
      <c r="N31" s="19">
        <v>3.1156679387505402</v>
      </c>
      <c r="O31" s="19">
        <v>3.9677890680259802</v>
      </c>
      <c r="P31" s="19">
        <v>4.3709800316936596</v>
      </c>
      <c r="Q31" s="19">
        <v>4.5940718377149699</v>
      </c>
      <c r="R31" s="19">
        <v>4.5508583678279404</v>
      </c>
      <c r="S31" s="25"/>
    </row>
    <row r="32" spans="1:19">
      <c r="A32" s="19" t="s">
        <v>43</v>
      </c>
      <c r="B32" s="25"/>
      <c r="C32" s="25"/>
      <c r="D32" s="25"/>
      <c r="E32" s="25"/>
      <c r="F32" s="25"/>
      <c r="G32" s="25"/>
      <c r="H32" s="25"/>
      <c r="I32" s="25"/>
      <c r="J32" s="19">
        <v>38.999714344197599</v>
      </c>
      <c r="K32" s="19">
        <v>24.5573572262537</v>
      </c>
      <c r="L32" s="19">
        <v>32.753722097265602</v>
      </c>
      <c r="M32" s="19">
        <v>50.4194095384238</v>
      </c>
      <c r="N32" s="19">
        <v>36.523342981583099</v>
      </c>
      <c r="O32" s="19">
        <v>30.374806258220001</v>
      </c>
      <c r="P32" s="19">
        <v>26.126055067316798</v>
      </c>
      <c r="Q32" s="19">
        <v>28.016655777317101</v>
      </c>
      <c r="R32" s="19">
        <v>24.798610348004701</v>
      </c>
      <c r="S32" s="25"/>
    </row>
    <row r="33" spans="1:19">
      <c r="A33" s="19" t="s">
        <v>44</v>
      </c>
      <c r="B33" s="25"/>
      <c r="C33" s="25"/>
      <c r="D33" s="25"/>
      <c r="E33" s="25"/>
      <c r="F33" s="25"/>
      <c r="G33" s="25"/>
      <c r="H33" s="25"/>
      <c r="I33" s="25"/>
      <c r="J33" s="19">
        <v>113.902798014837</v>
      </c>
      <c r="K33" s="25"/>
      <c r="L33" s="25"/>
      <c r="M33" s="19">
        <v>173.902067891928</v>
      </c>
      <c r="N33" s="19">
        <v>221.21759265640301</v>
      </c>
      <c r="O33" s="19">
        <v>130.751720773942</v>
      </c>
      <c r="P33" s="19">
        <v>111.910471622702</v>
      </c>
      <c r="Q33" s="19">
        <v>55.693150397714597</v>
      </c>
      <c r="R33" s="19">
        <v>16.7606768734891</v>
      </c>
      <c r="S33" s="25"/>
    </row>
    <row r="34" spans="1:19">
      <c r="A34" s="19" t="s">
        <v>45</v>
      </c>
      <c r="B34" s="25"/>
      <c r="C34" s="25"/>
      <c r="D34" s="25"/>
      <c r="E34" s="25"/>
      <c r="F34" s="25"/>
      <c r="G34" s="25"/>
      <c r="H34" s="25"/>
      <c r="I34" s="19">
        <v>12.620104381354601</v>
      </c>
      <c r="J34" s="19">
        <v>10.496257762793601</v>
      </c>
      <c r="K34" s="19">
        <v>12.270123947128999</v>
      </c>
      <c r="L34" s="19">
        <v>12.9384922272758</v>
      </c>
      <c r="M34" s="19">
        <v>14.280505705227</v>
      </c>
      <c r="N34" s="19">
        <v>11.257102487929799</v>
      </c>
      <c r="O34" s="19">
        <v>14.330399984542501</v>
      </c>
      <c r="P34" s="19">
        <v>13.2840139618125</v>
      </c>
      <c r="Q34" s="19">
        <v>13.4830429707213</v>
      </c>
      <c r="R34" s="19">
        <v>13.8993868283016</v>
      </c>
      <c r="S34" s="25"/>
    </row>
    <row r="35" spans="1:19">
      <c r="A35" s="19" t="s">
        <v>46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19">
        <v>5.9530731996258899</v>
      </c>
      <c r="N35" s="19">
        <v>8.6917707208361694</v>
      </c>
      <c r="O35" s="19">
        <v>2.1693646202197998</v>
      </c>
      <c r="P35" s="19">
        <v>1.818057353773</v>
      </c>
      <c r="Q35" s="19">
        <v>0.64442182205616005</v>
      </c>
      <c r="R35" s="19">
        <v>1.2189401002386699</v>
      </c>
      <c r="S35" s="25"/>
    </row>
    <row r="36" spans="1:19">
      <c r="A36" s="19" t="s">
        <v>47</v>
      </c>
      <c r="B36" s="19">
        <v>9.5687438240593004E-2</v>
      </c>
      <c r="C36" s="19">
        <v>5.0676712818216001E-2</v>
      </c>
      <c r="D36" s="19">
        <v>3.6376759397694997E-2</v>
      </c>
      <c r="E36" s="19">
        <v>0.11386633049276999</v>
      </c>
      <c r="F36" s="19">
        <v>2.9600496163516999E-2</v>
      </c>
      <c r="G36" s="19">
        <v>0.10601252697025</v>
      </c>
      <c r="H36" s="19">
        <v>0.38442362634589999</v>
      </c>
      <c r="I36" s="19">
        <v>0.24054148664121999</v>
      </c>
      <c r="J36" s="19">
        <v>0.44990450776822999</v>
      </c>
      <c r="K36" s="19">
        <v>0.90769771707541003</v>
      </c>
      <c r="L36" s="19">
        <v>1.00884879339041</v>
      </c>
      <c r="M36" s="19">
        <v>0.25859923401168</v>
      </c>
      <c r="N36" s="19">
        <v>0.20609348005243</v>
      </c>
      <c r="O36" s="19">
        <v>0.30155812534990001</v>
      </c>
      <c r="P36" s="19">
        <v>0.18720712733292</v>
      </c>
      <c r="Q36" s="19">
        <v>0.13350393188896001</v>
      </c>
      <c r="R36" s="19">
        <v>0.18018966266818001</v>
      </c>
      <c r="S36" s="25"/>
    </row>
    <row r="37" spans="1:19">
      <c r="A37" s="19" t="s">
        <v>51</v>
      </c>
      <c r="B37" s="25"/>
      <c r="C37" s="25"/>
      <c r="D37" s="25"/>
      <c r="E37" s="25"/>
      <c r="F37" s="25"/>
      <c r="G37" s="25"/>
      <c r="H37" s="25"/>
      <c r="I37" s="25"/>
      <c r="J37" s="19">
        <v>10.687783373339</v>
      </c>
      <c r="K37" s="19">
        <v>14.3283145767041</v>
      </c>
      <c r="L37" s="25"/>
      <c r="M37" s="19">
        <v>5.1183549793218504</v>
      </c>
      <c r="N37" s="19">
        <v>4.8655144271683</v>
      </c>
      <c r="O37" s="19">
        <v>2.7212414666403002</v>
      </c>
      <c r="P37" s="19">
        <v>2.5131626895867099</v>
      </c>
      <c r="Q37" s="19">
        <v>1.5117440279441401</v>
      </c>
      <c r="R37" s="19">
        <v>1.3232028919922401</v>
      </c>
      <c r="S37" s="25"/>
    </row>
    <row r="38" spans="1:19">
      <c r="A38" s="19" t="s">
        <v>52</v>
      </c>
      <c r="B38" s="25"/>
      <c r="C38" s="25"/>
      <c r="D38" s="25"/>
      <c r="E38" s="25"/>
      <c r="F38" s="25"/>
      <c r="G38" s="25"/>
      <c r="H38" s="25"/>
      <c r="I38" s="25"/>
      <c r="J38" s="19">
        <v>9.4380392721781501</v>
      </c>
      <c r="K38" s="19">
        <v>14.671414893248199</v>
      </c>
      <c r="L38" s="19">
        <v>16.342654569030501</v>
      </c>
      <c r="M38" s="19">
        <v>24.997987070266401</v>
      </c>
      <c r="N38" s="19">
        <v>28.919421716030801</v>
      </c>
      <c r="O38" s="19">
        <v>19.130192471744401</v>
      </c>
      <c r="P38" s="19">
        <v>19.4865853061922</v>
      </c>
      <c r="Q38" s="19">
        <v>16.414012693930601</v>
      </c>
      <c r="R38" s="19">
        <v>12.776058010479201</v>
      </c>
      <c r="S38" s="25"/>
    </row>
    <row r="39" spans="1:19">
      <c r="A39" s="19" t="s">
        <v>53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19">
        <v>31.135856686331302</v>
      </c>
      <c r="P39" s="25"/>
      <c r="Q39" s="19">
        <v>266.00172224024197</v>
      </c>
      <c r="R39" s="19">
        <v>157.19800640819301</v>
      </c>
      <c r="S39" s="25"/>
    </row>
    <row r="40" spans="1:19">
      <c r="A40" s="19" t="s">
        <v>54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19">
        <v>2.4141376510175601</v>
      </c>
      <c r="N40" s="19">
        <v>1.2382382806221901</v>
      </c>
      <c r="O40" s="19">
        <v>40.882703057187904</v>
      </c>
      <c r="P40" s="19">
        <v>52.114214244582101</v>
      </c>
      <c r="Q40" s="19">
        <v>46.975049790304197</v>
      </c>
      <c r="R40" s="19">
        <v>52.66771532408</v>
      </c>
      <c r="S40" s="25"/>
    </row>
    <row r="41" spans="1:19">
      <c r="A41" s="19" t="s">
        <v>55</v>
      </c>
      <c r="B41" s="19">
        <v>59.873021915643697</v>
      </c>
      <c r="C41" s="19">
        <v>59.864145042271403</v>
      </c>
      <c r="D41" s="19">
        <v>38.664965796959599</v>
      </c>
      <c r="E41" s="19">
        <v>53.293320343204897</v>
      </c>
      <c r="F41" s="19">
        <v>63.9792430286167</v>
      </c>
      <c r="G41" s="25"/>
      <c r="H41" s="25"/>
      <c r="I41" s="25"/>
      <c r="J41" s="25"/>
      <c r="K41" s="19">
        <v>83.921681704427797</v>
      </c>
      <c r="L41" s="19">
        <v>31.270094001653401</v>
      </c>
      <c r="M41" s="19">
        <v>87.844732442984593</v>
      </c>
      <c r="N41" s="19">
        <v>82.992529752329702</v>
      </c>
      <c r="O41" s="19">
        <v>82.918589809379398</v>
      </c>
      <c r="P41" s="19">
        <v>73.550583661903403</v>
      </c>
      <c r="Q41" s="19">
        <v>67.405352195796596</v>
      </c>
      <c r="R41" s="19">
        <v>55.436993386120498</v>
      </c>
      <c r="S41" s="25"/>
    </row>
    <row r="42" spans="1:19">
      <c r="A42" s="19" t="s">
        <v>56</v>
      </c>
      <c r="B42" s="25"/>
      <c r="C42" s="25"/>
      <c r="D42" s="25"/>
      <c r="E42" s="25"/>
      <c r="F42" s="25"/>
      <c r="G42" s="25"/>
      <c r="H42" s="25"/>
      <c r="I42" s="19">
        <v>9.7747566417708303</v>
      </c>
      <c r="J42" s="19">
        <v>10.089408489833</v>
      </c>
      <c r="K42" s="19">
        <v>9.0948834293859004</v>
      </c>
      <c r="L42" s="19">
        <v>14.1271462121708</v>
      </c>
      <c r="M42" s="19">
        <v>3.2269868840214602</v>
      </c>
      <c r="N42" s="19">
        <v>14.339794017101999</v>
      </c>
      <c r="O42" s="19">
        <v>8.0671589436627205</v>
      </c>
      <c r="P42" s="19">
        <v>13.888426111960801</v>
      </c>
      <c r="Q42" s="19">
        <v>14.604015845204801</v>
      </c>
      <c r="R42" s="25"/>
      <c r="S42" s="25"/>
    </row>
    <row r="43" spans="1:19">
      <c r="A43" s="19" t="s">
        <v>57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19">
        <v>0</v>
      </c>
      <c r="N43" s="19">
        <v>0</v>
      </c>
      <c r="O43" s="19">
        <v>0</v>
      </c>
      <c r="P43" s="19">
        <v>0</v>
      </c>
      <c r="Q43" s="25"/>
      <c r="R43" s="25"/>
      <c r="S43" s="25"/>
    </row>
    <row r="44" spans="1:19">
      <c r="A44" s="19" t="s">
        <v>58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19">
        <v>0</v>
      </c>
      <c r="N44" s="19">
        <v>0</v>
      </c>
      <c r="O44" s="25"/>
      <c r="P44" s="19">
        <v>0</v>
      </c>
      <c r="Q44" s="25"/>
      <c r="R44" s="19">
        <v>0.35505689786787997</v>
      </c>
      <c r="S44" s="25"/>
    </row>
    <row r="45" spans="1:19">
      <c r="A45" s="19" t="s">
        <v>59</v>
      </c>
      <c r="B45" s="25"/>
      <c r="C45" s="25"/>
      <c r="D45" s="25"/>
      <c r="E45" s="25"/>
      <c r="F45" s="25"/>
      <c r="G45" s="25"/>
      <c r="H45" s="25"/>
      <c r="I45" s="25"/>
      <c r="J45" s="19">
        <v>0.28823655248029001</v>
      </c>
      <c r="K45" s="25"/>
      <c r="L45" s="25"/>
      <c r="M45" s="25"/>
      <c r="N45" s="19">
        <v>4.6182257123179998E-2</v>
      </c>
      <c r="O45" s="19">
        <v>2.2636600281440999E-2</v>
      </c>
      <c r="P45" s="19">
        <v>0</v>
      </c>
      <c r="Q45" s="19">
        <v>0</v>
      </c>
      <c r="R45" s="19">
        <v>0</v>
      </c>
      <c r="S45" s="25"/>
    </row>
    <row r="46" spans="1:19">
      <c r="A46" s="19" t="s">
        <v>60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19">
        <v>8.0361389014691004E-2</v>
      </c>
      <c r="N46" s="19">
        <v>5.1883975491907E-2</v>
      </c>
      <c r="O46" s="19">
        <v>5.6659642649613998E-2</v>
      </c>
      <c r="P46" s="19">
        <v>5.4254151282156E-2</v>
      </c>
      <c r="Q46" s="19">
        <v>6.5299740071172993E-2</v>
      </c>
      <c r="R46" s="19">
        <v>5.1235194171111997E-2</v>
      </c>
      <c r="S46" s="25"/>
    </row>
    <row r="47" spans="1:19">
      <c r="A47" s="19" t="s">
        <v>61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19">
        <v>0.13693941077994001</v>
      </c>
      <c r="N47" s="19">
        <v>9.2981502794478005E-2</v>
      </c>
      <c r="O47" s="19">
        <v>5.4951920160904999E-2</v>
      </c>
      <c r="P47" s="19">
        <v>5.6411322844618E-2</v>
      </c>
      <c r="Q47" s="19">
        <v>6.2297269666414003E-2</v>
      </c>
      <c r="R47" s="19">
        <v>0.1163340642844</v>
      </c>
      <c r="S47" s="25"/>
    </row>
    <row r="48" spans="1:19">
      <c r="A48" s="19" t="s">
        <v>65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19">
        <v>0</v>
      </c>
      <c r="N48" s="19">
        <v>0</v>
      </c>
      <c r="O48" s="19">
        <v>0</v>
      </c>
      <c r="P48" s="25"/>
      <c r="Q48" s="25"/>
      <c r="R48" s="25"/>
      <c r="S48" s="25"/>
    </row>
    <row r="49" spans="1:19">
      <c r="A49" s="19" t="s">
        <v>66</v>
      </c>
      <c r="B49" s="25"/>
      <c r="C49" s="25"/>
      <c r="D49" s="25"/>
      <c r="E49" s="25"/>
      <c r="F49" s="25"/>
      <c r="G49" s="25"/>
      <c r="H49" s="25"/>
      <c r="I49" s="25"/>
      <c r="J49" s="19">
        <v>0.16564793188557</v>
      </c>
      <c r="K49" s="25"/>
      <c r="L49" s="25"/>
      <c r="M49" s="19">
        <v>0.17998501399777</v>
      </c>
      <c r="N49" s="19">
        <v>0.12175096482105</v>
      </c>
      <c r="O49" s="19">
        <v>0.13072241454757</v>
      </c>
      <c r="P49" s="19">
        <v>0.1715885593757</v>
      </c>
      <c r="Q49" s="19">
        <v>0.16896171232557999</v>
      </c>
      <c r="R49" s="19">
        <v>0.10400776230732001</v>
      </c>
      <c r="S49" s="25"/>
    </row>
    <row r="50" spans="1:19">
      <c r="A50" s="19" t="s">
        <v>67</v>
      </c>
      <c r="B50" s="25"/>
      <c r="C50" s="25"/>
      <c r="D50" s="25"/>
      <c r="E50" s="25"/>
      <c r="F50" s="25"/>
      <c r="G50" s="25"/>
      <c r="H50" s="25"/>
      <c r="I50" s="25"/>
      <c r="J50" s="19">
        <v>0.13370696630844001</v>
      </c>
      <c r="K50" s="25"/>
      <c r="L50" s="25"/>
      <c r="M50" s="25"/>
      <c r="N50" s="19">
        <v>0</v>
      </c>
      <c r="O50" s="19">
        <v>0</v>
      </c>
      <c r="P50" s="25"/>
      <c r="Q50" s="25"/>
      <c r="R50" s="25"/>
      <c r="S50" s="25"/>
    </row>
    <row r="51" spans="1:19">
      <c r="A51" s="19" t="s">
        <v>68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25"/>
    </row>
    <row r="52" spans="1:19">
      <c r="A52" s="19" t="s">
        <v>70</v>
      </c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19">
        <v>0</v>
      </c>
      <c r="N52" s="25"/>
      <c r="O52" s="19">
        <v>2.2034682590397301</v>
      </c>
      <c r="P52" s="19">
        <v>0</v>
      </c>
      <c r="Q52" s="25"/>
      <c r="R52" s="19">
        <v>2.5358184354000302</v>
      </c>
      <c r="S52" s="25"/>
    </row>
    <row r="53" spans="1:19">
      <c r="A53" s="19" t="s">
        <v>71</v>
      </c>
      <c r="B53" s="25"/>
      <c r="C53" s="25"/>
      <c r="D53" s="25"/>
      <c r="E53" s="25"/>
      <c r="F53" s="25"/>
      <c r="G53" s="25"/>
      <c r="H53" s="25"/>
      <c r="I53" s="25"/>
      <c r="J53" s="19">
        <v>8.4002255740574003E-2</v>
      </c>
      <c r="K53" s="25"/>
      <c r="L53" s="25"/>
      <c r="M53" s="25"/>
      <c r="N53" s="19">
        <v>0</v>
      </c>
      <c r="O53" s="19">
        <v>0</v>
      </c>
      <c r="P53" s="19">
        <v>8.0667383853489996E-3</v>
      </c>
      <c r="Q53" s="19">
        <v>0</v>
      </c>
      <c r="R53" s="19">
        <v>7.6754382598489997E-3</v>
      </c>
      <c r="S53" s="25"/>
    </row>
    <row r="54" spans="1:19">
      <c r="A54" s="19" t="s">
        <v>72</v>
      </c>
      <c r="B54" s="25"/>
      <c r="C54" s="25"/>
      <c r="D54" s="25"/>
      <c r="E54" s="25"/>
      <c r="F54" s="25"/>
      <c r="G54" s="25"/>
      <c r="H54" s="25"/>
      <c r="I54" s="25"/>
      <c r="J54" s="19">
        <v>4.6177331819441196</v>
      </c>
      <c r="K54" s="25"/>
      <c r="L54" s="25"/>
      <c r="M54" s="25"/>
      <c r="N54" s="25"/>
      <c r="O54" s="25"/>
      <c r="P54" s="19">
        <v>1.0825527676814699</v>
      </c>
      <c r="Q54" s="19">
        <v>2.9750957439903098</v>
      </c>
      <c r="R54" s="19">
        <v>2.70612924743899</v>
      </c>
      <c r="S54" s="25"/>
    </row>
    <row r="55" spans="1:19">
      <c r="A55" s="19" t="s">
        <v>73</v>
      </c>
      <c r="B55" s="25"/>
      <c r="C55" s="25"/>
      <c r="D55" s="25"/>
      <c r="E55" s="25"/>
      <c r="F55" s="25"/>
      <c r="G55" s="25"/>
      <c r="H55" s="25"/>
      <c r="I55" s="25"/>
      <c r="J55" s="19">
        <v>0.30196942040231001</v>
      </c>
      <c r="K55" s="25"/>
      <c r="L55" s="25"/>
      <c r="M55" s="19">
        <v>0.18353709009284999</v>
      </c>
      <c r="N55" s="25"/>
      <c r="O55" s="19">
        <v>0.17768772958504001</v>
      </c>
      <c r="P55" s="25"/>
      <c r="Q55" s="19">
        <v>0.31195236896091</v>
      </c>
      <c r="R55" s="19">
        <v>0.33876970488394997</v>
      </c>
      <c r="S55" s="25"/>
    </row>
    <row r="56" spans="1:19">
      <c r="A56" s="19" t="s">
        <v>74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19">
        <v>0</v>
      </c>
      <c r="N56" s="19">
        <v>0</v>
      </c>
      <c r="O56" s="19">
        <v>0</v>
      </c>
      <c r="P56" s="25"/>
      <c r="Q56" s="19">
        <v>1.4632483234831999E-2</v>
      </c>
      <c r="R56" s="19">
        <v>0</v>
      </c>
      <c r="S56" s="25"/>
    </row>
    <row r="57" spans="1:19">
      <c r="A57" s="19" t="s">
        <v>75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19">
        <v>0</v>
      </c>
      <c r="N57" s="19">
        <v>0</v>
      </c>
      <c r="O57" s="19">
        <v>0</v>
      </c>
      <c r="P57" s="19">
        <v>0</v>
      </c>
      <c r="Q57" s="19">
        <v>0</v>
      </c>
      <c r="R57" s="25"/>
      <c r="S57" s="25"/>
    </row>
    <row r="58" spans="1:19">
      <c r="A58" s="19" t="s">
        <v>76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19">
        <v>3.8579197595126999E-2</v>
      </c>
      <c r="N58" s="19">
        <v>0.15220604589049999</v>
      </c>
      <c r="O58" s="19">
        <v>0.13144917836751999</v>
      </c>
      <c r="P58" s="19">
        <v>1.8540513060494E-2</v>
      </c>
      <c r="Q58" s="19">
        <v>0.10983903272819</v>
      </c>
      <c r="R58" s="19">
        <v>1.8075449093569999E-2</v>
      </c>
      <c r="S58" s="25"/>
    </row>
    <row r="59" spans="1:19">
      <c r="A59" s="19" t="s">
        <v>77</v>
      </c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19">
        <v>0</v>
      </c>
      <c r="N59" s="19">
        <v>6.5299022179791999E-2</v>
      </c>
      <c r="O59" s="19">
        <v>9.6180696598313006E-2</v>
      </c>
      <c r="P59" s="19">
        <v>9.4477565829605994E-2</v>
      </c>
      <c r="Q59" s="25"/>
      <c r="R59" s="25"/>
      <c r="S59" s="25"/>
    </row>
    <row r="60" spans="1:19">
      <c r="A60" s="19" t="s">
        <v>78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19">
        <v>0</v>
      </c>
      <c r="N60" s="19">
        <v>0</v>
      </c>
      <c r="O60" s="19">
        <v>0</v>
      </c>
      <c r="P60" s="19">
        <v>0</v>
      </c>
      <c r="Q60" s="25"/>
      <c r="R60" s="25"/>
      <c r="S60" s="25"/>
    </row>
    <row r="61" spans="1:19">
      <c r="A61" s="19" t="s">
        <v>79</v>
      </c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19">
        <v>9.6171149562987002E-2</v>
      </c>
      <c r="N61" s="19">
        <v>4.5590917559766998E-2</v>
      </c>
      <c r="O61" s="19">
        <v>9.3838718643558E-2</v>
      </c>
      <c r="P61" s="19">
        <v>4.4512778153396E-2</v>
      </c>
      <c r="Q61" s="25"/>
      <c r="R61" s="25"/>
      <c r="S61" s="25"/>
    </row>
    <row r="62" spans="1:19">
      <c r="A62" s="19" t="s">
        <v>80</v>
      </c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19">
        <v>5.2258949913204704</v>
      </c>
      <c r="N62" s="19">
        <v>3.6077964481243998</v>
      </c>
      <c r="O62" s="19">
        <v>4.0303801096263401</v>
      </c>
      <c r="P62" s="19">
        <v>1.5570122269945901</v>
      </c>
      <c r="Q62" s="19">
        <v>0.44202020916396001</v>
      </c>
      <c r="R62" s="19">
        <v>0.21964891317717999</v>
      </c>
      <c r="S62" s="25"/>
    </row>
    <row r="63" spans="1:19">
      <c r="A63" s="19" t="s">
        <v>81</v>
      </c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</row>
    <row r="64" spans="1:19">
      <c r="A64" s="19" t="s">
        <v>82</v>
      </c>
      <c r="B64" s="25"/>
      <c r="C64" s="25"/>
      <c r="D64" s="25"/>
      <c r="E64" s="25"/>
      <c r="F64" s="19">
        <v>0.12759706424674999</v>
      </c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19">
        <v>9.5830774811363997E-2</v>
      </c>
      <c r="S64" s="25"/>
    </row>
    <row r="65" spans="1:19">
      <c r="A65" s="19" t="s">
        <v>83</v>
      </c>
      <c r="B65" s="25"/>
      <c r="C65" s="25"/>
      <c r="D65" s="25"/>
      <c r="E65" s="25"/>
      <c r="F65" s="19">
        <v>0</v>
      </c>
      <c r="G65" s="25"/>
      <c r="H65" s="25"/>
      <c r="I65" s="25"/>
      <c r="J65" s="25"/>
      <c r="K65" s="25"/>
      <c r="L65" s="25"/>
      <c r="M65" s="25"/>
      <c r="N65" s="25"/>
      <c r="O65" s="19">
        <v>0</v>
      </c>
      <c r="P65" s="19">
        <v>0</v>
      </c>
      <c r="Q65" s="25"/>
      <c r="R65" s="19">
        <v>0</v>
      </c>
      <c r="S65" s="25"/>
    </row>
    <row r="66" spans="1:19">
      <c r="A66" s="19" t="s">
        <v>84</v>
      </c>
      <c r="B66" s="25"/>
      <c r="C66" s="25"/>
      <c r="D66" s="25"/>
      <c r="E66" s="25"/>
      <c r="F66" s="25"/>
      <c r="G66" s="25"/>
      <c r="H66" s="25"/>
      <c r="I66" s="19">
        <v>3.4420360118637E-2</v>
      </c>
      <c r="J66" s="25"/>
      <c r="K66" s="19">
        <v>4.5846785544330004E-3</v>
      </c>
      <c r="L66" s="19">
        <v>6.0491269257299998E-3</v>
      </c>
      <c r="M66" s="19">
        <v>2.995379402618E-3</v>
      </c>
      <c r="N66" s="19">
        <v>2.9681236285230002E-3</v>
      </c>
      <c r="O66" s="19">
        <v>7.3528813802439998E-3</v>
      </c>
      <c r="P66" s="19">
        <v>1.456258565349E-3</v>
      </c>
      <c r="Q66" s="19">
        <v>1.4404944629769999E-3</v>
      </c>
      <c r="R66" s="19">
        <v>1.4230787714369999E-3</v>
      </c>
      <c r="S66" s="25"/>
    </row>
    <row r="67" spans="1:19">
      <c r="A67" s="19" t="s">
        <v>85</v>
      </c>
      <c r="B67" s="25"/>
      <c r="C67" s="25"/>
      <c r="D67" s="25"/>
      <c r="E67" s="25"/>
      <c r="F67" s="19">
        <v>0</v>
      </c>
      <c r="G67" s="25"/>
      <c r="H67" s="25"/>
      <c r="I67" s="25"/>
      <c r="J67" s="25"/>
      <c r="K67" s="25"/>
      <c r="L67" s="25"/>
      <c r="M67" s="19">
        <v>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25"/>
    </row>
    <row r="68" spans="1:19">
      <c r="A68" s="19" t="s">
        <v>86</v>
      </c>
      <c r="B68" s="25"/>
      <c r="C68" s="25"/>
      <c r="D68" s="25"/>
      <c r="E68" s="25"/>
      <c r="F68" s="25"/>
      <c r="G68" s="25"/>
      <c r="H68" s="25"/>
      <c r="I68" s="19">
        <v>0</v>
      </c>
      <c r="J68" s="25"/>
      <c r="K68" s="25"/>
      <c r="L68" s="25"/>
      <c r="M68" s="25"/>
      <c r="N68" s="25"/>
      <c r="O68" s="25"/>
      <c r="P68" s="19">
        <v>6.6331053645570003E-3</v>
      </c>
      <c r="Q68" s="19">
        <v>3.2792270704390001E-3</v>
      </c>
      <c r="R68" s="19">
        <v>6.4823583104759996E-3</v>
      </c>
      <c r="S68" s="25"/>
    </row>
    <row r="69" spans="1:19">
      <c r="A69" s="19" t="s">
        <v>87</v>
      </c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19">
        <v>1.8994015254328998E-2</v>
      </c>
      <c r="P69" s="25"/>
      <c r="Q69" s="19">
        <v>3.2894613861862002E-2</v>
      </c>
      <c r="R69" s="19">
        <v>5.5920400267790004E-3</v>
      </c>
      <c r="S69" s="25"/>
    </row>
    <row r="70" spans="1:19">
      <c r="A70" s="19" t="s">
        <v>88</v>
      </c>
      <c r="B70" s="25"/>
      <c r="C70" s="25"/>
      <c r="D70" s="25"/>
      <c r="E70" s="25"/>
      <c r="F70" s="25"/>
      <c r="G70" s="25"/>
      <c r="H70" s="25"/>
      <c r="I70" s="19">
        <v>3.1262179223989002E-2</v>
      </c>
      <c r="J70" s="19">
        <v>0.14200326850952</v>
      </c>
      <c r="K70" s="25"/>
      <c r="L70" s="25"/>
      <c r="M70" s="19">
        <v>0</v>
      </c>
      <c r="N70" s="19">
        <v>0</v>
      </c>
      <c r="O70" s="19">
        <v>0</v>
      </c>
      <c r="P70" s="19">
        <v>0</v>
      </c>
      <c r="Q70" s="19">
        <v>0</v>
      </c>
      <c r="R70" s="19">
        <v>0</v>
      </c>
      <c r="S70" s="25"/>
    </row>
    <row r="71" spans="1:19">
      <c r="A71" s="19" t="s">
        <v>89</v>
      </c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19">
        <v>0.10675101420135</v>
      </c>
      <c r="O71" s="19">
        <v>0.69943058578866002</v>
      </c>
      <c r="P71" s="19">
        <v>0.99319123406901999</v>
      </c>
      <c r="Q71" s="19">
        <v>0.18300728552004</v>
      </c>
      <c r="R71" s="19">
        <v>0.68676479904137</v>
      </c>
      <c r="S71" s="25"/>
    </row>
    <row r="72" spans="1:19">
      <c r="A72" s="19" t="s">
        <v>90</v>
      </c>
      <c r="B72" s="25"/>
      <c r="C72" s="25"/>
      <c r="D72" s="25"/>
      <c r="E72" s="25"/>
      <c r="F72" s="19">
        <v>3.2431787633870699</v>
      </c>
      <c r="G72" s="25"/>
      <c r="H72" s="19">
        <v>6.4241452689590401</v>
      </c>
      <c r="I72" s="19">
        <v>5.8786747193021398</v>
      </c>
      <c r="J72" s="19">
        <v>6.1514116892907502</v>
      </c>
      <c r="K72" s="19">
        <v>8.0425485787417994</v>
      </c>
      <c r="L72" s="19">
        <v>6.4830255230597604</v>
      </c>
      <c r="M72" s="19">
        <v>6.6111952547823103</v>
      </c>
      <c r="N72" s="19">
        <v>6.1146966893190502</v>
      </c>
      <c r="O72" s="19">
        <v>6.9956355587111299</v>
      </c>
      <c r="P72" s="19">
        <v>5.0186414587370303</v>
      </c>
      <c r="Q72" s="19">
        <v>4.6152077953271604</v>
      </c>
      <c r="R72" s="19">
        <v>0.26254735697951997</v>
      </c>
      <c r="S72" s="25"/>
    </row>
    <row r="73" spans="1:19">
      <c r="A73" s="19" t="s">
        <v>91</v>
      </c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19">
        <v>0</v>
      </c>
      <c r="O73" s="25"/>
      <c r="P73" s="19">
        <v>0</v>
      </c>
      <c r="Q73" s="19">
        <v>1.0585437687471E-2</v>
      </c>
      <c r="R73" s="19">
        <v>1.0305265140302E-2</v>
      </c>
      <c r="S73" s="25"/>
    </row>
    <row r="74" spans="1:19">
      <c r="A74" s="19" t="s">
        <v>92</v>
      </c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19">
        <v>0.14589360562916001</v>
      </c>
      <c r="P74" s="25"/>
      <c r="Q74" s="25"/>
      <c r="R74" s="19">
        <v>0.31287951374237999</v>
      </c>
      <c r="S74" s="25"/>
    </row>
    <row r="75" spans="1:19">
      <c r="A75" s="19" t="s">
        <v>93</v>
      </c>
      <c r="B75" s="25"/>
      <c r="C75" s="25"/>
      <c r="D75" s="25"/>
      <c r="E75" s="25"/>
      <c r="F75" s="25"/>
      <c r="G75" s="25"/>
      <c r="H75" s="25"/>
      <c r="I75" s="25"/>
      <c r="J75" s="19">
        <v>0</v>
      </c>
      <c r="K75" s="19">
        <v>0</v>
      </c>
      <c r="L75" s="25"/>
      <c r="M75" s="19">
        <v>0</v>
      </c>
      <c r="N75" s="19">
        <v>0</v>
      </c>
      <c r="O75" s="19">
        <v>0</v>
      </c>
      <c r="P75" s="19">
        <v>0</v>
      </c>
      <c r="Q75" s="19">
        <v>0</v>
      </c>
      <c r="R75" s="19">
        <v>0</v>
      </c>
      <c r="S75" s="25"/>
    </row>
    <row r="76" spans="1:19">
      <c r="A76" s="19" t="s">
        <v>94</v>
      </c>
      <c r="B76" s="25"/>
      <c r="C76" s="25"/>
      <c r="D76" s="25"/>
      <c r="E76" s="25"/>
      <c r="F76" s="25"/>
      <c r="G76" s="25"/>
      <c r="H76" s="25"/>
      <c r="I76" s="25"/>
      <c r="J76" s="19">
        <v>0</v>
      </c>
      <c r="K76" s="19">
        <v>0</v>
      </c>
      <c r="L76" s="25"/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25"/>
    </row>
    <row r="77" spans="1:19">
      <c r="A77" s="19" t="s">
        <v>95</v>
      </c>
      <c r="B77" s="19">
        <v>0</v>
      </c>
      <c r="C77" s="19">
        <v>0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25"/>
      <c r="K77" s="19">
        <v>0</v>
      </c>
      <c r="L77" s="25"/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25"/>
    </row>
    <row r="78" spans="1:19">
      <c r="A78" s="19" t="s">
        <v>96</v>
      </c>
      <c r="B78" s="19">
        <v>0</v>
      </c>
      <c r="C78" s="19">
        <v>0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25"/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25"/>
    </row>
    <row r="79" spans="1:19">
      <c r="A79" s="19" t="s">
        <v>97</v>
      </c>
      <c r="B79" s="19">
        <v>6.7287997304999998E-4</v>
      </c>
      <c r="C79" s="19">
        <v>6.7073042556800003E-4</v>
      </c>
      <c r="D79" s="25"/>
      <c r="E79" s="19">
        <v>6.6952989788399999E-4</v>
      </c>
      <c r="F79" s="19">
        <v>2.0097371766210001E-3</v>
      </c>
      <c r="G79" s="19">
        <v>1.3411670813139999E-3</v>
      </c>
      <c r="H79" s="19">
        <v>2.0144196861450001E-3</v>
      </c>
      <c r="I79" s="19">
        <v>2.6905784471909998E-3</v>
      </c>
      <c r="J79" s="25"/>
      <c r="K79" s="19">
        <v>2.028026309585E-3</v>
      </c>
      <c r="L79" s="19">
        <v>1.356640075187E-3</v>
      </c>
      <c r="M79" s="25"/>
      <c r="N79" s="19">
        <v>1.3683710019419999E-3</v>
      </c>
      <c r="O79" s="25"/>
      <c r="P79" s="25"/>
      <c r="Q79" s="25"/>
      <c r="R79" s="25"/>
      <c r="S79" s="25"/>
    </row>
    <row r="80" spans="1:19">
      <c r="A80" s="19" t="s">
        <v>98</v>
      </c>
      <c r="B80" s="25"/>
      <c r="C80" s="25"/>
      <c r="D80" s="25"/>
      <c r="E80" s="25"/>
      <c r="F80" s="25"/>
      <c r="G80" s="25"/>
      <c r="H80" s="25"/>
      <c r="I80" s="19">
        <v>0.11790170669458</v>
      </c>
      <c r="J80" s="19">
        <v>0</v>
      </c>
      <c r="K80" s="25"/>
      <c r="L80" s="25"/>
      <c r="M80" s="19">
        <v>0</v>
      </c>
      <c r="N80" s="19">
        <v>0</v>
      </c>
      <c r="O80" s="19">
        <v>0</v>
      </c>
      <c r="P80" s="25"/>
      <c r="Q80" s="25"/>
      <c r="R80" s="25"/>
      <c r="S80" s="25"/>
    </row>
    <row r="81" spans="1:19">
      <c r="A81" s="19" t="s">
        <v>99</v>
      </c>
      <c r="B81" s="19">
        <v>0</v>
      </c>
      <c r="C81" s="19">
        <v>0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25"/>
      <c r="M81" s="19">
        <v>0</v>
      </c>
      <c r="N81" s="19">
        <v>0</v>
      </c>
      <c r="O81" s="19">
        <v>0</v>
      </c>
      <c r="P81" s="25"/>
      <c r="Q81" s="25"/>
      <c r="R81" s="25"/>
      <c r="S81" s="25"/>
    </row>
    <row r="82" spans="1:19">
      <c r="A82" s="19" t="s">
        <v>100</v>
      </c>
      <c r="B82" s="19">
        <v>0</v>
      </c>
      <c r="C82" s="19">
        <v>0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25"/>
      <c r="L82" s="25"/>
      <c r="M82" s="19">
        <v>0</v>
      </c>
      <c r="N82" s="19">
        <v>0</v>
      </c>
      <c r="O82" s="19">
        <v>0</v>
      </c>
      <c r="P82" s="19">
        <v>0</v>
      </c>
      <c r="Q82" s="25"/>
      <c r="R82" s="25"/>
      <c r="S82" s="25"/>
    </row>
    <row r="83" spans="1:19">
      <c r="A83" s="19" t="s">
        <v>101</v>
      </c>
      <c r="B83" s="19">
        <v>0</v>
      </c>
      <c r="C83" s="19">
        <v>4.7599642831319998E-3</v>
      </c>
      <c r="D83" s="19">
        <v>0</v>
      </c>
      <c r="E83" s="19">
        <v>4.5444541458439999E-3</v>
      </c>
      <c r="F83" s="19">
        <v>0</v>
      </c>
      <c r="G83" s="19">
        <v>0</v>
      </c>
      <c r="H83" s="19">
        <v>0</v>
      </c>
      <c r="I83" s="19">
        <v>0</v>
      </c>
      <c r="J83" s="25"/>
      <c r="K83" s="19">
        <v>0</v>
      </c>
      <c r="L83" s="25"/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25"/>
    </row>
    <row r="84" spans="1:19">
      <c r="A84" s="19" t="s">
        <v>102</v>
      </c>
      <c r="B84" s="25"/>
      <c r="C84" s="25"/>
      <c r="D84" s="25"/>
      <c r="E84" s="25"/>
      <c r="F84" s="25"/>
      <c r="G84" s="19">
        <v>1.10295877043518</v>
      </c>
      <c r="H84" s="19">
        <v>0.61588199409341005</v>
      </c>
      <c r="I84" s="19">
        <v>0.35658807376816998</v>
      </c>
      <c r="J84" s="19">
        <v>0.39365703990305001</v>
      </c>
      <c r="K84" s="19">
        <v>0.40363502589735001</v>
      </c>
      <c r="L84" s="19">
        <v>0.34711669667457001</v>
      </c>
      <c r="M84" s="19">
        <v>0.33059799832056003</v>
      </c>
      <c r="N84" s="19">
        <v>0.41257548001138999</v>
      </c>
      <c r="O84" s="19">
        <v>0.84607393772455997</v>
      </c>
      <c r="P84" s="19">
        <v>0.27303843871014</v>
      </c>
      <c r="Q84" s="25"/>
      <c r="R84" s="25"/>
      <c r="S84" s="25"/>
    </row>
    <row r="85" spans="1:19">
      <c r="A85" s="19" t="s">
        <v>103</v>
      </c>
      <c r="B85" s="25"/>
      <c r="C85" s="25"/>
      <c r="D85" s="25"/>
      <c r="E85" s="25"/>
      <c r="F85" s="25"/>
      <c r="G85" s="25"/>
      <c r="H85" s="19">
        <v>4.9116492532328504</v>
      </c>
      <c r="I85" s="19">
        <v>2.7094921250546702</v>
      </c>
      <c r="J85" s="19">
        <v>3.2143154264451201</v>
      </c>
      <c r="K85" s="25"/>
      <c r="L85" s="25"/>
      <c r="M85" s="19">
        <v>2.4377672837700399</v>
      </c>
      <c r="N85" s="19">
        <v>1.8616206592506499</v>
      </c>
      <c r="O85" s="19">
        <v>2.4692374171776601</v>
      </c>
      <c r="P85" s="19">
        <v>0.80246517301149001</v>
      </c>
      <c r="Q85" s="19">
        <v>0.78491333771838001</v>
      </c>
      <c r="R85" s="19">
        <v>0.92483268235388005</v>
      </c>
      <c r="S85" s="25"/>
    </row>
    <row r="86" spans="1:19">
      <c r="A86" s="19" t="s">
        <v>104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19">
        <v>0</v>
      </c>
      <c r="N86" s="19">
        <v>0</v>
      </c>
      <c r="O86" s="19">
        <v>0</v>
      </c>
      <c r="P86" s="25"/>
      <c r="Q86" s="25"/>
      <c r="R86" s="25"/>
      <c r="S86" s="25"/>
    </row>
    <row r="87" spans="1:19">
      <c r="A87" s="19" t="s">
        <v>105</v>
      </c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19">
        <v>10.483158282062</v>
      </c>
      <c r="P87" s="19">
        <v>6.4142858975510197</v>
      </c>
      <c r="Q87" s="19">
        <v>8.2452203488290401</v>
      </c>
      <c r="R87" s="19">
        <v>6.1056803478801198</v>
      </c>
      <c r="S87" s="25"/>
    </row>
    <row r="88" spans="1:19">
      <c r="A88" s="19" t="s">
        <v>106</v>
      </c>
      <c r="B88" s="25"/>
      <c r="C88" s="25"/>
      <c r="D88" s="25"/>
      <c r="E88" s="25"/>
      <c r="F88" s="25"/>
      <c r="G88" s="25"/>
      <c r="H88" s="19">
        <v>0.28808744202707998</v>
      </c>
      <c r="I88" s="19">
        <v>8.8652349851409004E-2</v>
      </c>
      <c r="J88" s="19">
        <v>6.5946781695757004E-2</v>
      </c>
      <c r="K88" s="25"/>
      <c r="L88" s="19">
        <v>8.9654776102900999E-2</v>
      </c>
      <c r="M88" s="19">
        <v>9.5380732727380999E-2</v>
      </c>
      <c r="N88" s="19">
        <v>8.9934444371073993E-2</v>
      </c>
      <c r="O88" s="19">
        <v>9.1496625085137007E-2</v>
      </c>
      <c r="P88" s="19">
        <v>8.4960843566027996E-2</v>
      </c>
      <c r="Q88" s="19">
        <v>8.4890456064067005E-2</v>
      </c>
      <c r="R88" s="19">
        <v>0.14829588295325999</v>
      </c>
      <c r="S88" s="25"/>
    </row>
    <row r="89" spans="1:19">
      <c r="A89" s="19" t="s">
        <v>108</v>
      </c>
      <c r="B89" s="25"/>
      <c r="C89" s="25"/>
      <c r="D89" s="25"/>
      <c r="E89" s="25"/>
      <c r="F89" s="25"/>
      <c r="G89" s="25"/>
      <c r="H89" s="19">
        <v>7.3899873799986998E-2</v>
      </c>
      <c r="I89" s="19">
        <v>9.7970906825359999E-2</v>
      </c>
      <c r="J89" s="19">
        <v>2.1847843934111998E-2</v>
      </c>
      <c r="K89" s="25"/>
      <c r="L89" s="25"/>
      <c r="M89" s="19">
        <v>3.1690586091898003E-2</v>
      </c>
      <c r="N89" s="19">
        <v>9.0588900739786996E-2</v>
      </c>
      <c r="O89" s="25"/>
      <c r="P89" s="25"/>
      <c r="Q89" s="25"/>
      <c r="R89" s="19">
        <v>0.21584826188777001</v>
      </c>
      <c r="S89" s="25"/>
    </row>
    <row r="90" spans="1:19">
      <c r="A90" s="19" t="s">
        <v>110</v>
      </c>
      <c r="B90" s="25"/>
      <c r="C90" s="25"/>
      <c r="D90" s="25"/>
      <c r="E90" s="25"/>
      <c r="F90" s="25"/>
      <c r="G90" s="25"/>
      <c r="H90" s="19">
        <v>7.8328855693884396</v>
      </c>
      <c r="I90" s="19">
        <v>6.6450829795423099</v>
      </c>
      <c r="J90" s="19">
        <v>7.0947437023837496</v>
      </c>
      <c r="K90" s="19">
        <v>8.0379121523184391</v>
      </c>
      <c r="L90" s="19">
        <v>6.0064501341393299</v>
      </c>
      <c r="M90" s="19">
        <v>6.0720735712631004</v>
      </c>
      <c r="N90" s="19">
        <v>5.6320557454634104</v>
      </c>
      <c r="O90" s="19">
        <v>5.2491194792873497</v>
      </c>
      <c r="P90" s="19">
        <v>4.1668858381341902</v>
      </c>
      <c r="Q90" s="19">
        <v>3.5586768693466899</v>
      </c>
      <c r="R90" s="19">
        <v>3.4043551686234799</v>
      </c>
      <c r="S90" s="25"/>
    </row>
    <row r="91" spans="1:19">
      <c r="A91" s="19" t="s">
        <v>111</v>
      </c>
      <c r="B91" s="25"/>
      <c r="C91" s="25"/>
      <c r="D91" s="25"/>
      <c r="E91" s="25"/>
      <c r="F91" s="19">
        <v>0</v>
      </c>
      <c r="G91" s="19">
        <v>0</v>
      </c>
      <c r="H91" s="19">
        <v>6.7520051091971997E-2</v>
      </c>
      <c r="I91" s="19">
        <v>8.7847821920870005E-3</v>
      </c>
      <c r="J91" s="19">
        <v>3.0016332744256E-2</v>
      </c>
      <c r="K91" s="25"/>
      <c r="L91" s="19">
        <v>0</v>
      </c>
      <c r="M91" s="19">
        <v>4.0066574620390002E-3</v>
      </c>
      <c r="N91" s="19">
        <v>1.1768785728072001E-2</v>
      </c>
      <c r="O91" s="19">
        <v>1.9215172423121998E-2</v>
      </c>
      <c r="P91" s="19">
        <v>2.6361491976088999E-2</v>
      </c>
      <c r="Q91" s="19">
        <v>3.6909009252941001E-2</v>
      </c>
      <c r="R91" s="19">
        <v>0.15194619744330001</v>
      </c>
      <c r="S91" s="25"/>
    </row>
    <row r="92" spans="1:19">
      <c r="A92" s="19" t="s">
        <v>112</v>
      </c>
      <c r="B92" s="25"/>
      <c r="C92" s="25"/>
      <c r="D92" s="25"/>
      <c r="E92" s="25"/>
      <c r="F92" s="25"/>
      <c r="G92" s="25"/>
      <c r="H92" s="19">
        <v>0.14258862184477</v>
      </c>
      <c r="I92" s="19">
        <v>0.33200276422236003</v>
      </c>
      <c r="J92" s="19">
        <v>0.62167283402157003</v>
      </c>
      <c r="K92" s="25"/>
      <c r="L92" s="25"/>
      <c r="M92" s="19">
        <v>0.28183502037295</v>
      </c>
      <c r="N92" s="19">
        <v>0.15883810140606</v>
      </c>
      <c r="O92" s="19">
        <v>1.0546546841723001E-2</v>
      </c>
      <c r="P92" s="19">
        <v>1.0504150925321001E-2</v>
      </c>
      <c r="Q92" s="19">
        <v>0</v>
      </c>
      <c r="R92" s="19">
        <v>0</v>
      </c>
      <c r="S92" s="25"/>
    </row>
    <row r="93" spans="1:19">
      <c r="A93" s="19" t="s">
        <v>113</v>
      </c>
      <c r="B93" s="19">
        <v>2.3705445527639801</v>
      </c>
      <c r="C93" s="25"/>
      <c r="D93" s="25"/>
      <c r="E93" s="25"/>
      <c r="F93" s="25"/>
      <c r="G93" s="25"/>
      <c r="H93" s="19">
        <v>1.41986116233135</v>
      </c>
      <c r="I93" s="19">
        <v>1.2986543000781099</v>
      </c>
      <c r="J93" s="19">
        <v>1.15678251770722</v>
      </c>
      <c r="K93" s="19">
        <v>1.2314560811589499</v>
      </c>
      <c r="L93" s="19">
        <v>1.0302380810973399</v>
      </c>
      <c r="M93" s="19">
        <v>0.69290566411322996</v>
      </c>
      <c r="N93" s="19">
        <v>0.58533021736601998</v>
      </c>
      <c r="O93" s="19">
        <v>0.52312610956053995</v>
      </c>
      <c r="P93" s="19">
        <v>0.36761726043594001</v>
      </c>
      <c r="Q93" s="19">
        <v>0.1126932055568</v>
      </c>
      <c r="R93" s="19">
        <v>0.17810996389379999</v>
      </c>
      <c r="S93" s="25"/>
    </row>
    <row r="94" spans="1:19">
      <c r="A94" s="19" t="s">
        <v>114</v>
      </c>
      <c r="B94" s="19">
        <v>10.518079340966001</v>
      </c>
      <c r="C94" s="19">
        <v>11.5837472555832</v>
      </c>
      <c r="D94" s="19">
        <v>13.5545145149308</v>
      </c>
      <c r="E94" s="19">
        <v>10.2473495928961</v>
      </c>
      <c r="F94" s="19">
        <v>9.1129710362866003</v>
      </c>
      <c r="G94" s="19">
        <v>5.38850601827669</v>
      </c>
      <c r="H94" s="19">
        <v>6.36757198155507</v>
      </c>
      <c r="I94" s="19">
        <v>6.7644579863351302</v>
      </c>
      <c r="J94" s="19">
        <v>5.0637300185498901</v>
      </c>
      <c r="K94" s="19">
        <v>7.1130222513058703</v>
      </c>
      <c r="L94" s="19">
        <v>4.7575943099171996</v>
      </c>
      <c r="M94" s="19">
        <v>3.6549311893937002</v>
      </c>
      <c r="N94" s="19">
        <v>3.4467786082813001</v>
      </c>
      <c r="O94" s="19">
        <v>3.64732772455381</v>
      </c>
      <c r="P94" s="19">
        <v>2.78420075399363</v>
      </c>
      <c r="Q94" s="19">
        <v>2.1210264879663598</v>
      </c>
      <c r="R94" s="19">
        <v>2.7893979211377999</v>
      </c>
      <c r="S94" s="25"/>
    </row>
    <row r="95" spans="1:19">
      <c r="A95" s="19" t="s">
        <v>115</v>
      </c>
      <c r="B95" s="19">
        <v>3.048430760038E-3</v>
      </c>
      <c r="C95" s="25"/>
      <c r="D95" s="19">
        <v>4.4226962439140004E-3</v>
      </c>
      <c r="E95" s="19">
        <v>1.599051150652E-3</v>
      </c>
      <c r="F95" s="19">
        <v>3.5828166851960002E-3</v>
      </c>
      <c r="G95" s="19">
        <v>2.7860879017990001E-3</v>
      </c>
      <c r="H95" s="19">
        <v>2.4342703354840001E-3</v>
      </c>
      <c r="I95" s="19">
        <v>3.6969954370199998E-3</v>
      </c>
      <c r="J95" s="19">
        <v>1.9111772124660001E-3</v>
      </c>
      <c r="K95" s="19">
        <v>5.2891173605499999E-3</v>
      </c>
      <c r="L95" s="19">
        <v>3.0538775794630001E-3</v>
      </c>
      <c r="M95" s="19">
        <v>2.1761454087929999E-3</v>
      </c>
      <c r="N95" s="19">
        <v>3.2415370758479998E-3</v>
      </c>
      <c r="O95" s="19">
        <v>3.9871047310599999E-3</v>
      </c>
      <c r="P95" s="19">
        <v>2.3620260089740001E-3</v>
      </c>
      <c r="Q95" s="19">
        <v>3.6349609737679998E-3</v>
      </c>
      <c r="R95" s="19">
        <v>2.8604247665739999E-3</v>
      </c>
      <c r="S95" s="25"/>
    </row>
    <row r="96" spans="1:19">
      <c r="A96" s="19" t="s">
        <v>116</v>
      </c>
      <c r="B96" s="19">
        <v>9.1259274959779706</v>
      </c>
      <c r="C96" s="19">
        <v>10.8818488380233</v>
      </c>
      <c r="D96" s="19">
        <v>10.1277577329361</v>
      </c>
      <c r="E96" s="19">
        <v>9.3935623984236791</v>
      </c>
      <c r="F96" s="19">
        <v>13.317576752103299</v>
      </c>
      <c r="G96" s="19">
        <v>13.213122335398101</v>
      </c>
      <c r="H96" s="19">
        <v>12.646679643380301</v>
      </c>
      <c r="I96" s="19">
        <v>12.320250893980599</v>
      </c>
      <c r="J96" s="19">
        <v>8.4969730279809106</v>
      </c>
      <c r="K96" s="19">
        <v>6.59248367141267</v>
      </c>
      <c r="L96" s="19">
        <v>6.6998853362480997</v>
      </c>
      <c r="M96" s="19">
        <v>4.59030407378199</v>
      </c>
      <c r="N96" s="19">
        <v>3.6094901826494601</v>
      </c>
      <c r="O96" s="19">
        <v>3.4079144165167601</v>
      </c>
      <c r="P96" s="19">
        <v>1.88390346232749</v>
      </c>
      <c r="Q96" s="19">
        <v>1.3594848788204601</v>
      </c>
      <c r="R96" s="19">
        <v>0.36462106148482998</v>
      </c>
      <c r="S96" s="25"/>
    </row>
    <row r="97" spans="1:19">
      <c r="A97" s="19" t="s">
        <v>117</v>
      </c>
      <c r="B97" s="19">
        <v>0.23752521703037999</v>
      </c>
      <c r="C97" s="25"/>
      <c r="D97" s="19">
        <v>0.13097662722087</v>
      </c>
      <c r="E97" s="19">
        <v>0.11747537652263</v>
      </c>
      <c r="F97" s="19">
        <v>0.13944880072537</v>
      </c>
      <c r="G97" s="19">
        <v>0.16995280944619001</v>
      </c>
      <c r="H97" s="19">
        <v>0.18934853877839</v>
      </c>
      <c r="I97" s="19">
        <v>0.11537744068284</v>
      </c>
      <c r="J97" s="19">
        <v>0.12154324265487</v>
      </c>
      <c r="K97" s="19">
        <v>9.2298312364914994E-2</v>
      </c>
      <c r="L97" s="19">
        <v>0.15038488863891999</v>
      </c>
      <c r="M97" s="19">
        <v>0.19348179191227</v>
      </c>
      <c r="N97" s="19">
        <v>0.16076975569675001</v>
      </c>
      <c r="O97" s="19">
        <v>8.4923255056604002E-2</v>
      </c>
      <c r="P97" s="19">
        <v>0.13893605547439</v>
      </c>
      <c r="Q97" s="19">
        <v>0.12864000037423001</v>
      </c>
      <c r="R97" s="19">
        <v>8.0417456975606996E-2</v>
      </c>
      <c r="S97" s="25"/>
    </row>
    <row r="98" spans="1:19">
      <c r="A98" s="19" t="s">
        <v>119</v>
      </c>
      <c r="B98" s="19">
        <v>11.0627341753276</v>
      </c>
      <c r="C98" s="25"/>
      <c r="D98" s="19">
        <v>11.493291136098</v>
      </c>
      <c r="E98" s="19">
        <v>10.0327048261789</v>
      </c>
      <c r="F98" s="19">
        <v>6.12908953138421</v>
      </c>
      <c r="G98" s="19">
        <v>8.81376867828725</v>
      </c>
      <c r="H98" s="19">
        <v>10.6264806522592</v>
      </c>
      <c r="I98" s="19">
        <v>7.8478704401105901</v>
      </c>
      <c r="J98" s="19">
        <v>12.7517091403703</v>
      </c>
      <c r="K98" s="19">
        <v>10.814852397292301</v>
      </c>
      <c r="L98" s="19">
        <v>11.465803566069299</v>
      </c>
      <c r="M98" s="19">
        <v>11.2134309004476</v>
      </c>
      <c r="N98" s="19">
        <v>11.9801045449654</v>
      </c>
      <c r="O98" s="19">
        <v>9.6412788854612597</v>
      </c>
      <c r="P98" s="19">
        <v>10.8508736132701</v>
      </c>
      <c r="Q98" s="19">
        <v>12.043408993180901</v>
      </c>
      <c r="R98" s="19">
        <v>10.771257512065301</v>
      </c>
      <c r="S98" s="25"/>
    </row>
    <row r="99" spans="1:19">
      <c r="A99" s="19" t="s">
        <v>120</v>
      </c>
      <c r="B99" s="19">
        <v>1.49119723244247</v>
      </c>
      <c r="C99" s="19">
        <v>1.47439295380586</v>
      </c>
      <c r="D99" s="19">
        <v>1.34721345736512</v>
      </c>
      <c r="E99" s="19">
        <v>1.2361060762524101</v>
      </c>
      <c r="F99" s="19">
        <v>1.16848898784083</v>
      </c>
      <c r="G99" s="19">
        <v>0.93749527971855995</v>
      </c>
      <c r="H99" s="19">
        <v>0.76483049130313996</v>
      </c>
      <c r="I99" s="19">
        <v>0.71808700504211997</v>
      </c>
      <c r="J99" s="19">
        <v>0.76752818901190001</v>
      </c>
      <c r="K99" s="19">
        <v>1.0116131040529399</v>
      </c>
      <c r="L99" s="19">
        <v>0.70329153559769997</v>
      </c>
      <c r="M99" s="19">
        <v>0.56402229972010998</v>
      </c>
      <c r="N99" s="19">
        <v>0.12328605803636</v>
      </c>
      <c r="O99" s="19">
        <v>0.19957537013747001</v>
      </c>
      <c r="P99" s="19">
        <v>0.20152549489985</v>
      </c>
      <c r="Q99" s="19">
        <v>0.17146337832544001</v>
      </c>
      <c r="R99" s="19">
        <v>0.12635672050939001</v>
      </c>
      <c r="S99" s="25"/>
    </row>
    <row r="100" spans="1:19">
      <c r="A100" s="19" t="s">
        <v>121</v>
      </c>
      <c r="B100" s="19">
        <v>0</v>
      </c>
      <c r="C100" s="19">
        <v>0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25"/>
      <c r="N100" s="19">
        <v>0</v>
      </c>
      <c r="O100" s="19">
        <v>0</v>
      </c>
      <c r="P100" s="25"/>
      <c r="Q100" s="25"/>
      <c r="R100" s="25"/>
      <c r="S100" s="25"/>
    </row>
    <row r="101" spans="1:19">
      <c r="A101" s="19" t="s">
        <v>122</v>
      </c>
      <c r="B101" s="19">
        <v>10.5229591836735</v>
      </c>
      <c r="C101" s="19">
        <v>14.256492902745901</v>
      </c>
      <c r="D101" s="19">
        <v>9.9383820314052898</v>
      </c>
      <c r="E101" s="19">
        <v>11.705078833705899</v>
      </c>
      <c r="F101" s="19">
        <v>13.9333587356472</v>
      </c>
      <c r="G101" s="19">
        <v>14.095718218301201</v>
      </c>
      <c r="H101" s="19">
        <v>8.06120063522261</v>
      </c>
      <c r="I101" s="19">
        <v>7.0549870919865798</v>
      </c>
      <c r="J101" s="19">
        <v>8.3872787855220299</v>
      </c>
      <c r="K101" s="19">
        <v>5.6879585916614497</v>
      </c>
      <c r="L101" s="19">
        <v>9.1472368123323999</v>
      </c>
      <c r="M101" s="19">
        <v>12.8920048473938</v>
      </c>
      <c r="N101" s="19">
        <v>13.472134374265</v>
      </c>
      <c r="O101" s="19">
        <v>15.800178920335901</v>
      </c>
      <c r="P101" s="19">
        <v>7.3775116087315</v>
      </c>
      <c r="Q101" s="19">
        <v>8.0437069635217906</v>
      </c>
      <c r="R101" s="19">
        <v>2.4792312730232799</v>
      </c>
      <c r="S101" s="25"/>
    </row>
    <row r="102" spans="1:19">
      <c r="A102" s="19" t="s">
        <v>123</v>
      </c>
      <c r="B102" s="19">
        <v>21.4119866978033</v>
      </c>
      <c r="C102" s="19">
        <v>20.8025899224453</v>
      </c>
      <c r="D102" s="19">
        <v>16.400474352181298</v>
      </c>
      <c r="E102" s="19">
        <v>7.9577870006488602</v>
      </c>
      <c r="F102" s="19">
        <v>4.7621598776124898</v>
      </c>
      <c r="G102" s="19">
        <v>2.3226106143305101</v>
      </c>
      <c r="H102" s="19">
        <v>0</v>
      </c>
      <c r="I102" s="19">
        <v>0</v>
      </c>
      <c r="J102" s="19">
        <v>0</v>
      </c>
      <c r="K102" s="19">
        <v>0</v>
      </c>
      <c r="L102" s="25"/>
      <c r="M102" s="19">
        <v>1.0299138477066401</v>
      </c>
      <c r="N102" s="19">
        <v>4.0170523873844504</v>
      </c>
      <c r="O102" s="19">
        <v>3.91274576934364</v>
      </c>
      <c r="P102" s="19">
        <v>0.47637648986747</v>
      </c>
      <c r="Q102" s="19">
        <v>4.6432584530520096</v>
      </c>
      <c r="R102" s="19">
        <v>2.71769901483411</v>
      </c>
      <c r="S102" s="25"/>
    </row>
    <row r="103" spans="1:19">
      <c r="A103" s="19" t="s">
        <v>124</v>
      </c>
      <c r="B103" s="19">
        <v>5.0474114388215998</v>
      </c>
      <c r="C103" s="19">
        <v>6.8682919860234</v>
      </c>
      <c r="D103" s="19">
        <v>3.8076268849706101</v>
      </c>
      <c r="E103" s="19">
        <v>1.4535384097524799</v>
      </c>
      <c r="F103" s="19">
        <v>0.83893782692879004</v>
      </c>
      <c r="G103" s="19">
        <v>0.47456912907359999</v>
      </c>
      <c r="H103" s="19">
        <v>0.27220990811347001</v>
      </c>
      <c r="I103" s="19">
        <v>0.20068397323003001</v>
      </c>
      <c r="J103" s="19">
        <v>0.23810485398733999</v>
      </c>
      <c r="K103" s="19">
        <v>0.24370069614258</v>
      </c>
      <c r="L103" s="19">
        <v>0.18711818723540999</v>
      </c>
      <c r="M103" s="19">
        <v>0.11338742810785001</v>
      </c>
      <c r="N103" s="19">
        <v>6.1394642416176003E-2</v>
      </c>
      <c r="O103" s="19">
        <v>6.050355584843E-2</v>
      </c>
      <c r="P103" s="19">
        <v>2.8626130721727001E-2</v>
      </c>
      <c r="Q103" s="19">
        <v>2.1169337019762001E-2</v>
      </c>
      <c r="R103" s="19">
        <v>4.7560568006352E-2</v>
      </c>
      <c r="S103" s="25"/>
    </row>
    <row r="104" spans="1:19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5"/>
  <sheetViews>
    <sheetView workbookViewId="0"/>
  </sheetViews>
  <sheetFormatPr defaultColWidth="14.42578125" defaultRowHeight="12.75" customHeight="1"/>
  <cols>
    <col min="1" max="1" width="1.140625" customWidth="1"/>
    <col min="2" max="2" width="44.5703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>
      <c r="A1" s="1"/>
      <c r="B1" s="79" t="str">
        <f>C4</f>
        <v>Reported malaria deaths per 100,000</v>
      </c>
      <c r="C1" s="80"/>
      <c r="D1" s="8"/>
      <c r="E1" s="10"/>
      <c r="F1" s="6"/>
    </row>
    <row r="2" spans="1:6">
      <c r="A2" s="12"/>
      <c r="B2" s="13"/>
      <c r="C2" s="13"/>
      <c r="D2" s="14"/>
      <c r="E2" s="10"/>
      <c r="F2" s="6"/>
    </row>
    <row r="3" spans="1:6">
      <c r="A3" s="12"/>
      <c r="B3" s="17" t="s">
        <v>3</v>
      </c>
      <c r="C3" s="18"/>
      <c r="D3" s="14"/>
      <c r="E3" s="10"/>
      <c r="F3" s="6"/>
    </row>
    <row r="4" spans="1:6">
      <c r="A4" s="12"/>
      <c r="B4" s="20" t="s">
        <v>5</v>
      </c>
      <c r="C4" s="22" t="s">
        <v>6</v>
      </c>
      <c r="D4" s="24"/>
      <c r="E4" s="10"/>
      <c r="F4" s="6"/>
    </row>
    <row r="5" spans="1:6">
      <c r="A5" s="12"/>
      <c r="B5" s="26" t="s">
        <v>7</v>
      </c>
      <c r="C5" s="27" t="s">
        <v>13</v>
      </c>
      <c r="D5" s="24"/>
      <c r="E5" s="10"/>
      <c r="F5" s="6"/>
    </row>
    <row r="6" spans="1:6">
      <c r="A6" s="12"/>
      <c r="B6" s="26" t="s">
        <v>18</v>
      </c>
      <c r="C6" s="28"/>
      <c r="D6" s="24"/>
      <c r="E6" s="10"/>
      <c r="F6" s="6"/>
    </row>
    <row r="7" spans="1:6">
      <c r="A7" s="12"/>
      <c r="B7" s="29"/>
      <c r="C7" s="30"/>
      <c r="D7" s="31"/>
      <c r="E7" s="10"/>
      <c r="F7" s="6"/>
    </row>
    <row r="8" spans="1:6">
      <c r="A8" s="12"/>
      <c r="B8" s="32" t="s">
        <v>28</v>
      </c>
      <c r="C8" s="33"/>
      <c r="D8" s="34"/>
      <c r="E8" s="35"/>
      <c r="F8" s="6"/>
    </row>
    <row r="9" spans="1:6">
      <c r="A9" s="12"/>
      <c r="B9" s="36" t="s">
        <v>32</v>
      </c>
      <c r="C9" s="22" t="s">
        <v>34</v>
      </c>
      <c r="D9" s="37"/>
      <c r="E9" s="35"/>
      <c r="F9" s="6"/>
    </row>
    <row r="10" spans="1:6">
      <c r="A10" s="12"/>
      <c r="B10" s="38" t="s">
        <v>37</v>
      </c>
      <c r="C10" s="39" t="str">
        <f>HYPERLINK("http://www.who.int/", "http://www.who.int")</f>
        <v>http://www.who.int</v>
      </c>
      <c r="D10" s="37"/>
      <c r="E10" s="35"/>
      <c r="F10" s="6"/>
    </row>
    <row r="11" spans="1:6">
      <c r="A11" s="12"/>
      <c r="B11" s="38" t="s">
        <v>48</v>
      </c>
      <c r="C11" s="27" t="s">
        <v>49</v>
      </c>
      <c r="D11" s="37"/>
      <c r="E11" s="35"/>
      <c r="F11" s="6"/>
    </row>
    <row r="12" spans="1:6">
      <c r="A12" s="12"/>
      <c r="B12" s="40" t="s">
        <v>50</v>
      </c>
      <c r="C12" s="41" t="str">
        <f>HYPERLINK("http://www.who.int/globalatlas/dataQuery/default.asp", "http://www.who.int/globalatlas/dataQuery/default.asp")</f>
        <v>http://www.who.int/globalatlas/dataQuery/default.asp</v>
      </c>
      <c r="D12" s="42"/>
      <c r="E12" s="35"/>
      <c r="F12" s="6"/>
    </row>
    <row r="13" spans="1:6">
      <c r="A13" s="12"/>
      <c r="B13" s="43"/>
      <c r="C13" s="44"/>
      <c r="D13" s="34"/>
      <c r="E13" s="35"/>
      <c r="F13" s="6"/>
    </row>
    <row r="14" spans="1:6">
      <c r="A14" s="12"/>
      <c r="B14" s="32" t="s">
        <v>62</v>
      </c>
      <c r="C14" s="33"/>
      <c r="D14" s="34"/>
      <c r="E14" s="35"/>
      <c r="F14" s="6"/>
    </row>
    <row r="15" spans="1:6">
      <c r="A15" s="12"/>
      <c r="B15" s="36" t="s">
        <v>63</v>
      </c>
      <c r="C15" s="45" t="s">
        <v>64</v>
      </c>
      <c r="D15" s="37"/>
      <c r="E15" s="35"/>
      <c r="F15" s="6"/>
    </row>
    <row r="16" spans="1:6">
      <c r="A16" s="12"/>
      <c r="B16" s="38" t="s">
        <v>69</v>
      </c>
      <c r="C16" s="46"/>
      <c r="D16" s="37"/>
      <c r="E16" s="35"/>
      <c r="F16" s="6"/>
    </row>
    <row r="17" spans="1:6">
      <c r="A17" s="12"/>
      <c r="B17" s="34"/>
      <c r="C17" s="46"/>
      <c r="D17" s="37"/>
      <c r="E17" s="35"/>
      <c r="F17" s="6"/>
    </row>
    <row r="18" spans="1:6">
      <c r="A18" s="12"/>
      <c r="B18" s="34"/>
      <c r="C18" s="46"/>
      <c r="D18" s="37"/>
      <c r="E18" s="35"/>
      <c r="F18" s="6"/>
    </row>
    <row r="19" spans="1:6">
      <c r="A19" s="12"/>
      <c r="B19" s="34"/>
      <c r="C19" s="46"/>
      <c r="D19" s="37"/>
      <c r="E19" s="35"/>
      <c r="F19" s="6"/>
    </row>
    <row r="20" spans="1:6">
      <c r="A20" s="12"/>
      <c r="B20" s="34"/>
      <c r="C20" s="46"/>
      <c r="D20" s="37"/>
      <c r="E20" s="35"/>
      <c r="F20" s="6"/>
    </row>
    <row r="21" spans="1:6">
      <c r="A21" s="12"/>
      <c r="B21" s="34"/>
      <c r="C21" s="46"/>
      <c r="D21" s="37"/>
      <c r="E21" s="35"/>
      <c r="F21" s="6"/>
    </row>
    <row r="22" spans="1:6">
      <c r="A22" s="12"/>
      <c r="B22" s="34"/>
      <c r="C22" s="47"/>
      <c r="D22" s="37"/>
      <c r="E22" s="35"/>
      <c r="F22" s="6"/>
    </row>
    <row r="23" spans="1:6">
      <c r="A23" s="12"/>
      <c r="B23" s="43"/>
      <c r="C23" s="48"/>
      <c r="D23" s="34"/>
      <c r="E23" s="35"/>
      <c r="F23" s="6"/>
    </row>
    <row r="24" spans="1:6">
      <c r="A24" s="49"/>
      <c r="B24" s="33"/>
      <c r="C24" s="33"/>
      <c r="D24" s="50"/>
      <c r="E24" s="35"/>
      <c r="F24" s="6"/>
    </row>
    <row r="25" spans="1:6">
      <c r="A25" s="51"/>
      <c r="B25" s="51"/>
      <c r="C25" s="51"/>
      <c r="D25" s="51"/>
      <c r="E25" s="6"/>
      <c r="F25" s="6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4"/>
  <sheetViews>
    <sheetView workbookViewId="0"/>
  </sheetViews>
  <sheetFormatPr defaultColWidth="14.42578125" defaultRowHeight="12.75" customHeight="1"/>
  <cols>
    <col min="1" max="1" width="18.5703125" customWidth="1"/>
    <col min="2" max="2" width="20.7109375" customWidth="1"/>
    <col min="3" max="3" width="91.28515625" customWidth="1"/>
    <col min="4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>
      <c r="A1" s="2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5"/>
      <c r="Y1" s="6"/>
    </row>
    <row r="2" spans="1:25" ht="12.75" customHeight="1">
      <c r="A2" s="7"/>
      <c r="B2" s="7"/>
      <c r="C2" s="9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5"/>
      <c r="V2" s="11"/>
      <c r="W2" s="5"/>
      <c r="X2" s="5"/>
      <c r="Y2" s="6"/>
    </row>
    <row r="3" spans="1:25" ht="12.7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5"/>
      <c r="V3" s="5"/>
      <c r="W3" s="5"/>
      <c r="X3" s="5"/>
      <c r="Y3" s="6"/>
    </row>
    <row r="4" spans="1:25" ht="12.75" customHeight="1">
      <c r="A4" s="5"/>
      <c r="B4" s="5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5"/>
      <c r="V4" s="11"/>
      <c r="W4" s="5"/>
      <c r="X4" s="5"/>
      <c r="Y4" s="6"/>
    </row>
    <row r="5" spans="1:25" ht="12.75" customHeight="1">
      <c r="A5" s="5"/>
      <c r="B5" s="5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5"/>
      <c r="V5" s="5"/>
      <c r="W5" s="5"/>
      <c r="X5" s="5"/>
      <c r="Y5" s="6"/>
    </row>
    <row r="6" spans="1:25" ht="12.75" customHeight="1">
      <c r="A6" s="5"/>
      <c r="B6" s="5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5"/>
      <c r="V6" s="5"/>
      <c r="W6" s="5"/>
      <c r="X6" s="5"/>
      <c r="Y6" s="6"/>
    </row>
    <row r="7" spans="1:25" ht="12.75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5"/>
      <c r="V7" s="5"/>
      <c r="W7" s="5"/>
      <c r="X7" s="5"/>
      <c r="Y7" s="6"/>
    </row>
    <row r="8" spans="1:25" ht="12.7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5"/>
      <c r="V8" s="5"/>
      <c r="W8" s="5"/>
      <c r="X8" s="5"/>
      <c r="Y8" s="6"/>
    </row>
    <row r="9" spans="1:25" ht="12.7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5"/>
      <c r="V9" s="5"/>
      <c r="W9" s="5"/>
      <c r="X9" s="5"/>
      <c r="Y9" s="6"/>
    </row>
    <row r="10" spans="1:25" ht="12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5"/>
      <c r="V10" s="11"/>
      <c r="W10" s="5"/>
      <c r="X10" s="5"/>
      <c r="Y10" s="6"/>
    </row>
    <row r="11" spans="1:25" ht="12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5"/>
      <c r="V11" s="11"/>
      <c r="W11" s="5"/>
      <c r="X11" s="5"/>
      <c r="Y11" s="6"/>
    </row>
    <row r="12" spans="1:25" ht="12.7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5"/>
      <c r="V12" s="11"/>
      <c r="W12" s="5"/>
      <c r="X12" s="5"/>
      <c r="Y12" s="6"/>
    </row>
    <row r="13" spans="1:25" ht="12.7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5"/>
      <c r="V13" s="11"/>
      <c r="W13" s="5"/>
      <c r="X13" s="5"/>
      <c r="Y13" s="6"/>
    </row>
    <row r="14" spans="1:25" ht="12.7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5"/>
      <c r="V14" s="5"/>
      <c r="W14" s="5"/>
      <c r="X14" s="5"/>
      <c r="Y14" s="6"/>
    </row>
    <row r="15" spans="1:25" ht="12.7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5"/>
      <c r="V15" s="11"/>
      <c r="W15" s="5"/>
      <c r="X15" s="5"/>
      <c r="Y15" s="6"/>
    </row>
    <row r="16" spans="1:25" ht="12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5"/>
      <c r="V16" s="11"/>
      <c r="W16" s="5"/>
      <c r="X16" s="5"/>
      <c r="Y16" s="6"/>
    </row>
    <row r="17" spans="1:25" ht="12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5"/>
      <c r="V17" s="5"/>
      <c r="W17" s="5"/>
      <c r="X17" s="5"/>
      <c r="Y17" s="6"/>
    </row>
    <row r="18" spans="1:25" ht="12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5"/>
      <c r="V18" s="11"/>
      <c r="W18" s="5"/>
      <c r="X18" s="5"/>
      <c r="Y18" s="6"/>
    </row>
    <row r="19" spans="1:25" ht="12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5"/>
      <c r="V19" s="11"/>
      <c r="W19" s="5"/>
      <c r="X19" s="5"/>
      <c r="Y19" s="6"/>
    </row>
    <row r="20" spans="1:25" ht="12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5"/>
      <c r="V20" s="5"/>
      <c r="W20" s="5"/>
      <c r="X20" s="5"/>
      <c r="Y20" s="6"/>
    </row>
    <row r="21" spans="1:25" ht="12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5"/>
      <c r="V21" s="11"/>
      <c r="W21" s="5"/>
      <c r="X21" s="5"/>
      <c r="Y21" s="6"/>
    </row>
    <row r="22" spans="1:25" ht="12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5"/>
      <c r="V22" s="5"/>
      <c r="W22" s="5"/>
      <c r="X22" s="5"/>
      <c r="Y22" s="6"/>
    </row>
    <row r="23" spans="1:25" ht="12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5"/>
      <c r="V23" s="11"/>
      <c r="W23" s="5"/>
      <c r="X23" s="5"/>
      <c r="Y23" s="6"/>
    </row>
    <row r="24" spans="1:25" ht="12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5"/>
      <c r="V24" s="11"/>
      <c r="W24" s="5"/>
      <c r="X24" s="5"/>
      <c r="Y24" s="6"/>
    </row>
    <row r="25" spans="1: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5"/>
      <c r="V25" s="11"/>
      <c r="W25" s="5"/>
      <c r="X25" s="5"/>
      <c r="Y25" s="6"/>
    </row>
    <row r="26" spans="1: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5"/>
      <c r="V26" s="11"/>
      <c r="W26" s="5"/>
      <c r="X26" s="5"/>
      <c r="Y26" s="6"/>
    </row>
    <row r="27" spans="1: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5"/>
      <c r="V27" s="11"/>
      <c r="W27" s="5"/>
      <c r="X27" s="5"/>
      <c r="Y27" s="6"/>
    </row>
    <row r="28" spans="1: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5"/>
      <c r="V28" s="5"/>
      <c r="W28" s="5"/>
      <c r="X28" s="5"/>
      <c r="Y28" s="6"/>
    </row>
    <row r="29" spans="1: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5"/>
      <c r="V29" s="11"/>
      <c r="W29" s="5"/>
      <c r="X29" s="5"/>
      <c r="Y29" s="6"/>
    </row>
    <row r="30" spans="1: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5"/>
      <c r="V30" s="5"/>
      <c r="W30" s="5"/>
      <c r="X30" s="5"/>
      <c r="Y30" s="6"/>
    </row>
    <row r="31" spans="1: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5"/>
      <c r="V31" s="5"/>
      <c r="W31" s="5"/>
      <c r="X31" s="5"/>
      <c r="Y31" s="6"/>
    </row>
    <row r="32" spans="1: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5"/>
      <c r="V32" s="5"/>
      <c r="W32" s="5"/>
      <c r="X32" s="5"/>
      <c r="Y32" s="6"/>
    </row>
    <row r="33" spans="1: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5"/>
      <c r="V33" s="11"/>
      <c r="W33" s="5"/>
      <c r="X33" s="5"/>
      <c r="Y33" s="6"/>
    </row>
    <row r="34" spans="1: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5"/>
      <c r="V34" s="5"/>
      <c r="W34" s="5"/>
      <c r="X34" s="5"/>
      <c r="Y34" s="6"/>
    </row>
    <row r="35" spans="1: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5"/>
      <c r="V35" s="11"/>
      <c r="W35" s="5"/>
      <c r="X35" s="5"/>
      <c r="Y35" s="6"/>
    </row>
    <row r="36" spans="1: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5"/>
      <c r="V36" s="11"/>
      <c r="W36" s="5"/>
      <c r="X36" s="5"/>
      <c r="Y36" s="6"/>
    </row>
    <row r="37" spans="1: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5"/>
      <c r="V37" s="5"/>
      <c r="W37" s="5"/>
      <c r="X37" s="5"/>
      <c r="Y37" s="6"/>
    </row>
    <row r="38" spans="1: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5"/>
      <c r="V38" s="5"/>
      <c r="W38" s="5"/>
      <c r="X38" s="5"/>
      <c r="Y38" s="6"/>
    </row>
    <row r="39" spans="1: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5"/>
      <c r="V39" s="5"/>
      <c r="W39" s="5"/>
      <c r="X39" s="5"/>
      <c r="Y39" s="6"/>
    </row>
    <row r="40" spans="1: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5"/>
      <c r="V40" s="5"/>
      <c r="W40" s="5"/>
      <c r="X40" s="5"/>
      <c r="Y40" s="6"/>
    </row>
    <row r="41" spans="1: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5"/>
      <c r="V41" s="5"/>
      <c r="W41" s="5"/>
      <c r="X41" s="5"/>
      <c r="Y41" s="6"/>
    </row>
    <row r="42" spans="1: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5"/>
      <c r="V42" s="11"/>
      <c r="W42" s="5"/>
      <c r="X42" s="5"/>
      <c r="Y42" s="6"/>
    </row>
    <row r="43" spans="1: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5"/>
      <c r="V43" s="11"/>
      <c r="W43" s="5"/>
      <c r="X43" s="5"/>
      <c r="Y43" s="6"/>
    </row>
    <row r="44" spans="1: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5"/>
      <c r="V44" s="11"/>
      <c r="W44" s="5"/>
      <c r="X44" s="5"/>
      <c r="Y44" s="6"/>
    </row>
    <row r="45" spans="1: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5"/>
      <c r="V45" s="11"/>
      <c r="W45" s="5"/>
      <c r="X45" s="5"/>
      <c r="Y45" s="6"/>
    </row>
    <row r="46" spans="1: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5"/>
      <c r="V46" s="5"/>
      <c r="W46" s="5"/>
      <c r="X46" s="5"/>
      <c r="Y46" s="6"/>
    </row>
    <row r="47" spans="1: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5"/>
      <c r="V47" s="11"/>
      <c r="W47" s="5"/>
      <c r="X47" s="5"/>
      <c r="Y47" s="6"/>
    </row>
    <row r="48" spans="1: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5"/>
      <c r="V48" s="11"/>
      <c r="W48" s="5"/>
      <c r="X48" s="5"/>
      <c r="Y48" s="6"/>
    </row>
    <row r="49" spans="1: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5"/>
      <c r="V49" s="5"/>
      <c r="W49" s="5"/>
      <c r="X49" s="5"/>
      <c r="Y49" s="6"/>
    </row>
    <row r="50" spans="1: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5"/>
      <c r="V50" s="11"/>
      <c r="W50" s="5"/>
      <c r="X50" s="5"/>
      <c r="Y50" s="6"/>
    </row>
    <row r="51" spans="1: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5"/>
      <c r="V51" s="11"/>
      <c r="W51" s="5"/>
      <c r="X51" s="5"/>
      <c r="Y51" s="6"/>
    </row>
    <row r="52" spans="1: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5"/>
      <c r="V52" s="5"/>
      <c r="W52" s="5"/>
      <c r="X52" s="5"/>
      <c r="Y52" s="6"/>
    </row>
    <row r="53" spans="1: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5"/>
      <c r="V53" s="11"/>
      <c r="W53" s="5"/>
      <c r="X53" s="5"/>
      <c r="Y53" s="6"/>
    </row>
    <row r="54" spans="1: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5"/>
      <c r="V54" s="5"/>
      <c r="W54" s="5"/>
      <c r="X54" s="5"/>
      <c r="Y54" s="6"/>
    </row>
    <row r="55" spans="1: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5"/>
      <c r="V55" s="11"/>
      <c r="W55" s="5"/>
      <c r="X55" s="5"/>
      <c r="Y55" s="6"/>
    </row>
    <row r="56" spans="1: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5"/>
      <c r="V56" s="11"/>
      <c r="W56" s="5"/>
      <c r="X56" s="5"/>
      <c r="Y56" s="6"/>
    </row>
    <row r="57" spans="1: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5"/>
      <c r="V57" s="11"/>
      <c r="W57" s="5"/>
      <c r="X57" s="5"/>
      <c r="Y57" s="6"/>
    </row>
    <row r="58" spans="1: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5"/>
      <c r="V58" s="11"/>
      <c r="W58" s="5"/>
      <c r="X58" s="5"/>
      <c r="Y58" s="6"/>
    </row>
    <row r="59" spans="1: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5"/>
      <c r="V59" s="11"/>
      <c r="W59" s="5"/>
      <c r="X59" s="5"/>
      <c r="Y59" s="6"/>
    </row>
    <row r="60" spans="1: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5"/>
      <c r="V60" s="5"/>
      <c r="W60" s="5"/>
      <c r="X60" s="5"/>
      <c r="Y60" s="6"/>
    </row>
    <row r="61" spans="1: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5"/>
      <c r="V61" s="11"/>
      <c r="W61" s="5"/>
      <c r="X61" s="5"/>
      <c r="Y61" s="6"/>
    </row>
    <row r="62" spans="1: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5"/>
      <c r="V62" s="5"/>
      <c r="W62" s="5"/>
      <c r="X62" s="5"/>
      <c r="Y62" s="6"/>
    </row>
    <row r="63" spans="1: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5"/>
      <c r="V63" s="5"/>
      <c r="W63" s="5"/>
      <c r="X63" s="5"/>
      <c r="Y63" s="6"/>
    </row>
    <row r="64" spans="1: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5"/>
      <c r="V64" s="5"/>
      <c r="W64" s="5"/>
      <c r="X64" s="5"/>
      <c r="Y64" s="6"/>
    </row>
    <row r="65" spans="1: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5"/>
      <c r="V65" s="11"/>
      <c r="W65" s="5"/>
      <c r="X65" s="5"/>
      <c r="Y65" s="6"/>
    </row>
    <row r="66" spans="1: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5"/>
      <c r="V66" s="5"/>
      <c r="W66" s="5"/>
      <c r="X66" s="5"/>
      <c r="Y66" s="6"/>
    </row>
    <row r="67" spans="1: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5"/>
      <c r="V67" s="11"/>
      <c r="W67" s="5"/>
      <c r="X67" s="5"/>
      <c r="Y67" s="6"/>
    </row>
    <row r="68" spans="1: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5"/>
      <c r="V68" s="11"/>
      <c r="W68" s="5"/>
      <c r="X68" s="5"/>
      <c r="Y68" s="6"/>
    </row>
    <row r="69" spans="1: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5"/>
      <c r="V69" s="5"/>
      <c r="W69" s="5"/>
      <c r="X69" s="5"/>
      <c r="Y69" s="6"/>
    </row>
    <row r="70" spans="1: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5"/>
      <c r="V70" s="5"/>
      <c r="W70" s="5"/>
      <c r="X70" s="5"/>
      <c r="Y70" s="6"/>
    </row>
    <row r="71" spans="1: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5"/>
      <c r="V71" s="5"/>
      <c r="W71" s="5"/>
      <c r="X71" s="5"/>
      <c r="Y71" s="6"/>
    </row>
    <row r="72" spans="1: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5"/>
      <c r="V72" s="5"/>
      <c r="W72" s="5"/>
      <c r="X72" s="5"/>
      <c r="Y72" s="6"/>
    </row>
    <row r="73" spans="1: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5"/>
      <c r="V73" s="5"/>
      <c r="W73" s="5"/>
      <c r="X73" s="5"/>
      <c r="Y73" s="6"/>
    </row>
    <row r="74" spans="1: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5"/>
      <c r="V74" s="11"/>
      <c r="W74" s="5"/>
      <c r="X74" s="5"/>
      <c r="Y74" s="6"/>
    </row>
    <row r="75" spans="1: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5"/>
      <c r="V75" s="11"/>
      <c r="W75" s="5"/>
      <c r="X75" s="5"/>
      <c r="Y75" s="6"/>
    </row>
    <row r="76" spans="1: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5"/>
      <c r="V76" s="11"/>
      <c r="W76" s="5"/>
      <c r="X76" s="5"/>
      <c r="Y76" s="6"/>
    </row>
    <row r="77" spans="1: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5"/>
      <c r="V77" s="11"/>
      <c r="W77" s="5"/>
      <c r="X77" s="5"/>
      <c r="Y77" s="6"/>
    </row>
    <row r="78" spans="1: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5"/>
      <c r="V78" s="5"/>
      <c r="W78" s="5"/>
      <c r="X78" s="5"/>
      <c r="Y78" s="6"/>
    </row>
    <row r="79" spans="1: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5"/>
      <c r="V79" s="11"/>
      <c r="W79" s="5"/>
      <c r="X79" s="5"/>
      <c r="Y79" s="6"/>
    </row>
    <row r="80" spans="1: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5"/>
      <c r="V80" s="11"/>
      <c r="W80" s="5"/>
      <c r="X80" s="5"/>
      <c r="Y80" s="6"/>
    </row>
    <row r="81" spans="1: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5"/>
      <c r="V81" s="5"/>
      <c r="W81" s="5"/>
      <c r="X81" s="5"/>
      <c r="Y81" s="6"/>
    </row>
    <row r="82" spans="1: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5"/>
      <c r="V82" s="11"/>
      <c r="W82" s="5"/>
      <c r="X82" s="5"/>
      <c r="Y82" s="6"/>
    </row>
    <row r="83" spans="1: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5"/>
      <c r="V83" s="11"/>
      <c r="W83" s="5"/>
      <c r="X83" s="5"/>
      <c r="Y83" s="6"/>
    </row>
    <row r="84" spans="1: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5"/>
      <c r="V84" s="5"/>
      <c r="W84" s="5"/>
      <c r="X84" s="5"/>
      <c r="Y84" s="6"/>
    </row>
    <row r="85" spans="1: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5"/>
      <c r="V85" s="11"/>
      <c r="W85" s="5"/>
      <c r="X85" s="5"/>
      <c r="Y85" s="6"/>
    </row>
    <row r="86" spans="1: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5"/>
      <c r="V86" s="5"/>
      <c r="W86" s="5"/>
      <c r="X86" s="5"/>
      <c r="Y86" s="6"/>
    </row>
    <row r="87" spans="1: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5"/>
      <c r="V87" s="11"/>
      <c r="W87" s="5"/>
      <c r="X87" s="5"/>
      <c r="Y87" s="6"/>
    </row>
    <row r="88" spans="1: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5"/>
      <c r="V88" s="11"/>
      <c r="W88" s="5"/>
      <c r="X88" s="5"/>
      <c r="Y88" s="6"/>
    </row>
    <row r="89" spans="1: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5"/>
      <c r="V89" s="11"/>
      <c r="W89" s="5"/>
      <c r="X89" s="5"/>
      <c r="Y89" s="6"/>
    </row>
    <row r="90" spans="1: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5"/>
      <c r="V90" s="11"/>
      <c r="W90" s="5"/>
      <c r="X90" s="5"/>
      <c r="Y90" s="6"/>
    </row>
    <row r="91" spans="1: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5"/>
      <c r="V91" s="11"/>
      <c r="W91" s="5"/>
      <c r="X91" s="5"/>
      <c r="Y91" s="6"/>
    </row>
    <row r="92" spans="1: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5"/>
      <c r="V92" s="5"/>
      <c r="W92" s="5"/>
      <c r="X92" s="5"/>
      <c r="Y92" s="6"/>
    </row>
    <row r="93" spans="1: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5"/>
      <c r="V93" s="11"/>
      <c r="W93" s="5"/>
      <c r="X93" s="5"/>
      <c r="Y93" s="6"/>
    </row>
    <row r="94" spans="1: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5"/>
      <c r="V94" s="5"/>
      <c r="W94" s="5"/>
      <c r="X94" s="5"/>
      <c r="Y94" s="6"/>
    </row>
    <row r="95" spans="1: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5"/>
      <c r="V95" s="5"/>
      <c r="W95" s="5"/>
      <c r="X95" s="5"/>
      <c r="Y95" s="6"/>
    </row>
    <row r="96" spans="1: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5"/>
      <c r="V96" s="5"/>
      <c r="W96" s="5"/>
      <c r="X96" s="5"/>
      <c r="Y96" s="6"/>
    </row>
    <row r="97" spans="1: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5"/>
      <c r="V97" s="11"/>
      <c r="W97" s="5"/>
      <c r="X97" s="5"/>
      <c r="Y97" s="6"/>
    </row>
    <row r="98" spans="1: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5"/>
      <c r="V98" s="5"/>
      <c r="W98" s="5"/>
      <c r="X98" s="5"/>
      <c r="Y98" s="6"/>
    </row>
    <row r="99" spans="1: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5"/>
      <c r="V99" s="11"/>
      <c r="W99" s="5"/>
      <c r="X99" s="5"/>
      <c r="Y99" s="6"/>
    </row>
    <row r="100" spans="1: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11"/>
      <c r="V100" s="11"/>
      <c r="W100" s="5"/>
      <c r="X100" s="5"/>
      <c r="Y100" s="6"/>
    </row>
    <row r="101" spans="1: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11"/>
      <c r="W101" s="5"/>
      <c r="X101" s="5"/>
      <c r="Y101" s="6"/>
    </row>
    <row r="102" spans="1: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11"/>
      <c r="X102" s="5"/>
      <c r="Y102" s="6"/>
    </row>
    <row r="103" spans="1: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6"/>
    </row>
    <row r="104" spans="1: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"/>
  <sheetViews>
    <sheetView workbookViewId="0"/>
  </sheetViews>
  <sheetFormatPr defaultColWidth="14.42578125" defaultRowHeight="12.75" customHeight="1"/>
  <cols>
    <col min="1" max="1" width="16.42578125" customWidth="1"/>
    <col min="2" max="2" width="54.42578125" customWidth="1"/>
    <col min="3" max="3" width="1.140625" customWidth="1"/>
    <col min="4" max="4" width="56.5703125" customWidth="1"/>
    <col min="5" max="5" width="9.28515625" customWidth="1"/>
  </cols>
  <sheetData>
    <row r="1" spans="1:5" ht="39" customHeight="1">
      <c r="A1" s="81" t="s">
        <v>107</v>
      </c>
      <c r="B1" s="82"/>
      <c r="C1" s="82"/>
      <c r="D1" s="83"/>
      <c r="E1" s="35"/>
    </row>
    <row r="2" spans="1:5">
      <c r="A2" s="12"/>
      <c r="B2" s="33"/>
      <c r="C2" s="52"/>
      <c r="D2" s="53"/>
      <c r="E2" s="35"/>
    </row>
    <row r="3" spans="1:5" ht="45.75" customHeight="1">
      <c r="A3" s="67" t="s">
        <v>125</v>
      </c>
      <c r="B3" s="68" t="s">
        <v>34</v>
      </c>
      <c r="C3" s="69"/>
      <c r="D3" s="70" t="s">
        <v>134</v>
      </c>
      <c r="E3" s="35"/>
    </row>
    <row r="4" spans="1:5" ht="61.5" customHeight="1">
      <c r="A4" s="67" t="s">
        <v>135</v>
      </c>
      <c r="B4" s="71" t="str">
        <f>HYPERLINK("http://www.who.int/globalatlas/dataQuery/default.asp", "http://www.who.int/globalatlas/dataQuery/default.asp")</f>
        <v>http://www.who.int/globalatlas/dataQuery/default.asp</v>
      </c>
      <c r="C4" s="69"/>
      <c r="D4" s="70" t="s">
        <v>136</v>
      </c>
      <c r="E4" s="35"/>
    </row>
    <row r="5" spans="1:5" ht="31.5" customHeight="1">
      <c r="A5" s="67" t="s">
        <v>137</v>
      </c>
      <c r="B5" s="72" t="s">
        <v>138</v>
      </c>
      <c r="C5" s="69"/>
      <c r="D5" s="70" t="s">
        <v>139</v>
      </c>
      <c r="E5" s="35"/>
    </row>
    <row r="6" spans="1:5" ht="31.5" customHeight="1">
      <c r="A6" s="73"/>
      <c r="B6" s="74"/>
      <c r="C6" s="75"/>
      <c r="D6" s="76"/>
      <c r="E6" s="35"/>
    </row>
    <row r="7" spans="1:5">
      <c r="A7" s="51"/>
      <c r="B7" s="51"/>
      <c r="C7" s="51"/>
      <c r="D7" s="77"/>
      <c r="E7" s="6"/>
    </row>
    <row r="8" spans="1:5">
      <c r="A8" s="6"/>
      <c r="B8" s="6"/>
      <c r="C8" s="6"/>
      <c r="D8" s="78"/>
      <c r="E8" s="6"/>
    </row>
    <row r="9" spans="1:5">
      <c r="A9" s="6"/>
      <c r="B9" s="6"/>
      <c r="C9" s="6"/>
      <c r="D9" s="78"/>
      <c r="E9" s="6"/>
    </row>
    <row r="10" spans="1:5">
      <c r="A10" s="6"/>
      <c r="B10" s="6"/>
      <c r="C10" s="6"/>
      <c r="D10" s="78"/>
      <c r="E10" s="6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1"/>
  <sheetViews>
    <sheetView workbookViewId="0"/>
  </sheetViews>
  <sheetFormatPr defaultColWidth="14.42578125" defaultRowHeight="12.75" customHeight="1"/>
  <cols>
    <col min="1" max="1" width="1.140625" customWidth="1"/>
    <col min="2" max="2" width="29.42578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>
      <c r="A1" s="1"/>
      <c r="B1" s="79" t="s">
        <v>109</v>
      </c>
      <c r="C1" s="80"/>
      <c r="D1" s="8"/>
      <c r="E1" s="10"/>
      <c r="F1" s="6"/>
    </row>
    <row r="2" spans="1:6">
      <c r="A2" s="12"/>
      <c r="B2" s="13"/>
      <c r="C2" s="13"/>
      <c r="D2" s="14"/>
      <c r="E2" s="10"/>
      <c r="F2" s="6"/>
    </row>
    <row r="3" spans="1:6">
      <c r="A3" s="12"/>
      <c r="B3" s="84" t="s">
        <v>118</v>
      </c>
      <c r="C3" s="85"/>
      <c r="D3" s="14"/>
      <c r="E3" s="10"/>
      <c r="F3" s="6"/>
    </row>
    <row r="4" spans="1:6" ht="24" customHeight="1">
      <c r="A4" s="54"/>
      <c r="B4" s="55" t="s">
        <v>126</v>
      </c>
      <c r="C4" s="56" t="s">
        <v>127</v>
      </c>
      <c r="D4" s="58"/>
      <c r="E4" s="59"/>
      <c r="F4" s="60"/>
    </row>
    <row r="5" spans="1:6" ht="24" customHeight="1">
      <c r="A5" s="54"/>
      <c r="B5" s="61" t="s">
        <v>130</v>
      </c>
      <c r="C5" s="62" t="s">
        <v>131</v>
      </c>
      <c r="D5" s="58"/>
      <c r="E5" s="59"/>
      <c r="F5" s="60"/>
    </row>
    <row r="6" spans="1:6" ht="24" customHeight="1">
      <c r="A6" s="54"/>
      <c r="B6" s="61" t="s">
        <v>132</v>
      </c>
      <c r="C6" s="62" t="s">
        <v>133</v>
      </c>
      <c r="D6" s="58"/>
      <c r="E6" s="59"/>
      <c r="F6" s="60"/>
    </row>
    <row r="7" spans="1:6" ht="18" customHeight="1">
      <c r="A7" s="54"/>
      <c r="B7" s="63"/>
      <c r="C7" s="64"/>
      <c r="D7" s="58"/>
      <c r="E7" s="59"/>
      <c r="F7" s="60"/>
    </row>
    <row r="8" spans="1:6" ht="13.5" customHeight="1">
      <c r="A8" s="49"/>
      <c r="B8" s="65"/>
      <c r="C8" s="65"/>
      <c r="D8" s="66"/>
      <c r="E8" s="10"/>
      <c r="F8" s="6"/>
    </row>
    <row r="9" spans="1:6" ht="15" customHeight="1">
      <c r="A9" s="51"/>
      <c r="B9" s="9"/>
      <c r="C9" s="9"/>
      <c r="D9" s="9"/>
      <c r="E9" s="5"/>
      <c r="F9" s="6"/>
    </row>
    <row r="10" spans="1:6" ht="13.5" customHeight="1">
      <c r="A10" s="6"/>
      <c r="B10" s="6"/>
      <c r="C10" s="6"/>
      <c r="D10" s="6"/>
      <c r="E10" s="6"/>
      <c r="F10" s="6"/>
    </row>
    <row r="11" spans="1:6">
      <c r="A11" s="6"/>
      <c r="B11" s="6"/>
      <c r="C11" s="6"/>
      <c r="D11" s="6"/>
      <c r="E11" s="6"/>
      <c r="F11" s="6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5"/>
  <sheetViews>
    <sheetView workbookViewId="0"/>
  </sheetViews>
  <sheetFormatPr defaultColWidth="14.42578125" defaultRowHeight="12.75" customHeight="1"/>
  <cols>
    <col min="1" max="2" width="16.42578125" customWidth="1"/>
    <col min="3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>
      <c r="A1" s="57" t="s">
        <v>128</v>
      </c>
      <c r="B1" s="57" t="s">
        <v>129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5"/>
      <c r="V1" s="5"/>
      <c r="W1" s="5"/>
      <c r="X1" s="5"/>
      <c r="Y1" s="6"/>
    </row>
    <row r="2" spans="1:25" ht="12.75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5"/>
      <c r="V2" s="11"/>
      <c r="W2" s="5"/>
      <c r="X2" s="5"/>
      <c r="Y2" s="6"/>
    </row>
    <row r="3" spans="1:25" ht="12.7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5"/>
      <c r="V3" s="5"/>
      <c r="W3" s="5"/>
      <c r="X3" s="5"/>
      <c r="Y3" s="6"/>
    </row>
    <row r="4" spans="1:25" ht="12.7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5"/>
      <c r="V4" s="11"/>
      <c r="W4" s="5"/>
      <c r="X4" s="5"/>
      <c r="Y4" s="6"/>
    </row>
    <row r="5" spans="1:25" ht="12.75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5"/>
      <c r="V5" s="11"/>
      <c r="W5" s="5"/>
      <c r="X5" s="5"/>
      <c r="Y5" s="6"/>
    </row>
    <row r="6" spans="1:25" ht="12.7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5"/>
      <c r="V6" s="5"/>
      <c r="W6" s="5"/>
      <c r="X6" s="5"/>
      <c r="Y6" s="6"/>
    </row>
    <row r="7" spans="1:25" ht="12.75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5"/>
      <c r="V7" s="5"/>
      <c r="W7" s="5"/>
      <c r="X7" s="5"/>
      <c r="Y7" s="6"/>
    </row>
    <row r="8" spans="1:25" ht="12.7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5"/>
      <c r="V8" s="5"/>
      <c r="W8" s="5"/>
      <c r="X8" s="5"/>
      <c r="Y8" s="6"/>
    </row>
    <row r="9" spans="1:25" ht="12.7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5"/>
      <c r="V9" s="5"/>
      <c r="W9" s="5"/>
      <c r="X9" s="5"/>
      <c r="Y9" s="6"/>
    </row>
    <row r="10" spans="1:25" ht="12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5"/>
      <c r="V10" s="5"/>
      <c r="W10" s="5"/>
      <c r="X10" s="5"/>
      <c r="Y10" s="6"/>
    </row>
    <row r="11" spans="1:25" ht="12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5"/>
      <c r="V11" s="11"/>
      <c r="W11" s="5"/>
      <c r="X11" s="5"/>
      <c r="Y11" s="6"/>
    </row>
    <row r="12" spans="1:25" ht="12.7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5"/>
      <c r="V12" s="11"/>
      <c r="W12" s="5"/>
      <c r="X12" s="5"/>
      <c r="Y12" s="6"/>
    </row>
    <row r="13" spans="1:25" ht="12.7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5"/>
      <c r="V13" s="11"/>
      <c r="W13" s="5"/>
      <c r="X13" s="5"/>
      <c r="Y13" s="6"/>
    </row>
    <row r="14" spans="1:25" ht="12.7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5"/>
      <c r="V14" s="11"/>
      <c r="W14" s="5"/>
      <c r="X14" s="5"/>
      <c r="Y14" s="6"/>
    </row>
    <row r="15" spans="1:25" ht="12.7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5"/>
      <c r="V15" s="5"/>
      <c r="W15" s="5"/>
      <c r="X15" s="5"/>
      <c r="Y15" s="6"/>
    </row>
    <row r="16" spans="1:25" ht="12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5"/>
      <c r="V16" s="11"/>
      <c r="W16" s="5"/>
      <c r="X16" s="5"/>
      <c r="Y16" s="6"/>
    </row>
    <row r="17" spans="1:25" ht="12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5"/>
      <c r="V17" s="11"/>
      <c r="W17" s="5"/>
      <c r="X17" s="5"/>
      <c r="Y17" s="6"/>
    </row>
    <row r="18" spans="1:25" ht="12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5"/>
      <c r="V18" s="5"/>
      <c r="W18" s="5"/>
      <c r="X18" s="5"/>
      <c r="Y18" s="6"/>
    </row>
    <row r="19" spans="1:25" ht="12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5"/>
      <c r="V19" s="11"/>
      <c r="W19" s="5"/>
      <c r="X19" s="5"/>
      <c r="Y19" s="6"/>
    </row>
    <row r="20" spans="1:25" ht="12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5"/>
      <c r="V20" s="11"/>
      <c r="W20" s="5"/>
      <c r="X20" s="5"/>
      <c r="Y20" s="6"/>
    </row>
    <row r="21" spans="1:25" ht="12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5"/>
      <c r="V21" s="5"/>
      <c r="W21" s="5"/>
      <c r="X21" s="5"/>
      <c r="Y21" s="6"/>
    </row>
    <row r="22" spans="1:25" ht="12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5"/>
      <c r="V22" s="11"/>
      <c r="W22" s="5"/>
      <c r="X22" s="5"/>
      <c r="Y22" s="6"/>
    </row>
    <row r="23" spans="1:25" ht="12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5"/>
      <c r="V23" s="5"/>
      <c r="W23" s="5"/>
      <c r="X23" s="5"/>
      <c r="Y23" s="6"/>
    </row>
    <row r="24" spans="1:25" ht="12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5"/>
      <c r="V24" s="11"/>
      <c r="W24" s="5"/>
      <c r="X24" s="5"/>
      <c r="Y24" s="6"/>
    </row>
    <row r="25" spans="1: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5"/>
      <c r="V25" s="11"/>
      <c r="W25" s="5"/>
      <c r="X25" s="5"/>
      <c r="Y25" s="6"/>
    </row>
    <row r="26" spans="1: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5"/>
      <c r="V26" s="11"/>
      <c r="W26" s="5"/>
      <c r="X26" s="5"/>
      <c r="Y26" s="6"/>
    </row>
    <row r="27" spans="1: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5"/>
      <c r="V27" s="11"/>
      <c r="W27" s="5"/>
      <c r="X27" s="5"/>
      <c r="Y27" s="6"/>
    </row>
    <row r="28" spans="1: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5"/>
      <c r="V28" s="11"/>
      <c r="W28" s="5"/>
      <c r="X28" s="5"/>
      <c r="Y28" s="6"/>
    </row>
    <row r="29" spans="1: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5"/>
      <c r="V29" s="5"/>
      <c r="W29" s="5"/>
      <c r="X29" s="5"/>
      <c r="Y29" s="6"/>
    </row>
    <row r="30" spans="1: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5"/>
      <c r="V30" s="11"/>
      <c r="W30" s="5"/>
      <c r="X30" s="5"/>
      <c r="Y30" s="6"/>
    </row>
    <row r="31" spans="1: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5"/>
      <c r="V31" s="5"/>
      <c r="W31" s="5"/>
      <c r="X31" s="5"/>
      <c r="Y31" s="6"/>
    </row>
    <row r="32" spans="1: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5"/>
      <c r="V32" s="5"/>
      <c r="W32" s="5"/>
      <c r="X32" s="5"/>
      <c r="Y32" s="6"/>
    </row>
    <row r="33" spans="1: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5"/>
      <c r="V33" s="5"/>
      <c r="W33" s="5"/>
      <c r="X33" s="5"/>
      <c r="Y33" s="6"/>
    </row>
    <row r="34" spans="1: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5"/>
      <c r="V34" s="11"/>
      <c r="W34" s="5"/>
      <c r="X34" s="5"/>
      <c r="Y34" s="6"/>
    </row>
    <row r="35" spans="1: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5"/>
      <c r="V35" s="5"/>
      <c r="W35" s="5"/>
      <c r="X35" s="5"/>
      <c r="Y35" s="6"/>
    </row>
    <row r="36" spans="1: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5"/>
      <c r="V36" s="11"/>
      <c r="W36" s="5"/>
      <c r="X36" s="5"/>
      <c r="Y36" s="6"/>
    </row>
    <row r="37" spans="1: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5"/>
      <c r="V37" s="11"/>
      <c r="W37" s="5"/>
      <c r="X37" s="5"/>
      <c r="Y37" s="6"/>
    </row>
    <row r="38" spans="1: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5"/>
      <c r="V38" s="5"/>
      <c r="W38" s="5"/>
      <c r="X38" s="5"/>
      <c r="Y38" s="6"/>
    </row>
    <row r="39" spans="1: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5"/>
      <c r="V39" s="5"/>
      <c r="W39" s="5"/>
      <c r="X39" s="5"/>
      <c r="Y39" s="6"/>
    </row>
    <row r="40" spans="1: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5"/>
      <c r="V40" s="5"/>
      <c r="W40" s="5"/>
      <c r="X40" s="5"/>
      <c r="Y40" s="6"/>
    </row>
    <row r="41" spans="1: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5"/>
      <c r="V41" s="5"/>
      <c r="W41" s="5"/>
      <c r="X41" s="5"/>
      <c r="Y41" s="6"/>
    </row>
    <row r="42" spans="1: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5"/>
      <c r="V42" s="5"/>
      <c r="W42" s="5"/>
      <c r="X42" s="5"/>
      <c r="Y42" s="6"/>
    </row>
    <row r="43" spans="1: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5"/>
      <c r="V43" s="11"/>
      <c r="W43" s="5"/>
      <c r="X43" s="5"/>
      <c r="Y43" s="6"/>
    </row>
    <row r="44" spans="1: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5"/>
      <c r="V44" s="11"/>
      <c r="W44" s="5"/>
      <c r="X44" s="5"/>
      <c r="Y44" s="6"/>
    </row>
    <row r="45" spans="1: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5"/>
      <c r="V45" s="11"/>
      <c r="W45" s="5"/>
      <c r="X45" s="5"/>
      <c r="Y45" s="6"/>
    </row>
    <row r="46" spans="1: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5"/>
      <c r="V46" s="11"/>
      <c r="W46" s="5"/>
      <c r="X46" s="5"/>
      <c r="Y46" s="6"/>
    </row>
    <row r="47" spans="1: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5"/>
      <c r="V47" s="5"/>
      <c r="W47" s="5"/>
      <c r="X47" s="5"/>
      <c r="Y47" s="6"/>
    </row>
    <row r="48" spans="1: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5"/>
      <c r="V48" s="11"/>
      <c r="W48" s="5"/>
      <c r="X48" s="5"/>
      <c r="Y48" s="6"/>
    </row>
    <row r="49" spans="1: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5"/>
      <c r="V49" s="11"/>
      <c r="W49" s="5"/>
      <c r="X49" s="5"/>
      <c r="Y49" s="6"/>
    </row>
    <row r="50" spans="1: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5"/>
      <c r="V50" s="5"/>
      <c r="W50" s="5"/>
      <c r="X50" s="5"/>
      <c r="Y50" s="6"/>
    </row>
    <row r="51" spans="1: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5"/>
      <c r="V51" s="11"/>
      <c r="W51" s="5"/>
      <c r="X51" s="5"/>
      <c r="Y51" s="6"/>
    </row>
    <row r="52" spans="1: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5"/>
      <c r="V52" s="11"/>
      <c r="W52" s="5"/>
      <c r="X52" s="5"/>
      <c r="Y52" s="6"/>
    </row>
    <row r="53" spans="1: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5"/>
      <c r="V53" s="5"/>
      <c r="W53" s="5"/>
      <c r="X53" s="5"/>
      <c r="Y53" s="6"/>
    </row>
    <row r="54" spans="1: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5"/>
      <c r="V54" s="11"/>
      <c r="W54" s="5"/>
      <c r="X54" s="5"/>
      <c r="Y54" s="6"/>
    </row>
    <row r="55" spans="1: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5"/>
      <c r="V55" s="5"/>
      <c r="W55" s="5"/>
      <c r="X55" s="5"/>
      <c r="Y55" s="6"/>
    </row>
    <row r="56" spans="1: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5"/>
      <c r="V56" s="11"/>
      <c r="W56" s="5"/>
      <c r="X56" s="5"/>
      <c r="Y56" s="6"/>
    </row>
    <row r="57" spans="1: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5"/>
      <c r="V57" s="11"/>
      <c r="W57" s="5"/>
      <c r="X57" s="5"/>
      <c r="Y57" s="6"/>
    </row>
    <row r="58" spans="1: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5"/>
      <c r="V58" s="11"/>
      <c r="W58" s="5"/>
      <c r="X58" s="5"/>
      <c r="Y58" s="6"/>
    </row>
    <row r="59" spans="1: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5"/>
      <c r="V59" s="11"/>
      <c r="W59" s="5"/>
      <c r="X59" s="5"/>
      <c r="Y59" s="6"/>
    </row>
    <row r="60" spans="1: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5"/>
      <c r="V60" s="11"/>
      <c r="W60" s="5"/>
      <c r="X60" s="5"/>
      <c r="Y60" s="6"/>
    </row>
    <row r="61" spans="1: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5"/>
      <c r="V61" s="5"/>
      <c r="W61" s="5"/>
      <c r="X61" s="5"/>
      <c r="Y61" s="6"/>
    </row>
    <row r="62" spans="1: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5"/>
      <c r="V62" s="11"/>
      <c r="W62" s="5"/>
      <c r="X62" s="5"/>
      <c r="Y62" s="6"/>
    </row>
    <row r="63" spans="1: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5"/>
      <c r="V63" s="5"/>
      <c r="W63" s="5"/>
      <c r="X63" s="5"/>
      <c r="Y63" s="6"/>
    </row>
    <row r="64" spans="1: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5"/>
      <c r="V64" s="5"/>
      <c r="W64" s="5"/>
      <c r="X64" s="5"/>
      <c r="Y64" s="6"/>
    </row>
    <row r="65" spans="1: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5"/>
      <c r="V65" s="5"/>
      <c r="W65" s="5"/>
      <c r="X65" s="5"/>
      <c r="Y65" s="6"/>
    </row>
    <row r="66" spans="1: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5"/>
      <c r="V66" s="11"/>
      <c r="W66" s="5"/>
      <c r="X66" s="5"/>
      <c r="Y66" s="6"/>
    </row>
    <row r="67" spans="1: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5"/>
      <c r="V67" s="5"/>
      <c r="W67" s="5"/>
      <c r="X67" s="5"/>
      <c r="Y67" s="6"/>
    </row>
    <row r="68" spans="1: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5"/>
      <c r="V68" s="11"/>
      <c r="W68" s="5"/>
      <c r="X68" s="5"/>
      <c r="Y68" s="6"/>
    </row>
    <row r="69" spans="1: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5"/>
      <c r="V69" s="11"/>
      <c r="W69" s="5"/>
      <c r="X69" s="5"/>
      <c r="Y69" s="6"/>
    </row>
    <row r="70" spans="1: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5"/>
      <c r="V70" s="5"/>
      <c r="W70" s="5"/>
      <c r="X70" s="5"/>
      <c r="Y70" s="6"/>
    </row>
    <row r="71" spans="1: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5"/>
      <c r="V71" s="5"/>
      <c r="W71" s="5"/>
      <c r="X71" s="5"/>
      <c r="Y71" s="6"/>
    </row>
    <row r="72" spans="1: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5"/>
      <c r="V72" s="5"/>
      <c r="W72" s="5"/>
      <c r="X72" s="5"/>
      <c r="Y72" s="6"/>
    </row>
    <row r="73" spans="1: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5"/>
      <c r="V73" s="5"/>
      <c r="W73" s="5"/>
      <c r="X73" s="5"/>
      <c r="Y73" s="6"/>
    </row>
    <row r="74" spans="1: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5"/>
      <c r="V74" s="5"/>
      <c r="W74" s="5"/>
      <c r="X74" s="5"/>
      <c r="Y74" s="6"/>
    </row>
    <row r="75" spans="1: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5"/>
      <c r="V75" s="11"/>
      <c r="W75" s="5"/>
      <c r="X75" s="5"/>
      <c r="Y75" s="6"/>
    </row>
    <row r="76" spans="1: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5"/>
      <c r="V76" s="11"/>
      <c r="W76" s="5"/>
      <c r="X76" s="5"/>
      <c r="Y76" s="6"/>
    </row>
    <row r="77" spans="1: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5"/>
      <c r="V77" s="11"/>
      <c r="W77" s="5"/>
      <c r="X77" s="5"/>
      <c r="Y77" s="6"/>
    </row>
    <row r="78" spans="1: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5"/>
      <c r="V78" s="11"/>
      <c r="W78" s="5"/>
      <c r="X78" s="5"/>
      <c r="Y78" s="6"/>
    </row>
    <row r="79" spans="1: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5"/>
      <c r="V79" s="5"/>
      <c r="W79" s="5"/>
      <c r="X79" s="5"/>
      <c r="Y79" s="6"/>
    </row>
    <row r="80" spans="1: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5"/>
      <c r="V80" s="11"/>
      <c r="W80" s="5"/>
      <c r="X80" s="5"/>
      <c r="Y80" s="6"/>
    </row>
    <row r="81" spans="1: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5"/>
      <c r="V81" s="11"/>
      <c r="W81" s="5"/>
      <c r="X81" s="5"/>
      <c r="Y81" s="6"/>
    </row>
    <row r="82" spans="1: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5"/>
      <c r="V82" s="5"/>
      <c r="W82" s="5"/>
      <c r="X82" s="5"/>
      <c r="Y82" s="6"/>
    </row>
    <row r="83" spans="1: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5"/>
      <c r="V83" s="11"/>
      <c r="W83" s="5"/>
      <c r="X83" s="5"/>
      <c r="Y83" s="6"/>
    </row>
    <row r="84" spans="1: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5"/>
      <c r="V84" s="11"/>
      <c r="W84" s="5"/>
      <c r="X84" s="5"/>
      <c r="Y84" s="6"/>
    </row>
    <row r="85" spans="1: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5"/>
      <c r="V85" s="5"/>
      <c r="W85" s="5"/>
      <c r="X85" s="5"/>
      <c r="Y85" s="6"/>
    </row>
    <row r="86" spans="1: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5"/>
      <c r="V86" s="11"/>
      <c r="W86" s="5"/>
      <c r="X86" s="5"/>
      <c r="Y86" s="6"/>
    </row>
    <row r="87" spans="1: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5"/>
      <c r="V87" s="5"/>
      <c r="W87" s="5"/>
      <c r="X87" s="5"/>
      <c r="Y87" s="6"/>
    </row>
    <row r="88" spans="1: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5"/>
      <c r="V88" s="11"/>
      <c r="W88" s="5"/>
      <c r="X88" s="5"/>
      <c r="Y88" s="6"/>
    </row>
    <row r="89" spans="1: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5"/>
      <c r="V89" s="11"/>
      <c r="W89" s="5"/>
      <c r="X89" s="5"/>
      <c r="Y89" s="6"/>
    </row>
    <row r="90" spans="1: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5"/>
      <c r="V90" s="11"/>
      <c r="W90" s="5"/>
      <c r="X90" s="5"/>
      <c r="Y90" s="6"/>
    </row>
    <row r="91" spans="1: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5"/>
      <c r="V91" s="11"/>
      <c r="W91" s="5"/>
      <c r="X91" s="5"/>
      <c r="Y91" s="6"/>
    </row>
    <row r="92" spans="1: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5"/>
      <c r="V92" s="11"/>
      <c r="W92" s="5"/>
      <c r="X92" s="5"/>
      <c r="Y92" s="6"/>
    </row>
    <row r="93" spans="1: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5"/>
      <c r="V93" s="5"/>
      <c r="W93" s="5"/>
      <c r="X93" s="5"/>
      <c r="Y93" s="6"/>
    </row>
    <row r="94" spans="1: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5"/>
      <c r="V94" s="11"/>
      <c r="W94" s="5"/>
      <c r="X94" s="5"/>
      <c r="Y94" s="6"/>
    </row>
    <row r="95" spans="1: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5"/>
      <c r="V95" s="5"/>
      <c r="W95" s="5"/>
      <c r="X95" s="5"/>
      <c r="Y95" s="6"/>
    </row>
    <row r="96" spans="1: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5"/>
      <c r="V96" s="5"/>
      <c r="W96" s="5"/>
      <c r="X96" s="5"/>
      <c r="Y96" s="6"/>
    </row>
    <row r="97" spans="1: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5"/>
      <c r="V97" s="5"/>
      <c r="W97" s="5"/>
      <c r="X97" s="5"/>
      <c r="Y97" s="6"/>
    </row>
    <row r="98" spans="1: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5"/>
      <c r="V98" s="11"/>
      <c r="W98" s="5"/>
      <c r="X98" s="5"/>
      <c r="Y98" s="6"/>
    </row>
    <row r="99" spans="1: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5"/>
      <c r="V99" s="5"/>
      <c r="W99" s="5"/>
      <c r="X99" s="5"/>
      <c r="Y99" s="6"/>
    </row>
    <row r="100" spans="1: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5"/>
      <c r="V100" s="11"/>
      <c r="W100" s="5"/>
      <c r="X100" s="5"/>
      <c r="Y100" s="6"/>
    </row>
    <row r="101" spans="1: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11"/>
      <c r="V101" s="11"/>
      <c r="W101" s="5"/>
      <c r="X101" s="5"/>
      <c r="Y101" s="6"/>
    </row>
    <row r="102" spans="1: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11"/>
      <c r="W102" s="5"/>
      <c r="X102" s="5"/>
      <c r="Y102" s="6"/>
    </row>
    <row r="103" spans="1: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11"/>
      <c r="X103" s="5"/>
      <c r="Y103" s="6"/>
    </row>
    <row r="104" spans="1: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6"/>
    </row>
    <row r="105" spans="1: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Kindzekas</cp:lastModifiedBy>
  <dcterms:modified xsi:type="dcterms:W3CDTF">2018-06-04T19:08:34Z</dcterms:modified>
</cp:coreProperties>
</file>