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<sst xmlns="http://schemas.openxmlformats.org/spreadsheetml/2006/main" count="19" uniqueCount="10">
  <si>
    <t>AH</t>
  </si>
  <si>
    <t>Females</t>
  </si>
  <si>
    <t>Males</t>
  </si>
  <si>
    <t>Total</t>
  </si>
  <si>
    <t>p(female)</t>
  </si>
  <si>
    <t>p(male)</t>
  </si>
  <si>
    <t>I+P</t>
  </si>
  <si>
    <t>CLRD</t>
  </si>
  <si>
    <t>ORD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</si>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</sst>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v>25139.0</v>
      </c>
      <c r="D3" s="2">
        <v>24643.0</v>
      </c>
      <c r="E3" s="3">
        <f t="shared" ref="E3:E6" si="1">SUM(C3:D3)</f>
        <v>49782</v>
      </c>
      <c r="F3" s="3">
        <f t="shared" ref="F3:F6" si="2">C3/E3</f>
        <v>0.5049817203</v>
      </c>
      <c r="G3" s="3">
        <f t="shared" ref="G3:G6" si="3">D3/E3</f>
        <v>0.4950182797</v>
      </c>
    </row>
    <row r="4">
      <c r="B4" s="1" t="s">
        <v>7</v>
      </c>
      <c r="C4" s="2">
        <v>83253.0</v>
      </c>
      <c r="D4" s="2">
        <v>73721.0</v>
      </c>
      <c r="E4" s="3">
        <f t="shared" si="1"/>
        <v>156974</v>
      </c>
      <c r="F4" s="3">
        <f t="shared" si="2"/>
        <v>0.530361716</v>
      </c>
      <c r="G4" s="3">
        <f t="shared" si="3"/>
        <v>0.469638284</v>
      </c>
    </row>
    <row r="5">
      <c r="B5" s="1" t="s">
        <v>8</v>
      </c>
      <c r="C5" s="2">
        <v>21533.0</v>
      </c>
      <c r="D5" s="2">
        <v>22577.0</v>
      </c>
      <c r="E5" s="3">
        <f t="shared" si="1"/>
        <v>44110</v>
      </c>
      <c r="F5" s="3">
        <f t="shared" si="2"/>
        <v>0.4881659488</v>
      </c>
      <c r="G5" s="3">
        <f t="shared" si="3"/>
        <v>0.5118340512</v>
      </c>
    </row>
    <row r="6">
      <c r="B6" s="1" t="s">
        <v>3</v>
      </c>
      <c r="C6" s="2">
        <v>129925.0</v>
      </c>
      <c r="D6" s="2">
        <v>120941.0</v>
      </c>
      <c r="E6" s="3">
        <f t="shared" si="1"/>
        <v>250866</v>
      </c>
      <c r="F6" s="3">
        <f t="shared" si="2"/>
        <v>0.5179059737</v>
      </c>
      <c r="G6" s="3">
        <f t="shared" si="3"/>
        <v>0.4820940263</v>
      </c>
    </row>
    <row r="8">
      <c r="C8" s="1" t="s">
        <v>9</v>
      </c>
    </row>
    <row r="9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>
      <c r="B10" s="2" t="s">
        <v>6</v>
      </c>
      <c r="C10" s="2">
        <v>14620.0</v>
      </c>
      <c r="D10" s="2">
        <v>34751.0</v>
      </c>
      <c r="E10" s="3">
        <f t="shared" ref="E10:E12" si="4">SUM(C10:D10)</f>
        <v>49371</v>
      </c>
      <c r="F10" s="3">
        <f t="shared" ref="F10:F12" si="5">C10/E10</f>
        <v>0.2961252557</v>
      </c>
      <c r="G10" s="3">
        <f t="shared" ref="G10:G12" si="6">D10/E10</f>
        <v>0.7038747443</v>
      </c>
    </row>
    <row r="11">
      <c r="B11" s="2" t="s">
        <v>7</v>
      </c>
      <c r="C11" s="2">
        <v>23020.0</v>
      </c>
      <c r="D11" s="2">
        <v>19139.0</v>
      </c>
      <c r="E11" s="3">
        <f t="shared" si="4"/>
        <v>42159</v>
      </c>
      <c r="F11" s="3">
        <f t="shared" si="5"/>
        <v>0.5460281316</v>
      </c>
      <c r="G11" s="3">
        <f t="shared" si="6"/>
        <v>0.4539718684</v>
      </c>
    </row>
    <row r="12">
      <c r="B12" s="2" t="s">
        <v>3</v>
      </c>
      <c r="C12" s="2">
        <v>37640.0</v>
      </c>
      <c r="D12" s="2">
        <v>53890.0</v>
      </c>
      <c r="E12" s="3">
        <f t="shared" si="4"/>
        <v>91530</v>
      </c>
      <c r="F12" s="3">
        <f t="shared" si="5"/>
        <v>0.4112312903</v>
      </c>
      <c r="G12" s="3">
        <f t="shared" si="6"/>
        <v>0.5887687097</v>
      </c>
    </row>
  </sheetData>
  <drawing r:id="rId1"/>
</worksheet>
</file>