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heckCompatibility="1"/>
  <mc:AlternateContent xmlns:mc="http://schemas.openxmlformats.org/markup-compatibility/2006">
    <mc:Choice Requires="x15">
      <x15ac:absPath xmlns:x15ac="http://schemas.microsoft.com/office/spreadsheetml/2010/11/ac" url="C:\Users\dorothy.kisormoi\Downloads\"/>
    </mc:Choice>
  </mc:AlternateContent>
  <xr:revisionPtr revIDLastSave="0" documentId="13_ncr:1_{DAA98C1B-B470-4DBD-8F18-02726EA43911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4" l="1"/>
  <c r="G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100-000001000000}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 shapeId="0" xr:uid="{00000000-0006-0000-0100-000002000000}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<sst xmlns="http://schemas.openxmlformats.org/spreadsheetml/2006/main" count="218" uniqueCount="132">
  <si>
    <t>Design Test Report</t>
  </si>
  <si>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</si>
  <si>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</si>
  <si>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</si>
  <si>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</si>
  <si>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</si>
  <si>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</si>
  <si>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</si>
  <si>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</si>
  <si>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</si>
  <si>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</si>
  <si>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</si>
  <si>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</si>
  <si>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</si>
  <si>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</si>
  <si>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</si>
  <si>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</si>
  <si>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</si>
  <si>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</si>
  <si>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</si>
  <si>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</si>
  <si>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</si>
  <si>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Status</t>
  </si>
  <si>
    <t>Remarks</t>
  </si>
  <si>
    <t>Defect ID</t>
  </si>
  <si>
    <t>Test Case ID</t>
  </si>
  <si>
    <t>Priority</t>
  </si>
  <si>
    <t>Open date</t>
  </si>
  <si>
    <t>Project Information</t>
  </si>
  <si>
    <t>Author</t>
  </si>
  <si>
    <t>Project Name</t>
  </si>
  <si>
    <t>Functions</t>
  </si>
  <si>
    <t>Test Cycle</t>
  </si>
  <si>
    <t>% TCs Executed</t>
  </si>
  <si>
    <t>% TCs Passed</t>
  </si>
  <si>
    <t>High</t>
  </si>
  <si>
    <t>Severity</t>
  </si>
  <si>
    <t>Revision History</t>
  </si>
  <si>
    <t>Name</t>
  </si>
  <si>
    <t>Position</t>
  </si>
  <si>
    <t>Department</t>
  </si>
  <si>
    <t>Low</t>
  </si>
  <si>
    <t>Medium</t>
  </si>
  <si>
    <t>Closed</t>
  </si>
  <si>
    <t>Raised By</t>
  </si>
  <si>
    <t>Tested on Version</t>
  </si>
  <si>
    <t>Steps to Reproduce</t>
  </si>
  <si>
    <t>Expected Results</t>
  </si>
  <si>
    <t>Actual Results</t>
  </si>
  <si>
    <t>1) Click on Delete Account
2) Enter required fields
3) Submit</t>
  </si>
  <si>
    <t>1) A pop - up "Do you really want to delete this account?"</t>
  </si>
  <si>
    <t>No confirmation message shown</t>
  </si>
  <si>
    <t>1) Click on Delete Customer
2) Enter Customer id
3) Submit</t>
  </si>
  <si>
    <t>1) A pop up "Do you really want to delete this customer?"</t>
  </si>
  <si>
    <t>1) Click on Edit Customer
2) Enter Customer id
3) Submit</t>
  </si>
  <si>
    <t>1)A pop - up "Customer does not exist"
2) Redirect to Delete customer</t>
  </si>
  <si>
    <t>1)A pop - up "Customer does not exist"
2) Redirects to Delete Customer</t>
  </si>
  <si>
    <t>1) Execute the above test case 
2) Refresh Fund Transfer detail page</t>
  </si>
  <si>
    <t>Page should redirect to fund transfer page</t>
  </si>
  <si>
    <t>Not redirecting to fund transfer page 
on clicking refresh button</t>
  </si>
  <si>
    <t>1) Click on Fund Transfer
2) Enter all required fields
3) Submit</t>
  </si>
  <si>
    <t>1) A pop - up " Account # does not exist"</t>
  </si>
  <si>
    <t>1) A pop up "You are not authorize to Transfer Funds from this account!!"</t>
  </si>
  <si>
    <t>1) Cliick on Fund Transfer 
2) Enter all required fields
3) Submit</t>
  </si>
  <si>
    <t>1) A pop up "No details found for this account!!"</t>
  </si>
  <si>
    <t>1) Click on Fund Transfer 
2) Enter all required fields
3) Submit</t>
  </si>
  <si>
    <t>1) A pop up "Payers account No and Payees account No Must Not be Same!!!"</t>
  </si>
  <si>
    <t>No pop up and fund transfer sucessful or for non existing customer pop up "No details found for this account!!" is shown</t>
  </si>
  <si>
    <t>1) A pop up "Transfer Failed. Account Balance low!!"</t>
  </si>
  <si>
    <t>1) A pop up "You cant transfer your account balance is low"</t>
  </si>
  <si>
    <t>1) Refresh Deposit detail Page</t>
  </si>
  <si>
    <t>Page should redirect to Deposit Page</t>
  </si>
  <si>
    <t>Not redirecting to deposit page 
on clicking refresh button</t>
  </si>
  <si>
    <t>1)Click on Withdrawal
2) Enter all required fields
3) Submit</t>
  </si>
  <si>
    <t>An Error message "Transaction failed account balance is low !!"</t>
  </si>
  <si>
    <t>withdrawal done</t>
  </si>
  <si>
    <t>1) Click on Customized statement
2) Enter all required fields
3) Submit</t>
  </si>
  <si>
    <t>1) pop - up "From date field should be lower than to date field"</t>
  </si>
  <si>
    <t>1) pop - up "No transaction details found"</t>
  </si>
  <si>
    <t>1) Click on Balance enquiry
2) Enter wrong account number which is not associated with customer 
3) Submit</t>
  </si>
  <si>
    <t>Display alert message " You are not authorize to get Balance details of this account!! "</t>
  </si>
  <si>
    <t>You can see balance of any account</t>
  </si>
  <si>
    <t>1) Refresh Fund Transfer detail Page shown in above test case</t>
  </si>
  <si>
    <t>Redirect to Fund Transfer input Page</t>
  </si>
  <si>
    <t>Not redirecting and fund is transfer again</t>
  </si>
  <si>
    <t>1) Click on Fund Transfer
2) Enter wrong Payer account number which is not associated with customer 
3) Submit</t>
  </si>
  <si>
    <t xml:space="preserve">Display alert messsage "You are not authorize to Transfer Funds from this account!! "
</t>
  </si>
  <si>
    <t>Not displaying alert message and transfers the fund successful</t>
  </si>
  <si>
    <t>1) Click on Fund Transfer
2) Enter wrong Payer or Payees account number which is not available in database
3) Submit</t>
  </si>
  <si>
    <t>Display alert messsage " Account ### does not exist!!! "</t>
  </si>
  <si>
    <t xml:space="preserve">Display alert messsage " No details found for this accounts !!! "
</t>
  </si>
  <si>
    <t>1) Click on Fund Transfer
2) Enter same Payer account number and Payees account number which is available in database 
3) Submit</t>
  </si>
  <si>
    <t>Display alert messsage " Payers account No and Payees account No Must Not be Same!!! "</t>
  </si>
  <si>
    <t>1) Click on Mini Statement
2) Enter all required fields
3) Submit</t>
  </si>
  <si>
    <t xml:space="preserve">Display alert messsage " You are not authorize to generate statement of this Account!! "
</t>
  </si>
  <si>
    <t>Ministatement is generated for any account that exists in database</t>
  </si>
  <si>
    <t>1) Click on customize statement
2) Enter all required fields
3) Submit</t>
  </si>
  <si>
    <t>Customized statement is generated for any account that exists in database</t>
  </si>
  <si>
    <t xml:space="preserve">Display alert messsage " FromDate field should be lower than ToDate field!!"
</t>
  </si>
  <si>
    <t>1) Enter a value in Account Number Field in URL which is exist in database
2) Press Enter</t>
  </si>
  <si>
    <t>A Success message with mini statement in the json format should be displayed</t>
  </si>
  <si>
    <t>Json format fail</t>
  </si>
  <si>
    <t>1) Do not enter a value in account number in URL</t>
  </si>
  <si>
    <t>An error in message "No Data " should be displayed in json format</t>
  </si>
  <si>
    <t>Data is shown</t>
  </si>
  <si>
    <t>Bug description</t>
  </si>
  <si>
    <t>alert " You are not authorize to edit this account!"
redirect to delete customer page</t>
  </si>
  <si>
    <t>alert " You are not authorize to delete this account!"
redirect to delete customer page</t>
  </si>
  <si>
    <t>New Customer</t>
  </si>
  <si>
    <t>Check new Customer is created</t>
  </si>
  <si>
    <t>Edit Customer</t>
  </si>
  <si>
    <t>Check Customer can be edited</t>
  </si>
  <si>
    <t>New Account</t>
  </si>
  <si>
    <t>Check New account is added</t>
  </si>
  <si>
    <t>Edit Account</t>
  </si>
  <si>
    <t>Check Account is edit</t>
  </si>
  <si>
    <t>Delete Account</t>
  </si>
  <si>
    <t>Verify Account is delete</t>
  </si>
  <si>
    <t>Delete customer</t>
  </si>
  <si>
    <t>Verify Customer is Deleted</t>
  </si>
  <si>
    <t>Mini Statement</t>
  </si>
  <si>
    <t>Verify Ministatement is generated</t>
  </si>
  <si>
    <t>Customized Statement</t>
  </si>
  <si>
    <t>Check Customized Statement is generated</t>
  </si>
  <si>
    <t>TCs pending</t>
  </si>
  <si>
    <t>Number of defects</t>
  </si>
  <si>
    <t>Defect fixed</t>
  </si>
  <si>
    <t>Fund  Transfer</t>
  </si>
  <si>
    <t>Not fixed</t>
  </si>
  <si>
    <t>Initial Draft</t>
  </si>
  <si>
    <t>Dorothy Kisoromoi</t>
  </si>
  <si>
    <t>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</si>
</sst>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i/>
      <sz val="12"/>
      <color indexed="12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32"/>
      </patternFill>
    </fill>
    <fill>
      <patternFill patternType="solid">
        <fgColor rgb="FFC00000"/>
        <bgColor indexed="41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Fill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5" fillId="0" borderId="6" xfId="0" applyFont="1" applyBorder="1" applyAlignment="1">
      <alignment vertical="center" wrapText="1"/>
    </xf>
    <xf numFmtId="0" fontId="15" fillId="0" borderId="6" xfId="0" applyFont="1" applyBorder="1"/>
    <xf numFmtId="0" fontId="15" fillId="0" borderId="5" xfId="0" applyFont="1" applyBorder="1"/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11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0" fontId="16" fillId="0" borderId="23" xfId="0" applyFont="1" applyBorder="1" applyAlignment="1">
      <alignment wrapText="1"/>
    </xf>
    <xf numFmtId="0" fontId="21" fillId="0" borderId="14" xfId="0" applyFont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3" fillId="0" borderId="21" xfId="0" applyFont="1" applyBorder="1" applyAlignment="1">
      <alignment vertical="top" wrapText="1"/>
    </xf>
    <xf numFmtId="0" fontId="16" fillId="0" borderId="19" xfId="0" applyFont="1" applyBorder="1" applyAlignment="1">
      <alignment wrapText="1"/>
    </xf>
    <xf numFmtId="0" fontId="21" fillId="0" borderId="10" xfId="0" applyFont="1" applyBorder="1" applyAlignment="1">
      <alignment vertical="top" wrapText="1"/>
    </xf>
    <xf numFmtId="0" fontId="19" fillId="0" borderId="22" xfId="0" applyFont="1" applyFill="1" applyBorder="1" applyAlignment="1">
      <alignment horizontal="right" vertical="top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6" fillId="3" borderId="15" xfId="0" applyFont="1" applyFill="1" applyBorder="1" applyAlignment="1">
      <alignment horizontal="right" vertical="top" wrapText="1"/>
    </xf>
    <xf numFmtId="0" fontId="24" fillId="5" borderId="0" xfId="0" applyFont="1" applyFill="1"/>
    <xf numFmtId="0" fontId="19" fillId="0" borderId="15" xfId="0" applyFont="1" applyFill="1" applyBorder="1" applyAlignment="1">
      <alignment horizontal="right" vertical="top" wrapText="1"/>
    </xf>
    <xf numFmtId="0" fontId="21" fillId="0" borderId="16" xfId="0" applyFont="1" applyBorder="1" applyAlignment="1">
      <alignment vertical="top" wrapText="1"/>
    </xf>
    <xf numFmtId="0" fontId="21" fillId="0" borderId="17" xfId="0" applyFont="1" applyBorder="1" applyAlignment="1">
      <alignment vertical="top" wrapText="1"/>
    </xf>
    <xf numFmtId="0" fontId="19" fillId="0" borderId="18" xfId="0" applyFont="1" applyFill="1" applyBorder="1" applyAlignment="1">
      <alignment horizontal="right" vertical="top" wrapText="1"/>
    </xf>
    <xf numFmtId="0" fontId="25" fillId="0" borderId="14" xfId="0" applyFont="1" applyBorder="1" applyAlignment="1">
      <alignment horizontal="center" wrapText="1" readingOrder="1"/>
    </xf>
    <xf numFmtId="0" fontId="25" fillId="0" borderId="10" xfId="0" applyFont="1" applyBorder="1" applyAlignment="1">
      <alignment horizontal="left" wrapText="1" readingOrder="1"/>
    </xf>
    <xf numFmtId="9" fontId="25" fillId="0" borderId="10" xfId="0" applyNumberFormat="1" applyFont="1" applyBorder="1" applyAlignment="1">
      <alignment horizontal="center" wrapText="1" readingOrder="1"/>
    </xf>
    <xf numFmtId="0" fontId="25" fillId="0" borderId="10" xfId="0" applyNumberFormat="1" applyFont="1" applyBorder="1" applyAlignment="1">
      <alignment horizontal="center" wrapText="1" readingOrder="1"/>
    </xf>
    <xf numFmtId="0" fontId="21" fillId="0" borderId="1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top" wrapText="1"/>
    </xf>
    <xf numFmtId="0" fontId="17" fillId="0" borderId="10" xfId="0" applyFont="1" applyBorder="1" applyAlignment="1">
      <alignment vertical="top" wrapText="1"/>
    </xf>
    <xf numFmtId="0" fontId="17" fillId="0" borderId="15" xfId="0" applyFont="1" applyBorder="1" applyAlignment="1">
      <alignment vertical="top" wrapText="1"/>
    </xf>
    <xf numFmtId="0" fontId="16" fillId="0" borderId="10" xfId="0" applyFont="1" applyBorder="1"/>
    <xf numFmtId="0" fontId="16" fillId="0" borderId="15" xfId="0" applyFont="1" applyBorder="1"/>
    <xf numFmtId="0" fontId="17" fillId="0" borderId="10" xfId="0" applyFont="1" applyFill="1" applyBorder="1" applyAlignment="1">
      <alignment horizontal="left" vertical="top" wrapText="1" indent="4"/>
    </xf>
    <xf numFmtId="0" fontId="17" fillId="0" borderId="14" xfId="0" applyFont="1" applyBorder="1" applyAlignment="1">
      <alignment vertical="top" wrapText="1"/>
    </xf>
    <xf numFmtId="0" fontId="17" fillId="0" borderId="10" xfId="0" applyFont="1" applyFill="1" applyBorder="1" applyAlignment="1">
      <alignment vertical="top" wrapText="1"/>
    </xf>
    <xf numFmtId="0" fontId="16" fillId="0" borderId="14" xfId="0" applyFont="1" applyBorder="1"/>
    <xf numFmtId="0" fontId="16" fillId="0" borderId="10" xfId="0" applyFont="1" applyFill="1" applyBorder="1"/>
    <xf numFmtId="0" fontId="16" fillId="0" borderId="16" xfId="0" applyFont="1" applyBorder="1"/>
    <xf numFmtId="0" fontId="16" fillId="0" borderId="17" xfId="0" applyFont="1" applyBorder="1"/>
    <xf numFmtId="0" fontId="16" fillId="0" borderId="17" xfId="0" applyFont="1" applyFill="1" applyBorder="1"/>
    <xf numFmtId="0" fontId="16" fillId="0" borderId="18" xfId="0" applyFont="1" applyBorder="1"/>
    <xf numFmtId="0" fontId="19" fillId="0" borderId="28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left" wrapText="1" readingOrder="1"/>
    </xf>
    <xf numFmtId="0" fontId="16" fillId="0" borderId="31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14" fontId="16" fillId="0" borderId="26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16" fillId="0" borderId="0" xfId="0" applyFont="1" applyAlignment="1">
      <alignment vertical="top"/>
    </xf>
    <xf numFmtId="0" fontId="16" fillId="0" borderId="29" xfId="0" applyFont="1" applyBorder="1" applyAlignment="1">
      <alignment horizontal="center" vertical="top" wrapText="1"/>
    </xf>
    <xf numFmtId="0" fontId="16" fillId="0" borderId="3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/>
    </xf>
    <xf numFmtId="14" fontId="16" fillId="0" borderId="10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/>
    </xf>
    <xf numFmtId="0" fontId="25" fillId="0" borderId="17" xfId="0" applyFont="1" applyBorder="1" applyAlignment="1">
      <alignment horizontal="left" wrapText="1" readingOrder="1"/>
    </xf>
    <xf numFmtId="0" fontId="16" fillId="0" borderId="3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14" fontId="16" fillId="0" borderId="17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top" wrapText="1"/>
    </xf>
    <xf numFmtId="0" fontId="19" fillId="7" borderId="12" xfId="0" applyFont="1" applyFill="1" applyBorder="1" applyAlignment="1">
      <alignment horizontal="center" vertical="top" wrapText="1"/>
    </xf>
    <xf numFmtId="0" fontId="19" fillId="7" borderId="13" xfId="0" applyFont="1" applyFill="1" applyBorder="1" applyAlignment="1">
      <alignment horizontal="center" vertical="top" wrapText="1"/>
    </xf>
    <xf numFmtId="0" fontId="19" fillId="7" borderId="35" xfId="0" applyFont="1" applyFill="1" applyBorder="1" applyAlignment="1">
      <alignment horizontal="center" vertical="top" wrapText="1"/>
    </xf>
    <xf numFmtId="0" fontId="19" fillId="7" borderId="20" xfId="0" applyFont="1" applyFill="1" applyBorder="1" applyAlignment="1">
      <alignment horizontal="center" vertical="top" wrapText="1"/>
    </xf>
    <xf numFmtId="0" fontId="19" fillId="7" borderId="36" xfId="0" applyFont="1" applyFill="1" applyBorder="1" applyAlignment="1">
      <alignment horizontal="center" vertical="top" wrapText="1"/>
    </xf>
    <xf numFmtId="0" fontId="19" fillId="7" borderId="37" xfId="0" applyFont="1" applyFill="1" applyBorder="1" applyAlignment="1">
      <alignment horizontal="center" vertical="top" wrapText="1"/>
    </xf>
    <xf numFmtId="0" fontId="19" fillId="7" borderId="34" xfId="0" applyFont="1" applyFill="1" applyBorder="1" applyAlignment="1">
      <alignment horizontal="center" vertical="top" wrapText="1"/>
    </xf>
    <xf numFmtId="0" fontId="19" fillId="7" borderId="12" xfId="0" applyFont="1" applyFill="1" applyBorder="1" applyAlignment="1">
      <alignment horizontal="center" vertical="top" wrapText="1"/>
    </xf>
    <xf numFmtId="0" fontId="19" fillId="7" borderId="13" xfId="0" applyFont="1" applyFill="1" applyBorder="1" applyAlignment="1">
      <alignment horizontal="center" vertical="top" wrapText="1"/>
    </xf>
    <xf numFmtId="0" fontId="19" fillId="7" borderId="25" xfId="0" applyFont="1" applyFill="1" applyBorder="1" applyAlignment="1">
      <alignment horizontal="center" vertical="top" wrapText="1"/>
    </xf>
    <xf numFmtId="0" fontId="26" fillId="6" borderId="10" xfId="0" applyFont="1" applyFill="1" applyBorder="1" applyAlignment="1">
      <alignment horizontal="center" wrapText="1" readingOrder="1"/>
    </xf>
    <xf numFmtId="0" fontId="19" fillId="7" borderId="26" xfId="0" applyFont="1" applyFill="1" applyBorder="1" applyAlignment="1">
      <alignment horizontal="center" vertical="top" wrapText="1"/>
    </xf>
    <xf numFmtId="0" fontId="19" fillId="7" borderId="10" xfId="0" applyFont="1" applyFill="1" applyBorder="1" applyAlignment="1">
      <alignment horizontal="center" vertical="top" wrapText="1"/>
    </xf>
    <xf numFmtId="0" fontId="19" fillId="7" borderId="15" xfId="0" applyFont="1" applyFill="1" applyBorder="1" applyAlignment="1">
      <alignment horizontal="center" vertical="top" wrapText="1"/>
    </xf>
    <xf numFmtId="0" fontId="7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horizontal="left" vertical="center" wrapText="1"/>
    </xf>
    <xf numFmtId="0" fontId="8" fillId="8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Content!$I$18:$I$26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0-4220-A0FC-F8D5996CAE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0-4220-A0FC-F8D5996CAE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0905760"/>
        <c:axId val="340904976"/>
      </c:lineChart>
      <c:catAx>
        <c:axId val="340905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out"/>
        <c:minorTickMark val="none"/>
        <c:tickLblPos val="nextTo"/>
        <c:crossAx val="340904976"/>
        <c:crosses val="autoZero"/>
        <c:auto val="1"/>
        <c:lblAlgn val="ctr"/>
        <c:lblOffset val="100"/>
        <c:noMultiLvlLbl val="0"/>
      </c:catAx>
      <c:valAx>
        <c:axId val="3409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0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fixed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0A-459E-AB54-2D4E56095D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0A-459E-AB54-2D4E56095D02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A-459E-AB54-2D4E56095D02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80A-459E-AB54-2D4E56095D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80A-459E-AB54-2D4E56095D02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0A-459E-AB54-2D4E5609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302560</xdr:colOff>
      <xdr:row>15</xdr:row>
      <xdr:rowOff>158003</xdr:rowOff>
    </xdr:from>
    <xdr:to>
      <xdr:col>20</xdr:col>
      <xdr:colOff>33619</xdr:colOff>
      <xdr:row>21</xdr:row>
      <xdr:rowOff>200585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21</xdr:row>
      <xdr:rowOff>426944</xdr:rowOff>
    </xdr:from>
    <xdr:to>
      <xdr:col>19</xdr:col>
      <xdr:colOff>515471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5"/>
  <sheetViews>
    <sheetView showGridLines="0" workbookViewId="0">
      <selection activeCell="D9" sqref="D9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6" ht="38.25" customHeight="1" thickBot="1" x14ac:dyDescent="0.25">
      <c r="B1" s="2"/>
      <c r="C1" s="34"/>
      <c r="D1" s="34"/>
      <c r="E1" s="34"/>
    </row>
    <row r="2" spans="2:6" ht="30.75" customHeight="1" thickBot="1" x14ac:dyDescent="0.25">
      <c r="B2" s="35" t="s">
        <v>0</v>
      </c>
      <c r="C2" s="35"/>
      <c r="D2" s="35"/>
      <c r="E2" s="35"/>
    </row>
    <row r="3" spans="2:6" ht="21" customHeight="1" x14ac:dyDescent="0.2">
      <c r="B3" s="3"/>
      <c r="C3" s="36" t="s">
        <v>1</v>
      </c>
      <c r="D3" s="36"/>
      <c r="E3" s="36"/>
    </row>
    <row r="4" spans="2:6" ht="22.5" customHeight="1" x14ac:dyDescent="0.2">
      <c r="B4" s="3"/>
    </row>
    <row r="5" spans="2:6" ht="22.5" customHeight="1" x14ac:dyDescent="0.2">
      <c r="B5" s="3"/>
      <c r="C5" s="4"/>
      <c r="D5" s="4"/>
      <c r="E5" s="4"/>
    </row>
    <row r="6" spans="2:6" ht="15.75" thickBot="1" x14ac:dyDescent="0.25">
      <c r="B6" s="11"/>
      <c r="C6" s="11"/>
    </row>
    <row r="7" spans="2:6" ht="18" customHeight="1" x14ac:dyDescent="0.25">
      <c r="B7" s="32" t="s">
        <v>37</v>
      </c>
      <c r="C7" s="32"/>
      <c r="D7" s="32"/>
      <c r="E7" s="32"/>
    </row>
    <row r="8" spans="2:6" x14ac:dyDescent="0.2">
      <c r="B8" s="12" t="s">
        <v>8</v>
      </c>
      <c r="C8" s="13" t="s">
        <v>9</v>
      </c>
      <c r="D8" s="13" t="s">
        <v>10</v>
      </c>
      <c r="E8" s="14" t="s">
        <v>29</v>
      </c>
    </row>
    <row r="9" spans="2:6" x14ac:dyDescent="0.2">
      <c r="B9" s="15">
        <v>44774</v>
      </c>
      <c r="C9" s="16" t="s">
        <v>11</v>
      </c>
      <c r="D9" s="17" t="s">
        <v>129</v>
      </c>
      <c r="E9" s="18" t="s">
        <v>130</v>
      </c>
    </row>
    <row r="10" spans="2:6" ht="13.5" thickBot="1" x14ac:dyDescent="0.25">
      <c r="B10" s="19"/>
      <c r="C10" s="20"/>
      <c r="D10" s="21"/>
      <c r="E10" s="22"/>
    </row>
    <row r="11" spans="2:6" x14ac:dyDescent="0.2">
      <c r="B11" s="23"/>
      <c r="C11" s="24"/>
      <c r="D11" s="25"/>
      <c r="E11" s="25"/>
    </row>
    <row r="12" spans="2:6" x14ac:dyDescent="0.2">
      <c r="B12" s="26"/>
      <c r="C12" s="24"/>
      <c r="D12" s="25"/>
      <c r="E12" s="25"/>
    </row>
    <row r="13" spans="2:6" x14ac:dyDescent="0.2">
      <c r="B13" s="23"/>
      <c r="C13" s="24"/>
      <c r="D13" s="25"/>
      <c r="E13" s="25"/>
    </row>
    <row r="14" spans="2:6" ht="18" x14ac:dyDescent="0.25">
      <c r="C14" s="27"/>
      <c r="D14" s="27"/>
      <c r="E14" s="28"/>
      <c r="F14" s="28"/>
    </row>
    <row r="15" spans="2:6" ht="36.75" customHeight="1" x14ac:dyDescent="0.2">
      <c r="B15" s="33"/>
      <c r="C15" s="33"/>
      <c r="D15" s="33"/>
      <c r="E15" s="33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showGridLines="0" tabSelected="1" workbookViewId="0">
      <selection activeCell="L8" sqref="L8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5" ht="38.25" customHeight="1" x14ac:dyDescent="0.2">
      <c r="B1" s="2"/>
      <c r="C1" s="34"/>
      <c r="D1" s="34"/>
      <c r="E1" s="34"/>
    </row>
    <row r="2" spans="2:5" ht="30.75" customHeight="1" x14ac:dyDescent="0.2">
      <c r="B2" s="35" t="s">
        <v>0</v>
      </c>
      <c r="C2" s="35"/>
      <c r="D2" s="35"/>
      <c r="E2" s="35"/>
    </row>
    <row r="3" spans="2:5" ht="21" customHeight="1" x14ac:dyDescent="0.2">
      <c r="B3" s="3"/>
      <c r="C3" s="36" t="s">
        <v>1</v>
      </c>
      <c r="D3" s="36"/>
      <c r="E3" s="36"/>
    </row>
    <row r="4" spans="2:5" ht="22.5" customHeight="1" x14ac:dyDescent="0.2">
      <c r="B4" s="3"/>
    </row>
    <row r="5" spans="2:5" ht="22.5" customHeight="1" x14ac:dyDescent="0.2">
      <c r="B5" s="3"/>
      <c r="C5" s="4"/>
      <c r="D5" s="4"/>
      <c r="E5" s="4"/>
    </row>
    <row r="6" spans="2:5" ht="18.75" customHeight="1" x14ac:dyDescent="0.2">
      <c r="B6" s="124" t="s">
        <v>28</v>
      </c>
      <c r="C6" s="124"/>
      <c r="D6" s="124"/>
      <c r="E6" s="124"/>
    </row>
    <row r="7" spans="2:5" ht="16.5" customHeight="1" x14ac:dyDescent="0.2">
      <c r="B7" s="125" t="s">
        <v>30</v>
      </c>
      <c r="C7" s="37"/>
      <c r="D7" s="37"/>
      <c r="E7" s="37"/>
    </row>
    <row r="8" spans="2:5" ht="16.5" customHeight="1" x14ac:dyDescent="0.2">
      <c r="B8" s="125" t="s">
        <v>10</v>
      </c>
      <c r="C8" s="37"/>
      <c r="D8" s="37"/>
      <c r="E8" s="37"/>
    </row>
    <row r="9" spans="2:5" ht="15.75" customHeight="1" x14ac:dyDescent="0.2">
      <c r="B9" s="125" t="s">
        <v>2</v>
      </c>
      <c r="C9" s="38">
        <v>44774</v>
      </c>
      <c r="D9" s="38"/>
      <c r="E9" s="38"/>
    </row>
    <row r="10" spans="2:5" ht="16.5" customHeight="1" x14ac:dyDescent="0.2">
      <c r="B10" s="125" t="s">
        <v>3</v>
      </c>
      <c r="C10" s="37" t="s">
        <v>130</v>
      </c>
      <c r="D10" s="37"/>
      <c r="E10" s="37"/>
    </row>
    <row r="11" spans="2:5" ht="15.75" customHeight="1" x14ac:dyDescent="0.2">
      <c r="B11" s="125" t="s">
        <v>4</v>
      </c>
      <c r="C11" s="37" t="s">
        <v>130</v>
      </c>
      <c r="D11" s="37"/>
      <c r="E11" s="37"/>
    </row>
    <row r="12" spans="2:5" ht="15.75" customHeight="1" x14ac:dyDescent="0.2">
      <c r="B12" s="125" t="s">
        <v>5</v>
      </c>
      <c r="C12" s="37"/>
      <c r="D12" s="37"/>
      <c r="E12" s="37"/>
    </row>
    <row r="13" spans="2:5" ht="12.75" customHeight="1" x14ac:dyDescent="0.2">
      <c r="B13" s="126" t="s">
        <v>6</v>
      </c>
      <c r="C13" s="29" t="s">
        <v>38</v>
      </c>
      <c r="D13" s="30" t="s">
        <v>40</v>
      </c>
      <c r="E13" s="31" t="s">
        <v>39</v>
      </c>
    </row>
    <row r="14" spans="2:5" ht="12.75" customHeight="1" x14ac:dyDescent="0.2">
      <c r="B14" s="126"/>
      <c r="C14" s="5"/>
      <c r="D14" s="6"/>
      <c r="E14" s="7"/>
    </row>
    <row r="15" spans="2:5" x14ac:dyDescent="0.2">
      <c r="B15" s="127" t="s">
        <v>7</v>
      </c>
      <c r="C15" s="8"/>
      <c r="D15" s="9"/>
      <c r="E15" s="10"/>
    </row>
    <row r="16" spans="2:5" ht="15" x14ac:dyDescent="0.2">
      <c r="B16" s="11"/>
      <c r="C16" s="11"/>
    </row>
    <row r="17" spans="2:6" x14ac:dyDescent="0.2">
      <c r="B17" s="23"/>
      <c r="C17" s="24"/>
      <c r="D17" s="25"/>
      <c r="E17" s="25"/>
    </row>
    <row r="18" spans="2:6" ht="18" x14ac:dyDescent="0.25">
      <c r="C18" s="27"/>
      <c r="D18" s="27"/>
      <c r="E18" s="28"/>
      <c r="F18" s="28"/>
    </row>
    <row r="19" spans="2:6" ht="36.75" customHeight="1" x14ac:dyDescent="0.2">
      <c r="B19" s="33"/>
      <c r="C19" s="33"/>
      <c r="D19" s="33"/>
      <c r="E19" s="33"/>
    </row>
  </sheetData>
  <mergeCells count="12">
    <mergeCell ref="C7:E7"/>
    <mergeCell ref="C1:E1"/>
    <mergeCell ref="B2:E2"/>
    <mergeCell ref="C3:E3"/>
    <mergeCell ref="B6:E6"/>
    <mergeCell ref="B13:B14"/>
    <mergeCell ref="B19:E19"/>
    <mergeCell ref="C8:E8"/>
    <mergeCell ref="C9:E9"/>
    <mergeCell ref="C10:E10"/>
    <mergeCell ref="C11:E11"/>
    <mergeCell ref="C12:E12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5"/>
  <sheetViews>
    <sheetView showGridLines="0" topLeftCell="A41" zoomScale="85" zoomScaleNormal="85" workbookViewId="0">
      <selection activeCell="C9" sqref="C9:F9"/>
    </sheetView>
  </sheetViews>
  <sheetFormatPr defaultRowHeight="15.75" x14ac:dyDescent="0.25"/>
  <cols>
    <col min="1" max="1" width="1" style="39" customWidth="1"/>
    <col min="2" max="2" width="20.140625" style="39" customWidth="1"/>
    <col min="3" max="3" width="30.85546875" style="39" customWidth="1"/>
    <col min="4" max="4" width="28.28515625" style="39" customWidth="1"/>
    <col min="5" max="5" width="30.85546875" style="39" customWidth="1"/>
    <col min="6" max="6" width="16.5703125" style="39" customWidth="1"/>
    <col min="7" max="7" width="13.140625" style="39" customWidth="1"/>
    <col min="8" max="8" width="16.28515625" style="39" customWidth="1"/>
    <col min="9" max="10" width="12.42578125" style="39" customWidth="1"/>
    <col min="11" max="11" width="12.140625" style="39" customWidth="1"/>
    <col min="12" max="12" width="11.42578125" style="39" customWidth="1"/>
    <col min="13" max="16384" width="9.140625" style="39"/>
  </cols>
  <sheetData>
    <row r="2" spans="2:11" ht="16.5" thickBot="1" x14ac:dyDescent="0.3">
      <c r="C2" s="40"/>
      <c r="D2" s="40"/>
      <c r="E2" s="40"/>
    </row>
    <row r="3" spans="2:11" ht="31.5" customHeight="1" thickBot="1" x14ac:dyDescent="0.3">
      <c r="B3" s="108" t="s">
        <v>12</v>
      </c>
      <c r="C3" s="108"/>
      <c r="D3" s="108"/>
      <c r="E3" s="108"/>
      <c r="F3" s="108"/>
      <c r="G3" s="108"/>
      <c r="H3" s="108"/>
    </row>
    <row r="5" spans="2:11" x14ac:dyDescent="0.25">
      <c r="B5" s="41" t="s">
        <v>32</v>
      </c>
      <c r="C5" s="42" t="s">
        <v>131</v>
      </c>
      <c r="D5" s="42"/>
      <c r="E5" s="42"/>
    </row>
    <row r="6" spans="2:11" ht="16.5" thickBot="1" x14ac:dyDescent="0.3"/>
    <row r="7" spans="2:11" x14ac:dyDescent="0.25">
      <c r="B7" s="43" t="s">
        <v>13</v>
      </c>
      <c r="C7" s="44" t="s">
        <v>14</v>
      </c>
      <c r="D7" s="45"/>
      <c r="E7" s="45"/>
      <c r="F7" s="45">
        <v>130</v>
      </c>
      <c r="G7" s="46"/>
    </row>
    <row r="8" spans="2:11" ht="16.5" thickBot="1" x14ac:dyDescent="0.3">
      <c r="B8" s="47"/>
      <c r="C8" s="48" t="s">
        <v>15</v>
      </c>
      <c r="D8" s="49"/>
      <c r="E8" s="49"/>
      <c r="F8" s="49">
        <v>0</v>
      </c>
      <c r="G8" s="50"/>
    </row>
    <row r="9" spans="2:11" ht="25.5" customHeight="1" x14ac:dyDescent="0.25">
      <c r="B9" s="47"/>
      <c r="C9" s="51" t="s">
        <v>16</v>
      </c>
      <c r="D9" s="51"/>
      <c r="E9" s="51"/>
      <c r="F9" s="51"/>
      <c r="G9" s="52">
        <f>F7+F8</f>
        <v>130</v>
      </c>
    </row>
    <row r="10" spans="2:11" x14ac:dyDescent="0.25">
      <c r="B10" s="53" t="s">
        <v>17</v>
      </c>
      <c r="C10" s="54"/>
      <c r="D10" s="54"/>
      <c r="E10" s="54"/>
      <c r="F10" s="54"/>
      <c r="G10" s="55">
        <v>0</v>
      </c>
      <c r="J10" s="56"/>
      <c r="K10" s="56"/>
    </row>
    <row r="11" spans="2:11" x14ac:dyDescent="0.25">
      <c r="B11" s="53" t="s">
        <v>18</v>
      </c>
      <c r="C11" s="54"/>
      <c r="D11" s="54"/>
      <c r="E11" s="54"/>
      <c r="F11" s="54"/>
      <c r="G11" s="55">
        <v>0</v>
      </c>
      <c r="J11" s="56" t="s">
        <v>126</v>
      </c>
      <c r="K11" s="56" t="s">
        <v>128</v>
      </c>
    </row>
    <row r="12" spans="2:11" x14ac:dyDescent="0.25">
      <c r="B12" s="53" t="s">
        <v>19</v>
      </c>
      <c r="C12" s="54"/>
      <c r="D12" s="54"/>
      <c r="E12" s="54"/>
      <c r="F12" s="54"/>
      <c r="G12" s="55">
        <v>0</v>
      </c>
      <c r="J12" s="56">
        <v>22</v>
      </c>
      <c r="K12" s="56">
        <v>0</v>
      </c>
    </row>
    <row r="13" spans="2:11" ht="12.75" customHeight="1" x14ac:dyDescent="0.25">
      <c r="B13" s="47" t="s">
        <v>20</v>
      </c>
      <c r="C13" s="51"/>
      <c r="D13" s="51"/>
      <c r="E13" s="51"/>
      <c r="F13" s="51"/>
      <c r="G13" s="57">
        <f>SUM(G9:G12)</f>
        <v>130</v>
      </c>
      <c r="J13" s="56"/>
      <c r="K13" s="56"/>
    </row>
    <row r="14" spans="2:11" ht="22.5" customHeight="1" thickBot="1" x14ac:dyDescent="0.3">
      <c r="B14" s="58" t="s">
        <v>21</v>
      </c>
      <c r="C14" s="59"/>
      <c r="D14" s="59"/>
      <c r="E14" s="59"/>
      <c r="F14" s="59"/>
      <c r="G14" s="60"/>
    </row>
    <row r="16" spans="2:11" ht="16.5" thickBot="1" x14ac:dyDescent="0.3"/>
    <row r="17" spans="2:12" ht="36.75" customHeight="1" x14ac:dyDescent="0.25">
      <c r="B17" s="109" t="s">
        <v>31</v>
      </c>
      <c r="C17" s="110" t="s">
        <v>10</v>
      </c>
      <c r="D17" s="110" t="s">
        <v>33</v>
      </c>
      <c r="E17" s="110" t="s">
        <v>34</v>
      </c>
      <c r="F17" s="110" t="s">
        <v>124</v>
      </c>
      <c r="G17" s="110" t="s">
        <v>26</v>
      </c>
      <c r="H17" s="110" t="s">
        <v>23</v>
      </c>
      <c r="I17" s="110" t="s">
        <v>125</v>
      </c>
      <c r="J17" s="111" t="s">
        <v>126</v>
      </c>
    </row>
    <row r="18" spans="2:12" ht="40.5" customHeight="1" x14ac:dyDescent="0.25">
      <c r="B18" s="61" t="s">
        <v>108</v>
      </c>
      <c r="C18" s="62" t="s">
        <v>109</v>
      </c>
      <c r="D18" s="63">
        <v>1</v>
      </c>
      <c r="E18" s="63">
        <v>1</v>
      </c>
      <c r="F18" s="64">
        <v>0</v>
      </c>
      <c r="G18" s="65" t="s">
        <v>35</v>
      </c>
      <c r="H18" s="66"/>
      <c r="I18" s="67">
        <v>0</v>
      </c>
      <c r="J18" s="68">
        <v>0</v>
      </c>
    </row>
    <row r="19" spans="2:12" ht="40.5" customHeight="1" x14ac:dyDescent="0.25">
      <c r="B19" s="61" t="s">
        <v>110</v>
      </c>
      <c r="C19" s="62" t="s">
        <v>111</v>
      </c>
      <c r="D19" s="63">
        <v>1</v>
      </c>
      <c r="E19" s="63">
        <v>1</v>
      </c>
      <c r="F19" s="64">
        <v>0</v>
      </c>
      <c r="G19" s="65" t="s">
        <v>35</v>
      </c>
      <c r="H19" s="66"/>
      <c r="I19" s="69">
        <v>1</v>
      </c>
      <c r="J19" s="70">
        <v>1</v>
      </c>
    </row>
    <row r="20" spans="2:12" ht="40.5" customHeight="1" x14ac:dyDescent="0.25">
      <c r="B20" s="61" t="s">
        <v>112</v>
      </c>
      <c r="C20" s="62" t="s">
        <v>113</v>
      </c>
      <c r="D20" s="63">
        <v>1</v>
      </c>
      <c r="E20" s="63">
        <v>1</v>
      </c>
      <c r="F20" s="64">
        <v>0</v>
      </c>
      <c r="G20" s="65" t="s">
        <v>35</v>
      </c>
      <c r="H20" s="66"/>
      <c r="I20" s="69">
        <v>0</v>
      </c>
      <c r="J20" s="70">
        <v>0</v>
      </c>
    </row>
    <row r="21" spans="2:12" ht="40.5" customHeight="1" x14ac:dyDescent="0.25">
      <c r="B21" s="61" t="s">
        <v>114</v>
      </c>
      <c r="C21" s="62" t="s">
        <v>115</v>
      </c>
      <c r="D21" s="63">
        <v>1</v>
      </c>
      <c r="E21" s="63">
        <v>1</v>
      </c>
      <c r="F21" s="64">
        <v>0</v>
      </c>
      <c r="G21" s="65" t="s">
        <v>35</v>
      </c>
      <c r="H21" s="66"/>
      <c r="I21" s="69">
        <v>2</v>
      </c>
      <c r="J21" s="70">
        <v>2</v>
      </c>
    </row>
    <row r="22" spans="2:12" ht="40.5" customHeight="1" x14ac:dyDescent="0.25">
      <c r="B22" s="61" t="s">
        <v>116</v>
      </c>
      <c r="C22" s="62" t="s">
        <v>117</v>
      </c>
      <c r="D22" s="63">
        <v>1</v>
      </c>
      <c r="E22" s="63">
        <v>1</v>
      </c>
      <c r="F22" s="64">
        <v>0</v>
      </c>
      <c r="G22" s="65" t="s">
        <v>35</v>
      </c>
      <c r="H22" s="66"/>
      <c r="I22" s="69">
        <v>2</v>
      </c>
      <c r="J22" s="70">
        <v>1</v>
      </c>
    </row>
    <row r="23" spans="2:12" ht="40.5" customHeight="1" x14ac:dyDescent="0.25">
      <c r="B23" s="61" t="s">
        <v>118</v>
      </c>
      <c r="C23" s="62" t="s">
        <v>119</v>
      </c>
      <c r="D23" s="63">
        <v>1</v>
      </c>
      <c r="E23" s="63">
        <v>1</v>
      </c>
      <c r="F23" s="64">
        <v>0</v>
      </c>
      <c r="G23" s="65" t="s">
        <v>35</v>
      </c>
      <c r="H23" s="66"/>
      <c r="I23" s="69">
        <v>3</v>
      </c>
      <c r="J23" s="70">
        <v>2</v>
      </c>
    </row>
    <row r="24" spans="2:12" ht="40.5" customHeight="1" x14ac:dyDescent="0.25">
      <c r="B24" s="61" t="s">
        <v>127</v>
      </c>
      <c r="C24" s="62"/>
      <c r="D24" s="63"/>
      <c r="E24" s="63"/>
      <c r="F24" s="64"/>
      <c r="G24" s="65"/>
      <c r="H24" s="66"/>
      <c r="I24" s="69">
        <v>8</v>
      </c>
      <c r="J24" s="70">
        <v>7</v>
      </c>
    </row>
    <row r="25" spans="2:12" ht="31.5" x14ac:dyDescent="0.25">
      <c r="B25" s="61" t="s">
        <v>120</v>
      </c>
      <c r="C25" s="62" t="s">
        <v>121</v>
      </c>
      <c r="D25" s="63">
        <v>1</v>
      </c>
      <c r="E25" s="63">
        <v>1</v>
      </c>
      <c r="F25" s="64">
        <v>0</v>
      </c>
      <c r="G25" s="65" t="s">
        <v>35</v>
      </c>
      <c r="H25" s="71"/>
      <c r="I25" s="69">
        <v>2</v>
      </c>
      <c r="J25" s="70">
        <v>1</v>
      </c>
    </row>
    <row r="26" spans="2:12" ht="31.5" x14ac:dyDescent="0.25">
      <c r="B26" s="61" t="s">
        <v>122</v>
      </c>
      <c r="C26" s="62" t="s">
        <v>123</v>
      </c>
      <c r="D26" s="63">
        <v>1</v>
      </c>
      <c r="E26" s="63">
        <v>1</v>
      </c>
      <c r="F26" s="64">
        <v>0</v>
      </c>
      <c r="G26" s="65" t="s">
        <v>35</v>
      </c>
      <c r="H26" s="71"/>
      <c r="I26" s="69">
        <v>4</v>
      </c>
      <c r="J26" s="70">
        <v>4</v>
      </c>
    </row>
    <row r="27" spans="2:12" x14ac:dyDescent="0.25">
      <c r="B27" s="72"/>
      <c r="C27" s="67"/>
      <c r="D27" s="67"/>
      <c r="E27" s="67"/>
      <c r="F27" s="63"/>
      <c r="G27" s="73"/>
      <c r="H27" s="73"/>
      <c r="I27" s="69"/>
      <c r="J27" s="69"/>
    </row>
    <row r="28" spans="2:12" x14ac:dyDescent="0.25">
      <c r="B28" s="74"/>
      <c r="C28" s="69"/>
      <c r="D28" s="69"/>
      <c r="E28" s="69"/>
      <c r="F28" s="75"/>
      <c r="G28" s="75"/>
      <c r="H28" s="75"/>
      <c r="I28" s="69"/>
      <c r="J28" s="70"/>
    </row>
    <row r="29" spans="2:12" ht="16.5" thickBot="1" x14ac:dyDescent="0.3">
      <c r="B29" s="76"/>
      <c r="C29" s="77"/>
      <c r="D29" s="77"/>
      <c r="E29" s="77"/>
      <c r="F29" s="78"/>
      <c r="G29" s="78"/>
      <c r="H29" s="78"/>
      <c r="I29" s="77"/>
      <c r="J29" s="79"/>
    </row>
    <row r="31" spans="2:12" ht="34.5" customHeight="1" thickBot="1" x14ac:dyDescent="0.3"/>
    <row r="32" spans="2:12" ht="13.5" customHeight="1" x14ac:dyDescent="0.25">
      <c r="B32" s="112" t="s">
        <v>24</v>
      </c>
      <c r="C32" s="113" t="s">
        <v>105</v>
      </c>
      <c r="D32" s="114"/>
      <c r="E32" s="115"/>
      <c r="F32" s="116" t="s">
        <v>25</v>
      </c>
      <c r="G32" s="116" t="s">
        <v>26</v>
      </c>
      <c r="H32" s="117" t="s">
        <v>36</v>
      </c>
      <c r="I32" s="117" t="s">
        <v>27</v>
      </c>
      <c r="J32" s="117" t="s">
        <v>22</v>
      </c>
      <c r="K32" s="117" t="s">
        <v>44</v>
      </c>
      <c r="L32" s="118" t="s">
        <v>45</v>
      </c>
    </row>
    <row r="33" spans="2:12" ht="12.75" customHeight="1" x14ac:dyDescent="0.25">
      <c r="B33" s="119"/>
      <c r="C33" s="120" t="s">
        <v>46</v>
      </c>
      <c r="D33" s="120" t="s">
        <v>47</v>
      </c>
      <c r="E33" s="120" t="s">
        <v>48</v>
      </c>
      <c r="F33" s="121"/>
      <c r="G33" s="121"/>
      <c r="H33" s="122"/>
      <c r="I33" s="122"/>
      <c r="J33" s="122"/>
      <c r="K33" s="122"/>
      <c r="L33" s="123"/>
    </row>
    <row r="34" spans="2:12" s="88" customFormat="1" ht="113.45" customHeight="1" x14ac:dyDescent="0.25">
      <c r="B34" s="80">
        <v>1</v>
      </c>
      <c r="C34" s="81" t="s">
        <v>49</v>
      </c>
      <c r="D34" s="81" t="s">
        <v>50</v>
      </c>
      <c r="E34" s="81" t="s">
        <v>51</v>
      </c>
      <c r="F34" s="82"/>
      <c r="G34" s="83" t="s">
        <v>41</v>
      </c>
      <c r="H34" s="83" t="s">
        <v>41</v>
      </c>
      <c r="I34" s="84">
        <v>44767</v>
      </c>
      <c r="J34" s="85" t="s">
        <v>43</v>
      </c>
      <c r="K34" s="86"/>
      <c r="L34" s="87"/>
    </row>
    <row r="35" spans="2:12" ht="47.25" x14ac:dyDescent="0.25">
      <c r="B35" s="89">
        <v>2</v>
      </c>
      <c r="C35" s="62" t="s">
        <v>52</v>
      </c>
      <c r="D35" s="62" t="s">
        <v>53</v>
      </c>
      <c r="E35" s="62" t="s">
        <v>51</v>
      </c>
      <c r="F35" s="90"/>
      <c r="G35" s="91" t="s">
        <v>41</v>
      </c>
      <c r="H35" s="92" t="s">
        <v>41</v>
      </c>
      <c r="I35" s="93">
        <v>44767</v>
      </c>
      <c r="J35" s="94" t="s">
        <v>43</v>
      </c>
      <c r="K35" s="95"/>
      <c r="L35" s="96"/>
    </row>
    <row r="36" spans="2:12" ht="63" x14ac:dyDescent="0.25">
      <c r="B36" s="97">
        <v>3</v>
      </c>
      <c r="C36" s="62" t="s">
        <v>54</v>
      </c>
      <c r="D36" s="62" t="s">
        <v>55</v>
      </c>
      <c r="E36" s="62" t="s">
        <v>106</v>
      </c>
      <c r="F36" s="90"/>
      <c r="G36" s="91" t="s">
        <v>41</v>
      </c>
      <c r="H36" s="92" t="s">
        <v>41</v>
      </c>
      <c r="I36" s="98">
        <v>44767</v>
      </c>
      <c r="J36" s="94" t="s">
        <v>43</v>
      </c>
      <c r="K36" s="95"/>
      <c r="L36" s="96"/>
    </row>
    <row r="37" spans="2:12" ht="63" x14ac:dyDescent="0.25">
      <c r="B37" s="97">
        <v>4</v>
      </c>
      <c r="C37" s="62" t="s">
        <v>52</v>
      </c>
      <c r="D37" s="62" t="s">
        <v>56</v>
      </c>
      <c r="E37" s="62" t="s">
        <v>107</v>
      </c>
      <c r="F37" s="90"/>
      <c r="G37" s="91" t="s">
        <v>41</v>
      </c>
      <c r="H37" s="92" t="s">
        <v>41</v>
      </c>
      <c r="I37" s="98">
        <v>44767</v>
      </c>
      <c r="J37" s="94" t="s">
        <v>43</v>
      </c>
      <c r="K37" s="95"/>
      <c r="L37" s="96"/>
    </row>
    <row r="38" spans="2:12" ht="47.25" x14ac:dyDescent="0.25">
      <c r="B38" s="97">
        <v>5</v>
      </c>
      <c r="C38" s="62" t="s">
        <v>57</v>
      </c>
      <c r="D38" s="62" t="s">
        <v>58</v>
      </c>
      <c r="E38" s="62" t="s">
        <v>59</v>
      </c>
      <c r="F38" s="90"/>
      <c r="G38" s="91" t="s">
        <v>41</v>
      </c>
      <c r="H38" s="92" t="s">
        <v>41</v>
      </c>
      <c r="I38" s="98">
        <v>44767</v>
      </c>
      <c r="J38" s="94" t="s">
        <v>43</v>
      </c>
      <c r="K38" s="95"/>
      <c r="L38" s="96"/>
    </row>
    <row r="39" spans="2:12" ht="47.25" x14ac:dyDescent="0.25">
      <c r="B39" s="97">
        <v>6</v>
      </c>
      <c r="C39" s="62" t="s">
        <v>60</v>
      </c>
      <c r="D39" s="62" t="s">
        <v>61</v>
      </c>
      <c r="E39" s="62" t="s">
        <v>62</v>
      </c>
      <c r="F39" s="90"/>
      <c r="G39" s="91" t="s">
        <v>42</v>
      </c>
      <c r="H39" s="92" t="s">
        <v>41</v>
      </c>
      <c r="I39" s="98">
        <v>44767</v>
      </c>
      <c r="J39" s="94" t="s">
        <v>43</v>
      </c>
      <c r="K39" s="95"/>
      <c r="L39" s="96"/>
    </row>
    <row r="40" spans="2:12" ht="47.25" x14ac:dyDescent="0.25">
      <c r="B40" s="97">
        <v>7</v>
      </c>
      <c r="C40" s="62" t="s">
        <v>63</v>
      </c>
      <c r="D40" s="62" t="s">
        <v>62</v>
      </c>
      <c r="E40" s="62" t="s">
        <v>64</v>
      </c>
      <c r="F40" s="90"/>
      <c r="G40" s="91" t="s">
        <v>42</v>
      </c>
      <c r="H40" s="92" t="s">
        <v>41</v>
      </c>
      <c r="I40" s="98">
        <v>44767</v>
      </c>
      <c r="J40" s="94" t="s">
        <v>43</v>
      </c>
      <c r="K40" s="95"/>
      <c r="L40" s="96"/>
    </row>
    <row r="41" spans="2:12" ht="78.75" x14ac:dyDescent="0.25">
      <c r="B41" s="97">
        <v>8</v>
      </c>
      <c r="C41" s="62" t="s">
        <v>65</v>
      </c>
      <c r="D41" s="62" t="s">
        <v>66</v>
      </c>
      <c r="E41" s="62" t="s">
        <v>67</v>
      </c>
      <c r="F41" s="90"/>
      <c r="G41" s="91" t="s">
        <v>42</v>
      </c>
      <c r="H41" s="92" t="s">
        <v>41</v>
      </c>
      <c r="I41" s="98">
        <v>44767</v>
      </c>
      <c r="J41" s="94" t="s">
        <v>43</v>
      </c>
      <c r="K41" s="95"/>
      <c r="L41" s="96"/>
    </row>
    <row r="42" spans="2:12" ht="47.25" x14ac:dyDescent="0.25">
      <c r="B42" s="97">
        <v>9</v>
      </c>
      <c r="C42" s="62" t="s">
        <v>65</v>
      </c>
      <c r="D42" s="62" t="s">
        <v>68</v>
      </c>
      <c r="E42" s="62" t="s">
        <v>69</v>
      </c>
      <c r="F42" s="90"/>
      <c r="G42" s="91" t="s">
        <v>42</v>
      </c>
      <c r="H42" s="92" t="s">
        <v>41</v>
      </c>
      <c r="I42" s="98">
        <v>44767</v>
      </c>
      <c r="J42" s="94" t="s">
        <v>43</v>
      </c>
      <c r="K42" s="95"/>
      <c r="L42" s="96"/>
    </row>
    <row r="43" spans="2:12" ht="31.5" x14ac:dyDescent="0.25">
      <c r="B43" s="97">
        <v>10</v>
      </c>
      <c r="C43" s="62" t="s">
        <v>70</v>
      </c>
      <c r="D43" s="62" t="s">
        <v>71</v>
      </c>
      <c r="E43" s="62" t="s">
        <v>72</v>
      </c>
      <c r="F43" s="90"/>
      <c r="G43" s="91" t="s">
        <v>42</v>
      </c>
      <c r="H43" s="92" t="s">
        <v>41</v>
      </c>
      <c r="I43" s="98">
        <v>44767</v>
      </c>
      <c r="J43" s="94" t="s">
        <v>43</v>
      </c>
      <c r="K43" s="95"/>
      <c r="L43" s="96"/>
    </row>
    <row r="44" spans="2:12" ht="47.25" x14ac:dyDescent="0.25">
      <c r="B44" s="97">
        <v>11</v>
      </c>
      <c r="C44" s="62" t="s">
        <v>73</v>
      </c>
      <c r="D44" s="62" t="s">
        <v>74</v>
      </c>
      <c r="E44" s="62" t="s">
        <v>75</v>
      </c>
      <c r="F44" s="90"/>
      <c r="G44" s="91" t="s">
        <v>42</v>
      </c>
      <c r="H44" s="92" t="s">
        <v>41</v>
      </c>
      <c r="I44" s="98">
        <v>44767</v>
      </c>
      <c r="J44" s="94" t="s">
        <v>43</v>
      </c>
      <c r="K44" s="95"/>
      <c r="L44" s="96"/>
    </row>
    <row r="45" spans="2:12" ht="63" x14ac:dyDescent="0.25">
      <c r="B45" s="97">
        <v>12</v>
      </c>
      <c r="C45" s="62" t="s">
        <v>76</v>
      </c>
      <c r="D45" s="62" t="s">
        <v>77</v>
      </c>
      <c r="E45" s="62" t="s">
        <v>78</v>
      </c>
      <c r="F45" s="90"/>
      <c r="G45" s="91" t="s">
        <v>42</v>
      </c>
      <c r="H45" s="92" t="s">
        <v>41</v>
      </c>
      <c r="I45" s="98">
        <v>44767</v>
      </c>
      <c r="J45" s="94" t="s">
        <v>43</v>
      </c>
      <c r="K45" s="95"/>
      <c r="L45" s="96"/>
    </row>
    <row r="46" spans="2:12" ht="78.75" x14ac:dyDescent="0.25">
      <c r="B46" s="97">
        <v>13</v>
      </c>
      <c r="C46" s="62" t="s">
        <v>79</v>
      </c>
      <c r="D46" s="62" t="s">
        <v>80</v>
      </c>
      <c r="E46" s="62" t="s">
        <v>81</v>
      </c>
      <c r="F46" s="90"/>
      <c r="G46" s="91" t="s">
        <v>42</v>
      </c>
      <c r="H46" s="92" t="s">
        <v>41</v>
      </c>
      <c r="I46" s="98">
        <v>44767</v>
      </c>
      <c r="J46" s="94" t="s">
        <v>43</v>
      </c>
      <c r="K46" s="95"/>
      <c r="L46" s="96"/>
    </row>
    <row r="47" spans="2:12" ht="31.5" x14ac:dyDescent="0.25">
      <c r="B47" s="97">
        <v>14</v>
      </c>
      <c r="C47" s="62" t="s">
        <v>82</v>
      </c>
      <c r="D47" s="62" t="s">
        <v>83</v>
      </c>
      <c r="E47" s="62" t="s">
        <v>84</v>
      </c>
      <c r="F47" s="90"/>
      <c r="G47" s="91" t="s">
        <v>35</v>
      </c>
      <c r="H47" s="92" t="s">
        <v>42</v>
      </c>
      <c r="I47" s="98">
        <v>44767</v>
      </c>
      <c r="J47" s="94" t="s">
        <v>43</v>
      </c>
      <c r="K47" s="95"/>
      <c r="L47" s="96"/>
    </row>
    <row r="48" spans="2:12" ht="78.75" x14ac:dyDescent="0.25">
      <c r="B48" s="97">
        <v>15</v>
      </c>
      <c r="C48" s="62" t="s">
        <v>85</v>
      </c>
      <c r="D48" s="62" t="s">
        <v>86</v>
      </c>
      <c r="E48" s="62" t="s">
        <v>87</v>
      </c>
      <c r="F48" s="90"/>
      <c r="G48" s="91" t="s">
        <v>35</v>
      </c>
      <c r="H48" s="92" t="s">
        <v>42</v>
      </c>
      <c r="I48" s="98">
        <v>44767</v>
      </c>
      <c r="J48" s="94" t="s">
        <v>43</v>
      </c>
      <c r="K48" s="95"/>
      <c r="L48" s="96"/>
    </row>
    <row r="49" spans="2:12" ht="78.75" x14ac:dyDescent="0.25">
      <c r="B49" s="97">
        <v>16</v>
      </c>
      <c r="C49" s="62" t="s">
        <v>88</v>
      </c>
      <c r="D49" s="62" t="s">
        <v>89</v>
      </c>
      <c r="E49" s="62" t="s">
        <v>90</v>
      </c>
      <c r="F49" s="90"/>
      <c r="G49" s="91" t="s">
        <v>35</v>
      </c>
      <c r="H49" s="92" t="s">
        <v>42</v>
      </c>
      <c r="I49" s="98">
        <v>44767</v>
      </c>
      <c r="J49" s="94" t="s">
        <v>43</v>
      </c>
      <c r="K49" s="95"/>
      <c r="L49" s="96"/>
    </row>
    <row r="50" spans="2:12" ht="94.5" x14ac:dyDescent="0.25">
      <c r="B50" s="97">
        <v>17</v>
      </c>
      <c r="C50" s="62" t="s">
        <v>91</v>
      </c>
      <c r="D50" s="62" t="s">
        <v>92</v>
      </c>
      <c r="E50" s="62" t="s">
        <v>67</v>
      </c>
      <c r="F50" s="90"/>
      <c r="G50" s="91" t="s">
        <v>35</v>
      </c>
      <c r="H50" s="92" t="s">
        <v>42</v>
      </c>
      <c r="I50" s="98">
        <v>44767</v>
      </c>
      <c r="J50" s="94" t="s">
        <v>43</v>
      </c>
      <c r="K50" s="95"/>
      <c r="L50" s="96"/>
    </row>
    <row r="51" spans="2:12" ht="78.75" x14ac:dyDescent="0.25">
      <c r="B51" s="97">
        <v>18</v>
      </c>
      <c r="C51" s="62" t="s">
        <v>93</v>
      </c>
      <c r="D51" s="62" t="s">
        <v>94</v>
      </c>
      <c r="E51" s="62" t="s">
        <v>95</v>
      </c>
      <c r="F51" s="90"/>
      <c r="G51" s="91" t="s">
        <v>35</v>
      </c>
      <c r="H51" s="92" t="s">
        <v>42</v>
      </c>
      <c r="I51" s="98">
        <v>44767</v>
      </c>
      <c r="J51" s="94" t="s">
        <v>43</v>
      </c>
      <c r="K51" s="95"/>
      <c r="L51" s="96"/>
    </row>
    <row r="52" spans="2:12" ht="78.75" x14ac:dyDescent="0.25">
      <c r="B52" s="97">
        <v>19</v>
      </c>
      <c r="C52" s="62" t="s">
        <v>96</v>
      </c>
      <c r="D52" s="62" t="s">
        <v>94</v>
      </c>
      <c r="E52" s="62" t="s">
        <v>97</v>
      </c>
      <c r="F52" s="90"/>
      <c r="G52" s="91" t="s">
        <v>35</v>
      </c>
      <c r="H52" s="92" t="s">
        <v>42</v>
      </c>
      <c r="I52" s="98">
        <v>44767</v>
      </c>
      <c r="J52" s="94" t="s">
        <v>43</v>
      </c>
      <c r="K52" s="95"/>
      <c r="L52" s="96"/>
    </row>
    <row r="53" spans="2:12" ht="63" x14ac:dyDescent="0.25">
      <c r="B53" s="97">
        <v>20</v>
      </c>
      <c r="C53" s="62" t="s">
        <v>96</v>
      </c>
      <c r="D53" s="62" t="s">
        <v>98</v>
      </c>
      <c r="E53" s="62" t="s">
        <v>90</v>
      </c>
      <c r="F53" s="90"/>
      <c r="G53" s="91" t="s">
        <v>35</v>
      </c>
      <c r="H53" s="92" t="s">
        <v>42</v>
      </c>
      <c r="I53" s="98">
        <v>44767</v>
      </c>
      <c r="J53" s="94" t="s">
        <v>43</v>
      </c>
      <c r="K53" s="95"/>
      <c r="L53" s="96"/>
    </row>
    <row r="54" spans="2:12" ht="63" x14ac:dyDescent="0.25">
      <c r="B54" s="97">
        <v>21</v>
      </c>
      <c r="C54" s="62" t="s">
        <v>99</v>
      </c>
      <c r="D54" s="62" t="s">
        <v>100</v>
      </c>
      <c r="E54" s="62" t="s">
        <v>101</v>
      </c>
      <c r="F54" s="90"/>
      <c r="G54" s="91" t="s">
        <v>35</v>
      </c>
      <c r="H54" s="92" t="s">
        <v>42</v>
      </c>
      <c r="I54" s="98">
        <v>44767</v>
      </c>
      <c r="J54" s="94" t="s">
        <v>43</v>
      </c>
      <c r="K54" s="95"/>
      <c r="L54" s="96"/>
    </row>
    <row r="55" spans="2:12" ht="48" thickBot="1" x14ac:dyDescent="0.3">
      <c r="B55" s="99">
        <v>22</v>
      </c>
      <c r="C55" s="100" t="s">
        <v>102</v>
      </c>
      <c r="D55" s="100" t="s">
        <v>103</v>
      </c>
      <c r="E55" s="100" t="s">
        <v>104</v>
      </c>
      <c r="F55" s="101"/>
      <c r="G55" s="102" t="s">
        <v>35</v>
      </c>
      <c r="H55" s="103" t="s">
        <v>42</v>
      </c>
      <c r="I55" s="104">
        <v>44767</v>
      </c>
      <c r="J55" s="105" t="s">
        <v>43</v>
      </c>
      <c r="K55" s="106"/>
      <c r="L55" s="107"/>
    </row>
  </sheetData>
  <mergeCells count="18">
    <mergeCell ref="J32:J33"/>
    <mergeCell ref="K32:K33"/>
    <mergeCell ref="L32:L33"/>
    <mergeCell ref="B3:H3"/>
    <mergeCell ref="C32:E32"/>
    <mergeCell ref="B32:B33"/>
    <mergeCell ref="F32:F33"/>
    <mergeCell ref="G32:G33"/>
    <mergeCell ref="H32:H33"/>
    <mergeCell ref="B13:F13"/>
    <mergeCell ref="G13:G14"/>
    <mergeCell ref="B14:F14"/>
    <mergeCell ref="B7:B9"/>
    <mergeCell ref="C9:F9"/>
    <mergeCell ref="B10:F10"/>
    <mergeCell ref="B11:F11"/>
    <mergeCell ref="B12:F12"/>
    <mergeCell ref="I32:I33"/>
  </mergeCells>
  <dataValidations count="4">
    <dataValidation type="list" operator="equal" allowBlank="1" showErrorMessage="1" sqref="H35:H46" xr:uid="{00000000-0002-0000-0200-000000000000}">
      <formula1>"S1, S2, S3, S4, S5"</formula1>
      <formula2>0</formula2>
    </dataValidation>
    <dataValidation type="list" operator="equal" allowBlank="1" showErrorMessage="1" sqref="J34:J55" xr:uid="{00000000-0002-0000-0200-000001000000}">
      <formula1>"Open, Accepted, Analyzing, Closed"</formula1>
    </dataValidation>
    <dataValidation type="list" allowBlank="1" showInputMessage="1" showErrorMessage="1" sqref="C5:E5" xr:uid="{00000000-0002-0000-0200-000002000000}">
      <formula1>"Unit Test, Integration Test, System Test, Acceptance Test"</formula1>
    </dataValidation>
    <dataValidation type="list" operator="equal" allowBlank="1" showErrorMessage="1" sqref="G34:H34 G35:G55 G18:G26" xr:uid="{00000000-0002-0000-0200-000003000000}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Dorothy Kisormoi</cp:lastModifiedBy>
  <cp:revision>2</cp:revision>
  <cp:lastPrinted>2005-07-20T10:54:53Z</cp:lastPrinted>
  <dcterms:created xsi:type="dcterms:W3CDTF">2005-07-20T10:33:18Z</dcterms:created>
  <dcterms:modified xsi:type="dcterms:W3CDTF">2022-08-08T15:50:28Z</dcterms:modified>
</cp:coreProperties>
</file>