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ssdanielmark/Library/Mobile Documents/com~apple~CloudDocs/Documents/01.Iskola/BME/MSc - I/02.Operációkutatás/Házi feladat/Házi feladat 1/"/>
    </mc:Choice>
  </mc:AlternateContent>
  <xr:revisionPtr revIDLastSave="0" documentId="13_ncr:1_{2086B0CB-E715-4F40-8AFB-DCEB47B5D6CC}" xr6:coauthVersionLast="47" xr6:coauthVersionMax="47" xr10:uidLastSave="{00000000-0000-0000-0000-000000000000}"/>
  <bookViews>
    <workbookView xWindow="0" yWindow="500" windowWidth="25500" windowHeight="19100" xr2:uid="{4BEDAFA8-8981-6148-B186-8DF22C52DE08}"/>
  </bookViews>
  <sheets>
    <sheet name="Munka1" sheetId="1" r:id="rId1"/>
  </sheets>
  <definedNames>
    <definedName name="solver_adj" localSheetId="0" hidden="1">Munka1!$C$5:$E$5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Munka1!$C$14</definedName>
    <definedName name="solver_lhs2" localSheetId="0" hidden="1">Munka1!$C$5</definedName>
    <definedName name="solver_lhs3" localSheetId="0" hidden="1">Munka1!$D$14</definedName>
    <definedName name="solver_lhs4" localSheetId="0" hidden="1">Munka1!$D$5</definedName>
    <definedName name="solver_lhs5" localSheetId="0" hidden="1">Munka1!$E$14</definedName>
    <definedName name="solver_lhs6" localSheetId="0" hidden="1">Munka1!$E$5</definedName>
    <definedName name="solver_lhs7" localSheetId="0" hidden="1">Munka1!$F$5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Munka1!$G$16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2</definedName>
    <definedName name="solver_rhs1" localSheetId="0" hidden="1">Munka1!$C$5</definedName>
    <definedName name="solver_rhs2" localSheetId="0" hidden="1">Munka1!$C$7</definedName>
    <definedName name="solver_rhs3" localSheetId="0" hidden="1">Munka1!$D$5</definedName>
    <definedName name="solver_rhs4" localSheetId="0" hidden="1">Munka1!$D$7</definedName>
    <definedName name="solver_rhs5" localSheetId="0" hidden="1">Munka1!$E$5</definedName>
    <definedName name="solver_rhs6" localSheetId="0" hidden="1">Munka1!$E$7</definedName>
    <definedName name="solver_rhs7" localSheetId="0" hidden="1">Munka1!$H$5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G16" i="1"/>
  <c r="F5" i="1"/>
</calcChain>
</file>

<file path=xl/sharedStrings.xml><?xml version="1.0" encoding="utf-8"?>
<sst xmlns="http://schemas.openxmlformats.org/spreadsheetml/2006/main" count="28" uniqueCount="19">
  <si>
    <t>Változók</t>
  </si>
  <si>
    <t>Raktár 1</t>
  </si>
  <si>
    <t>Raktár 2</t>
  </si>
  <si>
    <t>Raktár 3</t>
  </si>
  <si>
    <r>
      <t>X</t>
    </r>
    <r>
      <rPr>
        <sz val="10"/>
        <color theme="1"/>
        <rFont val="Calibri (Szövegtörzs)"/>
        <charset val="238"/>
      </rPr>
      <t>ij</t>
    </r>
  </si>
  <si>
    <t>Üzem</t>
  </si>
  <si>
    <t>=</t>
  </si>
  <si>
    <t>kg</t>
  </si>
  <si>
    <t>Kapacitás</t>
  </si>
  <si>
    <t>Célfüggvény:</t>
  </si>
  <si>
    <t>&lt;=</t>
  </si>
  <si>
    <t>perc</t>
  </si>
  <si>
    <t>Ft/kg</t>
  </si>
  <si>
    <t>Kamion</t>
  </si>
  <si>
    <t xml:space="preserve"> </t>
  </si>
  <si>
    <t>perc/100 kg</t>
  </si>
  <si>
    <t>Maximum ennyit tudnak felpakolni 40 p alatt</t>
  </si>
  <si>
    <t>Az időnek nincs szerepe? Nincs "jutalom" a gyorsabb pakolásért, ezért az 1.-t nem fogja használni, mert közben az a legdrágább forrás</t>
  </si>
  <si>
    <t>Az utolsó raktár kapacitását kell növelni, mert az idő ilyen szempontból nem számít, vagyis annyiban hogy max 800kg-ot lehet onnen felvenni 40 perc alatt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</si>
</sst>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0"/>
      <color theme="1"/>
      <name val="Calibri (Szövegtörzs)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B70A-04F5-2F4D-871E-D5FD04CD885B}">
  <dimension ref="B2:S24"/>
  <sheetViews>
    <sheetView tabSelected="1" topLeftCell="A2" workbookViewId="0">
      <selection activeCell="Q18" sqref="Q18"/>
    </sheetView>
  </sheetViews>
  <sheetFormatPr baseColWidth="10" defaultRowHeight="16" x14ac:dyDescent="0.2"/>
  <cols>
    <col min="7" max="7" width="11.6640625" bestFit="1" customWidth="1"/>
  </cols>
  <sheetData>
    <row r="2" spans="2:19" ht="21" x14ac:dyDescent="0.25">
      <c r="B2" s="6" t="s">
        <v>0</v>
      </c>
    </row>
    <row r="3" spans="2:19" ht="17" thickBot="1" x14ac:dyDescent="0.25"/>
    <row r="4" spans="2:19" ht="17" thickBot="1" x14ac:dyDescent="0.25">
      <c r="B4" t="s">
        <v>4</v>
      </c>
      <c r="C4" s="1" t="s">
        <v>1</v>
      </c>
      <c r="D4" s="2" t="s">
        <v>2</v>
      </c>
      <c r="E4" s="3" t="s">
        <v>3</v>
      </c>
      <c r="S4">
        <v>23</v>
      </c>
    </row>
    <row r="5" spans="2:19" ht="17" thickBot="1" x14ac:dyDescent="0.25">
      <c r="B5" s="10" t="s">
        <v>5</v>
      </c>
      <c r="C5" s="4">
        <v>0</v>
      </c>
      <c r="D5" s="4">
        <v>550</v>
      </c>
      <c r="E5" s="5">
        <v>650</v>
      </c>
      <c r="F5">
        <f>SUM(C5:E5)</f>
        <v>1200</v>
      </c>
      <c r="G5" s="7" t="s">
        <v>6</v>
      </c>
      <c r="H5" s="7">
        <v>1200</v>
      </c>
      <c r="I5" t="s">
        <v>7</v>
      </c>
    </row>
    <row r="6" spans="2:19" x14ac:dyDescent="0.2">
      <c r="C6" s="7" t="s">
        <v>10</v>
      </c>
      <c r="D6" s="7" t="s">
        <v>10</v>
      </c>
      <c r="E6" s="7" t="s">
        <v>10</v>
      </c>
    </row>
    <row r="7" spans="2:19" x14ac:dyDescent="0.2">
      <c r="B7" t="s">
        <v>8</v>
      </c>
      <c r="C7" s="7">
        <v>1000</v>
      </c>
      <c r="D7" s="7">
        <v>800</v>
      </c>
      <c r="E7" s="7">
        <v>600</v>
      </c>
      <c r="I7" t="s">
        <v>7</v>
      </c>
    </row>
    <row r="10" spans="2:19" x14ac:dyDescent="0.2">
      <c r="C10" t="s">
        <v>1</v>
      </c>
      <c r="D10" t="s">
        <v>2</v>
      </c>
      <c r="E10" t="s">
        <v>3</v>
      </c>
    </row>
    <row r="11" spans="2:19" x14ac:dyDescent="0.2">
      <c r="B11" t="s">
        <v>13</v>
      </c>
      <c r="C11" s="11">
        <v>1</v>
      </c>
      <c r="D11" s="11">
        <v>4</v>
      </c>
      <c r="E11" s="11">
        <v>5</v>
      </c>
      <c r="G11" t="s">
        <v>14</v>
      </c>
      <c r="I11" t="s">
        <v>15</v>
      </c>
    </row>
    <row r="12" spans="2:19" x14ac:dyDescent="0.2">
      <c r="C12" s="7" t="s">
        <v>10</v>
      </c>
      <c r="D12" s="7" t="s">
        <v>10</v>
      </c>
      <c r="E12" s="7" t="s">
        <v>10</v>
      </c>
    </row>
    <row r="13" spans="2:19" x14ac:dyDescent="0.2">
      <c r="C13" s="7">
        <v>40</v>
      </c>
      <c r="D13" s="7">
        <v>40</v>
      </c>
      <c r="E13" s="7">
        <v>40</v>
      </c>
      <c r="I13" t="s">
        <v>11</v>
      </c>
    </row>
    <row r="14" spans="2:19" ht="17" thickBot="1" x14ac:dyDescent="0.25">
      <c r="B14" t="s">
        <v>16</v>
      </c>
      <c r="C14">
        <f>(C13/C11)*100</f>
        <v>4000</v>
      </c>
      <c r="D14">
        <f>(D13/D11)*100</f>
        <v>1000</v>
      </c>
      <c r="E14">
        <f>(E13/E11)*100</f>
        <v>800</v>
      </c>
    </row>
    <row r="15" spans="2:19" x14ac:dyDescent="0.2">
      <c r="G15" s="8" t="s">
        <v>9</v>
      </c>
    </row>
    <row r="16" spans="2:19" ht="17" thickBot="1" x14ac:dyDescent="0.25">
      <c r="C16" s="11">
        <v>4</v>
      </c>
      <c r="D16" s="11">
        <v>3</v>
      </c>
      <c r="E16" s="11">
        <v>1</v>
      </c>
      <c r="G16" s="9">
        <f>SUMPRODUCT(C5:E5,C16:E16)</f>
        <v>2300</v>
      </c>
      <c r="I16" t="s">
        <v>12</v>
      </c>
    </row>
    <row r="22" spans="3:3" x14ac:dyDescent="0.2">
      <c r="C22" t="s">
        <v>17</v>
      </c>
    </row>
    <row r="24" spans="3:3" x14ac:dyDescent="0.2">
      <c r="C2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Dániel Márk</dc:creator>
  <cp:lastModifiedBy>Kiss Dániel Márk</cp:lastModifiedBy>
  <dcterms:created xsi:type="dcterms:W3CDTF">2023-03-31T06:51:33Z</dcterms:created>
  <dcterms:modified xsi:type="dcterms:W3CDTF">2023-04-05T20:19:48Z</dcterms:modified>
</cp:coreProperties>
</file>