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1E127DB-211C-44EB-8C7D-3F984D949FE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3" i="3"/>
  <c r="E21" i="3" l="1"/>
</calcChain>
</file>

<file path=xl/sharedStrings.xml><?xml version="1.0" encoding="utf-8"?>
<sst xmlns="http://schemas.openxmlformats.org/spreadsheetml/2006/main" count="240" uniqueCount="139">
  <si>
    <t>Авантюризм</t>
  </si>
  <si>
    <t>Авторитарность</t>
  </si>
  <si>
    <t>Отсут. Агрессивности</t>
  </si>
  <si>
    <t>Социальность</t>
  </si>
  <si>
    <t>Благородство</t>
  </si>
  <si>
    <t>Спокойствие</t>
  </si>
  <si>
    <t>Важность</t>
  </si>
  <si>
    <t>Весёлость</t>
  </si>
  <si>
    <t>Вежливость</t>
  </si>
  <si>
    <t>Воля</t>
  </si>
  <si>
    <t>Смелость</t>
  </si>
  <si>
    <t>Отзывчивость</t>
  </si>
  <si>
    <t>Искренность</t>
  </si>
  <si>
    <t>Геданизм</t>
  </si>
  <si>
    <t>Гениальность</t>
  </si>
  <si>
    <t>Интелект</t>
  </si>
  <si>
    <t>Гуманность</t>
  </si>
  <si>
    <t>Человечность</t>
  </si>
  <si>
    <t>Отсут. Двуличия</t>
  </si>
  <si>
    <t>Отсут. Депрессии</t>
  </si>
  <si>
    <t>Дисциплинированность</t>
  </si>
  <si>
    <t>Доброта</t>
  </si>
  <si>
    <t>Отсут. Жестокости</t>
  </si>
  <si>
    <t>Заботливость</t>
  </si>
  <si>
    <t>Отсутств. Капризности</t>
  </si>
  <si>
    <t>Отсут. Склонности к конфликт.</t>
  </si>
  <si>
    <t>Отсутвие коварства</t>
  </si>
  <si>
    <t>Лидерство</t>
  </si>
  <si>
    <t>Честность</t>
  </si>
  <si>
    <t>Эмпатия</t>
  </si>
  <si>
    <t>Сочуствие</t>
  </si>
  <si>
    <t>Псих здор</t>
  </si>
  <si>
    <t>Идейность</t>
  </si>
  <si>
    <t>Икарис</t>
  </si>
  <si>
    <t>Коб</t>
  </si>
  <si>
    <t>К(Джо)</t>
  </si>
  <si>
    <t>Результат</t>
  </si>
  <si>
    <t>Танос(вб)</t>
  </si>
  <si>
    <t>Танос(финал)</t>
  </si>
  <si>
    <t>Сентинел прайм</t>
  </si>
  <si>
    <t>Оптимус прайм</t>
  </si>
  <si>
    <t>Протоганист</t>
  </si>
  <si>
    <t>Нил</t>
  </si>
  <si>
    <t>Сатор</t>
  </si>
  <si>
    <t>Альтрон</t>
  </si>
  <si>
    <t>Тони Старк</t>
  </si>
  <si>
    <t>Стив Роджерс</t>
  </si>
  <si>
    <t>Тор</t>
  </si>
  <si>
    <t>Брюс Банер</t>
  </si>
  <si>
    <t>Наташа</t>
  </si>
  <si>
    <t>Киса</t>
  </si>
  <si>
    <t>Зод</t>
  </si>
  <si>
    <t>Азимандис</t>
  </si>
  <si>
    <t>Бамблби</t>
  </si>
  <si>
    <t>Альфред Бордон</t>
  </si>
  <si>
    <t>Супермен</t>
  </si>
  <si>
    <t>Крош</t>
  </si>
  <si>
    <t>Пин</t>
  </si>
  <si>
    <t>Ëжик</t>
  </si>
  <si>
    <t>Бараш</t>
  </si>
  <si>
    <t>Лосяш</t>
  </si>
  <si>
    <t>Совунья</t>
  </si>
  <si>
    <t>Карыч</t>
  </si>
  <si>
    <t>Копатыч</t>
  </si>
  <si>
    <t>Стив Рэмбо</t>
  </si>
  <si>
    <t>Рик Декард</t>
  </si>
  <si>
    <t>Билли Херрингтон</t>
  </si>
  <si>
    <t>Джой</t>
  </si>
  <si>
    <t>Рой Батти</t>
  </si>
  <si>
    <t>Джек Воробей</t>
  </si>
  <si>
    <t>Уилл Тернер</t>
  </si>
  <si>
    <t>Катлер Беккет</t>
  </si>
  <si>
    <t>Дейви Джоунс</t>
  </si>
  <si>
    <t>Волан-де-Морт</t>
  </si>
  <si>
    <t>Мегатрон</t>
  </si>
  <si>
    <t>Старскрим</t>
  </si>
  <si>
    <t>Юникрон</t>
  </si>
  <si>
    <t>Водитель</t>
  </si>
  <si>
    <t>Локи</t>
  </si>
  <si>
    <t>БиБи</t>
  </si>
  <si>
    <t>Эго</t>
  </si>
  <si>
    <t>Билли Бутчер</t>
  </si>
  <si>
    <t>Элизабет Суон</t>
  </si>
  <si>
    <t>Клинт Бартон</t>
  </si>
  <si>
    <t>Роберт Энжиер</t>
  </si>
  <si>
    <t>Шлюша</t>
  </si>
  <si>
    <t>Самоконтроль</t>
  </si>
  <si>
    <t>Персонаж</t>
  </si>
  <si>
    <t>Помешанность</t>
  </si>
  <si>
    <t>Социализированность</t>
  </si>
  <si>
    <t>Спокойствие/Агрессивность</t>
  </si>
  <si>
    <t>Милосердность/Жестокость</t>
  </si>
  <si>
    <t>Отсутсвие/Наличие шизы</t>
  </si>
  <si>
    <t>Эрудиция</t>
  </si>
  <si>
    <t>Уверенность в себе/Склонность к рефлексии</t>
  </si>
  <si>
    <t>Ёжик</t>
  </si>
  <si>
    <t>Независимость</t>
  </si>
  <si>
    <t>Эмоциональноть</t>
  </si>
  <si>
    <t>Альтруизм/Эгоизм</t>
  </si>
  <si>
    <t>Отсутствие/Наличие Дипрессии</t>
  </si>
  <si>
    <t>Гроза</t>
  </si>
  <si>
    <t>Хьюи</t>
  </si>
  <si>
    <t>ММ</t>
  </si>
  <si>
    <t>Француз</t>
  </si>
  <si>
    <t>Кимико</t>
  </si>
  <si>
    <t>Твердныня</t>
  </si>
  <si>
    <t>Ольга</t>
  </si>
  <si>
    <t>Хазар</t>
  </si>
  <si>
    <t>Павел</t>
  </si>
  <si>
    <t>Джей Гетсби</t>
  </si>
  <si>
    <t>Дмитрий</t>
  </si>
  <si>
    <t>Иван</t>
  </si>
  <si>
    <t>Антон</t>
  </si>
  <si>
    <t>Егор</t>
  </si>
  <si>
    <t>Пиздаболка</t>
  </si>
  <si>
    <t>Белый</t>
  </si>
  <si>
    <t>Владиslave</t>
  </si>
  <si>
    <t>Настя</t>
  </si>
  <si>
    <t>Канцелярия</t>
  </si>
  <si>
    <t>п/п</t>
  </si>
  <si>
    <t>Наименование</t>
  </si>
  <si>
    <t>Количество</t>
  </si>
  <si>
    <t>Стоимость</t>
  </si>
  <si>
    <t>Бумага для офисной техники SvetoCopy (А4, марка C, 80 г/кв.м, 500 листов)</t>
  </si>
  <si>
    <t>Цена за еденицу</t>
  </si>
  <si>
    <t>Стикеры Attache Selection 76х76 мм неоновые 5 цветов (1 блок, 400 листов)</t>
  </si>
  <si>
    <t>Ручка шариковая неавтоматическая Pilot BPS-GP-F черная (толщина линии 0.32 мм, 3 штуки в наборе)</t>
  </si>
  <si>
    <t>Ножницы 230 мм Attache Profi с пластиковыми анатомическими ручками черного цвета</t>
  </si>
  <si>
    <t>Степлер мощный KW-Trio до 140 листов черный</t>
  </si>
  <si>
    <t>Скобы для степлера N24/6 Attache оцинкованные (1000 штук в упаковке)</t>
  </si>
  <si>
    <t>Дырокол мощный KW-Trio 9550 до 300 листов серебристый/синий</t>
  </si>
  <si>
    <t>Коврик на стол Комус 400x600 мм синий</t>
  </si>
  <si>
    <t>Клей ПВА 5 кг Attache</t>
  </si>
  <si>
    <t>Набор маркеров перманентных Kores 10 цветов (толщина линии 3-5 мм) круглый наконечник</t>
  </si>
  <si>
    <t>Набор чернографитных карандашей Kores HB заточенные с ластиком (72 штуки в упаковке)</t>
  </si>
  <si>
    <t>Калькулятор настольный Citizen SDC-888TII Gold 12-разрядный золотистый 203x158x31 мм</t>
  </si>
  <si>
    <t>Бокс с выдвижными лотками Exacompta 5 лотков черный/синий</t>
  </si>
  <si>
    <t>Антисептик для рук Dolphin Septo-Max (К 002) 5 л</t>
  </si>
  <si>
    <t>Набор канцелярский Attache 3 отделения (кнопки, зажимы для бумаг 19 мм, скрепки 28 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</si>
</sst>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363A4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3"/>
  <sheetViews>
    <sheetView topLeftCell="A79" zoomScale="80" zoomScaleNormal="80" workbookViewId="0">
      <selection activeCell="AI113" sqref="AI113"/>
    </sheetView>
  </sheetViews>
  <sheetFormatPr defaultRowHeight="14.4" x14ac:dyDescent="0.3"/>
  <cols>
    <col min="1" max="1" width="20.33203125" customWidth="1"/>
    <col min="2" max="2" width="11.5546875" customWidth="1"/>
    <col min="3" max="3" width="17.33203125" customWidth="1"/>
    <col min="4" max="4" width="16.109375" customWidth="1"/>
    <col min="5" max="5" width="23" customWidth="1"/>
    <col min="6" max="6" width="16.6640625" customWidth="1"/>
    <col min="7" max="7" width="15.5546875" customWidth="1"/>
    <col min="8" max="8" width="14.5546875" customWidth="1"/>
    <col min="9" max="9" width="12.33203125" customWidth="1"/>
    <col min="10" max="10" width="12.88671875" customWidth="1"/>
    <col min="11" max="11" width="14.44140625" customWidth="1"/>
    <col min="13" max="13" width="10.33203125" customWidth="1"/>
    <col min="14" max="14" width="15.88671875" customWidth="1"/>
    <col min="15" max="15" width="12.109375" customWidth="1"/>
    <col min="16" max="16" width="9.77734375" customWidth="1"/>
    <col min="17" max="17" width="13.6640625" customWidth="1"/>
    <col min="18" max="18" width="10.109375" customWidth="1"/>
    <col min="19" max="19" width="11.5546875" customWidth="1"/>
    <col min="20" max="20" width="13.44140625" customWidth="1"/>
    <col min="21" max="21" width="17.21875" customWidth="1"/>
    <col min="22" max="22" width="17.109375" customWidth="1"/>
    <col min="23" max="23" width="21.88671875" customWidth="1"/>
    <col min="25" max="25" width="19.77734375" customWidth="1"/>
    <col min="26" max="26" width="14.88671875" customWidth="1"/>
    <col min="27" max="27" width="20.6640625" customWidth="1"/>
    <col min="28" max="28" width="29.21875" customWidth="1"/>
    <col min="29" max="29" width="19.5546875" customWidth="1"/>
    <col min="30" max="30" width="12.21875" customWidth="1"/>
    <col min="31" max="31" width="11.109375" customWidth="1"/>
    <col min="33" max="33" width="14.88671875" customWidth="1"/>
    <col min="34" max="34" width="18.33203125" customWidth="1"/>
    <col min="35" max="35" width="11.5546875" customWidth="1"/>
    <col min="36" max="36" width="22.88671875" customWidth="1"/>
    <col min="37" max="37" width="26.6640625" customWidth="1"/>
    <col min="38" max="38" width="20.109375" customWidth="1"/>
    <col min="39" max="39" width="15.88671875" customWidth="1"/>
    <col min="40" max="40" width="11.44140625" customWidth="1"/>
    <col min="41" max="41" width="15.109375" customWidth="1"/>
    <col min="42" max="42" width="14.21875" customWidth="1"/>
    <col min="43" max="43" width="17.109375" customWidth="1"/>
    <col min="44" max="44" width="12.6640625" customWidth="1"/>
    <col min="45" max="45" width="18.21875" customWidth="1"/>
    <col min="47" max="47" width="15.88671875" customWidth="1"/>
    <col min="48" max="48" width="17" customWidth="1"/>
    <col min="49" max="49" width="20.5546875" customWidth="1"/>
    <col min="50" max="50" width="15.109375" customWidth="1"/>
    <col min="54" max="54" width="19.21875" customWidth="1"/>
  </cols>
  <sheetData>
    <row r="1" spans="1:50" x14ac:dyDescent="0.3"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50" x14ac:dyDescent="0.3">
      <c r="A2" s="1" t="s">
        <v>33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X2" t="s">
        <v>33</v>
      </c>
    </row>
    <row r="3" spans="1:50" x14ac:dyDescent="0.3">
      <c r="A3" t="s">
        <v>34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X3" t="s">
        <v>34</v>
      </c>
    </row>
    <row r="4" spans="1:50" x14ac:dyDescent="0.3">
      <c r="A4" t="s">
        <v>35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X4" t="s">
        <v>35</v>
      </c>
    </row>
    <row r="5" spans="1:50" x14ac:dyDescent="0.3">
      <c r="A5" s="1" t="s">
        <v>37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X5" t="s">
        <v>37</v>
      </c>
    </row>
    <row r="6" spans="1:50" x14ac:dyDescent="0.3">
      <c r="A6" s="1" t="s">
        <v>38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X6" t="s">
        <v>38</v>
      </c>
    </row>
    <row r="7" spans="1:50" x14ac:dyDescent="0.3">
      <c r="A7" s="1" t="s">
        <v>39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X7" t="s">
        <v>39</v>
      </c>
    </row>
    <row r="8" spans="1:50" x14ac:dyDescent="0.3">
      <c r="A8" t="s">
        <v>40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X8" t="s">
        <v>40</v>
      </c>
    </row>
    <row r="9" spans="1:50" x14ac:dyDescent="0.3">
      <c r="A9" t="s">
        <v>41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X9" t="s">
        <v>41</v>
      </c>
    </row>
    <row r="10" spans="1:50" x14ac:dyDescent="0.3">
      <c r="A10" t="s">
        <v>42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X10" t="s">
        <v>42</v>
      </c>
    </row>
    <row r="11" spans="1:50" x14ac:dyDescent="0.3">
      <c r="A11" s="1" t="s">
        <v>43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X11" t="s">
        <v>43</v>
      </c>
    </row>
    <row r="12" spans="1:50" x14ac:dyDescent="0.3">
      <c r="A12" s="1" t="s">
        <v>44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</v>
      </c>
      <c r="AX12" t="s">
        <v>44</v>
      </c>
    </row>
    <row r="13" spans="1:50" x14ac:dyDescent="0.3">
      <c r="A13" t="s">
        <v>45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X13" t="s">
        <v>45</v>
      </c>
    </row>
    <row r="14" spans="1:50" x14ac:dyDescent="0.3">
      <c r="A14" t="s">
        <v>46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X14" t="s">
        <v>46</v>
      </c>
    </row>
    <row r="15" spans="1:50" x14ac:dyDescent="0.3">
      <c r="A15" t="s">
        <v>47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X15" t="s">
        <v>47</v>
      </c>
    </row>
    <row r="16" spans="1:50" x14ac:dyDescent="0.3">
      <c r="A16" t="s">
        <v>48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X16" t="s">
        <v>48</v>
      </c>
    </row>
    <row r="17" spans="1:50" x14ac:dyDescent="0.3">
      <c r="A17" t="s">
        <v>49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X17" t="s">
        <v>49</v>
      </c>
    </row>
    <row r="18" spans="1:50" x14ac:dyDescent="0.3">
      <c r="A18" t="s">
        <v>83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X18" t="s">
        <v>83</v>
      </c>
    </row>
    <row r="19" spans="1:50" x14ac:dyDescent="0.3">
      <c r="A19" s="1" t="s">
        <v>51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X19" t="s">
        <v>51</v>
      </c>
    </row>
    <row r="20" spans="1:50" x14ac:dyDescent="0.3">
      <c r="A20" s="1" t="s">
        <v>52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X20" t="s">
        <v>52</v>
      </c>
    </row>
    <row r="21" spans="1:50" x14ac:dyDescent="0.3">
      <c r="A21" t="s">
        <v>53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X21" t="s">
        <v>53</v>
      </c>
    </row>
    <row r="22" spans="1:50" x14ac:dyDescent="0.3">
      <c r="A22" s="1" t="s">
        <v>84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X22" t="s">
        <v>84</v>
      </c>
    </row>
    <row r="23" spans="1:50" x14ac:dyDescent="0.3">
      <c r="A23" t="s">
        <v>54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X23" t="s">
        <v>54</v>
      </c>
    </row>
    <row r="24" spans="1:50" x14ac:dyDescent="0.3">
      <c r="A24" t="s">
        <v>55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X24" t="s">
        <v>55</v>
      </c>
    </row>
    <row r="25" spans="1:50" x14ac:dyDescent="0.3">
      <c r="A25" t="s">
        <v>56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X25" t="s">
        <v>56</v>
      </c>
    </row>
    <row r="26" spans="1:50" x14ac:dyDescent="0.3">
      <c r="A26" s="1" t="s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X26" t="s">
        <v>85</v>
      </c>
    </row>
    <row r="27" spans="1:50" x14ac:dyDescent="0.3">
      <c r="A27" t="s">
        <v>57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X27" t="s">
        <v>57</v>
      </c>
    </row>
    <row r="28" spans="1:50" x14ac:dyDescent="0.3">
      <c r="A28" t="s">
        <v>58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X28" t="s">
        <v>58</v>
      </c>
    </row>
    <row r="29" spans="1:50" x14ac:dyDescent="0.3">
      <c r="A29" t="s">
        <v>59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X29" t="s">
        <v>59</v>
      </c>
    </row>
    <row r="30" spans="1:50" x14ac:dyDescent="0.3">
      <c r="A30" t="s">
        <v>60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X30" t="s">
        <v>60</v>
      </c>
    </row>
    <row r="31" spans="1:50" x14ac:dyDescent="0.3">
      <c r="A31" t="s">
        <v>61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X31" t="s">
        <v>61</v>
      </c>
    </row>
    <row r="32" spans="1:50" x14ac:dyDescent="0.3">
      <c r="A32" t="s">
        <v>62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X32" t="s">
        <v>62</v>
      </c>
    </row>
    <row r="33" spans="1:50" x14ac:dyDescent="0.3">
      <c r="A33" t="s">
        <v>63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X33" t="s">
        <v>63</v>
      </c>
    </row>
    <row r="34" spans="1:50" x14ac:dyDescent="0.3">
      <c r="A34" t="s">
        <v>66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X34" t="s">
        <v>66</v>
      </c>
    </row>
    <row r="35" spans="1:50" x14ac:dyDescent="0.3">
      <c r="A35" t="s">
        <v>64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X35" t="s">
        <v>64</v>
      </c>
    </row>
    <row r="36" spans="1:50" x14ac:dyDescent="0.3">
      <c r="A36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X36" t="s">
        <v>65</v>
      </c>
    </row>
    <row r="37" spans="1:50" x14ac:dyDescent="0.3">
      <c r="A37" t="s">
        <v>67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X37" t="s">
        <v>67</v>
      </c>
    </row>
    <row r="38" spans="1:50" x14ac:dyDescent="0.3">
      <c r="A38" s="2" t="s">
        <v>68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X38" t="s">
        <v>68</v>
      </c>
    </row>
    <row r="39" spans="1:50" x14ac:dyDescent="0.3">
      <c r="A39" t="s">
        <v>69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X39" t="s">
        <v>69</v>
      </c>
    </row>
    <row r="40" spans="1:50" x14ac:dyDescent="0.3">
      <c r="A40" t="s">
        <v>70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X40" t="s">
        <v>70</v>
      </c>
    </row>
    <row r="41" spans="1:50" x14ac:dyDescent="0.3">
      <c r="A41" s="1" t="s">
        <v>71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X41" t="s">
        <v>71</v>
      </c>
    </row>
    <row r="42" spans="1:50" x14ac:dyDescent="0.3">
      <c r="A42" t="s">
        <v>82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X42" t="s">
        <v>82</v>
      </c>
    </row>
    <row r="43" spans="1:50" x14ac:dyDescent="0.3">
      <c r="A43" t="s">
        <v>72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X43" t="s">
        <v>72</v>
      </c>
    </row>
    <row r="44" spans="1:50" x14ac:dyDescent="0.3">
      <c r="A44" s="1" t="s">
        <v>73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X44" t="s">
        <v>73</v>
      </c>
    </row>
    <row r="45" spans="1:50" x14ac:dyDescent="0.3">
      <c r="A45" s="1" t="s">
        <v>74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X45" t="s">
        <v>74</v>
      </c>
    </row>
    <row r="46" spans="1:50" x14ac:dyDescent="0.3">
      <c r="A46" s="1" t="s">
        <v>75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X46" t="s">
        <v>75</v>
      </c>
    </row>
    <row r="47" spans="1:50" x14ac:dyDescent="0.3">
      <c r="A47" s="1" t="s">
        <v>76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X47" t="s">
        <v>76</v>
      </c>
    </row>
    <row r="48" spans="1:50" x14ac:dyDescent="0.3">
      <c r="A48" t="s">
        <v>77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X48" t="s">
        <v>77</v>
      </c>
    </row>
    <row r="49" spans="1:50" x14ac:dyDescent="0.3">
      <c r="A49" s="1" t="s">
        <v>78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X49" t="s">
        <v>78</v>
      </c>
    </row>
    <row r="50" spans="1:50" x14ac:dyDescent="0.3">
      <c r="A50" t="s">
        <v>79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X50" t="s">
        <v>79</v>
      </c>
    </row>
    <row r="51" spans="1:50" x14ac:dyDescent="0.3">
      <c r="A51" s="1" t="s">
        <v>80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X51" t="s">
        <v>80</v>
      </c>
    </row>
    <row r="52" spans="1:50" x14ac:dyDescent="0.3">
      <c r="A52" s="1" t="s">
        <v>81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X52" t="s">
        <v>81</v>
      </c>
    </row>
    <row r="53" spans="1:50" x14ac:dyDescent="0.3">
      <c r="A53" s="1" t="s">
        <v>100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</row>
    <row r="54" spans="1:50" x14ac:dyDescent="0.3">
      <c r="A54" t="s">
        <v>101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50" x14ac:dyDescent="0.3">
      <c r="A55" t="s">
        <v>102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</row>
    <row r="56" spans="1:50" x14ac:dyDescent="0.3">
      <c r="A56" t="s">
        <v>103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</row>
    <row r="57" spans="1:50" x14ac:dyDescent="0.3">
      <c r="A57" t="s">
        <v>104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</row>
    <row r="58" spans="1:50" x14ac:dyDescent="0.3">
      <c r="A58" t="s">
        <v>109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</row>
    <row r="80" spans="3:35" x14ac:dyDescent="0.3">
      <c r="C80" t="s">
        <v>0</v>
      </c>
      <c r="D80" t="s">
        <v>1</v>
      </c>
      <c r="E80" t="s">
        <v>2</v>
      </c>
      <c r="F80" t="s">
        <v>3</v>
      </c>
      <c r="G80" t="s">
        <v>4</v>
      </c>
      <c r="H80" t="s">
        <v>5</v>
      </c>
      <c r="I80" t="s">
        <v>6</v>
      </c>
      <c r="J80" t="s">
        <v>7</v>
      </c>
      <c r="K80" t="s">
        <v>8</v>
      </c>
      <c r="L80" t="s">
        <v>9</v>
      </c>
      <c r="M80" t="s">
        <v>10</v>
      </c>
      <c r="N80" t="s">
        <v>11</v>
      </c>
      <c r="O80" t="s">
        <v>12</v>
      </c>
      <c r="P80" t="s">
        <v>13</v>
      </c>
      <c r="Q80" t="s">
        <v>14</v>
      </c>
      <c r="R80" t="s">
        <v>15</v>
      </c>
      <c r="S80" t="s">
        <v>16</v>
      </c>
      <c r="T80" t="s">
        <v>17</v>
      </c>
      <c r="U80" t="s">
        <v>18</v>
      </c>
      <c r="V80" t="s">
        <v>19</v>
      </c>
      <c r="W80" t="s">
        <v>20</v>
      </c>
      <c r="X80" t="s">
        <v>21</v>
      </c>
      <c r="Y80" t="s">
        <v>22</v>
      </c>
      <c r="Z80" t="s">
        <v>23</v>
      </c>
      <c r="AA80" t="s">
        <v>24</v>
      </c>
      <c r="AB80" t="s">
        <v>25</v>
      </c>
      <c r="AC80" t="s">
        <v>26</v>
      </c>
      <c r="AD80" t="s">
        <v>27</v>
      </c>
      <c r="AE80" t="s">
        <v>28</v>
      </c>
      <c r="AF80" t="s">
        <v>29</v>
      </c>
      <c r="AG80" t="s">
        <v>30</v>
      </c>
      <c r="AH80" t="s">
        <v>31</v>
      </c>
      <c r="AI80" t="s">
        <v>32</v>
      </c>
    </row>
    <row r="81" spans="1:35" x14ac:dyDescent="0.3">
      <c r="A81" t="s">
        <v>105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</row>
    <row r="102" spans="1:49" x14ac:dyDescent="0.3">
      <c r="A102" t="s">
        <v>50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W102">
        <v>0</v>
      </c>
    </row>
    <row r="103" spans="1:49" x14ac:dyDescent="0.3">
      <c r="A103" t="s">
        <v>106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</row>
    <row r="104" spans="1:49" x14ac:dyDescent="0.3">
      <c r="A104" t="s">
        <v>115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</row>
    <row r="105" spans="1:49" x14ac:dyDescent="0.3">
      <c r="A105" t="s">
        <v>107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</row>
    <row r="106" spans="1:49" x14ac:dyDescent="0.3">
      <c r="A106" t="s">
        <v>114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</row>
    <row r="107" spans="1:49" x14ac:dyDescent="0.3">
      <c r="A107" t="s">
        <v>116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0</v>
      </c>
    </row>
    <row r="108" spans="1:49" x14ac:dyDescent="0.3">
      <c r="A108" t="s">
        <v>108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</row>
    <row r="109" spans="1:49" x14ac:dyDescent="0.3">
      <c r="A109" t="s">
        <v>110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</row>
    <row r="110" spans="1:49" x14ac:dyDescent="0.3">
      <c r="A110" t="s">
        <v>111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</row>
    <row r="111" spans="1:49" x14ac:dyDescent="0.3">
      <c r="A111" t="s">
        <v>112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</row>
    <row r="112" spans="1:49" x14ac:dyDescent="0.3">
      <c r="A112" t="s">
        <v>113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</row>
    <row r="113" spans="1:35" x14ac:dyDescent="0.3">
      <c r="A113" t="s">
        <v>117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"/>
  <sheetViews>
    <sheetView zoomScale="85" zoomScaleNormal="85" workbookViewId="0">
      <selection activeCell="C18" sqref="C18"/>
    </sheetView>
  </sheetViews>
  <sheetFormatPr defaultRowHeight="14.4" x14ac:dyDescent="0.3"/>
  <cols>
    <col min="1" max="1" width="21" customWidth="1"/>
    <col min="2" max="2" width="10" customWidth="1"/>
    <col min="3" max="3" width="10.109375" customWidth="1"/>
    <col min="4" max="5" width="14.5546875" customWidth="1"/>
    <col min="7" max="7" width="12.88671875" customWidth="1"/>
    <col min="8" max="8" width="20.5546875" customWidth="1"/>
    <col min="9" max="9" width="34.109375" customWidth="1"/>
    <col min="11" max="11" width="13.5546875" customWidth="1"/>
    <col min="12" max="12" width="26.6640625" customWidth="1"/>
    <col min="13" max="13" width="26.77734375" customWidth="1"/>
    <col min="14" max="14" width="25.21875" customWidth="1"/>
    <col min="15" max="15" width="39.88671875" customWidth="1"/>
    <col min="16" max="16" width="14.44140625" customWidth="1"/>
    <col min="17" max="17" width="11.33203125" customWidth="1"/>
    <col min="18" max="18" width="17.77734375" customWidth="1"/>
    <col min="19" max="19" width="19.109375" customWidth="1"/>
  </cols>
  <sheetData>
    <row r="1" spans="1:19" x14ac:dyDescent="0.3">
      <c r="A1" t="s">
        <v>87</v>
      </c>
      <c r="B1" s="3" t="s">
        <v>36</v>
      </c>
      <c r="C1" t="s">
        <v>32</v>
      </c>
      <c r="D1" t="s">
        <v>88</v>
      </c>
      <c r="E1" t="s">
        <v>93</v>
      </c>
      <c r="F1" t="s">
        <v>15</v>
      </c>
      <c r="G1" t="s">
        <v>14</v>
      </c>
      <c r="H1" t="s">
        <v>89</v>
      </c>
      <c r="I1" t="s">
        <v>99</v>
      </c>
      <c r="J1" t="s">
        <v>10</v>
      </c>
      <c r="K1" t="s">
        <v>86</v>
      </c>
      <c r="L1" t="s">
        <v>90</v>
      </c>
      <c r="M1" t="s">
        <v>91</v>
      </c>
      <c r="N1" t="s">
        <v>92</v>
      </c>
      <c r="O1" t="s">
        <v>94</v>
      </c>
      <c r="P1" t="s">
        <v>96</v>
      </c>
      <c r="Q1" t="s">
        <v>27</v>
      </c>
      <c r="R1" t="s">
        <v>97</v>
      </c>
      <c r="S1" t="s">
        <v>98</v>
      </c>
    </row>
    <row r="2" spans="1:19" x14ac:dyDescent="0.3">
      <c r="A2" t="s">
        <v>56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3">
      <c r="A3" t="s">
        <v>85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x14ac:dyDescent="0.3">
      <c r="A4" t="s">
        <v>57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</row>
    <row r="5" spans="1:19" x14ac:dyDescent="0.3">
      <c r="A5" t="s">
        <v>95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</row>
    <row r="6" spans="1:19" x14ac:dyDescent="0.3">
      <c r="A6" t="s">
        <v>59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</row>
    <row r="7" spans="1:19" x14ac:dyDescent="0.3">
      <c r="A7" t="s">
        <v>60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</row>
    <row r="8" spans="1:19" x14ac:dyDescent="0.3">
      <c r="A8" t="s">
        <v>62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 t="s">
        <v>63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</row>
    <row r="10" spans="1:19" x14ac:dyDescent="0.3">
      <c r="A10" t="s">
        <v>61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</row>
    <row r="11" spans="1:19" x14ac:dyDescent="0.3">
      <c r="A11" t="s">
        <v>37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</row>
    <row r="12" spans="1:19" x14ac:dyDescent="0.3">
      <c r="A12" t="s">
        <v>38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</row>
    <row r="13" spans="1:19" x14ac:dyDescent="0.3">
      <c r="A13" t="s">
        <v>39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F15" sqref="F15"/>
    </sheetView>
  </sheetViews>
  <sheetFormatPr defaultRowHeight="14.4" x14ac:dyDescent="0.3"/>
  <cols>
    <col min="1" max="1" width="3.109375" customWidth="1"/>
    <col min="2" max="2" width="70.109375" customWidth="1"/>
    <col min="3" max="3" width="15.33203125" customWidth="1"/>
    <col min="4" max="4" width="11.21875" customWidth="1"/>
    <col min="5" max="5" width="11" customWidth="1"/>
  </cols>
  <sheetData>
    <row r="1" spans="1:5" x14ac:dyDescent="0.3">
      <c r="A1" s="4" t="s">
        <v>118</v>
      </c>
      <c r="B1" s="4"/>
      <c r="C1" s="4"/>
      <c r="D1" s="4"/>
      <c r="E1" s="4"/>
    </row>
    <row r="2" spans="1:5" x14ac:dyDescent="0.3">
      <c r="A2" t="s">
        <v>119</v>
      </c>
      <c r="B2" t="s">
        <v>120</v>
      </c>
      <c r="C2" t="s">
        <v>124</v>
      </c>
      <c r="D2" t="s">
        <v>121</v>
      </c>
      <c r="E2" t="s">
        <v>122</v>
      </c>
    </row>
    <row r="3" spans="1:5" x14ac:dyDescent="0.3">
      <c r="A3">
        <v>1</v>
      </c>
      <c r="B3" t="s">
        <v>123</v>
      </c>
      <c r="C3">
        <v>299</v>
      </c>
      <c r="D3">
        <v>21</v>
      </c>
      <c r="E3">
        <f>C3*D3</f>
        <v>6279</v>
      </c>
    </row>
    <row r="4" spans="1:5" x14ac:dyDescent="0.3">
      <c r="A4">
        <v>2</v>
      </c>
      <c r="B4" s="5" t="s">
        <v>125</v>
      </c>
      <c r="C4">
        <v>304</v>
      </c>
      <c r="D4">
        <v>21</v>
      </c>
      <c r="E4">
        <f t="shared" ref="E4:E20" si="0">C4*D4</f>
        <v>6384</v>
      </c>
    </row>
    <row r="5" spans="1:5" ht="28.8" x14ac:dyDescent="0.3">
      <c r="A5">
        <v>3</v>
      </c>
      <c r="B5" s="5" t="s">
        <v>126</v>
      </c>
      <c r="C5">
        <v>315</v>
      </c>
      <c r="D5">
        <v>21</v>
      </c>
      <c r="E5">
        <f t="shared" si="0"/>
        <v>6615</v>
      </c>
    </row>
    <row r="6" spans="1:5" ht="28.8" x14ac:dyDescent="0.3">
      <c r="A6">
        <v>4</v>
      </c>
      <c r="B6" s="5" t="s">
        <v>127</v>
      </c>
      <c r="C6">
        <v>1596</v>
      </c>
      <c r="D6">
        <v>21</v>
      </c>
      <c r="E6">
        <f t="shared" si="0"/>
        <v>33516</v>
      </c>
    </row>
    <row r="7" spans="1:5" x14ac:dyDescent="0.3">
      <c r="A7">
        <v>5</v>
      </c>
      <c r="B7" s="5" t="s">
        <v>128</v>
      </c>
      <c r="C7">
        <v>4331</v>
      </c>
      <c r="D7">
        <v>21</v>
      </c>
      <c r="E7">
        <f t="shared" si="0"/>
        <v>90951</v>
      </c>
    </row>
    <row r="8" spans="1:5" x14ac:dyDescent="0.3">
      <c r="A8">
        <v>6</v>
      </c>
      <c r="B8" s="5" t="s">
        <v>129</v>
      </c>
      <c r="C8">
        <v>46</v>
      </c>
      <c r="D8">
        <v>42</v>
      </c>
      <c r="E8">
        <f t="shared" si="0"/>
        <v>1932</v>
      </c>
    </row>
    <row r="9" spans="1:5" x14ac:dyDescent="0.3">
      <c r="A9">
        <v>7</v>
      </c>
      <c r="B9" s="5" t="s">
        <v>130</v>
      </c>
      <c r="C9">
        <v>19747</v>
      </c>
      <c r="D9">
        <v>21</v>
      </c>
      <c r="E9">
        <f t="shared" si="0"/>
        <v>414687</v>
      </c>
    </row>
    <row r="10" spans="1:5" x14ac:dyDescent="0.3">
      <c r="A10">
        <v>8</v>
      </c>
      <c r="B10" s="5" t="s">
        <v>131</v>
      </c>
      <c r="C10">
        <v>7645</v>
      </c>
      <c r="D10">
        <v>21</v>
      </c>
      <c r="E10">
        <f t="shared" si="0"/>
        <v>160545</v>
      </c>
    </row>
    <row r="11" spans="1:5" x14ac:dyDescent="0.3">
      <c r="A11">
        <v>9</v>
      </c>
      <c r="B11" s="5" t="s">
        <v>132</v>
      </c>
      <c r="C11">
        <v>1554</v>
      </c>
      <c r="D11">
        <v>42</v>
      </c>
      <c r="E11">
        <f t="shared" si="0"/>
        <v>65268</v>
      </c>
    </row>
    <row r="12" spans="1:5" ht="28.8" x14ac:dyDescent="0.3">
      <c r="A12">
        <v>10</v>
      </c>
      <c r="B12" s="5" t="s">
        <v>133</v>
      </c>
      <c r="C12">
        <v>629</v>
      </c>
      <c r="D12">
        <v>21</v>
      </c>
      <c r="E12">
        <f t="shared" si="0"/>
        <v>13209</v>
      </c>
    </row>
    <row r="13" spans="1:5" ht="28.8" x14ac:dyDescent="0.3">
      <c r="A13">
        <v>11</v>
      </c>
      <c r="B13" s="5" t="s">
        <v>134</v>
      </c>
      <c r="C13">
        <v>1711</v>
      </c>
      <c r="D13">
        <v>42</v>
      </c>
      <c r="E13">
        <f t="shared" si="0"/>
        <v>71862</v>
      </c>
    </row>
    <row r="14" spans="1:5" ht="28.8" x14ac:dyDescent="0.3">
      <c r="A14">
        <v>12</v>
      </c>
      <c r="B14" s="5" t="s">
        <v>135</v>
      </c>
      <c r="C14">
        <v>2781</v>
      </c>
      <c r="D14">
        <v>42</v>
      </c>
      <c r="E14">
        <f t="shared" si="0"/>
        <v>116802</v>
      </c>
    </row>
    <row r="15" spans="1:5" x14ac:dyDescent="0.3">
      <c r="A15">
        <v>13</v>
      </c>
      <c r="B15" s="5" t="s">
        <v>136</v>
      </c>
      <c r="C15">
        <v>7046</v>
      </c>
      <c r="D15">
        <v>21</v>
      </c>
      <c r="E15">
        <f t="shared" si="0"/>
        <v>147966</v>
      </c>
    </row>
    <row r="16" spans="1:5" x14ac:dyDescent="0.3">
      <c r="A16">
        <v>14</v>
      </c>
      <c r="B16" s="5" t="s">
        <v>137</v>
      </c>
      <c r="C16">
        <v>2228</v>
      </c>
      <c r="D16">
        <v>42</v>
      </c>
      <c r="E16">
        <f t="shared" si="0"/>
        <v>93576</v>
      </c>
    </row>
    <row r="17" spans="1:5" ht="28.8" x14ac:dyDescent="0.3">
      <c r="A17">
        <v>15</v>
      </c>
      <c r="B17" s="5" t="s">
        <v>138</v>
      </c>
      <c r="C17">
        <v>469</v>
      </c>
      <c r="D17">
        <v>21</v>
      </c>
      <c r="E17">
        <f t="shared" si="0"/>
        <v>9849</v>
      </c>
    </row>
    <row r="18" spans="1:5" x14ac:dyDescent="0.3">
      <c r="A18">
        <v>16</v>
      </c>
      <c r="E18">
        <f t="shared" si="0"/>
        <v>0</v>
      </c>
    </row>
    <row r="19" spans="1:5" x14ac:dyDescent="0.3">
      <c r="A19">
        <v>17</v>
      </c>
      <c r="E19">
        <f t="shared" si="0"/>
        <v>0</v>
      </c>
    </row>
    <row r="20" spans="1:5" x14ac:dyDescent="0.3">
      <c r="A20">
        <v>18</v>
      </c>
      <c r="E20">
        <f t="shared" si="0"/>
        <v>0</v>
      </c>
    </row>
    <row r="21" spans="1:5" x14ac:dyDescent="0.3">
      <c r="E21">
        <f>SUM(E3:E20)</f>
        <v>1239441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2022-11-11T11:26:56Z</dcterms:modified>
</cp:coreProperties>
</file>