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ngperdananto/Documents/SPK/"/>
    </mc:Choice>
  </mc:AlternateContent>
  <xr:revisionPtr revIDLastSave="0" documentId="12_ncr:500000_{C332D35E-18DF-4840-B041-021335A96034}" xr6:coauthVersionLast="31" xr6:coauthVersionMax="31" xr10:uidLastSave="{00000000-0000-0000-0000-000000000000}"/>
  <bookViews>
    <workbookView xWindow="0" yWindow="0" windowWidth="28800" windowHeight="18000" activeTab="1" xr2:uid="{E5BC9F12-8348-D542-92F9-C1828350C36A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1" i="2"/>
  <c r="G10" i="2"/>
  <c r="G9" i="2"/>
  <c r="G8" i="2"/>
  <c r="G7" i="2"/>
  <c r="G6" i="2"/>
  <c r="G5" i="2"/>
  <c r="F12" i="2"/>
  <c r="F11" i="2"/>
  <c r="F10" i="2"/>
  <c r="F9" i="2"/>
  <c r="F8" i="2"/>
  <c r="F7" i="2"/>
  <c r="F6" i="2"/>
  <c r="F5" i="2"/>
  <c r="B3" i="2"/>
  <c r="E3" i="2"/>
  <c r="D3" i="2"/>
  <c r="C3" i="2"/>
  <c r="I11" i="1" l="1"/>
  <c r="I10" i="1"/>
  <c r="I9" i="1"/>
  <c r="I8" i="1"/>
  <c r="I7" i="1"/>
  <c r="I6" i="1"/>
  <c r="I5" i="1"/>
  <c r="I4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<sst xmlns="http://schemas.openxmlformats.org/spreadsheetml/2006/main" count="42" uniqueCount="30">
  <si>
    <t>A1</t>
  </si>
  <si>
    <t>A2</t>
  </si>
  <si>
    <t>A3</t>
  </si>
  <si>
    <t>A4</t>
  </si>
  <si>
    <t>A5</t>
  </si>
  <si>
    <t>A6</t>
  </si>
  <si>
    <t>A7</t>
  </si>
  <si>
    <t>A8</t>
  </si>
  <si>
    <t>C1</t>
  </si>
  <si>
    <t>C2</t>
  </si>
  <si>
    <t>C3</t>
  </si>
  <si>
    <t>C4</t>
  </si>
  <si>
    <t>S</t>
  </si>
  <si>
    <t>S1</t>
  </si>
  <si>
    <t>S2</t>
  </si>
  <si>
    <t>S3</t>
  </si>
  <si>
    <t>S4</t>
  </si>
  <si>
    <t>S5</t>
  </si>
  <si>
    <t>S6</t>
  </si>
  <si>
    <t>S7</t>
  </si>
  <si>
    <t>S8</t>
  </si>
  <si>
    <t>V1</t>
  </si>
  <si>
    <t>V2</t>
  </si>
  <si>
    <t>V3</t>
  </si>
  <si>
    <t>V4</t>
  </si>
  <si>
    <t>V5</t>
  </si>
  <si>
    <t>V6</t>
  </si>
  <si>
    <t>V7</t>
  </si>
  <si>
    <t>V8</t>
  </si>
  <si>
    <t>Bobot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</si>
</sst>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3CB19-02CD-EC40-BD27-FEE9D5841EC1}">
  <dimension ref="A2:I11"/>
  <sheetViews>
    <sheetView zoomScale="125" workbookViewId="0">
      <selection activeCell="A2" sqref="A2:E11"/>
    </sheetView>
  </sheetViews>
  <sheetFormatPr baseColWidth="10" defaultRowHeight="16" x14ac:dyDescent="0.2"/>
  <sheetData>
    <row r="2" spans="1:9" x14ac:dyDescent="0.2">
      <c r="B2">
        <v>0.15</v>
      </c>
      <c r="C2">
        <v>0.31</v>
      </c>
      <c r="D2">
        <v>0.23</v>
      </c>
      <c r="E2">
        <v>0.31</v>
      </c>
    </row>
    <row r="3" spans="1:9" x14ac:dyDescent="0.2">
      <c r="B3" s="1" t="s">
        <v>8</v>
      </c>
      <c r="C3" t="s">
        <v>9</v>
      </c>
      <c r="D3" t="s">
        <v>10</v>
      </c>
      <c r="E3" t="s">
        <v>11</v>
      </c>
      <c r="F3" t="s">
        <v>12</v>
      </c>
    </row>
    <row r="4" spans="1:9" x14ac:dyDescent="0.2">
      <c r="A4" t="s">
        <v>0</v>
      </c>
      <c r="B4" s="1">
        <v>3</v>
      </c>
      <c r="C4">
        <v>5</v>
      </c>
      <c r="D4">
        <v>2</v>
      </c>
      <c r="E4">
        <v>4</v>
      </c>
      <c r="F4" t="s">
        <v>13</v>
      </c>
      <c r="G4" s="2">
        <f>B4^(-B2)*C4^C2*D4^D2*E4^E2</f>
        <v>2.5176074175207623</v>
      </c>
      <c r="H4" t="s">
        <v>21</v>
      </c>
      <c r="I4" s="2">
        <f>G4/SUM(G4:G11)</f>
        <v>0.16497827791688696</v>
      </c>
    </row>
    <row r="5" spans="1:9" x14ac:dyDescent="0.2">
      <c r="A5" t="s">
        <v>1</v>
      </c>
      <c r="B5" s="1">
        <v>5</v>
      </c>
      <c r="C5">
        <v>4</v>
      </c>
      <c r="D5">
        <v>4</v>
      </c>
      <c r="E5">
        <v>3</v>
      </c>
      <c r="F5" t="s">
        <v>14</v>
      </c>
      <c r="G5" s="2">
        <f>B5^(-B2)*C5^C2*D5^D2*E5^E2</f>
        <v>2.3343957486887978</v>
      </c>
      <c r="H5" t="s">
        <v>22</v>
      </c>
      <c r="I5" s="2">
        <f>G5/SUM(G4:G11)</f>
        <v>0.15297245627534534</v>
      </c>
    </row>
    <row r="6" spans="1:9" x14ac:dyDescent="0.2">
      <c r="A6" t="s">
        <v>2</v>
      </c>
      <c r="B6" s="1">
        <v>3</v>
      </c>
      <c r="C6">
        <v>3</v>
      </c>
      <c r="D6">
        <v>2</v>
      </c>
      <c r="E6">
        <v>4</v>
      </c>
      <c r="F6" t="s">
        <v>15</v>
      </c>
      <c r="G6" s="2">
        <f>B6^(-B2)*C6^C2*D6^D2*E6^E2</f>
        <v>2.1488935239911826</v>
      </c>
      <c r="H6" t="s">
        <v>23</v>
      </c>
      <c r="I6" s="2">
        <f>G6/SUM(G4:G11)</f>
        <v>0.14081653499572763</v>
      </c>
    </row>
    <row r="7" spans="1:9" x14ac:dyDescent="0.2">
      <c r="A7" t="s">
        <v>3</v>
      </c>
      <c r="B7" s="1">
        <v>3</v>
      </c>
      <c r="C7">
        <v>5</v>
      </c>
      <c r="D7">
        <v>2</v>
      </c>
      <c r="E7">
        <v>2</v>
      </c>
      <c r="F7" t="s">
        <v>16</v>
      </c>
      <c r="G7" s="2">
        <f>B7^(-B2)*C7^C2*D7^D2*E7^E2</f>
        <v>2.0308072762996217</v>
      </c>
      <c r="H7" t="s">
        <v>24</v>
      </c>
      <c r="I7" s="2">
        <f>G7/SUM(G4:G11)</f>
        <v>0.13307836833231454</v>
      </c>
    </row>
    <row r="8" spans="1:9" x14ac:dyDescent="0.2">
      <c r="A8" t="s">
        <v>4</v>
      </c>
      <c r="B8" s="1">
        <v>2</v>
      </c>
      <c r="C8">
        <v>3</v>
      </c>
      <c r="D8">
        <v>2</v>
      </c>
      <c r="E8">
        <v>2</v>
      </c>
      <c r="F8" t="s">
        <v>17</v>
      </c>
      <c r="G8" s="2">
        <f>B8^(-B2)*C8^C2*D8^D2*E8^E2</f>
        <v>1.8420833930449929</v>
      </c>
      <c r="H8" t="s">
        <v>25</v>
      </c>
      <c r="I8" s="2">
        <f>G8/SUM(G4:G11)</f>
        <v>0.12071133245354473</v>
      </c>
    </row>
    <row r="9" spans="1:9" x14ac:dyDescent="0.2">
      <c r="A9" t="s">
        <v>5</v>
      </c>
      <c r="B9" s="1">
        <v>1</v>
      </c>
      <c r="C9">
        <v>3</v>
      </c>
      <c r="D9">
        <v>2</v>
      </c>
      <c r="E9">
        <v>1</v>
      </c>
      <c r="F9" t="s">
        <v>18</v>
      </c>
      <c r="G9" s="2">
        <f>B9^(-B2)*C9^C2*D9^D2*E9^E2</f>
        <v>1.648710819515335</v>
      </c>
      <c r="H9" t="s">
        <v>26</v>
      </c>
      <c r="I9" s="2">
        <f>G9/SUM(G4:G11)</f>
        <v>0.10803966889104395</v>
      </c>
    </row>
    <row r="10" spans="1:9" x14ac:dyDescent="0.2">
      <c r="A10" t="s">
        <v>6</v>
      </c>
      <c r="B10" s="1">
        <v>3</v>
      </c>
      <c r="C10">
        <v>3</v>
      </c>
      <c r="D10">
        <v>2</v>
      </c>
      <c r="E10">
        <v>1</v>
      </c>
      <c r="F10" t="s">
        <v>19</v>
      </c>
      <c r="G10" s="2">
        <f>B10^(-B2)*C10^C2*D10^D2*E10^E2</f>
        <v>1.3982225428289203</v>
      </c>
      <c r="H10" t="s">
        <v>27</v>
      </c>
      <c r="I10" s="2">
        <f>G10/SUM(G4:G11)</f>
        <v>9.1625225464122079E-2</v>
      </c>
    </row>
    <row r="11" spans="1:9" x14ac:dyDescent="0.2">
      <c r="A11" t="s">
        <v>7</v>
      </c>
      <c r="B11" s="1">
        <v>5</v>
      </c>
      <c r="C11">
        <v>1</v>
      </c>
      <c r="D11">
        <v>4</v>
      </c>
      <c r="E11">
        <v>2</v>
      </c>
      <c r="F11" t="s">
        <v>20</v>
      </c>
      <c r="G11" s="2">
        <f>B11^(-B2)*C11^C2*D11^D2*E11^E2</f>
        <v>1.3395150455675275</v>
      </c>
      <c r="H11" t="s">
        <v>28</v>
      </c>
      <c r="I11" s="2">
        <f>G11/SUM(G4:G11)</f>
        <v>8.7778135671014945E-2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6D07-6411-8149-9010-A8916F8EEEC9}">
  <dimension ref="A2:I12"/>
  <sheetViews>
    <sheetView tabSelected="1" topLeftCell="B1" zoomScale="133" workbookViewId="0">
      <selection activeCell="G13" sqref="G13"/>
    </sheetView>
  </sheetViews>
  <sheetFormatPr baseColWidth="10" defaultRowHeight="16" x14ac:dyDescent="0.2"/>
  <cols>
    <col min="6" max="6" width="11.6640625" style="2" bestFit="1" customWidth="1"/>
    <col min="7" max="7" width="10.83203125" style="2"/>
    <col min="9" max="9" width="10.83203125" style="2"/>
  </cols>
  <sheetData>
    <row r="2" spans="1:7" x14ac:dyDescent="0.2">
      <c r="A2" t="s">
        <v>29</v>
      </c>
      <c r="B2">
        <v>2</v>
      </c>
      <c r="C2">
        <v>4</v>
      </c>
      <c r="D2">
        <v>3</v>
      </c>
      <c r="E2">
        <v>4</v>
      </c>
    </row>
    <row r="3" spans="1:7" x14ac:dyDescent="0.2">
      <c r="B3" s="2">
        <f>-(B2/SUM(B2:E2))</f>
        <v>-0.15384615384615385</v>
      </c>
      <c r="C3" s="2">
        <f>C2/SUM(B2:E2)</f>
        <v>0.30769230769230771</v>
      </c>
      <c r="D3" s="2">
        <f>D2/SUM(B2:E2)</f>
        <v>0.23076923076923078</v>
      </c>
      <c r="E3" s="2">
        <f>E2/SUM(B2:E2)</f>
        <v>0.30769230769230771</v>
      </c>
    </row>
    <row r="4" spans="1:7" x14ac:dyDescent="0.2">
      <c r="B4" s="1" t="s">
        <v>8</v>
      </c>
      <c r="C4" t="s">
        <v>9</v>
      </c>
      <c r="D4" t="s">
        <v>10</v>
      </c>
      <c r="E4" t="s">
        <v>11</v>
      </c>
    </row>
    <row r="5" spans="1:7" x14ac:dyDescent="0.2">
      <c r="A5" s="3" t="s">
        <v>0</v>
      </c>
      <c r="B5" s="3">
        <v>3</v>
      </c>
      <c r="C5" s="3">
        <v>5</v>
      </c>
      <c r="D5" s="3">
        <v>2</v>
      </c>
      <c r="E5" s="3">
        <v>4</v>
      </c>
      <c r="F5" s="4">
        <f>B5^B3*C5^C3*D5^D3*E5^E3</f>
        <v>2.4910480934192814</v>
      </c>
      <c r="G5" s="4">
        <f>F5/SUM(F5:F12)</f>
        <v>0.16455993165388896</v>
      </c>
    </row>
    <row r="6" spans="1:7" x14ac:dyDescent="0.2">
      <c r="A6" t="s">
        <v>1</v>
      </c>
      <c r="B6" s="1">
        <v>5</v>
      </c>
      <c r="C6">
        <v>4</v>
      </c>
      <c r="D6">
        <v>4</v>
      </c>
      <c r="E6">
        <v>3</v>
      </c>
      <c r="F6" s="4">
        <f>B6^B3*C6^C3*D6^D3*E6^E3</f>
        <v>2.3091856089298166</v>
      </c>
      <c r="G6" s="4">
        <f>F6/SUM(F5:F12)</f>
        <v>0.15254600141422275</v>
      </c>
    </row>
    <row r="7" spans="1:7" x14ac:dyDescent="0.2">
      <c r="A7" t="s">
        <v>2</v>
      </c>
      <c r="B7" s="1">
        <v>3</v>
      </c>
      <c r="C7">
        <v>3</v>
      </c>
      <c r="D7">
        <v>2</v>
      </c>
      <c r="E7">
        <v>4</v>
      </c>
      <c r="F7" s="4">
        <f>B7^B3*C7^C3*D7^D3*E7^E3</f>
        <v>2.1287318524121646</v>
      </c>
      <c r="G7" s="4">
        <f>F7/SUM(F5:F12)</f>
        <v>0.14062513247649319</v>
      </c>
    </row>
    <row r="8" spans="1:7" x14ac:dyDescent="0.2">
      <c r="A8" t="s">
        <v>3</v>
      </c>
      <c r="B8" s="1">
        <v>3</v>
      </c>
      <c r="C8">
        <v>5</v>
      </c>
      <c r="D8">
        <v>2</v>
      </c>
      <c r="E8">
        <v>2</v>
      </c>
      <c r="F8" s="4">
        <f>B8^B3*C8^C3*D8^D3*E8^E3</f>
        <v>2.0126001386522843</v>
      </c>
      <c r="G8" s="4">
        <f>F8/SUM(F5:F12)</f>
        <v>0.13295341111163461</v>
      </c>
    </row>
    <row r="9" spans="1:7" x14ac:dyDescent="0.2">
      <c r="A9" t="s">
        <v>4</v>
      </c>
      <c r="B9" s="1">
        <v>2</v>
      </c>
      <c r="C9">
        <v>3</v>
      </c>
      <c r="D9">
        <v>2</v>
      </c>
      <c r="E9">
        <v>2</v>
      </c>
      <c r="F9" s="4">
        <f>B9^B3*C9^C3*D9^D3*E9^E3</f>
        <v>1.8305740749280075</v>
      </c>
      <c r="G9" s="4">
        <f>F9/SUM(F5:F12)</f>
        <v>0.12092867474270429</v>
      </c>
    </row>
    <row r="10" spans="1:7" x14ac:dyDescent="0.2">
      <c r="A10" t="s">
        <v>5</v>
      </c>
      <c r="B10" s="1">
        <v>1</v>
      </c>
      <c r="C10">
        <v>3</v>
      </c>
      <c r="D10">
        <v>2</v>
      </c>
      <c r="E10">
        <v>1</v>
      </c>
      <c r="F10" s="4">
        <f>B10^B3*C10^C3*D10^D3*E10^E3</f>
        <v>1.6454132887555681</v>
      </c>
      <c r="G10" s="4">
        <f>F10/SUM(F5:F12)</f>
        <v>0.10869685697972688</v>
      </c>
    </row>
    <row r="11" spans="1:7" x14ac:dyDescent="0.2">
      <c r="A11" t="s">
        <v>6</v>
      </c>
      <c r="B11" s="1">
        <v>3</v>
      </c>
      <c r="C11">
        <v>3</v>
      </c>
      <c r="D11">
        <v>2</v>
      </c>
      <c r="E11">
        <v>1</v>
      </c>
      <c r="F11" s="4">
        <f>B11^B3*C11^C3*D11^D3*E11^E3</f>
        <v>1.3895421673057764</v>
      </c>
      <c r="G11" s="4">
        <f>F11/SUM(F5:F12)</f>
        <v>9.1793877720026756E-2</v>
      </c>
    </row>
    <row r="12" spans="1:7" x14ac:dyDescent="0.2">
      <c r="A12" t="s">
        <v>7</v>
      </c>
      <c r="B12" s="1">
        <v>5</v>
      </c>
      <c r="C12">
        <v>1</v>
      </c>
      <c r="D12">
        <v>4</v>
      </c>
      <c r="E12">
        <v>2</v>
      </c>
      <c r="F12" s="4">
        <f>B12^B3*C12^C3*D12^D3*E12^E3</f>
        <v>1.3305392433761929</v>
      </c>
      <c r="G12" s="4">
        <f>F12/SUM(F5:F12)</f>
        <v>8.7896113901302433E-2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2018-09-19T12:44:47Z</dcterms:created>
  <dcterms:modified xsi:type="dcterms:W3CDTF">2018-09-25T13:47:02Z</dcterms:modified>
</cp:coreProperties>
</file>