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b/Documents/dev/rnd/fuel-dashboard/"/>
    </mc:Choice>
  </mc:AlternateContent>
  <xr:revisionPtr revIDLastSave="0" documentId="13_ncr:1_{3FDE1A93-C01E-F845-A802-DD10C07E52A2}" xr6:coauthVersionLast="47" xr6:coauthVersionMax="47" xr10:uidLastSave="{00000000-0000-0000-0000-000000000000}"/>
  <bookViews>
    <workbookView xWindow="0" yWindow="740" windowWidth="30240" windowHeight="18900" xr2:uid="{5382A533-E360-7C47-8ADE-3F20B3A17C4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J16" i="1"/>
  <c r="E16" i="1"/>
  <c r="D16" i="1"/>
  <c r="N15" i="1"/>
  <c r="J15" i="1"/>
  <c r="E15" i="1"/>
  <c r="D15" i="1"/>
  <c r="N14" i="1"/>
  <c r="J14" i="1"/>
  <c r="E14" i="1"/>
  <c r="D14" i="1"/>
  <c r="N13" i="1"/>
  <c r="J13" i="1"/>
  <c r="E13" i="1"/>
  <c r="D13" i="1"/>
  <c r="N12" i="1"/>
  <c r="J12" i="1"/>
  <c r="E12" i="1"/>
  <c r="D12" i="1"/>
  <c r="N11" i="1"/>
  <c r="J11" i="1"/>
  <c r="E11" i="1"/>
  <c r="D11" i="1"/>
  <c r="N10" i="1"/>
  <c r="J10" i="1"/>
  <c r="E10" i="1"/>
  <c r="D10" i="1"/>
  <c r="N9" i="1"/>
  <c r="J9" i="1"/>
  <c r="E9" i="1"/>
  <c r="D9" i="1"/>
  <c r="N8" i="1"/>
  <c r="J8" i="1"/>
  <c r="E8" i="1"/>
  <c r="D8" i="1"/>
  <c r="N7" i="1"/>
  <c r="J7" i="1"/>
  <c r="E7" i="1"/>
  <c r="D7" i="1"/>
  <c r="N6" i="1"/>
  <c r="J6" i="1"/>
  <c r="E6" i="1"/>
  <c r="D6" i="1"/>
  <c r="N5" i="1"/>
  <c r="J5" i="1"/>
  <c r="E5" i="1"/>
  <c r="D5" i="1"/>
  <c r="N4" i="1"/>
  <c r="J4" i="1"/>
  <c r="E4" i="1"/>
  <c r="D4" i="1"/>
  <c r="N3" i="1"/>
  <c r="J3" i="1"/>
  <c r="E3" i="1"/>
  <c r="D3" i="1"/>
  <c r="N2" i="1"/>
  <c r="J2" i="1"/>
  <c r="E2" i="1"/>
  <c r="D2" i="1"/>
</calcChain>
</file>

<file path=xl/sharedStrings.xml><?xml version="1.0" encoding="utf-8"?>
<sst xmlns="http://schemas.openxmlformats.org/spreadsheetml/2006/main" count="74" uniqueCount="44">
  <si>
    <t>Date</t>
  </si>
  <si>
    <t>Time</t>
  </si>
  <si>
    <t>Vehicle registration number</t>
  </si>
  <si>
    <t>Department</t>
  </si>
  <si>
    <t>Truck Model</t>
  </si>
  <si>
    <t>Service Provider</t>
  </si>
  <si>
    <t>Service station name</t>
  </si>
  <si>
    <t>Product/service</t>
  </si>
  <si>
    <t>Quantity</t>
  </si>
  <si>
    <t>Full Tank Capacity</t>
  </si>
  <si>
    <t>Excess Fueling</t>
  </si>
  <si>
    <t>Terminal price</t>
  </si>
  <si>
    <t>Customer amount</t>
  </si>
  <si>
    <t>Region</t>
  </si>
  <si>
    <t>KMFM 677V</t>
  </si>
  <si>
    <t>Vivo Energy</t>
  </si>
  <si>
    <t>Shell Nyali Bridge</t>
  </si>
  <si>
    <t>FS Unlead</t>
  </si>
  <si>
    <t>KDA 033E</t>
  </si>
  <si>
    <t>Shell Mangu Rd</t>
  </si>
  <si>
    <t>FS Diesel</t>
  </si>
  <si>
    <t>KTWC 727L</t>
  </si>
  <si>
    <t>Shell Sunton</t>
  </si>
  <si>
    <t>KCW 027E</t>
  </si>
  <si>
    <t>One Petroleum</t>
  </si>
  <si>
    <t>AGOL</t>
  </si>
  <si>
    <t>KCS 074T</t>
  </si>
  <si>
    <t>Shell Viwandani</t>
  </si>
  <si>
    <t>KTWC 753L</t>
  </si>
  <si>
    <t>Shell Emco</t>
  </si>
  <si>
    <t>KDB 026A</t>
  </si>
  <si>
    <t>Shell Pipeline</t>
  </si>
  <si>
    <t>KCT 389A</t>
  </si>
  <si>
    <t>Shell Oyugis</t>
  </si>
  <si>
    <t>KTWC 749L</t>
  </si>
  <si>
    <t>KTWB 346T</t>
  </si>
  <si>
    <t>Shell Bungoma</t>
  </si>
  <si>
    <t>KTWC 670L</t>
  </si>
  <si>
    <t>Shell Landhies Road</t>
  </si>
  <si>
    <t>KDB 143H</t>
  </si>
  <si>
    <t>KTWC 692L</t>
  </si>
  <si>
    <t>KCW 196Z</t>
  </si>
  <si>
    <t>Mackenzie</t>
  </si>
  <si>
    <t>KTWC 685L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</si>
</sst>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[$-409]h:mm:ss\ AM/PM;@"/>
    <numFmt numFmtId="166" formatCode="[$-F400]h:mm:ss\ AM/PM"/>
    <numFmt numFmtId="167" formatCode="#,##0.00#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164" fontId="3" fillId="2" borderId="1" xfId="2" applyNumberFormat="1" applyFont="1" applyFill="1" applyBorder="1" applyAlignment="1">
      <alignment vertical="center" wrapText="1"/>
    </xf>
    <xf numFmtId="165" fontId="3" fillId="2" borderId="1" xfId="2" applyNumberFormat="1" applyFont="1" applyFill="1" applyBorder="1" applyAlignment="1">
      <alignment vertical="center" wrapText="1"/>
    </xf>
    <xf numFmtId="0" fontId="3" fillId="2" borderId="1" xfId="2" applyFont="1" applyFill="1" applyBorder="1" applyAlignment="1">
      <alignment vertical="center" wrapText="1"/>
    </xf>
    <xf numFmtId="0" fontId="3" fillId="2" borderId="1" xfId="2" applyFont="1" applyFill="1" applyBorder="1" applyAlignment="1" applyProtection="1">
      <alignment vertical="center" wrapText="1"/>
      <protection locked="0"/>
    </xf>
    <xf numFmtId="43" fontId="3" fillId="2" borderId="1" xfId="1" applyFont="1" applyFill="1" applyBorder="1" applyAlignment="1" applyProtection="1">
      <alignment vertical="center" wrapText="1"/>
    </xf>
    <xf numFmtId="43" fontId="3" fillId="2" borderId="1" xfId="1" applyFont="1" applyFill="1" applyBorder="1" applyAlignment="1" applyProtection="1">
      <alignment vertical="center" wrapText="1"/>
      <protection locked="0"/>
    </xf>
    <xf numFmtId="0" fontId="4" fillId="0" borderId="0" xfId="0" applyFont="1"/>
    <xf numFmtId="16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3" applyFont="1" applyBorder="1" applyAlignment="1">
      <alignment vertical="center" wrapText="1"/>
    </xf>
    <xf numFmtId="0" fontId="6" fillId="0" borderId="1" xfId="0" applyFont="1" applyBorder="1" applyAlignment="1" applyProtection="1">
      <alignment vertical="center" wrapText="1"/>
      <protection locked="0"/>
    </xf>
    <xf numFmtId="167" fontId="5" fillId="0" borderId="1" xfId="0" applyNumberFormat="1" applyFont="1" applyBorder="1" applyAlignment="1">
      <alignment vertical="center" wrapText="1"/>
    </xf>
    <xf numFmtId="43" fontId="5" fillId="0" borderId="1" xfId="1" applyFont="1" applyFill="1" applyBorder="1" applyAlignment="1">
      <alignment vertical="center" wrapText="1"/>
    </xf>
    <xf numFmtId="43" fontId="7" fillId="0" borderId="1" xfId="1" applyFont="1" applyFill="1" applyBorder="1" applyAlignment="1" applyProtection="1">
      <alignment vertical="center" wrapText="1"/>
      <protection locked="0"/>
    </xf>
    <xf numFmtId="0" fontId="5" fillId="0" borderId="1" xfId="3" applyFont="1" applyBorder="1" applyAlignment="1">
      <alignment vertical="center" wrapText="1"/>
    </xf>
    <xf numFmtId="164" fontId="6" fillId="0" borderId="1" xfId="0" applyNumberFormat="1" applyFont="1" applyBorder="1"/>
    <xf numFmtId="166" fontId="6" fillId="0" borderId="1" xfId="0" applyNumberFormat="1" applyFont="1" applyBorder="1"/>
    <xf numFmtId="0" fontId="6" fillId="0" borderId="1" xfId="0" applyFont="1" applyBorder="1" applyAlignment="1">
      <alignment wrapText="1"/>
    </xf>
    <xf numFmtId="0" fontId="6" fillId="0" borderId="1" xfId="3" applyFont="1" applyBorder="1" applyProtection="1">
      <protection locked="0"/>
    </xf>
    <xf numFmtId="0" fontId="6" fillId="0" borderId="1" xfId="0" applyFont="1" applyBorder="1"/>
    <xf numFmtId="43" fontId="6" fillId="0" borderId="1" xfId="4" applyFont="1" applyBorder="1" applyAlignment="1"/>
  </cellXfs>
  <cellStyles count="5">
    <cellStyle name="Comma" xfId="1" builtinId="3"/>
    <cellStyle name="Comma 2" xfId="4" xr:uid="{580AA7DD-8671-4447-A169-9CA13DA9221C}"/>
    <cellStyle name="Normal" xfId="0" builtinId="0"/>
    <cellStyle name="Normal 2" xfId="3" xr:uid="{45894AA0-3CD8-D548-A595-EB267584AA3F}"/>
    <cellStyle name="Normal 3" xfId="2" xr:uid="{EE8859B5-9E42-7B46-8C29-FC3203174E58}"/>
  </cellStyles>
  <dxfs count="2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gas-my.sharepoint.com/personal/lnjuguna_protoenergy_com/Documents/Departments%20and%20truck%20models.xlsx" TargetMode="External"/><Relationship Id="rId1" Type="http://schemas.openxmlformats.org/officeDocument/2006/relationships/externalLinkPath" Target="https://mygas-my.sharepoint.com/personal/lnjuguna_protoenergy_com/Documents/Departments%20and%20truck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epartments"/>
      <sheetName val="Seagas assets"/>
      <sheetName val="list"/>
      <sheetName val="losses"/>
      <sheetName val="Driver Tags"/>
    </sheetNames>
    <sheetDataSet>
      <sheetData sheetId="0" refreshError="1">
        <row r="1">
          <cell r="A1" t="str">
            <v>Vehicle Reg. No.</v>
          </cell>
          <cell r="B1" t="str">
            <v>Department</v>
          </cell>
        </row>
        <row r="2">
          <cell r="A2" t="str">
            <v>KBF 229W</v>
          </cell>
          <cell r="B2" t="str">
            <v>Bobtails</v>
          </cell>
          <cell r="C2" t="str">
            <v>Mitsubishi Fuso</v>
          </cell>
          <cell r="D2" t="str">
            <v>Bulk Bobtail</v>
          </cell>
          <cell r="E2">
            <v>2</v>
          </cell>
          <cell r="F2" t="str">
            <v>FS Diesel</v>
          </cell>
          <cell r="G2" t="str">
            <v>To Be Tested</v>
          </cell>
          <cell r="H2" t="str">
            <v>Central</v>
          </cell>
        </row>
        <row r="3">
          <cell r="A3" t="str">
            <v>KCE 311E</v>
          </cell>
          <cell r="B3" t="str">
            <v>Bobtails</v>
          </cell>
          <cell r="C3" t="str">
            <v>Fh215</v>
          </cell>
          <cell r="D3" t="str">
            <v>Bulk Bobtail</v>
          </cell>
          <cell r="E3">
            <v>5.5</v>
          </cell>
          <cell r="F3" t="str">
            <v>FS Diesel</v>
          </cell>
          <cell r="G3">
            <v>200</v>
          </cell>
          <cell r="H3" t="str">
            <v>Central</v>
          </cell>
        </row>
        <row r="4">
          <cell r="A4" t="str">
            <v>KCJ 058H</v>
          </cell>
          <cell r="B4" t="str">
            <v>Bobtails</v>
          </cell>
          <cell r="C4" t="str">
            <v>Isuzu</v>
          </cell>
          <cell r="D4" t="str">
            <v>Bulk Bobtail</v>
          </cell>
          <cell r="E4">
            <v>3</v>
          </cell>
          <cell r="F4" t="str">
            <v>FS Diesel</v>
          </cell>
          <cell r="G4">
            <v>400</v>
          </cell>
          <cell r="H4" t="str">
            <v>Coast</v>
          </cell>
        </row>
        <row r="5">
          <cell r="A5" t="str">
            <v>KCX 056M</v>
          </cell>
          <cell r="B5" t="str">
            <v>Bobtails</v>
          </cell>
          <cell r="C5" t="str">
            <v xml:space="preserve">Tata lpt1216  </v>
          </cell>
          <cell r="D5" t="str">
            <v>Bulk Bobtail</v>
          </cell>
          <cell r="E5">
            <v>4</v>
          </cell>
          <cell r="F5" t="str">
            <v>FS Diesel</v>
          </cell>
          <cell r="G5">
            <v>160</v>
          </cell>
          <cell r="H5" t="str">
            <v>Coast</v>
          </cell>
        </row>
        <row r="6">
          <cell r="A6" t="str">
            <v>KCX 057M</v>
          </cell>
          <cell r="B6" t="str">
            <v>Bobtails</v>
          </cell>
          <cell r="C6" t="str">
            <v xml:space="preserve">Tata lpt1216  </v>
          </cell>
          <cell r="D6" t="str">
            <v>Bulk Bobtail</v>
          </cell>
          <cell r="E6">
            <v>4</v>
          </cell>
          <cell r="F6" t="str">
            <v>FS Diesel</v>
          </cell>
          <cell r="G6">
            <v>160</v>
          </cell>
          <cell r="H6" t="str">
            <v>Central</v>
          </cell>
        </row>
        <row r="7">
          <cell r="A7" t="str">
            <v>KCX 058M</v>
          </cell>
          <cell r="B7" t="str">
            <v>Bobtails</v>
          </cell>
          <cell r="C7" t="str">
            <v xml:space="preserve">Tata lpt1216  </v>
          </cell>
          <cell r="D7" t="str">
            <v>Bulk Bobtail</v>
          </cell>
          <cell r="E7">
            <v>4</v>
          </cell>
          <cell r="F7" t="str">
            <v>FS Diesel</v>
          </cell>
          <cell r="G7">
            <v>160</v>
          </cell>
          <cell r="H7" t="str">
            <v>Central</v>
          </cell>
        </row>
        <row r="8">
          <cell r="A8" t="str">
            <v>KCX 059M</v>
          </cell>
          <cell r="B8" t="str">
            <v>Bobtails</v>
          </cell>
          <cell r="C8" t="str">
            <v xml:space="preserve">Tata lpt1216  </v>
          </cell>
          <cell r="D8" t="str">
            <v>Bulk Bobtail</v>
          </cell>
          <cell r="E8">
            <v>4</v>
          </cell>
          <cell r="F8" t="str">
            <v>FS Diesel</v>
          </cell>
          <cell r="G8">
            <v>160</v>
          </cell>
          <cell r="H8" t="str">
            <v>Central</v>
          </cell>
        </row>
        <row r="9">
          <cell r="A9" t="str">
            <v>KCX 060M</v>
          </cell>
          <cell r="B9" t="str">
            <v>Bobtails</v>
          </cell>
          <cell r="C9" t="str">
            <v xml:space="preserve">Tata lpt1216  </v>
          </cell>
          <cell r="D9" t="str">
            <v>Bulk Bobtail</v>
          </cell>
          <cell r="E9">
            <v>4</v>
          </cell>
          <cell r="F9" t="str">
            <v>FS Diesel</v>
          </cell>
          <cell r="G9">
            <v>160</v>
          </cell>
          <cell r="H9" t="str">
            <v>Central</v>
          </cell>
        </row>
        <row r="10">
          <cell r="A10" t="str">
            <v>KCX 061M</v>
          </cell>
          <cell r="B10" t="str">
            <v>Bobtails</v>
          </cell>
          <cell r="C10" t="str">
            <v xml:space="preserve">Tata lpt1216  </v>
          </cell>
          <cell r="D10" t="str">
            <v>Bulk Bobtail</v>
          </cell>
          <cell r="E10">
            <v>4</v>
          </cell>
          <cell r="F10" t="str">
            <v>FS Diesel</v>
          </cell>
          <cell r="G10">
            <v>160</v>
          </cell>
          <cell r="H10" t="str">
            <v>Central</v>
          </cell>
        </row>
        <row r="11">
          <cell r="A11" t="str">
            <v>KCX 062M</v>
          </cell>
          <cell r="B11" t="str">
            <v>Bobtails</v>
          </cell>
          <cell r="C11" t="str">
            <v xml:space="preserve">Tata lpt1216  </v>
          </cell>
          <cell r="D11" t="str">
            <v>Bulk Bobtail</v>
          </cell>
          <cell r="E11">
            <v>4</v>
          </cell>
          <cell r="F11" t="str">
            <v>FS Diesel</v>
          </cell>
          <cell r="G11">
            <v>160</v>
          </cell>
          <cell r="H11" t="str">
            <v>Central</v>
          </cell>
        </row>
        <row r="12">
          <cell r="A12" t="str">
            <v>KCX 063M</v>
          </cell>
          <cell r="B12" t="str">
            <v>Bobtails</v>
          </cell>
          <cell r="C12" t="str">
            <v xml:space="preserve">Tata lpt1216  </v>
          </cell>
          <cell r="D12" t="str">
            <v>Bulk Bobtail</v>
          </cell>
          <cell r="E12">
            <v>4</v>
          </cell>
          <cell r="F12" t="str">
            <v>FS Diesel</v>
          </cell>
          <cell r="G12">
            <v>160</v>
          </cell>
          <cell r="H12" t="str">
            <v>Central</v>
          </cell>
        </row>
        <row r="13">
          <cell r="A13" t="str">
            <v>KCX 064M</v>
          </cell>
          <cell r="B13" t="str">
            <v>Bobtails</v>
          </cell>
          <cell r="C13" t="str">
            <v xml:space="preserve">Tata lpt1216  </v>
          </cell>
          <cell r="D13" t="str">
            <v>Bulk Bobtail</v>
          </cell>
          <cell r="E13">
            <v>4</v>
          </cell>
          <cell r="F13" t="str">
            <v>FS Diesel</v>
          </cell>
          <cell r="G13">
            <v>160</v>
          </cell>
          <cell r="H13" t="str">
            <v>Western</v>
          </cell>
        </row>
        <row r="14">
          <cell r="A14" t="str">
            <v>KCX 065M</v>
          </cell>
          <cell r="B14" t="str">
            <v>Bobtails</v>
          </cell>
          <cell r="C14" t="str">
            <v xml:space="preserve">Tata lpt1216  </v>
          </cell>
          <cell r="D14" t="str">
            <v>Bulk Bobtail</v>
          </cell>
          <cell r="E14">
            <v>4</v>
          </cell>
          <cell r="F14" t="str">
            <v>FS Diesel</v>
          </cell>
          <cell r="G14">
            <v>160</v>
          </cell>
          <cell r="H14" t="str">
            <v>Central</v>
          </cell>
        </row>
        <row r="15">
          <cell r="A15" t="str">
            <v>PEL 911</v>
          </cell>
          <cell r="B15" t="str">
            <v>Emergency Card</v>
          </cell>
          <cell r="C15" t="str">
            <v>Emergency Card</v>
          </cell>
          <cell r="D15" t="str">
            <v>Admin</v>
          </cell>
          <cell r="E15" t="str">
            <v>-</v>
          </cell>
          <cell r="F15" t="str">
            <v>FS Unlead</v>
          </cell>
          <cell r="G15">
            <v>0</v>
          </cell>
          <cell r="H15" t="str">
            <v>Western</v>
          </cell>
        </row>
        <row r="16">
          <cell r="A16" t="str">
            <v>GARAGE</v>
          </cell>
          <cell r="B16" t="str">
            <v>Fleet Maintenance</v>
          </cell>
          <cell r="C16" t="str">
            <v>Garage</v>
          </cell>
          <cell r="D16" t="str">
            <v>Cylinder Fleet Maintenance</v>
          </cell>
          <cell r="E16" t="str">
            <v>-</v>
          </cell>
          <cell r="F16" t="str">
            <v>FS Unlead</v>
          </cell>
          <cell r="G16">
            <v>0</v>
          </cell>
          <cell r="H16" t="str">
            <v>Central</v>
          </cell>
        </row>
        <row r="17">
          <cell r="A17" t="str">
            <v>KCU 822S</v>
          </cell>
          <cell r="B17" t="str">
            <v>Fleet Maintenance</v>
          </cell>
          <cell r="C17" t="str">
            <v>Tata Single Cab Xenon</v>
          </cell>
          <cell r="D17" t="str">
            <v>Cylinder Fleet Maintenance</v>
          </cell>
          <cell r="E17">
            <v>15</v>
          </cell>
          <cell r="F17" t="str">
            <v>FS Diesel</v>
          </cell>
          <cell r="G17">
            <v>65</v>
          </cell>
          <cell r="H17" t="str">
            <v>Western</v>
          </cell>
        </row>
        <row r="18">
          <cell r="A18" t="str">
            <v>KCU 823S</v>
          </cell>
          <cell r="B18" t="str">
            <v>Fleet Maintenance</v>
          </cell>
          <cell r="C18" t="str">
            <v>Tata Single Cab Xenon</v>
          </cell>
          <cell r="D18" t="str">
            <v>Cylinder Fleet Maintenance</v>
          </cell>
          <cell r="E18">
            <v>15</v>
          </cell>
          <cell r="F18" t="str">
            <v>FS Diesel</v>
          </cell>
          <cell r="G18">
            <v>65</v>
          </cell>
          <cell r="H18" t="str">
            <v>Central</v>
          </cell>
        </row>
        <row r="19">
          <cell r="A19" t="str">
            <v>KCW 026E</v>
          </cell>
          <cell r="B19" t="str">
            <v>Fleet Maintenance</v>
          </cell>
          <cell r="C19" t="str">
            <v>Isuzu D-Max</v>
          </cell>
          <cell r="D19" t="str">
            <v>Cylinder Fleet Maintenance</v>
          </cell>
          <cell r="E19">
            <v>15</v>
          </cell>
          <cell r="F19" t="str">
            <v>FS Diesel</v>
          </cell>
          <cell r="G19">
            <v>90</v>
          </cell>
          <cell r="H19" t="str">
            <v>Central</v>
          </cell>
        </row>
        <row r="20">
          <cell r="A20" t="str">
            <v>KDQ 221D</v>
          </cell>
          <cell r="B20" t="str">
            <v>Fleet Maintenance</v>
          </cell>
          <cell r="C20" t="str">
            <v>Tata Yodha</v>
          </cell>
          <cell r="D20" t="str">
            <v>Cylinder Fleet Maintenance</v>
          </cell>
          <cell r="E20">
            <v>14</v>
          </cell>
          <cell r="F20" t="str">
            <v>FS Diesel</v>
          </cell>
          <cell r="G20">
            <v>48</v>
          </cell>
          <cell r="H20" t="str">
            <v>Central</v>
          </cell>
        </row>
        <row r="21">
          <cell r="A21" t="str">
            <v>KMER 492A</v>
          </cell>
          <cell r="B21" t="str">
            <v>Fleet Maintenance</v>
          </cell>
          <cell r="C21" t="str">
            <v>Haojin Warrior</v>
          </cell>
          <cell r="D21" t="str">
            <v>Cylinder Fleet Maintenance</v>
          </cell>
          <cell r="E21">
            <v>30</v>
          </cell>
          <cell r="F21" t="str">
            <v>FS Unlead</v>
          </cell>
          <cell r="G21">
            <v>24</v>
          </cell>
          <cell r="H21" t="str">
            <v>Western</v>
          </cell>
        </row>
        <row r="22">
          <cell r="A22" t="str">
            <v>KMER 496A</v>
          </cell>
          <cell r="B22" t="str">
            <v>Fleet Maintenance</v>
          </cell>
          <cell r="C22" t="str">
            <v>Haojin Warrior</v>
          </cell>
          <cell r="D22" t="str">
            <v>Cylinder Fleet Maintenance</v>
          </cell>
          <cell r="E22">
            <v>30</v>
          </cell>
          <cell r="F22" t="str">
            <v>FS Unlead</v>
          </cell>
          <cell r="G22">
            <v>24</v>
          </cell>
          <cell r="H22" t="str">
            <v>Western</v>
          </cell>
        </row>
        <row r="23">
          <cell r="A23" t="str">
            <v>KMER 540A</v>
          </cell>
          <cell r="B23" t="str">
            <v>Fleet Maintenance</v>
          </cell>
          <cell r="C23" t="str">
            <v>Haojin Warrior</v>
          </cell>
          <cell r="D23" t="str">
            <v>Cylinder Fleet Maintenance</v>
          </cell>
          <cell r="E23">
            <v>30</v>
          </cell>
          <cell r="F23" t="str">
            <v>FS Unlead</v>
          </cell>
          <cell r="G23">
            <v>24</v>
          </cell>
          <cell r="H23" t="str">
            <v>Central</v>
          </cell>
        </row>
        <row r="24">
          <cell r="A24" t="str">
            <v>KMER 578A</v>
          </cell>
          <cell r="B24" t="str">
            <v>Fleet Maintenance</v>
          </cell>
          <cell r="C24" t="str">
            <v>Haojin Warrior</v>
          </cell>
          <cell r="D24" t="str">
            <v>Cylinder Fleet Maintenance</v>
          </cell>
          <cell r="E24">
            <v>30</v>
          </cell>
          <cell r="F24" t="str">
            <v>FS Unlead</v>
          </cell>
          <cell r="G24">
            <v>24</v>
          </cell>
          <cell r="H24" t="str">
            <v>Central</v>
          </cell>
        </row>
        <row r="25">
          <cell r="A25" t="str">
            <v>KMER 585A</v>
          </cell>
          <cell r="B25" t="str">
            <v>Fleet Maintenance</v>
          </cell>
          <cell r="C25" t="str">
            <v>Haojin Warrior</v>
          </cell>
          <cell r="D25" t="str">
            <v>Cylinder Fleet Maintenance</v>
          </cell>
          <cell r="E25">
            <v>30</v>
          </cell>
          <cell r="F25" t="str">
            <v>FS Unlead</v>
          </cell>
          <cell r="G25">
            <v>24</v>
          </cell>
          <cell r="H25" t="str">
            <v>Central</v>
          </cell>
        </row>
        <row r="26">
          <cell r="A26" t="str">
            <v>KMEZ 413G</v>
          </cell>
          <cell r="B26" t="str">
            <v>Fleet Maintenance</v>
          </cell>
          <cell r="C26" t="str">
            <v>Haojin Warrior</v>
          </cell>
          <cell r="D26" t="str">
            <v>Cylinder Fleet Maintenance</v>
          </cell>
          <cell r="E26">
            <v>30</v>
          </cell>
          <cell r="F26" t="str">
            <v>FS Unlead</v>
          </cell>
          <cell r="G26">
            <v>24</v>
          </cell>
          <cell r="H26" t="str">
            <v>Central</v>
          </cell>
        </row>
        <row r="27">
          <cell r="A27" t="str">
            <v>KMEZ 429G</v>
          </cell>
          <cell r="B27" t="str">
            <v>Fleet Maintenance</v>
          </cell>
          <cell r="C27" t="str">
            <v>Haojin Warrior</v>
          </cell>
          <cell r="D27" t="str">
            <v>Cylinder Fleet Maintenance</v>
          </cell>
          <cell r="E27">
            <v>30</v>
          </cell>
          <cell r="F27" t="str">
            <v>FS Unlead</v>
          </cell>
          <cell r="G27">
            <v>24</v>
          </cell>
          <cell r="H27" t="str">
            <v>Central</v>
          </cell>
        </row>
        <row r="28">
          <cell r="A28" t="str">
            <v>KMEZ 697G</v>
          </cell>
          <cell r="B28" t="str">
            <v>Fleet Maintenance</v>
          </cell>
          <cell r="C28" t="str">
            <v>Haojin Warrior</v>
          </cell>
          <cell r="D28" t="str">
            <v>Cylinder Fleet Maintenance</v>
          </cell>
          <cell r="E28">
            <v>30</v>
          </cell>
          <cell r="F28" t="str">
            <v>FS Unlead</v>
          </cell>
          <cell r="G28">
            <v>24</v>
          </cell>
          <cell r="H28" t="str">
            <v>Central</v>
          </cell>
        </row>
        <row r="29">
          <cell r="A29" t="str">
            <v>KMEZ 750G</v>
          </cell>
          <cell r="B29" t="str">
            <v>Fleet Maintenance</v>
          </cell>
          <cell r="C29" t="str">
            <v>Haojin Warrior</v>
          </cell>
          <cell r="D29" t="str">
            <v>Cylinder Fleet Maintenance</v>
          </cell>
          <cell r="E29">
            <v>30</v>
          </cell>
          <cell r="F29" t="str">
            <v>FS Unlead</v>
          </cell>
          <cell r="G29">
            <v>24</v>
          </cell>
          <cell r="H29" t="str">
            <v>Coast</v>
          </cell>
        </row>
        <row r="30">
          <cell r="A30" t="str">
            <v>KMEZ 769G</v>
          </cell>
          <cell r="B30" t="str">
            <v>Fleet Maintenance</v>
          </cell>
          <cell r="C30" t="str">
            <v>Haojin Warrior</v>
          </cell>
          <cell r="D30" t="str">
            <v>Cylinder Fleet Maintenance</v>
          </cell>
          <cell r="E30">
            <v>30</v>
          </cell>
          <cell r="F30" t="str">
            <v>FS Unlead</v>
          </cell>
          <cell r="G30">
            <v>24</v>
          </cell>
          <cell r="H30" t="str">
            <v>Western</v>
          </cell>
        </row>
        <row r="31">
          <cell r="A31" t="str">
            <v>KMEZ 798G</v>
          </cell>
          <cell r="B31" t="str">
            <v>Fleet Maintenance</v>
          </cell>
          <cell r="C31" t="str">
            <v>Haojin Warrior</v>
          </cell>
          <cell r="D31" t="str">
            <v>Cylinder Fleet Maintenance</v>
          </cell>
          <cell r="E31">
            <v>30</v>
          </cell>
          <cell r="F31" t="str">
            <v>FS Unlead</v>
          </cell>
          <cell r="G31">
            <v>24</v>
          </cell>
          <cell r="H31" t="str">
            <v>Central</v>
          </cell>
        </row>
        <row r="32">
          <cell r="A32" t="str">
            <v>KMFM 677V</v>
          </cell>
          <cell r="B32" t="str">
            <v>Fleet Maintenance</v>
          </cell>
          <cell r="C32" t="str">
            <v>TVS Starbike</v>
          </cell>
          <cell r="D32" t="str">
            <v>Cylinder Fleet Maintenance</v>
          </cell>
          <cell r="E32">
            <v>50</v>
          </cell>
          <cell r="F32" t="str">
            <v>FS Unlead</v>
          </cell>
          <cell r="G32">
            <v>16</v>
          </cell>
          <cell r="H32" t="str">
            <v>Coast</v>
          </cell>
        </row>
        <row r="33">
          <cell r="A33" t="str">
            <v>KMFM 689V</v>
          </cell>
          <cell r="B33" t="str">
            <v>Fleet Maintenance</v>
          </cell>
          <cell r="C33" t="str">
            <v>TVS Starbike</v>
          </cell>
          <cell r="D33" t="str">
            <v>Cylinder Fleet Maintenance</v>
          </cell>
          <cell r="E33">
            <v>50</v>
          </cell>
          <cell r="F33" t="str">
            <v>FS Unlead</v>
          </cell>
          <cell r="G33">
            <v>16</v>
          </cell>
          <cell r="H33" t="str">
            <v>Western</v>
          </cell>
        </row>
        <row r="34">
          <cell r="A34" t="str">
            <v>KMFM 758X</v>
          </cell>
          <cell r="B34" t="str">
            <v>Fleet Maintenance</v>
          </cell>
          <cell r="C34" t="str">
            <v>TVS Starbike</v>
          </cell>
          <cell r="D34" t="str">
            <v>Cylinder Fleet Maintenance</v>
          </cell>
          <cell r="E34">
            <v>50</v>
          </cell>
          <cell r="F34" t="str">
            <v>FS Unlead</v>
          </cell>
          <cell r="G34">
            <v>16</v>
          </cell>
          <cell r="H34" t="str">
            <v>Central</v>
          </cell>
        </row>
        <row r="35">
          <cell r="A35" t="str">
            <v>KMFN 142A</v>
          </cell>
          <cell r="B35" t="str">
            <v>Fleet Maintenance</v>
          </cell>
          <cell r="C35" t="str">
            <v>TVS Starbike</v>
          </cell>
          <cell r="D35" t="str">
            <v>Cylinder Fleet Maintenance</v>
          </cell>
          <cell r="E35">
            <v>50</v>
          </cell>
          <cell r="F35" t="str">
            <v>FS Unlead</v>
          </cell>
          <cell r="G35">
            <v>16</v>
          </cell>
          <cell r="H35" t="str">
            <v>Central</v>
          </cell>
        </row>
        <row r="36">
          <cell r="A36" t="str">
            <v>KMFM 489V</v>
          </cell>
          <cell r="B36" t="str">
            <v>Home Delivery</v>
          </cell>
          <cell r="C36" t="str">
            <v>TVS Starbike</v>
          </cell>
          <cell r="D36" t="str">
            <v>Cylinder Home Delivery</v>
          </cell>
          <cell r="E36">
            <v>50</v>
          </cell>
          <cell r="F36" t="str">
            <v>FS Unlead</v>
          </cell>
          <cell r="G36">
            <v>16</v>
          </cell>
          <cell r="H36" t="str">
            <v>Central</v>
          </cell>
        </row>
        <row r="37">
          <cell r="A37" t="str">
            <v>KMFM 506V</v>
          </cell>
          <cell r="B37" t="str">
            <v>Home Delivery</v>
          </cell>
          <cell r="C37" t="str">
            <v>TVS Starbike</v>
          </cell>
          <cell r="D37" t="str">
            <v>Cylinder Home Delivery</v>
          </cell>
          <cell r="E37">
            <v>50</v>
          </cell>
          <cell r="F37" t="str">
            <v>FS Unlead</v>
          </cell>
          <cell r="G37">
            <v>16</v>
          </cell>
          <cell r="H37" t="str">
            <v>Central</v>
          </cell>
        </row>
        <row r="38">
          <cell r="A38" t="str">
            <v>KMFM 682V</v>
          </cell>
          <cell r="B38" t="str">
            <v>Home Delivery</v>
          </cell>
          <cell r="C38" t="str">
            <v>TVS Starbike</v>
          </cell>
          <cell r="D38" t="str">
            <v>Cylinder Home Delivery</v>
          </cell>
          <cell r="E38">
            <v>50</v>
          </cell>
          <cell r="F38" t="str">
            <v>FS Unlead</v>
          </cell>
          <cell r="G38">
            <v>16</v>
          </cell>
          <cell r="H38" t="str">
            <v>Central</v>
          </cell>
        </row>
        <row r="39">
          <cell r="A39" t="str">
            <v>KMFM 698X</v>
          </cell>
          <cell r="B39" t="str">
            <v>Home Delivery</v>
          </cell>
          <cell r="C39" t="str">
            <v>TVS Starbike</v>
          </cell>
          <cell r="D39" t="str">
            <v>Cylinder Home Delivery</v>
          </cell>
          <cell r="E39">
            <v>50</v>
          </cell>
          <cell r="F39" t="str">
            <v>FS Unlead</v>
          </cell>
          <cell r="G39">
            <v>16</v>
          </cell>
          <cell r="H39" t="str">
            <v>Central</v>
          </cell>
        </row>
        <row r="40">
          <cell r="A40" t="str">
            <v>KMFM 741V</v>
          </cell>
          <cell r="B40" t="str">
            <v>Home Delivery</v>
          </cell>
          <cell r="C40" t="str">
            <v>TVS Starbike</v>
          </cell>
          <cell r="D40" t="str">
            <v>Cylinder Home Delivery</v>
          </cell>
          <cell r="E40">
            <v>50</v>
          </cell>
          <cell r="F40" t="str">
            <v>FS Unlead</v>
          </cell>
          <cell r="G40">
            <v>16</v>
          </cell>
          <cell r="H40" t="str">
            <v>Central</v>
          </cell>
        </row>
        <row r="41">
          <cell r="A41" t="str">
            <v>KMFM 766V</v>
          </cell>
          <cell r="B41" t="str">
            <v>Home Delivery</v>
          </cell>
          <cell r="C41" t="str">
            <v>TVS Starbike</v>
          </cell>
          <cell r="D41" t="str">
            <v>Cylinder Home Delivery</v>
          </cell>
          <cell r="E41">
            <v>50</v>
          </cell>
          <cell r="F41" t="str">
            <v>FS Unlead</v>
          </cell>
          <cell r="G41">
            <v>16</v>
          </cell>
          <cell r="H41" t="str">
            <v>Central</v>
          </cell>
        </row>
        <row r="42">
          <cell r="A42" t="str">
            <v>KMFM 801V</v>
          </cell>
          <cell r="B42" t="str">
            <v>Home Delivery</v>
          </cell>
          <cell r="C42" t="str">
            <v>TVS Starbike</v>
          </cell>
          <cell r="D42" t="str">
            <v>Cylinder Home Delivery</v>
          </cell>
          <cell r="E42">
            <v>50</v>
          </cell>
          <cell r="F42" t="str">
            <v>FS Unlead</v>
          </cell>
          <cell r="G42">
            <v>16</v>
          </cell>
          <cell r="H42" t="str">
            <v>Central</v>
          </cell>
        </row>
        <row r="43">
          <cell r="A43" t="str">
            <v>KMFN 179A</v>
          </cell>
          <cell r="B43" t="str">
            <v>Home Delivery</v>
          </cell>
          <cell r="C43" t="str">
            <v>TVS Starbike</v>
          </cell>
          <cell r="D43" t="str">
            <v>Cylinder Home Delivery</v>
          </cell>
          <cell r="E43">
            <v>50</v>
          </cell>
          <cell r="F43" t="str">
            <v>FS Unlead</v>
          </cell>
          <cell r="G43">
            <v>16</v>
          </cell>
          <cell r="H43" t="str">
            <v>Central</v>
          </cell>
        </row>
        <row r="44">
          <cell r="A44" t="str">
            <v>KMFN 180A</v>
          </cell>
          <cell r="B44" t="str">
            <v>Home Delivery</v>
          </cell>
          <cell r="C44" t="str">
            <v>TVS Starbike</v>
          </cell>
          <cell r="D44" t="str">
            <v>Cylinder Home Delivery</v>
          </cell>
          <cell r="E44">
            <v>50</v>
          </cell>
          <cell r="F44" t="str">
            <v>FS Unlead</v>
          </cell>
          <cell r="G44">
            <v>16</v>
          </cell>
          <cell r="H44" t="str">
            <v>Central</v>
          </cell>
        </row>
        <row r="45">
          <cell r="A45" t="str">
            <v>KMFN 403A</v>
          </cell>
          <cell r="B45" t="str">
            <v>Home Delivery</v>
          </cell>
          <cell r="C45" t="str">
            <v>TVS Starbike</v>
          </cell>
          <cell r="D45" t="str">
            <v>Cylinder Home Delivery</v>
          </cell>
          <cell r="E45">
            <v>50</v>
          </cell>
          <cell r="F45" t="str">
            <v>FS Unlead</v>
          </cell>
          <cell r="G45">
            <v>16</v>
          </cell>
          <cell r="H45" t="str">
            <v>Central</v>
          </cell>
        </row>
        <row r="46">
          <cell r="A46" t="str">
            <v>Otogas</v>
          </cell>
          <cell r="B46" t="str">
            <v>Otogas</v>
          </cell>
          <cell r="C46" t="str">
            <v>Otogas</v>
          </cell>
          <cell r="D46"/>
          <cell r="E46" t="str">
            <v>-</v>
          </cell>
          <cell r="F46" t="str">
            <v>FS Diesel</v>
          </cell>
          <cell r="G46"/>
          <cell r="H46" t="str">
            <v>Central</v>
          </cell>
        </row>
        <row r="47">
          <cell r="A47" t="str">
            <v>FIRE ENGINE</v>
          </cell>
          <cell r="B47" t="str">
            <v>Plant</v>
          </cell>
          <cell r="C47" t="str">
            <v>Generator</v>
          </cell>
          <cell r="D47" t="str">
            <v>Cylinder Filling Nakuru</v>
          </cell>
          <cell r="E47" t="str">
            <v>-</v>
          </cell>
          <cell r="F47" t="str">
            <v>FS Diesel</v>
          </cell>
          <cell r="G47">
            <v>0</v>
          </cell>
          <cell r="H47" t="str">
            <v>Central</v>
          </cell>
        </row>
        <row r="48">
          <cell r="A48" t="str">
            <v>KABATI GENERATOR</v>
          </cell>
          <cell r="B48" t="str">
            <v>Plant</v>
          </cell>
          <cell r="C48" t="str">
            <v>Generator</v>
          </cell>
          <cell r="D48" t="str">
            <v>Cylinder Filling Kabati</v>
          </cell>
          <cell r="E48" t="str">
            <v>-</v>
          </cell>
          <cell r="F48" t="str">
            <v>FS Diesel</v>
          </cell>
          <cell r="G48">
            <v>0</v>
          </cell>
          <cell r="H48" t="str">
            <v>Western</v>
          </cell>
        </row>
        <row r="49">
          <cell r="A49" t="str">
            <v>KTCB 802W</v>
          </cell>
          <cell r="B49" t="str">
            <v>Plant</v>
          </cell>
          <cell r="C49" t="str">
            <v>Tractor 250DI 4WD</v>
          </cell>
          <cell r="D49" t="str">
            <v>Cylinder Filling Kabati</v>
          </cell>
          <cell r="E49">
            <v>0</v>
          </cell>
          <cell r="F49" t="str">
            <v>FS Diesel</v>
          </cell>
          <cell r="G49">
            <v>20</v>
          </cell>
          <cell r="H49" t="str">
            <v>Central</v>
          </cell>
        </row>
        <row r="50">
          <cell r="A50" t="str">
            <v>KTCB 813W</v>
          </cell>
          <cell r="B50" t="str">
            <v>Plant</v>
          </cell>
          <cell r="C50" t="str">
            <v>Tractor 250DI 2WD</v>
          </cell>
          <cell r="D50" t="str">
            <v>Cylinder Filling Kabati</v>
          </cell>
          <cell r="E50">
            <v>0</v>
          </cell>
          <cell r="F50" t="str">
            <v>FS Diesel</v>
          </cell>
          <cell r="G50">
            <v>20</v>
          </cell>
          <cell r="H50" t="str">
            <v>Central</v>
          </cell>
        </row>
        <row r="51">
          <cell r="A51" t="str">
            <v>MIRITINI GENERATOR</v>
          </cell>
          <cell r="B51" t="str">
            <v>Plant</v>
          </cell>
          <cell r="C51" t="str">
            <v>Generator</v>
          </cell>
          <cell r="D51" t="str">
            <v>Cylinder Filling Mombasa</v>
          </cell>
          <cell r="E51" t="str">
            <v>-</v>
          </cell>
          <cell r="F51" t="str">
            <v>FS Diesel</v>
          </cell>
          <cell r="G51">
            <v>0</v>
          </cell>
          <cell r="H51" t="str">
            <v>Coast</v>
          </cell>
        </row>
        <row r="52">
          <cell r="A52" t="str">
            <v>NAKURU GENERATOR</v>
          </cell>
          <cell r="B52" t="str">
            <v>Plant</v>
          </cell>
          <cell r="C52" t="str">
            <v>Generator</v>
          </cell>
          <cell r="D52" t="str">
            <v>Cylinder Filling Nakuru</v>
          </cell>
          <cell r="E52" t="str">
            <v>-</v>
          </cell>
          <cell r="F52" t="str">
            <v>FS Diesel</v>
          </cell>
          <cell r="G52">
            <v>0</v>
          </cell>
          <cell r="H52" t="str">
            <v>Western</v>
          </cell>
        </row>
        <row r="53">
          <cell r="A53" t="str">
            <v>KBL 834W</v>
          </cell>
          <cell r="B53" t="str">
            <v>Replenishment</v>
          </cell>
          <cell r="C53" t="str">
            <v>Tata lpt2516</v>
          </cell>
          <cell r="D53" t="str">
            <v>Cylinder Primary Distribution</v>
          </cell>
          <cell r="E53">
            <v>2.5</v>
          </cell>
          <cell r="F53" t="str">
            <v>FS Diesel</v>
          </cell>
          <cell r="G53">
            <v>160</v>
          </cell>
          <cell r="H53" t="str">
            <v>Coast</v>
          </cell>
        </row>
        <row r="54">
          <cell r="A54" t="str">
            <v>KBP 303Q</v>
          </cell>
          <cell r="B54" t="str">
            <v>Replenishment</v>
          </cell>
          <cell r="C54" t="str">
            <v>Tata lpt2516</v>
          </cell>
          <cell r="D54" t="str">
            <v>Cylinder Primary Distribution</v>
          </cell>
          <cell r="E54">
            <v>2.5</v>
          </cell>
          <cell r="F54" t="str">
            <v>FS Diesel</v>
          </cell>
          <cell r="G54">
            <v>160</v>
          </cell>
          <cell r="H54" t="str">
            <v>Coast</v>
          </cell>
        </row>
        <row r="55">
          <cell r="A55" t="str">
            <v>KBT 267D</v>
          </cell>
          <cell r="B55" t="str">
            <v>Replenishment</v>
          </cell>
          <cell r="C55" t="str">
            <v>Tata lpt2516</v>
          </cell>
          <cell r="D55" t="str">
            <v>Cylinder Primary Distribution</v>
          </cell>
          <cell r="E55">
            <v>2.5</v>
          </cell>
          <cell r="F55" t="str">
            <v>FS Diesel</v>
          </cell>
          <cell r="G55">
            <v>320</v>
          </cell>
          <cell r="H55" t="str">
            <v>Coast</v>
          </cell>
        </row>
        <row r="56">
          <cell r="A56" t="str">
            <v>KCA 737Z</v>
          </cell>
          <cell r="B56" t="str">
            <v>Replenishment</v>
          </cell>
          <cell r="C56" t="str">
            <v>Tata lpt1116</v>
          </cell>
          <cell r="D56" t="str">
            <v>Cylinder Primary Distribution</v>
          </cell>
          <cell r="E56">
            <v>2.5</v>
          </cell>
          <cell r="F56" t="str">
            <v>FS Diesel</v>
          </cell>
          <cell r="G56">
            <v>320</v>
          </cell>
          <cell r="H56" t="str">
            <v>Central</v>
          </cell>
        </row>
        <row r="57">
          <cell r="A57" t="str">
            <v>KCA 739Z</v>
          </cell>
          <cell r="B57" t="str">
            <v>Replenishment</v>
          </cell>
          <cell r="C57" t="str">
            <v>Tata lpt1116</v>
          </cell>
          <cell r="D57" t="str">
            <v>Cylinder Primary Distribution</v>
          </cell>
          <cell r="E57">
            <v>4</v>
          </cell>
          <cell r="F57" t="str">
            <v>FS Diesel</v>
          </cell>
          <cell r="G57">
            <v>320</v>
          </cell>
          <cell r="H57" t="str">
            <v>Central</v>
          </cell>
        </row>
        <row r="58">
          <cell r="A58" t="str">
            <v>KCG 397P</v>
          </cell>
          <cell r="B58" t="str">
            <v>Replenishment</v>
          </cell>
          <cell r="C58" t="str">
            <v>Mitsubishi Fuso</v>
          </cell>
          <cell r="D58" t="str">
            <v>Cylinder Primary Distribution</v>
          </cell>
          <cell r="E58">
            <v>2</v>
          </cell>
          <cell r="F58" t="str">
            <v>FS Diesel</v>
          </cell>
          <cell r="G58" t="str">
            <v>200+</v>
          </cell>
          <cell r="H58" t="str">
            <v>Coast</v>
          </cell>
        </row>
        <row r="59">
          <cell r="A59" t="str">
            <v>KCP 246A</v>
          </cell>
          <cell r="B59" t="str">
            <v>Replenishment</v>
          </cell>
          <cell r="C59" t="str">
            <v>FC 500</v>
          </cell>
          <cell r="D59" t="str">
            <v>Cylinder Primary Distribution</v>
          </cell>
          <cell r="E59">
            <v>4.5</v>
          </cell>
          <cell r="F59" t="str">
            <v>FS Diesel</v>
          </cell>
          <cell r="G59">
            <v>200</v>
          </cell>
          <cell r="H59" t="str">
            <v>Coast</v>
          </cell>
        </row>
        <row r="60">
          <cell r="A60" t="str">
            <v>KCP 247A</v>
          </cell>
          <cell r="B60" t="str">
            <v>Replenishment</v>
          </cell>
          <cell r="C60" t="str">
            <v>FC 500</v>
          </cell>
          <cell r="D60" t="str">
            <v>Cylinder Primary Distribution</v>
          </cell>
          <cell r="E60">
            <v>4.5</v>
          </cell>
          <cell r="F60" t="str">
            <v>FS Diesel</v>
          </cell>
          <cell r="G60">
            <v>200</v>
          </cell>
          <cell r="H60" t="str">
            <v>Central</v>
          </cell>
        </row>
        <row r="61">
          <cell r="A61" t="str">
            <v>KCP 248A</v>
          </cell>
          <cell r="B61" t="str">
            <v>Replenishment</v>
          </cell>
          <cell r="C61" t="str">
            <v>FC 500</v>
          </cell>
          <cell r="D61" t="str">
            <v>Cylinder Primary Distribution</v>
          </cell>
          <cell r="E61">
            <v>4.5</v>
          </cell>
          <cell r="F61" t="str">
            <v>FS Diesel</v>
          </cell>
          <cell r="G61">
            <v>200</v>
          </cell>
          <cell r="H61" t="str">
            <v>Coast</v>
          </cell>
        </row>
        <row r="62">
          <cell r="A62" t="str">
            <v>KCP 249A</v>
          </cell>
          <cell r="B62" t="str">
            <v>Replenishment</v>
          </cell>
          <cell r="C62" t="str">
            <v>FC 500</v>
          </cell>
          <cell r="D62" t="str">
            <v>Cylinder Primary Distribution</v>
          </cell>
          <cell r="E62">
            <v>4.5</v>
          </cell>
          <cell r="F62" t="str">
            <v>FS Diesel</v>
          </cell>
          <cell r="G62">
            <v>200</v>
          </cell>
          <cell r="H62" t="str">
            <v>Central</v>
          </cell>
        </row>
        <row r="63">
          <cell r="A63" t="str">
            <v>KCP 250A</v>
          </cell>
          <cell r="B63" t="str">
            <v>Replenishment</v>
          </cell>
          <cell r="C63" t="str">
            <v>FC 500</v>
          </cell>
          <cell r="D63" t="str">
            <v>Cylinder Primary Distribution</v>
          </cell>
          <cell r="E63">
            <v>4.5</v>
          </cell>
          <cell r="F63" t="str">
            <v>FS Diesel</v>
          </cell>
          <cell r="G63">
            <v>200</v>
          </cell>
          <cell r="H63" t="str">
            <v>Central</v>
          </cell>
        </row>
        <row r="64">
          <cell r="A64" t="str">
            <v>KCP 252A</v>
          </cell>
          <cell r="B64" t="str">
            <v>Replenishment</v>
          </cell>
          <cell r="C64" t="str">
            <v>FC 500</v>
          </cell>
          <cell r="D64" t="str">
            <v>Cylinder Primary Distribution</v>
          </cell>
          <cell r="E64">
            <v>4.5</v>
          </cell>
          <cell r="F64" t="str">
            <v>FS Diesel</v>
          </cell>
          <cell r="G64">
            <v>200</v>
          </cell>
          <cell r="H64" t="str">
            <v>Central</v>
          </cell>
        </row>
        <row r="65">
          <cell r="A65" t="str">
            <v>KCP 253A</v>
          </cell>
          <cell r="B65" t="str">
            <v>Replenishment</v>
          </cell>
          <cell r="C65" t="str">
            <v>FC 500</v>
          </cell>
          <cell r="D65" t="str">
            <v>Cylinder Primary Distribution</v>
          </cell>
          <cell r="E65">
            <v>4.5</v>
          </cell>
          <cell r="F65" t="str">
            <v>FS Diesel</v>
          </cell>
          <cell r="G65">
            <v>200</v>
          </cell>
          <cell r="H65" t="str">
            <v>Coast</v>
          </cell>
        </row>
        <row r="66">
          <cell r="A66" t="str">
            <v>KCP 254A</v>
          </cell>
          <cell r="B66" t="str">
            <v>Replenishment</v>
          </cell>
          <cell r="C66" t="str">
            <v>FC 500</v>
          </cell>
          <cell r="D66" t="str">
            <v>Cylinder Primary Distribution</v>
          </cell>
          <cell r="E66">
            <v>4.5</v>
          </cell>
          <cell r="F66" t="str">
            <v>FS Diesel</v>
          </cell>
          <cell r="G66">
            <v>200</v>
          </cell>
          <cell r="H66" t="str">
            <v>Western</v>
          </cell>
        </row>
        <row r="67">
          <cell r="A67" t="str">
            <v>KCP 255A</v>
          </cell>
          <cell r="B67" t="str">
            <v>Replenishment</v>
          </cell>
          <cell r="C67" t="str">
            <v>FC 500</v>
          </cell>
          <cell r="D67" t="str">
            <v>Cylinder Primary Distribution</v>
          </cell>
          <cell r="E67">
            <v>4.5</v>
          </cell>
          <cell r="F67" t="str">
            <v>FS Diesel</v>
          </cell>
          <cell r="G67">
            <v>200</v>
          </cell>
          <cell r="H67" t="str">
            <v>Western</v>
          </cell>
        </row>
        <row r="68">
          <cell r="A68" t="str">
            <v>KCP 256A</v>
          </cell>
          <cell r="B68" t="str">
            <v>Replenishment</v>
          </cell>
          <cell r="C68" t="str">
            <v>FC 500</v>
          </cell>
          <cell r="D68" t="str">
            <v>Cylinder Primary Distribution</v>
          </cell>
          <cell r="E68">
            <v>4.5</v>
          </cell>
          <cell r="F68" t="str">
            <v>FS Diesel</v>
          </cell>
          <cell r="G68">
            <v>200</v>
          </cell>
          <cell r="H68" t="str">
            <v>Coast</v>
          </cell>
        </row>
        <row r="69">
          <cell r="A69" t="str">
            <v>KCP 257A</v>
          </cell>
          <cell r="B69" t="str">
            <v>Replenishment</v>
          </cell>
          <cell r="C69" t="str">
            <v>FC 500</v>
          </cell>
          <cell r="D69" t="str">
            <v>Cylinder Primary Distribution</v>
          </cell>
          <cell r="E69">
            <v>4.5</v>
          </cell>
          <cell r="F69" t="str">
            <v>FS Diesel</v>
          </cell>
          <cell r="G69">
            <v>200</v>
          </cell>
          <cell r="H69" t="str">
            <v>Central</v>
          </cell>
        </row>
        <row r="70">
          <cell r="A70" t="str">
            <v>KCP 258A</v>
          </cell>
          <cell r="B70" t="str">
            <v>Replenishment</v>
          </cell>
          <cell r="C70" t="str">
            <v>FC 500</v>
          </cell>
          <cell r="D70" t="str">
            <v>Cylinder Primary Distribution</v>
          </cell>
          <cell r="E70">
            <v>4.5</v>
          </cell>
          <cell r="F70" t="str">
            <v>FS Diesel</v>
          </cell>
          <cell r="G70">
            <v>200</v>
          </cell>
          <cell r="H70" t="str">
            <v>Central</v>
          </cell>
        </row>
        <row r="71">
          <cell r="A71" t="str">
            <v>KCP 262A</v>
          </cell>
          <cell r="B71" t="str">
            <v>Replenishment</v>
          </cell>
          <cell r="C71" t="str">
            <v>FC 500</v>
          </cell>
          <cell r="D71" t="str">
            <v>Cylinder Primary Distribution</v>
          </cell>
          <cell r="E71">
            <v>4.5</v>
          </cell>
          <cell r="F71" t="str">
            <v>FS Diesel</v>
          </cell>
          <cell r="G71">
            <v>200</v>
          </cell>
          <cell r="H71" t="str">
            <v>Central</v>
          </cell>
        </row>
        <row r="72">
          <cell r="A72" t="str">
            <v>KCP 263A</v>
          </cell>
          <cell r="B72" t="str">
            <v>Replenishment</v>
          </cell>
          <cell r="C72" t="str">
            <v>FC 500</v>
          </cell>
          <cell r="D72" t="str">
            <v>Cylinder Primary Distribution</v>
          </cell>
          <cell r="E72">
            <v>4.5</v>
          </cell>
          <cell r="F72" t="str">
            <v>FS Diesel</v>
          </cell>
          <cell r="G72">
            <v>200</v>
          </cell>
          <cell r="H72" t="str">
            <v>Coast</v>
          </cell>
        </row>
        <row r="73">
          <cell r="A73" t="str">
            <v>KCZ 364T</v>
          </cell>
          <cell r="B73" t="str">
            <v>Replenishment</v>
          </cell>
          <cell r="C73" t="str">
            <v xml:space="preserve">Tata lpt1216  </v>
          </cell>
          <cell r="D73" t="str">
            <v>Cylinder Primary Distribution</v>
          </cell>
          <cell r="E73">
            <v>4.5</v>
          </cell>
          <cell r="F73" t="str">
            <v>FS Diesel</v>
          </cell>
          <cell r="G73">
            <v>160</v>
          </cell>
          <cell r="H73" t="str">
            <v>Western</v>
          </cell>
        </row>
        <row r="74">
          <cell r="A74" t="str">
            <v>KDB 024A</v>
          </cell>
          <cell r="B74" t="str">
            <v>Replenishment</v>
          </cell>
          <cell r="C74" t="str">
            <v xml:space="preserve">Tata lpt1216  </v>
          </cell>
          <cell r="D74" t="str">
            <v>Cylinder Primary Distribution</v>
          </cell>
          <cell r="E74">
            <v>4.5</v>
          </cell>
          <cell r="F74" t="str">
            <v>FS Diesel</v>
          </cell>
          <cell r="G74">
            <v>160</v>
          </cell>
          <cell r="H74" t="str">
            <v>Western</v>
          </cell>
        </row>
        <row r="75">
          <cell r="A75" t="str">
            <v>KDB 026A</v>
          </cell>
          <cell r="B75" t="str">
            <v>Replenishment</v>
          </cell>
          <cell r="C75" t="str">
            <v xml:space="preserve">Tata lpt1216  </v>
          </cell>
          <cell r="D75" t="str">
            <v>Cylinder Primary Distribution</v>
          </cell>
          <cell r="E75">
            <v>4.5</v>
          </cell>
          <cell r="F75" t="str">
            <v>FS Diesel</v>
          </cell>
          <cell r="G75">
            <v>160</v>
          </cell>
          <cell r="H75" t="str">
            <v>Central</v>
          </cell>
        </row>
        <row r="76">
          <cell r="A76" t="str">
            <v>KDB 032A</v>
          </cell>
          <cell r="B76" t="str">
            <v>Replenishment</v>
          </cell>
          <cell r="C76" t="str">
            <v xml:space="preserve">Tata lpt1216  </v>
          </cell>
          <cell r="D76" t="str">
            <v>Cylinder Primary Distribution</v>
          </cell>
          <cell r="E76">
            <v>4.5</v>
          </cell>
          <cell r="F76" t="str">
            <v>FS Diesel</v>
          </cell>
          <cell r="G76">
            <v>160</v>
          </cell>
          <cell r="H76" t="str">
            <v>Western</v>
          </cell>
        </row>
        <row r="77">
          <cell r="A77" t="str">
            <v>KDB 052C</v>
          </cell>
          <cell r="B77" t="str">
            <v>Replenishment</v>
          </cell>
          <cell r="C77" t="str">
            <v xml:space="preserve">Tata lpt1216  </v>
          </cell>
          <cell r="D77" t="str">
            <v>Cylinder Primary Distribution</v>
          </cell>
          <cell r="E77">
            <v>4.5</v>
          </cell>
          <cell r="F77" t="str">
            <v>FS Diesel</v>
          </cell>
          <cell r="G77">
            <v>160</v>
          </cell>
          <cell r="H77" t="str">
            <v>Central</v>
          </cell>
        </row>
        <row r="78">
          <cell r="A78" t="str">
            <v>KDB 056A</v>
          </cell>
          <cell r="B78" t="str">
            <v>Replenishment</v>
          </cell>
          <cell r="C78" t="str">
            <v xml:space="preserve">Tata lpt1216  </v>
          </cell>
          <cell r="D78" t="str">
            <v>Cylinder Primary Distribution</v>
          </cell>
          <cell r="E78">
            <v>4.5</v>
          </cell>
          <cell r="F78" t="str">
            <v>FS Diesel</v>
          </cell>
          <cell r="G78">
            <v>160</v>
          </cell>
          <cell r="H78" t="str">
            <v>Western</v>
          </cell>
        </row>
        <row r="79">
          <cell r="A79" t="str">
            <v>KDB 058A</v>
          </cell>
          <cell r="B79" t="str">
            <v>Replenishment</v>
          </cell>
          <cell r="C79" t="str">
            <v xml:space="preserve">Tata lpt1216  </v>
          </cell>
          <cell r="D79" t="str">
            <v>Cylinder Primary Distribution</v>
          </cell>
          <cell r="E79">
            <v>4.5</v>
          </cell>
          <cell r="F79" t="str">
            <v>FS Diesel</v>
          </cell>
          <cell r="G79">
            <v>160</v>
          </cell>
          <cell r="H79" t="str">
            <v>Western</v>
          </cell>
        </row>
        <row r="80">
          <cell r="A80" t="str">
            <v>KDB 143H</v>
          </cell>
          <cell r="B80" t="str">
            <v>Replenishment</v>
          </cell>
          <cell r="C80" t="str">
            <v xml:space="preserve">Tata lpt1216  </v>
          </cell>
          <cell r="D80" t="str">
            <v>Cylinder Primary Distribution</v>
          </cell>
          <cell r="E80">
            <v>4.5</v>
          </cell>
          <cell r="F80" t="str">
            <v>FS Diesel</v>
          </cell>
          <cell r="G80">
            <v>160</v>
          </cell>
          <cell r="H80" t="str">
            <v>Coast</v>
          </cell>
        </row>
        <row r="81">
          <cell r="A81" t="str">
            <v>KDB 147H</v>
          </cell>
          <cell r="B81" t="str">
            <v>Replenishment</v>
          </cell>
          <cell r="C81" t="str">
            <v xml:space="preserve">Tata lpt1216  </v>
          </cell>
          <cell r="D81" t="str">
            <v>Cylinder Primary Distribution</v>
          </cell>
          <cell r="E81">
            <v>4.5</v>
          </cell>
          <cell r="F81" t="str">
            <v>FS Diesel</v>
          </cell>
          <cell r="G81">
            <v>160</v>
          </cell>
          <cell r="H81" t="str">
            <v>Central</v>
          </cell>
        </row>
        <row r="82">
          <cell r="A82" t="str">
            <v>KCP 209A</v>
          </cell>
          <cell r="B82" t="str">
            <v>Sales</v>
          </cell>
          <cell r="C82" t="str">
            <v>Hino 300</v>
          </cell>
          <cell r="D82" t="str">
            <v>Cylinder Secondary Distribution</v>
          </cell>
          <cell r="E82">
            <v>5</v>
          </cell>
          <cell r="F82" t="str">
            <v>FS Diesel</v>
          </cell>
          <cell r="G82">
            <v>160</v>
          </cell>
          <cell r="H82" t="str">
            <v>Eastern</v>
          </cell>
        </row>
        <row r="83">
          <cell r="A83" t="str">
            <v>KCP 211A</v>
          </cell>
          <cell r="B83" t="str">
            <v>Sales</v>
          </cell>
          <cell r="C83" t="str">
            <v>Hino 300</v>
          </cell>
          <cell r="D83" t="str">
            <v>Cylinder Secondary Distribution</v>
          </cell>
          <cell r="E83">
            <v>5</v>
          </cell>
          <cell r="F83" t="str">
            <v>FS Diesel</v>
          </cell>
          <cell r="G83">
            <v>160</v>
          </cell>
          <cell r="H83" t="str">
            <v>Eastern</v>
          </cell>
        </row>
        <row r="84">
          <cell r="A84" t="str">
            <v>KCP 212A</v>
          </cell>
          <cell r="B84" t="str">
            <v>Sales</v>
          </cell>
          <cell r="C84" t="str">
            <v>Hino 300</v>
          </cell>
          <cell r="D84" t="str">
            <v>Cylinder Secondary Distribution</v>
          </cell>
          <cell r="E84">
            <v>5</v>
          </cell>
          <cell r="F84" t="str">
            <v>FS Diesel</v>
          </cell>
          <cell r="G84">
            <v>160</v>
          </cell>
          <cell r="H84" t="str">
            <v>Coast</v>
          </cell>
        </row>
        <row r="85">
          <cell r="A85" t="str">
            <v>KCP 213A</v>
          </cell>
          <cell r="B85" t="str">
            <v>Sales</v>
          </cell>
          <cell r="C85" t="str">
            <v>Hino 300</v>
          </cell>
          <cell r="D85" t="str">
            <v>Cylinder Secondary Distribution</v>
          </cell>
          <cell r="E85">
            <v>5</v>
          </cell>
          <cell r="F85" t="str">
            <v>FS Diesel</v>
          </cell>
          <cell r="G85">
            <v>160</v>
          </cell>
          <cell r="H85" t="str">
            <v>Central</v>
          </cell>
        </row>
        <row r="86">
          <cell r="A86" t="str">
            <v>KCP 214A</v>
          </cell>
          <cell r="B86" t="str">
            <v>Sales</v>
          </cell>
          <cell r="C86" t="str">
            <v>Hino 300</v>
          </cell>
          <cell r="D86" t="str">
            <v>Cylinder Secondary Distribution</v>
          </cell>
          <cell r="E86">
            <v>5</v>
          </cell>
          <cell r="F86" t="str">
            <v>FS Diesel</v>
          </cell>
          <cell r="G86">
            <v>160</v>
          </cell>
          <cell r="H86" t="str">
            <v>Eastern</v>
          </cell>
        </row>
        <row r="87">
          <cell r="A87" t="str">
            <v>KCP 215A</v>
          </cell>
          <cell r="B87" t="str">
            <v>Sales</v>
          </cell>
          <cell r="C87" t="str">
            <v>Hino 300</v>
          </cell>
          <cell r="D87" t="str">
            <v>Cylinder Secondary Distribution</v>
          </cell>
          <cell r="E87">
            <v>5</v>
          </cell>
          <cell r="F87" t="str">
            <v>FS Diesel</v>
          </cell>
          <cell r="G87">
            <v>160</v>
          </cell>
          <cell r="H87" t="str">
            <v>Western</v>
          </cell>
        </row>
        <row r="88">
          <cell r="A88" t="str">
            <v>KCP 216A</v>
          </cell>
          <cell r="B88" t="str">
            <v>Sales</v>
          </cell>
          <cell r="C88" t="str">
            <v>Hino 300</v>
          </cell>
          <cell r="D88" t="str">
            <v>Cylinder Secondary Distribution</v>
          </cell>
          <cell r="E88">
            <v>5</v>
          </cell>
          <cell r="F88" t="str">
            <v>FS Diesel</v>
          </cell>
          <cell r="G88">
            <v>160</v>
          </cell>
          <cell r="H88" t="str">
            <v>Eastern</v>
          </cell>
        </row>
        <row r="89">
          <cell r="A89" t="str">
            <v>KCP 217A</v>
          </cell>
          <cell r="B89" t="str">
            <v>Sales</v>
          </cell>
          <cell r="C89" t="str">
            <v>Hino 300</v>
          </cell>
          <cell r="D89" t="str">
            <v>Cylinder Secondary Distribution</v>
          </cell>
          <cell r="E89">
            <v>5</v>
          </cell>
          <cell r="F89" t="str">
            <v>FS Diesel</v>
          </cell>
          <cell r="G89">
            <v>160</v>
          </cell>
          <cell r="H89" t="str">
            <v>Western</v>
          </cell>
        </row>
        <row r="90">
          <cell r="A90" t="str">
            <v>KCP 218A</v>
          </cell>
          <cell r="B90" t="str">
            <v>Sales</v>
          </cell>
          <cell r="C90" t="str">
            <v>Hino 300</v>
          </cell>
          <cell r="D90" t="str">
            <v>Cylinder Secondary Distribution</v>
          </cell>
          <cell r="E90">
            <v>5</v>
          </cell>
          <cell r="F90" t="str">
            <v>FS Diesel</v>
          </cell>
          <cell r="G90">
            <v>160</v>
          </cell>
          <cell r="H90" t="str">
            <v>Western</v>
          </cell>
        </row>
        <row r="91">
          <cell r="A91" t="str">
            <v>KCR 027P</v>
          </cell>
          <cell r="B91" t="str">
            <v>Sales</v>
          </cell>
          <cell r="C91" t="str">
            <v>Tata Ace -Mega xl</v>
          </cell>
          <cell r="D91" t="str">
            <v>Cylinder Secondary Distribution</v>
          </cell>
          <cell r="E91">
            <v>12</v>
          </cell>
          <cell r="F91" t="str">
            <v>FS Diesel</v>
          </cell>
          <cell r="G91">
            <v>30</v>
          </cell>
          <cell r="H91" t="str">
            <v>Eastern</v>
          </cell>
        </row>
        <row r="92">
          <cell r="A92" t="str">
            <v>KCR 028P</v>
          </cell>
          <cell r="B92" t="str">
            <v>Sales</v>
          </cell>
          <cell r="C92" t="str">
            <v>Tata Ace -Mega xl</v>
          </cell>
          <cell r="D92" t="str">
            <v>Cylinder Secondary Distribution</v>
          </cell>
          <cell r="E92">
            <v>12</v>
          </cell>
          <cell r="F92" t="str">
            <v>FS Diesel</v>
          </cell>
          <cell r="G92">
            <v>30</v>
          </cell>
          <cell r="H92" t="str">
            <v>Central</v>
          </cell>
        </row>
        <row r="93">
          <cell r="A93" t="str">
            <v>KCR 029P</v>
          </cell>
          <cell r="B93" t="str">
            <v>Sales</v>
          </cell>
          <cell r="C93" t="str">
            <v>Tata Ace -Mega xl</v>
          </cell>
          <cell r="D93" t="str">
            <v>Cylinder Secondary Distribution</v>
          </cell>
          <cell r="E93">
            <v>12</v>
          </cell>
          <cell r="F93" t="str">
            <v>FS Diesel</v>
          </cell>
          <cell r="G93">
            <v>30</v>
          </cell>
          <cell r="H93" t="str">
            <v>Central</v>
          </cell>
        </row>
        <row r="94">
          <cell r="A94" t="str">
            <v>KCR 033P</v>
          </cell>
          <cell r="B94" t="str">
            <v>Sales</v>
          </cell>
          <cell r="C94" t="str">
            <v>Tata Ace -Mega xl</v>
          </cell>
          <cell r="D94" t="str">
            <v>Cylinder Secondary Distribution</v>
          </cell>
          <cell r="E94">
            <v>12</v>
          </cell>
          <cell r="F94" t="str">
            <v>FS Diesel</v>
          </cell>
          <cell r="G94">
            <v>30</v>
          </cell>
          <cell r="H94" t="str">
            <v>Western</v>
          </cell>
        </row>
        <row r="95">
          <cell r="A95" t="str">
            <v>KCR 054J</v>
          </cell>
          <cell r="B95" t="str">
            <v>Sales</v>
          </cell>
          <cell r="C95" t="str">
            <v>Hino 300</v>
          </cell>
          <cell r="D95" t="str">
            <v>Cylinder Secondary Distribution</v>
          </cell>
          <cell r="E95">
            <v>5</v>
          </cell>
          <cell r="F95" t="str">
            <v>FS Diesel</v>
          </cell>
          <cell r="G95">
            <v>160</v>
          </cell>
          <cell r="H95" t="str">
            <v>Coast</v>
          </cell>
        </row>
        <row r="96">
          <cell r="A96" t="str">
            <v>KCR 055J</v>
          </cell>
          <cell r="B96" t="str">
            <v>Sales</v>
          </cell>
          <cell r="C96" t="str">
            <v>Hino 300</v>
          </cell>
          <cell r="D96" t="str">
            <v>Cylinder Secondary Distribution</v>
          </cell>
          <cell r="E96">
            <v>5</v>
          </cell>
          <cell r="F96" t="str">
            <v>FS Diesel</v>
          </cell>
          <cell r="G96">
            <v>160</v>
          </cell>
          <cell r="H96" t="str">
            <v>Coast</v>
          </cell>
        </row>
        <row r="97">
          <cell r="A97" t="str">
            <v>KCR 082X</v>
          </cell>
          <cell r="B97" t="str">
            <v>Sales</v>
          </cell>
          <cell r="C97" t="str">
            <v>Tata Ace -Mega xl</v>
          </cell>
          <cell r="D97" t="str">
            <v>Cylinder Secondary Distribution</v>
          </cell>
          <cell r="E97">
            <v>12</v>
          </cell>
          <cell r="F97" t="str">
            <v>FS Diesel</v>
          </cell>
          <cell r="G97">
            <v>30</v>
          </cell>
          <cell r="H97" t="str">
            <v>Central</v>
          </cell>
        </row>
        <row r="98">
          <cell r="A98" t="str">
            <v>KCR 091X</v>
          </cell>
          <cell r="B98" t="str">
            <v>Sales</v>
          </cell>
          <cell r="C98" t="str">
            <v>Tata Ace -Mega xl</v>
          </cell>
          <cell r="D98" t="str">
            <v>Cylinder Secondary Distribution</v>
          </cell>
          <cell r="E98">
            <v>12</v>
          </cell>
          <cell r="F98" t="str">
            <v>FS Diesel</v>
          </cell>
          <cell r="G98">
            <v>30</v>
          </cell>
          <cell r="H98" t="str">
            <v>Central</v>
          </cell>
        </row>
        <row r="99">
          <cell r="A99" t="str">
            <v>KCR 092P</v>
          </cell>
          <cell r="B99" t="str">
            <v>Sales</v>
          </cell>
          <cell r="C99" t="str">
            <v>Hino 300</v>
          </cell>
          <cell r="D99" t="str">
            <v>Cylinder Secondary Distribution</v>
          </cell>
          <cell r="E99">
            <v>5</v>
          </cell>
          <cell r="F99" t="str">
            <v>FS Diesel</v>
          </cell>
          <cell r="G99">
            <v>160</v>
          </cell>
          <cell r="H99" t="str">
            <v>Coast</v>
          </cell>
        </row>
        <row r="100">
          <cell r="A100" t="str">
            <v>KCR 093P</v>
          </cell>
          <cell r="B100" t="str">
            <v>Sales</v>
          </cell>
          <cell r="C100" t="str">
            <v>FC 500</v>
          </cell>
          <cell r="D100" t="str">
            <v>Cylinder Secondary Distribution</v>
          </cell>
          <cell r="E100">
            <v>5</v>
          </cell>
          <cell r="F100" t="str">
            <v>FS Diesel</v>
          </cell>
          <cell r="G100">
            <v>200</v>
          </cell>
          <cell r="H100" t="str">
            <v>Eastern</v>
          </cell>
        </row>
        <row r="101">
          <cell r="A101" t="str">
            <v>KCR 093X</v>
          </cell>
          <cell r="B101" t="str">
            <v>Sales</v>
          </cell>
          <cell r="C101" t="str">
            <v>Tata Ace -Mega xl</v>
          </cell>
          <cell r="D101" t="str">
            <v>Cylinder Secondary Distribution</v>
          </cell>
          <cell r="E101">
            <v>12</v>
          </cell>
          <cell r="F101" t="str">
            <v>FS Diesel</v>
          </cell>
          <cell r="G101">
            <v>30</v>
          </cell>
          <cell r="H101" t="str">
            <v>Central</v>
          </cell>
        </row>
        <row r="102">
          <cell r="A102" t="str">
            <v>KCR 094X</v>
          </cell>
          <cell r="B102" t="str">
            <v>Sales</v>
          </cell>
          <cell r="C102" t="str">
            <v>Tata 407</v>
          </cell>
          <cell r="D102" t="str">
            <v>Cylinder Secondary Distribution</v>
          </cell>
          <cell r="E102">
            <v>7</v>
          </cell>
          <cell r="F102" t="str">
            <v>FS Diesel</v>
          </cell>
          <cell r="G102">
            <v>56</v>
          </cell>
          <cell r="H102" t="str">
            <v>Western</v>
          </cell>
        </row>
        <row r="103">
          <cell r="A103" t="str">
            <v>KCR 612Z</v>
          </cell>
          <cell r="B103" t="str">
            <v>Sales</v>
          </cell>
          <cell r="C103" t="str">
            <v>Tata 407</v>
          </cell>
          <cell r="D103" t="str">
            <v>Bulk Sales</v>
          </cell>
          <cell r="E103">
            <v>7</v>
          </cell>
          <cell r="F103" t="str">
            <v>FS Diesel</v>
          </cell>
          <cell r="G103">
            <v>56</v>
          </cell>
          <cell r="H103" t="str">
            <v>Western</v>
          </cell>
        </row>
        <row r="104">
          <cell r="A104" t="str">
            <v>KCR 680Z</v>
          </cell>
          <cell r="B104" t="str">
            <v>Sales</v>
          </cell>
          <cell r="C104" t="str">
            <v>Tata Ace -Mega xl</v>
          </cell>
          <cell r="D104" t="str">
            <v>Cylinder Secondary Distribution</v>
          </cell>
          <cell r="E104">
            <v>12</v>
          </cell>
          <cell r="F104" t="str">
            <v>FS Diesel</v>
          </cell>
          <cell r="G104">
            <v>30</v>
          </cell>
          <cell r="H104" t="str">
            <v>Western</v>
          </cell>
        </row>
        <row r="105">
          <cell r="A105" t="str">
            <v>KCR 952Z</v>
          </cell>
          <cell r="B105" t="str">
            <v>Sales</v>
          </cell>
          <cell r="C105" t="str">
            <v>Tata 407</v>
          </cell>
          <cell r="D105" t="str">
            <v>Cylinder Secondary Distribution</v>
          </cell>
          <cell r="E105">
            <v>7</v>
          </cell>
          <cell r="F105" t="str">
            <v>FS Diesel</v>
          </cell>
          <cell r="G105">
            <v>56</v>
          </cell>
          <cell r="H105" t="str">
            <v>Coast</v>
          </cell>
        </row>
        <row r="106">
          <cell r="A106" t="str">
            <v>KCS 017U</v>
          </cell>
          <cell r="B106" t="str">
            <v>Sales</v>
          </cell>
          <cell r="C106" t="str">
            <v>Tata Ace -Mega xl</v>
          </cell>
          <cell r="D106" t="str">
            <v>Cylinder Secondary Distribution</v>
          </cell>
          <cell r="E106">
            <v>12</v>
          </cell>
          <cell r="F106" t="str">
            <v>FS Diesel</v>
          </cell>
          <cell r="G106">
            <v>30</v>
          </cell>
          <cell r="H106" t="str">
            <v>Central</v>
          </cell>
        </row>
        <row r="107">
          <cell r="A107" t="str">
            <v>KCS 019U</v>
          </cell>
          <cell r="B107" t="str">
            <v>Sales</v>
          </cell>
          <cell r="C107" t="str">
            <v>Tata Ace -Mega xl</v>
          </cell>
          <cell r="D107" t="str">
            <v>Cylinder Secondary Distribution</v>
          </cell>
          <cell r="E107">
            <v>12</v>
          </cell>
          <cell r="F107" t="str">
            <v>FS Diesel</v>
          </cell>
          <cell r="G107">
            <v>30</v>
          </cell>
          <cell r="H107" t="str">
            <v>Central</v>
          </cell>
        </row>
        <row r="108">
          <cell r="A108" t="str">
            <v>KCS 020A</v>
          </cell>
          <cell r="B108" t="str">
            <v>Sales</v>
          </cell>
          <cell r="C108" t="str">
            <v>Tata Ace -Mega xl</v>
          </cell>
          <cell r="D108" t="str">
            <v>Cylinder Secondary Distribution</v>
          </cell>
          <cell r="E108">
            <v>12</v>
          </cell>
          <cell r="F108" t="str">
            <v>FS Diesel</v>
          </cell>
          <cell r="G108">
            <v>30</v>
          </cell>
          <cell r="H108" t="str">
            <v>Western</v>
          </cell>
        </row>
        <row r="109">
          <cell r="A109" t="str">
            <v>KCS 021A</v>
          </cell>
          <cell r="B109" t="str">
            <v>Sales</v>
          </cell>
          <cell r="C109" t="str">
            <v>Tata Ace -Mega xl</v>
          </cell>
          <cell r="D109" t="str">
            <v>Cylinder Secondary Distribution</v>
          </cell>
          <cell r="E109">
            <v>12</v>
          </cell>
          <cell r="F109" t="str">
            <v>FS Diesel</v>
          </cell>
          <cell r="G109">
            <v>30</v>
          </cell>
          <cell r="H109" t="str">
            <v>Central</v>
          </cell>
        </row>
        <row r="110">
          <cell r="A110" t="str">
            <v>KCS 067T</v>
          </cell>
          <cell r="B110" t="str">
            <v>Sales</v>
          </cell>
          <cell r="C110" t="str">
            <v>Tata Ace -Mega xl</v>
          </cell>
          <cell r="D110" t="str">
            <v>Cylinder Secondary Distribution</v>
          </cell>
          <cell r="E110">
            <v>12</v>
          </cell>
          <cell r="F110" t="str">
            <v>FS Diesel</v>
          </cell>
          <cell r="G110">
            <v>30</v>
          </cell>
          <cell r="H110" t="str">
            <v>Central</v>
          </cell>
        </row>
        <row r="111">
          <cell r="A111" t="str">
            <v>KCS 070T</v>
          </cell>
          <cell r="B111" t="str">
            <v>Sales</v>
          </cell>
          <cell r="C111" t="str">
            <v>Tata Ace -Mega xl</v>
          </cell>
          <cell r="D111" t="str">
            <v>Cylinder Secondary Distribution</v>
          </cell>
          <cell r="E111">
            <v>12</v>
          </cell>
          <cell r="F111" t="str">
            <v>FS Diesel</v>
          </cell>
          <cell r="G111">
            <v>30</v>
          </cell>
          <cell r="H111" t="str">
            <v>Central</v>
          </cell>
        </row>
        <row r="112">
          <cell r="A112" t="str">
            <v>KCS 071T</v>
          </cell>
          <cell r="B112" t="str">
            <v>Sales</v>
          </cell>
          <cell r="C112" t="str">
            <v>Tata Ace -Mega xl</v>
          </cell>
          <cell r="D112" t="str">
            <v>Cylinder Secondary Distribution</v>
          </cell>
          <cell r="E112">
            <v>12</v>
          </cell>
          <cell r="F112" t="str">
            <v>FS Diesel</v>
          </cell>
          <cell r="G112">
            <v>30</v>
          </cell>
          <cell r="H112" t="str">
            <v>Western</v>
          </cell>
        </row>
        <row r="113">
          <cell r="A113" t="str">
            <v>KCS 072T</v>
          </cell>
          <cell r="B113" t="str">
            <v>Sales</v>
          </cell>
          <cell r="C113" t="str">
            <v>Tata Ace -Mega xl</v>
          </cell>
          <cell r="D113" t="str">
            <v>Cylinder Secondary Distribution</v>
          </cell>
          <cell r="E113">
            <v>12</v>
          </cell>
          <cell r="F113" t="str">
            <v>FS Diesel</v>
          </cell>
          <cell r="G113">
            <v>30</v>
          </cell>
          <cell r="H113" t="str">
            <v>Western</v>
          </cell>
        </row>
        <row r="114">
          <cell r="A114" t="str">
            <v>KCS 073R</v>
          </cell>
          <cell r="B114" t="str">
            <v>Sales</v>
          </cell>
          <cell r="C114" t="str">
            <v>Tata 407</v>
          </cell>
          <cell r="D114" t="str">
            <v>Cylinder Secondary Distribution</v>
          </cell>
          <cell r="E114">
            <v>7</v>
          </cell>
          <cell r="F114" t="str">
            <v>FS Diesel</v>
          </cell>
          <cell r="G114">
            <v>56</v>
          </cell>
          <cell r="H114" t="str">
            <v>Western</v>
          </cell>
        </row>
        <row r="115">
          <cell r="A115" t="str">
            <v>KCS 073T</v>
          </cell>
          <cell r="B115" t="str">
            <v>Sales</v>
          </cell>
          <cell r="C115" t="str">
            <v>Tata Ace -Mega xl</v>
          </cell>
          <cell r="D115" t="str">
            <v>Cylinder Secondary Distribution</v>
          </cell>
          <cell r="E115">
            <v>12</v>
          </cell>
          <cell r="F115" t="str">
            <v>FS Diesel</v>
          </cell>
          <cell r="G115">
            <v>30</v>
          </cell>
          <cell r="H115" t="str">
            <v>Central</v>
          </cell>
        </row>
        <row r="116">
          <cell r="A116" t="str">
            <v>KCS 074T</v>
          </cell>
          <cell r="B116" t="str">
            <v>Sales</v>
          </cell>
          <cell r="C116" t="str">
            <v>Tata Ace -Mega xl</v>
          </cell>
          <cell r="D116" t="str">
            <v>Cylinder Secondary Distribution</v>
          </cell>
          <cell r="E116">
            <v>12</v>
          </cell>
          <cell r="F116" t="str">
            <v>FS Diesel</v>
          </cell>
          <cell r="G116">
            <v>30</v>
          </cell>
          <cell r="H116" t="str">
            <v>Central</v>
          </cell>
        </row>
        <row r="117">
          <cell r="A117" t="str">
            <v>KCS 076T</v>
          </cell>
          <cell r="B117" t="str">
            <v>Sales</v>
          </cell>
          <cell r="C117" t="str">
            <v>Tata Ace -Mega xl</v>
          </cell>
          <cell r="D117" t="str">
            <v>Cylinder Secondary Distribution</v>
          </cell>
          <cell r="E117">
            <v>12</v>
          </cell>
          <cell r="F117" t="str">
            <v>FS Diesel</v>
          </cell>
          <cell r="G117">
            <v>30</v>
          </cell>
          <cell r="H117" t="str">
            <v>Central</v>
          </cell>
        </row>
        <row r="118">
          <cell r="A118" t="str">
            <v>KCS 082R</v>
          </cell>
          <cell r="B118" t="str">
            <v>Sales</v>
          </cell>
          <cell r="C118" t="str">
            <v>Tata 407</v>
          </cell>
          <cell r="D118" t="str">
            <v>Bulk Sales</v>
          </cell>
          <cell r="E118">
            <v>7</v>
          </cell>
          <cell r="F118" t="str">
            <v>FS Diesel</v>
          </cell>
          <cell r="G118">
            <v>56</v>
          </cell>
          <cell r="H118" t="str">
            <v>Central</v>
          </cell>
        </row>
        <row r="119">
          <cell r="A119" t="str">
            <v>KCS 083R</v>
          </cell>
          <cell r="B119" t="str">
            <v>Sales</v>
          </cell>
          <cell r="C119" t="str">
            <v>Tata 407</v>
          </cell>
          <cell r="D119" t="str">
            <v>Cylinder Secondary Distribution</v>
          </cell>
          <cell r="E119">
            <v>7</v>
          </cell>
          <cell r="F119" t="str">
            <v>FS Diesel</v>
          </cell>
          <cell r="G119">
            <v>56</v>
          </cell>
          <cell r="H119" t="str">
            <v>Western</v>
          </cell>
        </row>
        <row r="120">
          <cell r="A120" t="str">
            <v>KCS 084R</v>
          </cell>
          <cell r="B120" t="str">
            <v>Sales</v>
          </cell>
          <cell r="C120" t="str">
            <v>Tata 407</v>
          </cell>
          <cell r="D120" t="str">
            <v>Cylinder Secondary Distribution</v>
          </cell>
          <cell r="E120">
            <v>7</v>
          </cell>
          <cell r="F120" t="str">
            <v>FS Diesel</v>
          </cell>
          <cell r="G120">
            <v>56</v>
          </cell>
          <cell r="H120" t="str">
            <v>Central</v>
          </cell>
        </row>
        <row r="121">
          <cell r="A121" t="str">
            <v>KCS 085R</v>
          </cell>
          <cell r="B121" t="str">
            <v>Sales</v>
          </cell>
          <cell r="C121" t="str">
            <v>Tata 407</v>
          </cell>
          <cell r="D121" t="str">
            <v>Cylinder Secondary Distribution</v>
          </cell>
          <cell r="E121">
            <v>7</v>
          </cell>
          <cell r="F121" t="str">
            <v>FS Diesel</v>
          </cell>
          <cell r="G121">
            <v>56</v>
          </cell>
          <cell r="H121" t="str">
            <v>Eastern</v>
          </cell>
        </row>
        <row r="122">
          <cell r="A122" t="str">
            <v>KCS 086R</v>
          </cell>
          <cell r="B122" t="str">
            <v>Sales</v>
          </cell>
          <cell r="C122" t="str">
            <v>Tata 407</v>
          </cell>
          <cell r="D122" t="str">
            <v>Cylinder Secondary Distribution</v>
          </cell>
          <cell r="E122">
            <v>7</v>
          </cell>
          <cell r="F122" t="str">
            <v>FS Diesel</v>
          </cell>
          <cell r="G122">
            <v>56</v>
          </cell>
          <cell r="H122" t="str">
            <v>Western</v>
          </cell>
        </row>
        <row r="123">
          <cell r="A123" t="str">
            <v>KCS 087R</v>
          </cell>
          <cell r="B123" t="str">
            <v>Sales</v>
          </cell>
          <cell r="C123" t="str">
            <v>Tata 407</v>
          </cell>
          <cell r="D123" t="str">
            <v>Cylinder Secondary Distribution</v>
          </cell>
          <cell r="E123">
            <v>7</v>
          </cell>
          <cell r="F123" t="str">
            <v>FS Diesel</v>
          </cell>
          <cell r="G123">
            <v>56</v>
          </cell>
          <cell r="H123" t="str">
            <v>Western</v>
          </cell>
        </row>
        <row r="124">
          <cell r="A124" t="str">
            <v>KCS 088R</v>
          </cell>
          <cell r="B124" t="str">
            <v>Sales</v>
          </cell>
          <cell r="C124" t="str">
            <v>Tata 407</v>
          </cell>
          <cell r="D124" t="str">
            <v>Cylinder Secondary Distribution</v>
          </cell>
          <cell r="E124">
            <v>7</v>
          </cell>
          <cell r="F124" t="str">
            <v>FS Diesel</v>
          </cell>
          <cell r="G124">
            <v>56</v>
          </cell>
          <cell r="H124" t="str">
            <v>Central</v>
          </cell>
        </row>
        <row r="125">
          <cell r="A125" t="str">
            <v>KCS 089R</v>
          </cell>
          <cell r="B125" t="str">
            <v>Sales</v>
          </cell>
          <cell r="C125" t="str">
            <v>Tata 407</v>
          </cell>
          <cell r="D125" t="str">
            <v>Cylinder Secondary Distribution</v>
          </cell>
          <cell r="E125">
            <v>7</v>
          </cell>
          <cell r="F125" t="str">
            <v>FS Diesel</v>
          </cell>
          <cell r="G125">
            <v>56</v>
          </cell>
          <cell r="H125" t="str">
            <v>Western</v>
          </cell>
        </row>
        <row r="126">
          <cell r="A126" t="str">
            <v>KCS 097D</v>
          </cell>
          <cell r="B126" t="str">
            <v>Sales</v>
          </cell>
          <cell r="C126" t="str">
            <v>FC 500</v>
          </cell>
          <cell r="D126" t="str">
            <v>Cylinder Secondary Distribution</v>
          </cell>
          <cell r="E126">
            <v>5</v>
          </cell>
          <cell r="F126" t="str">
            <v>FS Diesel</v>
          </cell>
          <cell r="G126">
            <v>200</v>
          </cell>
          <cell r="H126" t="str">
            <v>Coast</v>
          </cell>
        </row>
        <row r="127">
          <cell r="A127" t="str">
            <v>KCS 461A</v>
          </cell>
          <cell r="B127" t="str">
            <v>Sales</v>
          </cell>
          <cell r="C127" t="str">
            <v>Hino 300</v>
          </cell>
          <cell r="D127" t="str">
            <v>Cylinder Secondary Distribution</v>
          </cell>
          <cell r="E127">
            <v>5</v>
          </cell>
          <cell r="F127" t="str">
            <v>FS Diesel</v>
          </cell>
          <cell r="G127">
            <v>160</v>
          </cell>
          <cell r="H127" t="str">
            <v>Coast</v>
          </cell>
        </row>
        <row r="128">
          <cell r="A128" t="str">
            <v>KCS 462A</v>
          </cell>
          <cell r="B128" t="str">
            <v>Sales</v>
          </cell>
          <cell r="C128" t="str">
            <v>Hino 300</v>
          </cell>
          <cell r="D128" t="str">
            <v>Cylinder Secondary Distribution</v>
          </cell>
          <cell r="E128">
            <v>5</v>
          </cell>
          <cell r="F128" t="str">
            <v>FS Diesel</v>
          </cell>
          <cell r="G128">
            <v>160</v>
          </cell>
          <cell r="H128" t="str">
            <v>Western</v>
          </cell>
        </row>
        <row r="129">
          <cell r="A129" t="str">
            <v>KCT 128T</v>
          </cell>
          <cell r="B129" t="str">
            <v>Sales</v>
          </cell>
          <cell r="C129" t="str">
            <v>Tata Ace -Mega xl</v>
          </cell>
          <cell r="D129" t="str">
            <v>Cylinder Secondary Distribution</v>
          </cell>
          <cell r="E129">
            <v>12</v>
          </cell>
          <cell r="F129" t="str">
            <v>FS Diesel</v>
          </cell>
          <cell r="G129">
            <v>30</v>
          </cell>
          <cell r="H129" t="str">
            <v>Western</v>
          </cell>
        </row>
        <row r="130">
          <cell r="A130" t="str">
            <v>KCT 130T</v>
          </cell>
          <cell r="B130" t="str">
            <v>Sales</v>
          </cell>
          <cell r="C130" t="str">
            <v>Tata Ace -Mega xl</v>
          </cell>
          <cell r="D130" t="str">
            <v>Cylinder Secondary Distribution</v>
          </cell>
          <cell r="E130">
            <v>12</v>
          </cell>
          <cell r="F130" t="str">
            <v>FS Diesel</v>
          </cell>
          <cell r="G130">
            <v>30</v>
          </cell>
          <cell r="H130" t="str">
            <v>Western</v>
          </cell>
        </row>
        <row r="131">
          <cell r="A131" t="str">
            <v>KCT 294T</v>
          </cell>
          <cell r="B131" t="str">
            <v>Sales</v>
          </cell>
          <cell r="C131" t="str">
            <v>Tata Ace -Mega xl</v>
          </cell>
          <cell r="D131" t="str">
            <v>Cylinder Secondary Distribution</v>
          </cell>
          <cell r="E131">
            <v>12</v>
          </cell>
          <cell r="F131" t="str">
            <v>FS Diesel</v>
          </cell>
          <cell r="G131">
            <v>30</v>
          </cell>
          <cell r="H131" t="str">
            <v>Central</v>
          </cell>
        </row>
        <row r="132">
          <cell r="A132" t="str">
            <v>KCT 295T</v>
          </cell>
          <cell r="B132" t="str">
            <v>Sales</v>
          </cell>
          <cell r="C132" t="str">
            <v>Tata Ace -Mega xl</v>
          </cell>
          <cell r="D132" t="str">
            <v>Cylinder Secondary Distribution</v>
          </cell>
          <cell r="E132">
            <v>12</v>
          </cell>
          <cell r="F132" t="str">
            <v>FS Diesel</v>
          </cell>
          <cell r="G132">
            <v>30</v>
          </cell>
          <cell r="H132" t="str">
            <v>Central</v>
          </cell>
        </row>
        <row r="133">
          <cell r="A133" t="str">
            <v>KCT 296T</v>
          </cell>
          <cell r="B133" t="str">
            <v>Sales</v>
          </cell>
          <cell r="C133" t="str">
            <v>Tata 407</v>
          </cell>
          <cell r="D133" t="str">
            <v>Cylinder Secondary Distribution</v>
          </cell>
          <cell r="E133">
            <v>7</v>
          </cell>
          <cell r="F133" t="str">
            <v>FS Diesel</v>
          </cell>
          <cell r="G133">
            <v>56</v>
          </cell>
          <cell r="H133" t="str">
            <v>Western</v>
          </cell>
        </row>
        <row r="134">
          <cell r="A134" t="str">
            <v>KCT 297T</v>
          </cell>
          <cell r="B134" t="str">
            <v>Sales</v>
          </cell>
          <cell r="C134" t="str">
            <v>Tata 407</v>
          </cell>
          <cell r="D134" t="str">
            <v>Cylinder Secondary Distribution</v>
          </cell>
          <cell r="E134">
            <v>7</v>
          </cell>
          <cell r="F134" t="str">
            <v>FS Diesel</v>
          </cell>
          <cell r="G134">
            <v>56</v>
          </cell>
          <cell r="H134" t="str">
            <v>Central</v>
          </cell>
        </row>
        <row r="135">
          <cell r="A135" t="str">
            <v>KCT 298T</v>
          </cell>
          <cell r="B135" t="str">
            <v>Sales</v>
          </cell>
          <cell r="C135" t="str">
            <v>Tata 407</v>
          </cell>
          <cell r="D135" t="str">
            <v>Cylinder Secondary Distribution</v>
          </cell>
          <cell r="E135">
            <v>7</v>
          </cell>
          <cell r="F135" t="str">
            <v>FS Diesel</v>
          </cell>
          <cell r="G135">
            <v>56</v>
          </cell>
          <cell r="H135" t="str">
            <v>Western</v>
          </cell>
        </row>
        <row r="136">
          <cell r="A136" t="str">
            <v>KCT 325T</v>
          </cell>
          <cell r="B136" t="str">
            <v>Sales</v>
          </cell>
          <cell r="C136" t="str">
            <v>Tata Ace -Mega xl</v>
          </cell>
          <cell r="D136" t="str">
            <v>Cylinder Secondary Distribution</v>
          </cell>
          <cell r="E136">
            <v>12</v>
          </cell>
          <cell r="F136" t="str">
            <v>FS Diesel</v>
          </cell>
          <cell r="G136">
            <v>30</v>
          </cell>
          <cell r="H136" t="str">
            <v>Central</v>
          </cell>
        </row>
        <row r="137">
          <cell r="A137" t="str">
            <v>KCT 327T</v>
          </cell>
          <cell r="B137" t="str">
            <v>Sales</v>
          </cell>
          <cell r="C137" t="str">
            <v>Tata Ace -Mega xl</v>
          </cell>
          <cell r="D137" t="str">
            <v>Cylinder Secondary Distribution</v>
          </cell>
          <cell r="E137">
            <v>12</v>
          </cell>
          <cell r="F137" t="str">
            <v>FS Diesel</v>
          </cell>
          <cell r="G137">
            <v>30</v>
          </cell>
          <cell r="H137" t="str">
            <v>Central</v>
          </cell>
        </row>
        <row r="138">
          <cell r="A138" t="str">
            <v>KCT 364W</v>
          </cell>
          <cell r="B138" t="str">
            <v>Sales</v>
          </cell>
          <cell r="C138" t="str">
            <v>Tata Ace -Mega xl</v>
          </cell>
          <cell r="D138" t="str">
            <v>Cylinder Secondary Distribution</v>
          </cell>
          <cell r="E138">
            <v>12</v>
          </cell>
          <cell r="F138" t="str">
            <v>FS Diesel</v>
          </cell>
          <cell r="G138">
            <v>30</v>
          </cell>
          <cell r="H138" t="str">
            <v>Coast</v>
          </cell>
        </row>
        <row r="139">
          <cell r="A139" t="str">
            <v>KCT 373W</v>
          </cell>
          <cell r="B139" t="str">
            <v>Sales</v>
          </cell>
          <cell r="C139" t="str">
            <v>Tata Ace -Mega xl</v>
          </cell>
          <cell r="D139" t="str">
            <v>Cylinder Secondary Distribution</v>
          </cell>
          <cell r="E139">
            <v>12</v>
          </cell>
          <cell r="F139" t="str">
            <v>FS Diesel</v>
          </cell>
          <cell r="G139">
            <v>30</v>
          </cell>
          <cell r="H139" t="str">
            <v>Central</v>
          </cell>
        </row>
        <row r="140">
          <cell r="A140" t="str">
            <v>KCT 374W</v>
          </cell>
          <cell r="B140" t="str">
            <v>Sales</v>
          </cell>
          <cell r="C140" t="str">
            <v>Tata Ace -Mega xl</v>
          </cell>
          <cell r="D140" t="str">
            <v>Cylinder Secondary Distribution</v>
          </cell>
          <cell r="E140">
            <v>12</v>
          </cell>
          <cell r="F140" t="str">
            <v>FS Diesel</v>
          </cell>
          <cell r="G140">
            <v>30</v>
          </cell>
          <cell r="H140" t="str">
            <v>Coast</v>
          </cell>
        </row>
        <row r="141">
          <cell r="A141" t="str">
            <v>KCT 375W</v>
          </cell>
          <cell r="B141" t="str">
            <v>Sales</v>
          </cell>
          <cell r="C141" t="str">
            <v>Tata Ace -Mega xl</v>
          </cell>
          <cell r="D141" t="str">
            <v>Cylinder Secondary Distribution</v>
          </cell>
          <cell r="E141">
            <v>12</v>
          </cell>
          <cell r="F141" t="str">
            <v>FS Diesel</v>
          </cell>
          <cell r="G141">
            <v>30</v>
          </cell>
          <cell r="H141" t="str">
            <v>Central</v>
          </cell>
        </row>
        <row r="142">
          <cell r="A142" t="str">
            <v>KCT 377W</v>
          </cell>
          <cell r="B142" t="str">
            <v>Sales</v>
          </cell>
          <cell r="C142" t="str">
            <v>Tata Ace -Mega xl</v>
          </cell>
          <cell r="D142" t="str">
            <v>Cylinder Secondary Distribution</v>
          </cell>
          <cell r="E142">
            <v>12</v>
          </cell>
          <cell r="F142" t="str">
            <v>FS Diesel</v>
          </cell>
          <cell r="G142">
            <v>30</v>
          </cell>
          <cell r="H142" t="str">
            <v>Western</v>
          </cell>
        </row>
        <row r="143">
          <cell r="A143" t="str">
            <v>KCT 388A</v>
          </cell>
          <cell r="B143" t="str">
            <v>Sales</v>
          </cell>
          <cell r="C143" t="str">
            <v>Hino 300</v>
          </cell>
          <cell r="D143" t="str">
            <v>Cylinder Secondary Distribution</v>
          </cell>
          <cell r="E143">
            <v>5</v>
          </cell>
          <cell r="F143" t="str">
            <v>FS Diesel</v>
          </cell>
          <cell r="G143">
            <v>160</v>
          </cell>
          <cell r="H143" t="str">
            <v>Coast</v>
          </cell>
        </row>
        <row r="144">
          <cell r="A144" t="str">
            <v>KCT 389A</v>
          </cell>
          <cell r="B144" t="str">
            <v>Sales</v>
          </cell>
          <cell r="C144" t="str">
            <v>Hino 300</v>
          </cell>
          <cell r="D144" t="str">
            <v>Cylinder Secondary Distribution</v>
          </cell>
          <cell r="E144">
            <v>5</v>
          </cell>
          <cell r="F144" t="str">
            <v>FS Diesel</v>
          </cell>
          <cell r="G144">
            <v>160</v>
          </cell>
          <cell r="H144" t="str">
            <v>Western</v>
          </cell>
        </row>
        <row r="145">
          <cell r="A145" t="str">
            <v>KCT 390A</v>
          </cell>
          <cell r="B145" t="str">
            <v>Sales</v>
          </cell>
          <cell r="C145" t="str">
            <v>FC 500</v>
          </cell>
          <cell r="D145" t="str">
            <v>Cylinder Secondary Distribution</v>
          </cell>
          <cell r="E145">
            <v>5</v>
          </cell>
          <cell r="F145" t="str">
            <v>FS Diesel</v>
          </cell>
          <cell r="G145">
            <v>200</v>
          </cell>
          <cell r="H145" t="str">
            <v>Coast</v>
          </cell>
        </row>
        <row r="146">
          <cell r="A146" t="str">
            <v>KCU 247L</v>
          </cell>
          <cell r="B146" t="str">
            <v>Sales</v>
          </cell>
          <cell r="C146" t="str">
            <v>Tata Ace -Mega xl</v>
          </cell>
          <cell r="D146" t="str">
            <v>Cylinder Secondary Distribution</v>
          </cell>
          <cell r="E146">
            <v>12</v>
          </cell>
          <cell r="F146" t="str">
            <v>FS Diesel</v>
          </cell>
          <cell r="G146">
            <v>30</v>
          </cell>
          <cell r="H146" t="str">
            <v>Coast</v>
          </cell>
        </row>
        <row r="147">
          <cell r="A147" t="str">
            <v>KCU 264L</v>
          </cell>
          <cell r="B147" t="str">
            <v>Sales</v>
          </cell>
          <cell r="C147" t="str">
            <v>Tata Ace -Mega xl</v>
          </cell>
          <cell r="D147" t="str">
            <v>Cylinder Secondary Distribution</v>
          </cell>
          <cell r="E147">
            <v>12</v>
          </cell>
          <cell r="F147" t="str">
            <v>FS Diesel</v>
          </cell>
          <cell r="G147">
            <v>30</v>
          </cell>
          <cell r="H147" t="str">
            <v>Western</v>
          </cell>
        </row>
        <row r="148">
          <cell r="A148" t="str">
            <v>KCU 267L</v>
          </cell>
          <cell r="B148" t="str">
            <v>Sales</v>
          </cell>
          <cell r="C148" t="str">
            <v>Tata Ace -Mega xl</v>
          </cell>
          <cell r="D148" t="str">
            <v>Cylinder Secondary Distribution</v>
          </cell>
          <cell r="E148">
            <v>12</v>
          </cell>
          <cell r="F148" t="str">
            <v>FS Diesel</v>
          </cell>
          <cell r="G148">
            <v>30</v>
          </cell>
          <cell r="H148" t="str">
            <v>Central</v>
          </cell>
        </row>
        <row r="149">
          <cell r="A149" t="str">
            <v>KCU 270L</v>
          </cell>
          <cell r="B149" t="str">
            <v>Sales</v>
          </cell>
          <cell r="C149" t="str">
            <v>Tata Ace -Mega xl</v>
          </cell>
          <cell r="D149" t="str">
            <v>Cylinder Secondary Distribution</v>
          </cell>
          <cell r="E149">
            <v>12</v>
          </cell>
          <cell r="F149" t="str">
            <v>FS Diesel</v>
          </cell>
          <cell r="G149">
            <v>30</v>
          </cell>
          <cell r="H149" t="str">
            <v>Central</v>
          </cell>
        </row>
        <row r="150">
          <cell r="A150" t="str">
            <v>KCU 271L</v>
          </cell>
          <cell r="B150" t="str">
            <v>Sales</v>
          </cell>
          <cell r="C150" t="str">
            <v>Tata Ace -Mega xl</v>
          </cell>
          <cell r="D150" t="str">
            <v>Cylinder Secondary Distribution</v>
          </cell>
          <cell r="E150">
            <v>12</v>
          </cell>
          <cell r="F150" t="str">
            <v>FS Diesel</v>
          </cell>
          <cell r="G150">
            <v>30</v>
          </cell>
          <cell r="H150" t="str">
            <v>Central</v>
          </cell>
        </row>
        <row r="151">
          <cell r="A151" t="str">
            <v>KCU 273L</v>
          </cell>
          <cell r="B151" t="str">
            <v>Sales</v>
          </cell>
          <cell r="C151" t="str">
            <v>Tata Ace -Mega xl</v>
          </cell>
          <cell r="D151" t="str">
            <v>Cylinder Secondary Distribution</v>
          </cell>
          <cell r="E151">
            <v>12</v>
          </cell>
          <cell r="F151" t="str">
            <v>FS Diesel</v>
          </cell>
          <cell r="G151">
            <v>30</v>
          </cell>
          <cell r="H151" t="str">
            <v>Western</v>
          </cell>
        </row>
        <row r="152">
          <cell r="A152" t="str">
            <v>KCU 504A</v>
          </cell>
          <cell r="B152" t="str">
            <v>Sales</v>
          </cell>
          <cell r="C152" t="str">
            <v>Hino 300</v>
          </cell>
          <cell r="D152" t="str">
            <v>Cylinder Secondary Distribution</v>
          </cell>
          <cell r="E152">
            <v>5</v>
          </cell>
          <cell r="F152" t="str">
            <v>FS Diesel</v>
          </cell>
          <cell r="G152">
            <v>160</v>
          </cell>
          <cell r="H152" t="str">
            <v>Eastern</v>
          </cell>
        </row>
        <row r="153">
          <cell r="A153" t="str">
            <v>KCU 506A</v>
          </cell>
          <cell r="B153" t="str">
            <v>Sales</v>
          </cell>
          <cell r="C153" t="str">
            <v>Hino 300</v>
          </cell>
          <cell r="D153" t="str">
            <v>Cylinder Secondary Distribution</v>
          </cell>
          <cell r="E153">
            <v>5</v>
          </cell>
          <cell r="F153" t="str">
            <v>FS Diesel</v>
          </cell>
          <cell r="G153">
            <v>160</v>
          </cell>
          <cell r="H153" t="str">
            <v>Coast</v>
          </cell>
        </row>
        <row r="154">
          <cell r="A154" t="str">
            <v>KCU 507A</v>
          </cell>
          <cell r="B154" t="str">
            <v>Sales</v>
          </cell>
          <cell r="C154" t="str">
            <v>Hino 300</v>
          </cell>
          <cell r="D154" t="str">
            <v>Cylinder Secondary Distribution</v>
          </cell>
          <cell r="E154">
            <v>5</v>
          </cell>
          <cell r="F154" t="str">
            <v>FS Diesel</v>
          </cell>
          <cell r="G154">
            <v>160</v>
          </cell>
          <cell r="H154" t="str">
            <v>Coast</v>
          </cell>
        </row>
        <row r="155">
          <cell r="A155" t="str">
            <v>KCU 817S</v>
          </cell>
          <cell r="B155" t="str">
            <v>Sales</v>
          </cell>
          <cell r="C155" t="str">
            <v>Tata Ace -Mega xl</v>
          </cell>
          <cell r="D155" t="str">
            <v>Cylinder Secondary Distribution</v>
          </cell>
          <cell r="E155">
            <v>12</v>
          </cell>
          <cell r="F155" t="str">
            <v>FS Diesel</v>
          </cell>
          <cell r="G155">
            <v>30</v>
          </cell>
          <cell r="H155" t="str">
            <v>Central</v>
          </cell>
        </row>
        <row r="156">
          <cell r="A156" t="str">
            <v>KCW 131A</v>
          </cell>
          <cell r="B156" t="str">
            <v>Sales</v>
          </cell>
          <cell r="C156" t="str">
            <v>Hino 300</v>
          </cell>
          <cell r="D156" t="str">
            <v>Cylinder Secondary Distribution</v>
          </cell>
          <cell r="E156">
            <v>5</v>
          </cell>
          <cell r="F156" t="str">
            <v>FS Diesel</v>
          </cell>
          <cell r="G156">
            <v>160</v>
          </cell>
          <cell r="H156" t="str">
            <v>Coast</v>
          </cell>
        </row>
        <row r="157">
          <cell r="A157" t="str">
            <v>KCW 159A</v>
          </cell>
          <cell r="B157" t="str">
            <v>Sales</v>
          </cell>
          <cell r="C157" t="str">
            <v>Hino 300</v>
          </cell>
          <cell r="D157" t="str">
            <v>Cylinder Secondary Distribution</v>
          </cell>
          <cell r="E157">
            <v>5</v>
          </cell>
          <cell r="F157" t="str">
            <v>FS Diesel</v>
          </cell>
          <cell r="G157">
            <v>160</v>
          </cell>
          <cell r="H157" t="str">
            <v>Coast</v>
          </cell>
        </row>
        <row r="158">
          <cell r="A158" t="str">
            <v>KCW 195Z</v>
          </cell>
          <cell r="B158" t="str">
            <v>Sales</v>
          </cell>
          <cell r="C158" t="str">
            <v>FC 500</v>
          </cell>
          <cell r="D158" t="str">
            <v>Cylinder Secondary Distribution</v>
          </cell>
          <cell r="E158">
            <v>5</v>
          </cell>
          <cell r="F158" t="str">
            <v>FS Diesel</v>
          </cell>
          <cell r="G158">
            <v>200</v>
          </cell>
          <cell r="H158" t="str">
            <v>Coast</v>
          </cell>
        </row>
        <row r="159">
          <cell r="A159" t="str">
            <v>KCW 196Z</v>
          </cell>
          <cell r="B159" t="str">
            <v>Sales</v>
          </cell>
          <cell r="C159" t="str">
            <v>Hino 300</v>
          </cell>
          <cell r="D159" t="str">
            <v>Cylinder Secondary Distribution</v>
          </cell>
          <cell r="E159">
            <v>5</v>
          </cell>
          <cell r="F159" t="str">
            <v>FS Diesel</v>
          </cell>
          <cell r="G159">
            <v>160</v>
          </cell>
          <cell r="H159" t="str">
            <v>Coast</v>
          </cell>
        </row>
        <row r="160">
          <cell r="A160" t="str">
            <v>KCW 197Z</v>
          </cell>
          <cell r="B160" t="str">
            <v>Sales</v>
          </cell>
          <cell r="C160" t="str">
            <v>Hino 300</v>
          </cell>
          <cell r="D160" t="str">
            <v>Cylinder Secondary Distribution</v>
          </cell>
          <cell r="E160">
            <v>5</v>
          </cell>
          <cell r="F160" t="str">
            <v>FS Diesel</v>
          </cell>
          <cell r="G160">
            <v>160</v>
          </cell>
          <cell r="H160" t="str">
            <v>Coast</v>
          </cell>
        </row>
        <row r="161">
          <cell r="A161" t="str">
            <v>KCW 259A</v>
          </cell>
          <cell r="B161" t="str">
            <v>Sales</v>
          </cell>
          <cell r="C161" t="str">
            <v>FC 500</v>
          </cell>
          <cell r="D161" t="str">
            <v>Cylinder Secondary Distribution</v>
          </cell>
          <cell r="E161">
            <v>5</v>
          </cell>
          <cell r="F161" t="str">
            <v>FS Diesel</v>
          </cell>
          <cell r="G161">
            <v>200</v>
          </cell>
          <cell r="H161" t="str">
            <v>Coast</v>
          </cell>
        </row>
        <row r="162">
          <cell r="A162" t="str">
            <v>KCY 107Y</v>
          </cell>
          <cell r="B162" t="str">
            <v>Sales</v>
          </cell>
          <cell r="C162" t="str">
            <v>Tata Ace -Mega xl</v>
          </cell>
          <cell r="D162" t="str">
            <v>Cylinder Secondary Distribution</v>
          </cell>
          <cell r="E162">
            <v>12</v>
          </cell>
          <cell r="F162" t="str">
            <v>FS Diesel</v>
          </cell>
          <cell r="G162">
            <v>30</v>
          </cell>
          <cell r="H162" t="str">
            <v>Central</v>
          </cell>
        </row>
        <row r="163">
          <cell r="A163" t="str">
            <v>KCY 128U</v>
          </cell>
          <cell r="B163" t="str">
            <v>Sales</v>
          </cell>
          <cell r="C163" t="str">
            <v>Tata 407</v>
          </cell>
          <cell r="D163" t="str">
            <v>Cylinder Secondary Distribution</v>
          </cell>
          <cell r="E163">
            <v>7</v>
          </cell>
          <cell r="F163" t="str">
            <v>FS Diesel</v>
          </cell>
          <cell r="G163">
            <v>56</v>
          </cell>
          <cell r="H163" t="str">
            <v>Western</v>
          </cell>
        </row>
        <row r="164">
          <cell r="A164" t="str">
            <v>KCY 137U</v>
          </cell>
          <cell r="B164" t="str">
            <v>Sales</v>
          </cell>
          <cell r="C164" t="str">
            <v>Tata 407</v>
          </cell>
          <cell r="D164" t="str">
            <v>Cylinder Secondary Distribution</v>
          </cell>
          <cell r="E164">
            <v>7</v>
          </cell>
          <cell r="F164" t="str">
            <v>FS Diesel</v>
          </cell>
          <cell r="G164">
            <v>56</v>
          </cell>
          <cell r="H164" t="str">
            <v>Central</v>
          </cell>
        </row>
        <row r="165">
          <cell r="A165" t="str">
            <v>KCY 153U</v>
          </cell>
          <cell r="B165" t="str">
            <v>Sales</v>
          </cell>
          <cell r="C165" t="str">
            <v>Tata Ace -Mega xl</v>
          </cell>
          <cell r="D165" t="str">
            <v>Cylinder Secondary Distribution</v>
          </cell>
          <cell r="E165">
            <v>12</v>
          </cell>
          <cell r="F165" t="str">
            <v>FS Diesel</v>
          </cell>
          <cell r="G165">
            <v>30</v>
          </cell>
          <cell r="H165" t="str">
            <v>Central</v>
          </cell>
        </row>
        <row r="166">
          <cell r="A166" t="str">
            <v>KCY 154U</v>
          </cell>
          <cell r="B166" t="str">
            <v>Sales</v>
          </cell>
          <cell r="C166" t="str">
            <v>Tata Ace -Mega xl</v>
          </cell>
          <cell r="D166" t="str">
            <v>Cylinder Secondary Distribution</v>
          </cell>
          <cell r="E166">
            <v>12</v>
          </cell>
          <cell r="F166" t="str">
            <v>FS Diesel</v>
          </cell>
          <cell r="G166">
            <v>30</v>
          </cell>
          <cell r="H166" t="str">
            <v>Central</v>
          </cell>
        </row>
        <row r="167">
          <cell r="A167" t="str">
            <v>KCY 160U</v>
          </cell>
          <cell r="B167" t="str">
            <v>Sales</v>
          </cell>
          <cell r="C167" t="str">
            <v>Tata Ace -Mega xl</v>
          </cell>
          <cell r="D167" t="str">
            <v>Cylinder Secondary Distribution</v>
          </cell>
          <cell r="E167">
            <v>12</v>
          </cell>
          <cell r="F167" t="str">
            <v>FS Diesel</v>
          </cell>
          <cell r="G167">
            <v>30</v>
          </cell>
          <cell r="H167" t="str">
            <v>Central</v>
          </cell>
        </row>
        <row r="168">
          <cell r="A168" t="str">
            <v>KCY 162U</v>
          </cell>
          <cell r="B168" t="str">
            <v>Sales</v>
          </cell>
          <cell r="C168" t="str">
            <v>Tata Ace -Mega xl</v>
          </cell>
          <cell r="D168" t="str">
            <v>Cylinder Secondary Distribution</v>
          </cell>
          <cell r="E168">
            <v>12</v>
          </cell>
          <cell r="F168" t="str">
            <v>FS Diesel</v>
          </cell>
          <cell r="G168">
            <v>30</v>
          </cell>
          <cell r="H168" t="str">
            <v>Western</v>
          </cell>
        </row>
        <row r="169">
          <cell r="A169" t="str">
            <v>KCY 163U</v>
          </cell>
          <cell r="B169" t="str">
            <v>Sales</v>
          </cell>
          <cell r="C169" t="str">
            <v>Tata Ace -Mega xl</v>
          </cell>
          <cell r="D169" t="str">
            <v>Cylinder Secondary Distribution</v>
          </cell>
          <cell r="E169">
            <v>12</v>
          </cell>
          <cell r="F169" t="str">
            <v>FS Diesel</v>
          </cell>
          <cell r="G169">
            <v>30</v>
          </cell>
          <cell r="H169" t="str">
            <v>Western</v>
          </cell>
        </row>
        <row r="170">
          <cell r="A170" t="str">
            <v>KCY 167U</v>
          </cell>
          <cell r="B170" t="str">
            <v>Sales</v>
          </cell>
          <cell r="C170" t="str">
            <v>Tata Ace -Mega xl</v>
          </cell>
          <cell r="D170" t="str">
            <v>Cylinder Secondary Distribution</v>
          </cell>
          <cell r="E170">
            <v>12</v>
          </cell>
          <cell r="F170" t="str">
            <v>FS Diesel</v>
          </cell>
          <cell r="G170">
            <v>30</v>
          </cell>
          <cell r="H170" t="str">
            <v>Western</v>
          </cell>
        </row>
        <row r="171">
          <cell r="A171" t="str">
            <v>KCY 168U</v>
          </cell>
          <cell r="B171" t="str">
            <v>Sales</v>
          </cell>
          <cell r="C171" t="str">
            <v>Tata Ace -Mega xl</v>
          </cell>
          <cell r="D171" t="str">
            <v>Cylinder Secondary Distribution</v>
          </cell>
          <cell r="E171">
            <v>12</v>
          </cell>
          <cell r="F171" t="str">
            <v>FS Diesel</v>
          </cell>
          <cell r="G171">
            <v>30</v>
          </cell>
          <cell r="H171" t="str">
            <v>Eastern</v>
          </cell>
        </row>
        <row r="172">
          <cell r="A172" t="str">
            <v>KCY 169W</v>
          </cell>
          <cell r="B172" t="str">
            <v>Sales</v>
          </cell>
          <cell r="C172" t="str">
            <v>Hino 300</v>
          </cell>
          <cell r="D172" t="str">
            <v>Cylinder Secondary Distribution</v>
          </cell>
          <cell r="E172">
            <v>5</v>
          </cell>
          <cell r="F172" t="str">
            <v>FS Diesel</v>
          </cell>
          <cell r="G172">
            <v>160</v>
          </cell>
          <cell r="H172" t="str">
            <v>Coast</v>
          </cell>
        </row>
        <row r="173">
          <cell r="A173" t="str">
            <v>KCY 170W</v>
          </cell>
          <cell r="B173" t="str">
            <v>Sales</v>
          </cell>
          <cell r="C173" t="str">
            <v>Hino 300</v>
          </cell>
          <cell r="D173" t="str">
            <v>Cylinder Secondary Distribution</v>
          </cell>
          <cell r="E173">
            <v>5</v>
          </cell>
          <cell r="F173" t="str">
            <v>FS Diesel</v>
          </cell>
          <cell r="G173">
            <v>160</v>
          </cell>
          <cell r="H173" t="str">
            <v>Coast</v>
          </cell>
        </row>
        <row r="174">
          <cell r="A174" t="str">
            <v>KCY 173U</v>
          </cell>
          <cell r="B174" t="str">
            <v>Sales</v>
          </cell>
          <cell r="C174" t="str">
            <v>Tata Ace -Mega xl</v>
          </cell>
          <cell r="D174" t="str">
            <v>Cylinder Secondary Distribution</v>
          </cell>
          <cell r="E174">
            <v>12</v>
          </cell>
          <cell r="F174" t="str">
            <v>FS Diesel</v>
          </cell>
          <cell r="G174">
            <v>30</v>
          </cell>
          <cell r="H174" t="str">
            <v>Central</v>
          </cell>
        </row>
        <row r="175">
          <cell r="A175" t="str">
            <v>KCY 174W</v>
          </cell>
          <cell r="B175" t="str">
            <v>Sales</v>
          </cell>
          <cell r="C175" t="str">
            <v>FC 500</v>
          </cell>
          <cell r="D175" t="str">
            <v>Cylinder Secondary Distribution</v>
          </cell>
          <cell r="E175">
            <v>5</v>
          </cell>
          <cell r="F175" t="str">
            <v>FS Diesel</v>
          </cell>
          <cell r="G175">
            <v>200</v>
          </cell>
          <cell r="H175" t="str">
            <v>Coast</v>
          </cell>
        </row>
        <row r="176">
          <cell r="A176" t="str">
            <v>KCZ 059Y</v>
          </cell>
          <cell r="B176" t="str">
            <v>Sales</v>
          </cell>
          <cell r="C176" t="str">
            <v>Tata Ace -Mega xl</v>
          </cell>
          <cell r="D176" t="str">
            <v>Cylinder Secondary Distribution</v>
          </cell>
          <cell r="E176">
            <v>12</v>
          </cell>
          <cell r="F176" t="str">
            <v>FS Diesel</v>
          </cell>
          <cell r="G176">
            <v>30</v>
          </cell>
          <cell r="H176" t="str">
            <v>Western</v>
          </cell>
        </row>
        <row r="177">
          <cell r="A177" t="str">
            <v>KCZ 061Y</v>
          </cell>
          <cell r="B177" t="str">
            <v>Sales</v>
          </cell>
          <cell r="C177" t="str">
            <v>Tata Ace -Mega xl</v>
          </cell>
          <cell r="D177" t="str">
            <v>Cylinder Secondary Distribution</v>
          </cell>
          <cell r="E177">
            <v>12</v>
          </cell>
          <cell r="F177" t="str">
            <v>FS Diesel</v>
          </cell>
          <cell r="G177">
            <v>30</v>
          </cell>
          <cell r="H177" t="str">
            <v>Western</v>
          </cell>
        </row>
        <row r="178">
          <cell r="A178" t="str">
            <v>KCZ 062Y</v>
          </cell>
          <cell r="B178" t="str">
            <v>Sales</v>
          </cell>
          <cell r="C178" t="str">
            <v>Tata Ace -Mega xl</v>
          </cell>
          <cell r="D178" t="str">
            <v>Cylinder Secondary Distribution</v>
          </cell>
          <cell r="E178">
            <v>12</v>
          </cell>
          <cell r="F178" t="str">
            <v>FS Diesel</v>
          </cell>
          <cell r="G178">
            <v>30</v>
          </cell>
          <cell r="H178" t="str">
            <v>Western</v>
          </cell>
        </row>
        <row r="179">
          <cell r="A179" t="str">
            <v>KCZ 063Y</v>
          </cell>
          <cell r="B179" t="str">
            <v>Sales</v>
          </cell>
          <cell r="C179" t="str">
            <v>Tata Ace -Mega xl</v>
          </cell>
          <cell r="D179" t="str">
            <v>Cylinder Secondary Distribution</v>
          </cell>
          <cell r="E179">
            <v>12</v>
          </cell>
          <cell r="F179" t="str">
            <v>FS Diesel</v>
          </cell>
          <cell r="G179">
            <v>30</v>
          </cell>
          <cell r="H179" t="str">
            <v>Central</v>
          </cell>
        </row>
        <row r="180">
          <cell r="A180" t="str">
            <v>KCZ 064Y</v>
          </cell>
          <cell r="B180" t="str">
            <v>Sales</v>
          </cell>
          <cell r="C180" t="str">
            <v>Tata Ace -Mega xl</v>
          </cell>
          <cell r="D180" t="str">
            <v>Cylinder Secondary Distribution</v>
          </cell>
          <cell r="E180">
            <v>12</v>
          </cell>
          <cell r="F180" t="str">
            <v>FS Diesel</v>
          </cell>
          <cell r="G180">
            <v>30</v>
          </cell>
          <cell r="H180" t="str">
            <v>Western</v>
          </cell>
        </row>
        <row r="181">
          <cell r="A181" t="str">
            <v>KCZ 065Y</v>
          </cell>
          <cell r="B181" t="str">
            <v>Sales</v>
          </cell>
          <cell r="C181" t="str">
            <v>Tata Ace -Mega xl</v>
          </cell>
          <cell r="D181" t="str">
            <v>Cylinder Secondary Distribution</v>
          </cell>
          <cell r="E181">
            <v>12</v>
          </cell>
          <cell r="F181" t="str">
            <v>FS Diesel</v>
          </cell>
          <cell r="G181">
            <v>30</v>
          </cell>
          <cell r="H181" t="str">
            <v>Central</v>
          </cell>
        </row>
        <row r="182">
          <cell r="A182" t="str">
            <v>KCZ 068Y</v>
          </cell>
          <cell r="B182" t="str">
            <v>Sales</v>
          </cell>
          <cell r="C182" t="str">
            <v>Tata Ace -Mega xl</v>
          </cell>
          <cell r="D182" t="str">
            <v>Cylinder Secondary Distribution</v>
          </cell>
          <cell r="E182">
            <v>12</v>
          </cell>
          <cell r="F182" t="str">
            <v>FS Diesel</v>
          </cell>
          <cell r="G182">
            <v>30</v>
          </cell>
          <cell r="H182" t="str">
            <v>Central</v>
          </cell>
        </row>
        <row r="183">
          <cell r="A183" t="str">
            <v>KCZ 076Y</v>
          </cell>
          <cell r="B183" t="str">
            <v>Sales</v>
          </cell>
          <cell r="C183" t="str">
            <v>Tata Ace -Mega xl</v>
          </cell>
          <cell r="D183" t="str">
            <v>Cylinder Secondary Distribution</v>
          </cell>
          <cell r="E183">
            <v>12</v>
          </cell>
          <cell r="F183" t="str">
            <v>FS Diesel</v>
          </cell>
          <cell r="G183">
            <v>30</v>
          </cell>
          <cell r="H183" t="str">
            <v>Western</v>
          </cell>
        </row>
        <row r="184">
          <cell r="A184" t="str">
            <v>KCZ 087Y</v>
          </cell>
          <cell r="B184" t="str">
            <v>Sales</v>
          </cell>
          <cell r="C184" t="str">
            <v>Tata Ace -Mega xl</v>
          </cell>
          <cell r="D184" t="str">
            <v>Cylinder Secondary Distribution</v>
          </cell>
          <cell r="E184">
            <v>12</v>
          </cell>
          <cell r="F184" t="str">
            <v>FS Diesel</v>
          </cell>
          <cell r="G184">
            <v>30</v>
          </cell>
          <cell r="H184" t="str">
            <v>Western</v>
          </cell>
        </row>
        <row r="185">
          <cell r="A185" t="str">
            <v>KCZ 091Y</v>
          </cell>
          <cell r="B185" t="str">
            <v>Sales</v>
          </cell>
          <cell r="C185" t="str">
            <v>Tata Ace -Mega xl</v>
          </cell>
          <cell r="D185" t="str">
            <v>Cylinder Secondary Distribution</v>
          </cell>
          <cell r="E185">
            <v>12</v>
          </cell>
          <cell r="F185" t="str">
            <v>FS Diesel</v>
          </cell>
          <cell r="G185">
            <v>30</v>
          </cell>
          <cell r="H185" t="str">
            <v>Central</v>
          </cell>
        </row>
        <row r="186">
          <cell r="A186" t="str">
            <v>KCZ 136P</v>
          </cell>
          <cell r="B186" t="str">
            <v>Sales</v>
          </cell>
          <cell r="C186" t="str">
            <v>Tata Ace -Mega xl</v>
          </cell>
          <cell r="D186" t="str">
            <v>Cylinder Secondary Distribution</v>
          </cell>
          <cell r="E186">
            <v>12</v>
          </cell>
          <cell r="F186" t="str">
            <v>FS Diesel</v>
          </cell>
          <cell r="G186">
            <v>30</v>
          </cell>
          <cell r="H186" t="str">
            <v>Central</v>
          </cell>
        </row>
        <row r="187">
          <cell r="A187" t="str">
            <v>KCZ 137P</v>
          </cell>
          <cell r="B187" t="str">
            <v>Sales</v>
          </cell>
          <cell r="C187" t="str">
            <v>Tata Ace -Mega xl</v>
          </cell>
          <cell r="D187" t="str">
            <v>Cylinder Secondary Distribution</v>
          </cell>
          <cell r="E187">
            <v>12</v>
          </cell>
          <cell r="F187" t="str">
            <v>FS Diesel</v>
          </cell>
          <cell r="G187">
            <v>30</v>
          </cell>
          <cell r="H187" t="str">
            <v>Western</v>
          </cell>
        </row>
        <row r="188">
          <cell r="A188" t="str">
            <v>KCZ 138P</v>
          </cell>
          <cell r="B188" t="str">
            <v>Sales</v>
          </cell>
          <cell r="C188" t="str">
            <v>Tata Ace -Mega xl</v>
          </cell>
          <cell r="D188" t="str">
            <v>Cylinder Secondary Distribution</v>
          </cell>
          <cell r="E188">
            <v>12</v>
          </cell>
          <cell r="F188" t="str">
            <v>FS Diesel</v>
          </cell>
          <cell r="G188">
            <v>30</v>
          </cell>
          <cell r="H188" t="str">
            <v>Western</v>
          </cell>
        </row>
        <row r="189">
          <cell r="A189" t="str">
            <v>KCZ 140P</v>
          </cell>
          <cell r="B189" t="str">
            <v>Sales</v>
          </cell>
          <cell r="C189" t="str">
            <v>Tata Ace -Mega xl</v>
          </cell>
          <cell r="D189" t="str">
            <v>Cylinder Secondary Distribution</v>
          </cell>
          <cell r="E189">
            <v>12</v>
          </cell>
          <cell r="F189" t="str">
            <v>FS Diesel</v>
          </cell>
          <cell r="G189">
            <v>30</v>
          </cell>
          <cell r="H189" t="str">
            <v>Western</v>
          </cell>
        </row>
        <row r="190">
          <cell r="A190" t="str">
            <v>KCZ 144P</v>
          </cell>
          <cell r="B190" t="str">
            <v>Sales</v>
          </cell>
          <cell r="C190" t="str">
            <v>Tata Ace -Mega xl</v>
          </cell>
          <cell r="D190" t="str">
            <v>Cylinder Secondary Distribution</v>
          </cell>
          <cell r="E190">
            <v>12</v>
          </cell>
          <cell r="F190" t="str">
            <v>FS Diesel</v>
          </cell>
          <cell r="G190">
            <v>30</v>
          </cell>
          <cell r="H190" t="str">
            <v>Western</v>
          </cell>
        </row>
        <row r="191">
          <cell r="A191" t="str">
            <v>KCZ 153P</v>
          </cell>
          <cell r="B191" t="str">
            <v>Sales</v>
          </cell>
          <cell r="C191" t="str">
            <v>Tata Ace -Mega xl</v>
          </cell>
          <cell r="D191" t="str">
            <v>Cylinder Secondary Distribution</v>
          </cell>
          <cell r="E191">
            <v>12</v>
          </cell>
          <cell r="F191" t="str">
            <v>FS Diesel</v>
          </cell>
          <cell r="G191">
            <v>30</v>
          </cell>
          <cell r="H191" t="str">
            <v>Central</v>
          </cell>
        </row>
        <row r="192">
          <cell r="A192" t="str">
            <v>KCZ 157P</v>
          </cell>
          <cell r="B192" t="str">
            <v>Sales</v>
          </cell>
          <cell r="C192" t="str">
            <v>Tata Ace -Mega xl</v>
          </cell>
          <cell r="D192" t="str">
            <v>Cylinder Secondary Distribution</v>
          </cell>
          <cell r="E192">
            <v>12</v>
          </cell>
          <cell r="F192" t="str">
            <v>FS Diesel</v>
          </cell>
          <cell r="G192">
            <v>30</v>
          </cell>
          <cell r="H192" t="str">
            <v>Central</v>
          </cell>
        </row>
        <row r="193">
          <cell r="A193" t="str">
            <v>KCZ 159P</v>
          </cell>
          <cell r="B193" t="str">
            <v>Sales</v>
          </cell>
          <cell r="C193" t="str">
            <v>Tata Ace -Mega xl</v>
          </cell>
          <cell r="D193" t="str">
            <v>Cylinder Secondary Distribution</v>
          </cell>
          <cell r="E193">
            <v>12</v>
          </cell>
          <cell r="F193" t="str">
            <v>FS Diesel</v>
          </cell>
          <cell r="G193">
            <v>30</v>
          </cell>
          <cell r="H193" t="str">
            <v>Western</v>
          </cell>
        </row>
        <row r="194">
          <cell r="A194" t="str">
            <v>KCZ 161P</v>
          </cell>
          <cell r="B194" t="str">
            <v>Sales</v>
          </cell>
          <cell r="C194" t="str">
            <v>Tata Ace -Mega xl</v>
          </cell>
          <cell r="D194" t="str">
            <v>Cylinder Secondary Distribution</v>
          </cell>
          <cell r="E194">
            <v>12</v>
          </cell>
          <cell r="F194" t="str">
            <v>FS Diesel</v>
          </cell>
          <cell r="G194">
            <v>30</v>
          </cell>
          <cell r="H194" t="str">
            <v>Central</v>
          </cell>
        </row>
        <row r="195">
          <cell r="A195" t="str">
            <v>KDA 028E</v>
          </cell>
          <cell r="B195" t="str">
            <v>Sales</v>
          </cell>
          <cell r="C195" t="str">
            <v>Tata Ace -Mega xl</v>
          </cell>
          <cell r="D195" t="str">
            <v>Cylinder Secondary Distribution</v>
          </cell>
          <cell r="E195">
            <v>12</v>
          </cell>
          <cell r="F195" t="str">
            <v>FS Diesel</v>
          </cell>
          <cell r="G195">
            <v>30</v>
          </cell>
          <cell r="H195" t="str">
            <v>Central</v>
          </cell>
        </row>
        <row r="196">
          <cell r="A196" t="str">
            <v>KDA 031E</v>
          </cell>
          <cell r="B196" t="str">
            <v>Sales</v>
          </cell>
          <cell r="C196" t="str">
            <v>Tata Ace -Mega xl</v>
          </cell>
          <cell r="D196" t="str">
            <v>Cylinder Secondary Distribution</v>
          </cell>
          <cell r="E196">
            <v>12</v>
          </cell>
          <cell r="F196" t="str">
            <v>FS Diesel</v>
          </cell>
          <cell r="G196">
            <v>30</v>
          </cell>
          <cell r="H196" t="str">
            <v>Central</v>
          </cell>
        </row>
        <row r="197">
          <cell r="A197" t="str">
            <v>KDA 033E</v>
          </cell>
          <cell r="B197" t="str">
            <v>Sales</v>
          </cell>
          <cell r="C197" t="str">
            <v>Tata Ace -Mega xl</v>
          </cell>
          <cell r="D197" t="str">
            <v>Cylinder Secondary Distribution</v>
          </cell>
          <cell r="E197">
            <v>12</v>
          </cell>
          <cell r="F197" t="str">
            <v>FS Diesel</v>
          </cell>
          <cell r="G197">
            <v>30</v>
          </cell>
          <cell r="H197" t="str">
            <v>Central</v>
          </cell>
        </row>
        <row r="198">
          <cell r="A198" t="str">
            <v>KDA 034E</v>
          </cell>
          <cell r="B198" t="str">
            <v>Sales</v>
          </cell>
          <cell r="C198" t="str">
            <v>Tata Ace -Mega xl</v>
          </cell>
          <cell r="D198" t="str">
            <v>Cylinder Secondary Distribution</v>
          </cell>
          <cell r="E198">
            <v>12</v>
          </cell>
          <cell r="F198" t="str">
            <v>FS Diesel</v>
          </cell>
          <cell r="G198">
            <v>30</v>
          </cell>
          <cell r="H198" t="str">
            <v>Central</v>
          </cell>
        </row>
        <row r="199">
          <cell r="A199" t="str">
            <v>KDA 035E</v>
          </cell>
          <cell r="B199" t="str">
            <v>Sales</v>
          </cell>
          <cell r="C199" t="str">
            <v>Tata Ace -Mega xl</v>
          </cell>
          <cell r="D199" t="str">
            <v>Cylinder Secondary Distribution</v>
          </cell>
          <cell r="E199">
            <v>12</v>
          </cell>
          <cell r="F199" t="str">
            <v>FS Diesel</v>
          </cell>
          <cell r="G199">
            <v>30</v>
          </cell>
          <cell r="H199" t="str">
            <v>Central</v>
          </cell>
        </row>
        <row r="200">
          <cell r="A200" t="str">
            <v>KDA 037E</v>
          </cell>
          <cell r="B200" t="str">
            <v>Sales</v>
          </cell>
          <cell r="C200" t="str">
            <v>Tata Ace -Mega xl</v>
          </cell>
          <cell r="D200" t="str">
            <v>Cylinder Secondary Distribution</v>
          </cell>
          <cell r="E200">
            <v>12</v>
          </cell>
          <cell r="F200" t="str">
            <v>FS Diesel</v>
          </cell>
          <cell r="G200">
            <v>30</v>
          </cell>
          <cell r="H200" t="str">
            <v>Western</v>
          </cell>
        </row>
        <row r="201">
          <cell r="A201" t="str">
            <v>KDA 039E</v>
          </cell>
          <cell r="B201" t="str">
            <v>Sales</v>
          </cell>
          <cell r="C201" t="str">
            <v>Tata Ace -Mega xl</v>
          </cell>
          <cell r="D201" t="str">
            <v>Cylinder Secondary Distribution</v>
          </cell>
          <cell r="E201">
            <v>12</v>
          </cell>
          <cell r="F201" t="str">
            <v>FS Diesel</v>
          </cell>
          <cell r="G201">
            <v>30</v>
          </cell>
          <cell r="H201" t="str">
            <v>Central</v>
          </cell>
        </row>
        <row r="202">
          <cell r="A202" t="str">
            <v>KDA 042E</v>
          </cell>
          <cell r="B202" t="str">
            <v>Sales</v>
          </cell>
          <cell r="C202" t="str">
            <v>Tata Ace -Mega xl</v>
          </cell>
          <cell r="D202" t="str">
            <v>Cylinder Secondary Distribution</v>
          </cell>
          <cell r="E202">
            <v>12</v>
          </cell>
          <cell r="F202" t="str">
            <v>FS Diesel</v>
          </cell>
          <cell r="G202">
            <v>30</v>
          </cell>
          <cell r="H202" t="str">
            <v>Central</v>
          </cell>
        </row>
        <row r="203">
          <cell r="A203" t="str">
            <v>KDA 046E</v>
          </cell>
          <cell r="B203" t="str">
            <v>Sales</v>
          </cell>
          <cell r="C203" t="str">
            <v>Tata Ace -Mega xl</v>
          </cell>
          <cell r="D203" t="str">
            <v>Cylinder Secondary Distribution</v>
          </cell>
          <cell r="E203">
            <v>12</v>
          </cell>
          <cell r="F203" t="str">
            <v>FS Diesel</v>
          </cell>
          <cell r="G203">
            <v>30</v>
          </cell>
          <cell r="H203" t="str">
            <v>Central</v>
          </cell>
        </row>
        <row r="204">
          <cell r="A204" t="str">
            <v>KDA 078E</v>
          </cell>
          <cell r="B204" t="str">
            <v>Sales</v>
          </cell>
          <cell r="C204" t="str">
            <v>Tata Ace -Mega xl</v>
          </cell>
          <cell r="D204" t="str">
            <v>Cylinder Secondary Distribution</v>
          </cell>
          <cell r="E204">
            <v>12</v>
          </cell>
          <cell r="F204" t="str">
            <v>FS Diesel</v>
          </cell>
          <cell r="G204">
            <v>30</v>
          </cell>
          <cell r="H204" t="str">
            <v>Western</v>
          </cell>
        </row>
        <row r="205">
          <cell r="A205" t="str">
            <v>KDQ 813J</v>
          </cell>
          <cell r="B205" t="str">
            <v>Sales</v>
          </cell>
          <cell r="C205" t="str">
            <v>Bolero</v>
          </cell>
          <cell r="D205" t="str">
            <v>Cylinder Primary Distribution</v>
          </cell>
          <cell r="E205">
            <v>10</v>
          </cell>
          <cell r="F205" t="str">
            <v>FS Diesel</v>
          </cell>
          <cell r="G205">
            <v>45</v>
          </cell>
          <cell r="H205" t="str">
            <v>Coast</v>
          </cell>
        </row>
        <row r="206">
          <cell r="A206" t="str">
            <v>KDQ 823J</v>
          </cell>
          <cell r="B206" t="str">
            <v>Sales</v>
          </cell>
          <cell r="C206" t="str">
            <v>Bolero</v>
          </cell>
          <cell r="D206" t="str">
            <v>Cylinder Secondary Distribution</v>
          </cell>
          <cell r="E206">
            <v>10</v>
          </cell>
          <cell r="F206" t="str">
            <v>FS Diesel</v>
          </cell>
          <cell r="G206">
            <v>45</v>
          </cell>
          <cell r="H206" t="str">
            <v>Coast</v>
          </cell>
        </row>
        <row r="207">
          <cell r="A207" t="str">
            <v>KDQ 824J</v>
          </cell>
          <cell r="B207" t="str">
            <v>Sales</v>
          </cell>
          <cell r="C207" t="str">
            <v>Bolero</v>
          </cell>
          <cell r="D207" t="str">
            <v>Cylinder Secondary Distribution</v>
          </cell>
          <cell r="E207">
            <v>10</v>
          </cell>
          <cell r="F207" t="str">
            <v>FS Diesel</v>
          </cell>
          <cell r="G207">
            <v>45</v>
          </cell>
          <cell r="H207" t="str">
            <v>Coast</v>
          </cell>
        </row>
        <row r="208">
          <cell r="A208" t="str">
            <v>KDQ 923X</v>
          </cell>
          <cell r="B208" t="str">
            <v>Sales</v>
          </cell>
          <cell r="C208" t="str">
            <v>Bolero</v>
          </cell>
          <cell r="D208" t="str">
            <v>Cylinder Secondary Distribution</v>
          </cell>
          <cell r="E208">
            <v>10</v>
          </cell>
          <cell r="F208" t="str">
            <v>FS Diesel</v>
          </cell>
          <cell r="G208">
            <v>45</v>
          </cell>
          <cell r="H208" t="str">
            <v>Western</v>
          </cell>
        </row>
        <row r="209">
          <cell r="A209" t="str">
            <v>KDQ 984J</v>
          </cell>
          <cell r="B209" t="str">
            <v>Sales</v>
          </cell>
          <cell r="C209" t="str">
            <v>Bolero</v>
          </cell>
          <cell r="D209" t="str">
            <v>Cylinder Secondary Distribution</v>
          </cell>
          <cell r="E209">
            <v>10</v>
          </cell>
          <cell r="F209" t="str">
            <v>FS Diesel</v>
          </cell>
          <cell r="G209">
            <v>45</v>
          </cell>
          <cell r="H209" t="str">
            <v>Western</v>
          </cell>
        </row>
        <row r="210">
          <cell r="A210" t="str">
            <v>KTWB 002U</v>
          </cell>
          <cell r="B210" t="str">
            <v>Sales</v>
          </cell>
          <cell r="C210" t="str">
            <v>Haojin</v>
          </cell>
          <cell r="D210" t="str">
            <v>Cylinder Secondary Distribution</v>
          </cell>
          <cell r="E210">
            <v>10</v>
          </cell>
          <cell r="F210" t="str">
            <v>FS Unlead</v>
          </cell>
          <cell r="G210">
            <v>14</v>
          </cell>
          <cell r="H210" t="str">
            <v>Central</v>
          </cell>
        </row>
        <row r="211">
          <cell r="A211" t="str">
            <v>KTWB 009U</v>
          </cell>
          <cell r="B211" t="str">
            <v>Sales</v>
          </cell>
          <cell r="C211" t="str">
            <v>Haojin</v>
          </cell>
          <cell r="D211" t="str">
            <v>Cylinder Secondary Distribution</v>
          </cell>
          <cell r="E211">
            <v>10</v>
          </cell>
          <cell r="F211" t="str">
            <v>FS Unlead</v>
          </cell>
          <cell r="G211">
            <v>14</v>
          </cell>
          <cell r="H211" t="str">
            <v>Central</v>
          </cell>
        </row>
        <row r="212">
          <cell r="A212" t="str">
            <v>KTWB 013U</v>
          </cell>
          <cell r="B212" t="str">
            <v>Sales</v>
          </cell>
          <cell r="C212" t="str">
            <v>Haojin</v>
          </cell>
          <cell r="D212" t="str">
            <v>Cylinder Secondary Distribution</v>
          </cell>
          <cell r="E212">
            <v>10</v>
          </cell>
          <cell r="F212" t="str">
            <v>FS Unlead</v>
          </cell>
          <cell r="G212">
            <v>14</v>
          </cell>
          <cell r="H212" t="str">
            <v>Western</v>
          </cell>
        </row>
        <row r="213">
          <cell r="A213" t="str">
            <v>KTWB 015U</v>
          </cell>
          <cell r="B213" t="str">
            <v>Sales</v>
          </cell>
          <cell r="C213" t="str">
            <v>Haojin</v>
          </cell>
          <cell r="D213" t="str">
            <v>Cylinder Secondary Distribution</v>
          </cell>
          <cell r="E213">
            <v>10</v>
          </cell>
          <cell r="F213" t="str">
            <v>FS Unlead</v>
          </cell>
          <cell r="G213">
            <v>14</v>
          </cell>
          <cell r="H213" t="str">
            <v>Central</v>
          </cell>
        </row>
        <row r="214">
          <cell r="A214" t="str">
            <v>KTWB 016U</v>
          </cell>
          <cell r="B214" t="str">
            <v>Sales</v>
          </cell>
          <cell r="C214" t="str">
            <v>Haojin</v>
          </cell>
          <cell r="D214" t="str">
            <v>Cylinder Secondary Distribution</v>
          </cell>
          <cell r="E214">
            <v>10</v>
          </cell>
          <cell r="F214" t="str">
            <v>FS Unlead</v>
          </cell>
          <cell r="G214">
            <v>14</v>
          </cell>
          <cell r="H214" t="str">
            <v>Central</v>
          </cell>
        </row>
        <row r="215">
          <cell r="A215" t="str">
            <v>KTWB 017U</v>
          </cell>
          <cell r="B215" t="str">
            <v>Sales</v>
          </cell>
          <cell r="C215" t="str">
            <v>Haojin</v>
          </cell>
          <cell r="D215" t="str">
            <v>Cylinder Secondary Distribution</v>
          </cell>
          <cell r="E215">
            <v>10</v>
          </cell>
          <cell r="F215" t="str">
            <v>FS Unlead</v>
          </cell>
          <cell r="G215">
            <v>14</v>
          </cell>
          <cell r="H215" t="str">
            <v>Central</v>
          </cell>
        </row>
        <row r="216">
          <cell r="A216" t="str">
            <v>KTWB 024U</v>
          </cell>
          <cell r="B216" t="str">
            <v>Sales</v>
          </cell>
          <cell r="C216" t="str">
            <v>Haojin</v>
          </cell>
          <cell r="D216" t="str">
            <v>Cylinder Secondary Distribution</v>
          </cell>
          <cell r="E216">
            <v>10</v>
          </cell>
          <cell r="F216" t="str">
            <v>FS Unlead</v>
          </cell>
          <cell r="G216">
            <v>14</v>
          </cell>
          <cell r="H216" t="str">
            <v>Central</v>
          </cell>
        </row>
        <row r="217">
          <cell r="A217" t="str">
            <v>KTWB 033U</v>
          </cell>
          <cell r="B217" t="str">
            <v>Sales</v>
          </cell>
          <cell r="C217" t="str">
            <v>Haojin</v>
          </cell>
          <cell r="D217" t="str">
            <v>Cylinder Secondary Distribution</v>
          </cell>
          <cell r="E217">
            <v>10</v>
          </cell>
          <cell r="F217" t="str">
            <v>FS Unlead</v>
          </cell>
          <cell r="G217">
            <v>14</v>
          </cell>
          <cell r="H217" t="str">
            <v>Central</v>
          </cell>
        </row>
        <row r="218">
          <cell r="A218" t="str">
            <v>KTWB 244V</v>
          </cell>
          <cell r="B218" t="str">
            <v>Sales</v>
          </cell>
          <cell r="C218" t="str">
            <v>Haojin</v>
          </cell>
          <cell r="D218" t="str">
            <v>Cylinder Secondary Distribution</v>
          </cell>
          <cell r="E218">
            <v>10</v>
          </cell>
          <cell r="F218" t="str">
            <v>FS Unlead</v>
          </cell>
          <cell r="G218">
            <v>14</v>
          </cell>
          <cell r="H218" t="str">
            <v>Central</v>
          </cell>
        </row>
        <row r="219">
          <cell r="A219" t="str">
            <v>KTWB 246V</v>
          </cell>
          <cell r="B219" t="str">
            <v>Sales</v>
          </cell>
          <cell r="C219" t="str">
            <v>Haojin</v>
          </cell>
          <cell r="D219" t="str">
            <v>Cylinder Secondary Distribution</v>
          </cell>
          <cell r="E219">
            <v>10</v>
          </cell>
          <cell r="F219" t="str">
            <v>FS Unlead</v>
          </cell>
          <cell r="G219">
            <v>14</v>
          </cell>
          <cell r="H219" t="str">
            <v>Central</v>
          </cell>
        </row>
        <row r="220">
          <cell r="A220" t="str">
            <v>KTWB 254V</v>
          </cell>
          <cell r="B220" t="str">
            <v>Sales</v>
          </cell>
          <cell r="C220" t="str">
            <v>Haojin</v>
          </cell>
          <cell r="D220" t="str">
            <v>Cylinder Secondary Distribution</v>
          </cell>
          <cell r="E220">
            <v>10</v>
          </cell>
          <cell r="F220" t="str">
            <v>FS Unlead</v>
          </cell>
          <cell r="G220">
            <v>14</v>
          </cell>
          <cell r="H220" t="str">
            <v>Central</v>
          </cell>
        </row>
        <row r="221">
          <cell r="A221" t="str">
            <v>KTWB 256V</v>
          </cell>
          <cell r="B221" t="str">
            <v>Sales</v>
          </cell>
          <cell r="C221" t="str">
            <v>Haojin</v>
          </cell>
          <cell r="D221" t="str">
            <v>Cylinder Secondary Distribution</v>
          </cell>
          <cell r="E221">
            <v>10</v>
          </cell>
          <cell r="F221" t="str">
            <v>FS Unlead</v>
          </cell>
          <cell r="G221">
            <v>14</v>
          </cell>
          <cell r="H221" t="str">
            <v>Central</v>
          </cell>
        </row>
        <row r="222">
          <cell r="A222" t="str">
            <v>KTWB 262V</v>
          </cell>
          <cell r="B222" t="str">
            <v>Sales</v>
          </cell>
          <cell r="C222" t="str">
            <v>Haojin</v>
          </cell>
          <cell r="D222" t="str">
            <v>Cylinder Secondary Distribution</v>
          </cell>
          <cell r="E222">
            <v>10</v>
          </cell>
          <cell r="F222" t="str">
            <v>FS Unlead</v>
          </cell>
          <cell r="G222">
            <v>14</v>
          </cell>
          <cell r="H222" t="str">
            <v>Central</v>
          </cell>
        </row>
        <row r="223">
          <cell r="A223" t="str">
            <v>KTWB 346T</v>
          </cell>
          <cell r="B223" t="str">
            <v>Sales</v>
          </cell>
          <cell r="C223" t="str">
            <v>Haojin</v>
          </cell>
          <cell r="D223" t="str">
            <v>Cylinder Secondary Distribution</v>
          </cell>
          <cell r="E223">
            <v>10</v>
          </cell>
          <cell r="F223" t="str">
            <v>FS Unlead</v>
          </cell>
          <cell r="G223">
            <v>14</v>
          </cell>
          <cell r="H223" t="str">
            <v>Western</v>
          </cell>
        </row>
        <row r="224">
          <cell r="A224" t="str">
            <v>KTWB 584Q</v>
          </cell>
          <cell r="B224" t="str">
            <v>Sales</v>
          </cell>
          <cell r="C224" t="str">
            <v>Haojin</v>
          </cell>
          <cell r="D224" t="str">
            <v>Cylinder Secondary Distribution</v>
          </cell>
          <cell r="E224">
            <v>10</v>
          </cell>
          <cell r="F224" t="str">
            <v>FS Unlead</v>
          </cell>
          <cell r="G224">
            <v>14</v>
          </cell>
          <cell r="H224" t="str">
            <v>Central</v>
          </cell>
        </row>
        <row r="225">
          <cell r="A225" t="str">
            <v>KTWB 587Q</v>
          </cell>
          <cell r="B225" t="str">
            <v>Sales</v>
          </cell>
          <cell r="C225" t="str">
            <v>Haojin</v>
          </cell>
          <cell r="D225" t="str">
            <v>Cylinder Secondary Distribution</v>
          </cell>
          <cell r="E225">
            <v>10</v>
          </cell>
          <cell r="F225" t="str">
            <v>FS Unlead</v>
          </cell>
          <cell r="G225">
            <v>14</v>
          </cell>
          <cell r="H225" t="str">
            <v>Central</v>
          </cell>
        </row>
        <row r="226">
          <cell r="A226" t="str">
            <v>KTWB 609Q</v>
          </cell>
          <cell r="B226" t="str">
            <v>Sales</v>
          </cell>
          <cell r="C226" t="str">
            <v>Haojin</v>
          </cell>
          <cell r="D226" t="str">
            <v>Cylinder Secondary Distribution</v>
          </cell>
          <cell r="E226">
            <v>10</v>
          </cell>
          <cell r="F226" t="str">
            <v>FS Unlead</v>
          </cell>
          <cell r="G226">
            <v>14</v>
          </cell>
          <cell r="H226" t="str">
            <v>Central</v>
          </cell>
        </row>
        <row r="227">
          <cell r="A227" t="str">
            <v>KTWB 610Q</v>
          </cell>
          <cell r="B227" t="str">
            <v>Sales</v>
          </cell>
          <cell r="C227" t="str">
            <v>Haojin</v>
          </cell>
          <cell r="D227" t="str">
            <v>Cylinder Secondary Distribution</v>
          </cell>
          <cell r="E227">
            <v>10</v>
          </cell>
          <cell r="F227" t="str">
            <v>FS Unlead</v>
          </cell>
          <cell r="G227">
            <v>14</v>
          </cell>
          <cell r="H227" t="str">
            <v>Central</v>
          </cell>
        </row>
        <row r="228">
          <cell r="A228" t="str">
            <v>KTWB 781U</v>
          </cell>
          <cell r="B228" t="str">
            <v>Sales</v>
          </cell>
          <cell r="C228" t="str">
            <v>Haojin</v>
          </cell>
          <cell r="D228" t="str">
            <v>Cylinder Secondary Distribution</v>
          </cell>
          <cell r="E228">
            <v>10</v>
          </cell>
          <cell r="F228" t="str">
            <v>FS Unlead</v>
          </cell>
          <cell r="G228">
            <v>14</v>
          </cell>
          <cell r="H228" t="str">
            <v>Central</v>
          </cell>
        </row>
        <row r="229">
          <cell r="A229" t="str">
            <v>KTWB 803U</v>
          </cell>
          <cell r="B229" t="str">
            <v>Sales</v>
          </cell>
          <cell r="C229" t="str">
            <v>Haojin</v>
          </cell>
          <cell r="D229" t="str">
            <v>Cylinder Secondary Distribution</v>
          </cell>
          <cell r="E229">
            <v>10</v>
          </cell>
          <cell r="F229" t="str">
            <v>FS Unlead</v>
          </cell>
          <cell r="G229">
            <v>14</v>
          </cell>
          <cell r="H229" t="str">
            <v>Central</v>
          </cell>
        </row>
        <row r="230">
          <cell r="A230" t="str">
            <v>KTWB 806U</v>
          </cell>
          <cell r="B230" t="str">
            <v>Sales</v>
          </cell>
          <cell r="C230" t="str">
            <v>Haojin</v>
          </cell>
          <cell r="D230" t="str">
            <v>Cylinder Secondary Distribution</v>
          </cell>
          <cell r="E230">
            <v>10</v>
          </cell>
          <cell r="F230" t="str">
            <v>FS Unlead</v>
          </cell>
          <cell r="G230">
            <v>14</v>
          </cell>
          <cell r="H230" t="str">
            <v>Western</v>
          </cell>
        </row>
        <row r="231">
          <cell r="A231" t="str">
            <v>KTWB 808U</v>
          </cell>
          <cell r="B231" t="str">
            <v>Sales</v>
          </cell>
          <cell r="C231" t="str">
            <v>Haojin</v>
          </cell>
          <cell r="D231" t="str">
            <v>Cylinder Secondary Distribution</v>
          </cell>
          <cell r="E231">
            <v>10</v>
          </cell>
          <cell r="F231" t="str">
            <v>FS Unlead</v>
          </cell>
          <cell r="G231">
            <v>14</v>
          </cell>
          <cell r="H231" t="str">
            <v>Western</v>
          </cell>
        </row>
        <row r="232">
          <cell r="A232" t="str">
            <v>KTWB 810U</v>
          </cell>
          <cell r="B232" t="str">
            <v>Sales</v>
          </cell>
          <cell r="C232" t="str">
            <v>Haojin</v>
          </cell>
          <cell r="D232" t="str">
            <v>Cylinder Secondary Distribution</v>
          </cell>
          <cell r="E232">
            <v>10</v>
          </cell>
          <cell r="F232" t="str">
            <v>FS Unlead</v>
          </cell>
          <cell r="G232">
            <v>14</v>
          </cell>
          <cell r="H232" t="str">
            <v>Central</v>
          </cell>
        </row>
        <row r="233">
          <cell r="A233" t="str">
            <v>KTWB 812U</v>
          </cell>
          <cell r="B233" t="str">
            <v>Sales</v>
          </cell>
          <cell r="C233" t="str">
            <v>Haojin</v>
          </cell>
          <cell r="D233" t="str">
            <v>Cylinder Secondary Distribution</v>
          </cell>
          <cell r="E233">
            <v>10</v>
          </cell>
          <cell r="F233" t="str">
            <v>FS Unlead</v>
          </cell>
          <cell r="G233">
            <v>14</v>
          </cell>
          <cell r="H233" t="str">
            <v>Central</v>
          </cell>
        </row>
        <row r="234">
          <cell r="A234" t="str">
            <v>KTWB 821U</v>
          </cell>
          <cell r="B234" t="str">
            <v>Sales</v>
          </cell>
          <cell r="C234" t="str">
            <v>Haojin</v>
          </cell>
          <cell r="D234" t="str">
            <v>Cylinder Secondary Distribution</v>
          </cell>
          <cell r="E234">
            <v>10</v>
          </cell>
          <cell r="F234" t="str">
            <v>FS Unlead</v>
          </cell>
          <cell r="G234">
            <v>14</v>
          </cell>
          <cell r="H234" t="str">
            <v>Central</v>
          </cell>
        </row>
        <row r="235">
          <cell r="A235" t="str">
            <v>KTWB 822U</v>
          </cell>
          <cell r="B235" t="str">
            <v>Sales</v>
          </cell>
          <cell r="C235" t="str">
            <v>Haojin</v>
          </cell>
          <cell r="D235" t="str">
            <v>Cylinder Secondary Distribution</v>
          </cell>
          <cell r="E235">
            <v>10</v>
          </cell>
          <cell r="F235" t="str">
            <v>FS Unlead</v>
          </cell>
          <cell r="G235">
            <v>14</v>
          </cell>
          <cell r="H235" t="str">
            <v>Central</v>
          </cell>
        </row>
        <row r="236">
          <cell r="A236" t="str">
            <v>KTWB 824U</v>
          </cell>
          <cell r="B236" t="str">
            <v>Sales</v>
          </cell>
          <cell r="C236" t="str">
            <v>Haojin</v>
          </cell>
          <cell r="D236" t="str">
            <v>Cylinder Secondary Distribution</v>
          </cell>
          <cell r="E236">
            <v>10</v>
          </cell>
          <cell r="F236" t="str">
            <v>FS Unlead</v>
          </cell>
          <cell r="G236">
            <v>14</v>
          </cell>
          <cell r="H236" t="str">
            <v>Central</v>
          </cell>
        </row>
        <row r="237">
          <cell r="A237" t="str">
            <v>KTWB 829U</v>
          </cell>
          <cell r="B237" t="str">
            <v>Sales</v>
          </cell>
          <cell r="C237" t="str">
            <v>Haojin</v>
          </cell>
          <cell r="D237" t="str">
            <v>Cylinder Secondary Distribution</v>
          </cell>
          <cell r="E237">
            <v>10</v>
          </cell>
          <cell r="F237" t="str">
            <v>FS Unlead</v>
          </cell>
          <cell r="G237">
            <v>14</v>
          </cell>
          <cell r="H237" t="str">
            <v>Central</v>
          </cell>
        </row>
        <row r="238">
          <cell r="A238" t="str">
            <v>KTWB 833U</v>
          </cell>
          <cell r="B238" t="str">
            <v>Sales</v>
          </cell>
          <cell r="C238" t="str">
            <v>Haojin</v>
          </cell>
          <cell r="D238" t="str">
            <v>Cylinder Secondary Distribution</v>
          </cell>
          <cell r="E238">
            <v>10</v>
          </cell>
          <cell r="F238" t="str">
            <v>FS Unlead</v>
          </cell>
          <cell r="G238">
            <v>14</v>
          </cell>
          <cell r="H238" t="str">
            <v>Central</v>
          </cell>
        </row>
        <row r="239">
          <cell r="A239" t="str">
            <v>KTWB 842D </v>
          </cell>
          <cell r="B239" t="str">
            <v>Sales</v>
          </cell>
          <cell r="C239" t="str">
            <v>Haojin</v>
          </cell>
          <cell r="D239" t="str">
            <v>Cylinder Secondary Distribution</v>
          </cell>
          <cell r="E239">
            <v>10</v>
          </cell>
          <cell r="F239" t="str">
            <v>FS Unlead</v>
          </cell>
          <cell r="G239">
            <v>14</v>
          </cell>
          <cell r="H239" t="str">
            <v>Central</v>
          </cell>
        </row>
        <row r="240">
          <cell r="A240" t="str">
            <v>KTWB 869U</v>
          </cell>
          <cell r="B240" t="str">
            <v>Sales</v>
          </cell>
          <cell r="C240" t="str">
            <v>Haojin</v>
          </cell>
          <cell r="D240" t="str">
            <v>Cylinder Secondary Distribution</v>
          </cell>
          <cell r="E240">
            <v>10</v>
          </cell>
          <cell r="F240" t="str">
            <v>FS Unlead</v>
          </cell>
          <cell r="G240">
            <v>14</v>
          </cell>
          <cell r="H240" t="str">
            <v>Western</v>
          </cell>
        </row>
        <row r="241">
          <cell r="A241" t="str">
            <v>KTWB 876U</v>
          </cell>
          <cell r="B241" t="str">
            <v>Sales</v>
          </cell>
          <cell r="C241" t="str">
            <v>Haojin</v>
          </cell>
          <cell r="D241" t="str">
            <v>Cylinder Secondary Distribution</v>
          </cell>
          <cell r="E241">
            <v>10</v>
          </cell>
          <cell r="F241" t="str">
            <v>FS Unlead</v>
          </cell>
          <cell r="G241">
            <v>14</v>
          </cell>
          <cell r="H241" t="str">
            <v>Central</v>
          </cell>
        </row>
        <row r="242">
          <cell r="A242" t="str">
            <v>KTWC 132G</v>
          </cell>
          <cell r="B242" t="str">
            <v>Sales</v>
          </cell>
          <cell r="C242" t="str">
            <v>Piaggio</v>
          </cell>
          <cell r="D242" t="str">
            <v>Cylinder Secondary Distribution</v>
          </cell>
          <cell r="E242">
            <v>14</v>
          </cell>
          <cell r="F242" t="str">
            <v>FS Diesel</v>
          </cell>
          <cell r="G242">
            <v>10.5</v>
          </cell>
          <cell r="H242" t="str">
            <v>Central</v>
          </cell>
        </row>
        <row r="243">
          <cell r="A243" t="str">
            <v>KTWC 133G</v>
          </cell>
          <cell r="B243" t="str">
            <v>Sales</v>
          </cell>
          <cell r="C243" t="str">
            <v>Piaggio</v>
          </cell>
          <cell r="D243" t="str">
            <v>Cylinder Secondary Distribution</v>
          </cell>
          <cell r="E243">
            <v>14</v>
          </cell>
          <cell r="F243" t="str">
            <v>FS Diesel</v>
          </cell>
          <cell r="G243">
            <v>10.5</v>
          </cell>
          <cell r="H243" t="str">
            <v>Coast</v>
          </cell>
        </row>
        <row r="244">
          <cell r="A244" t="str">
            <v>KTWC 134G</v>
          </cell>
          <cell r="B244" t="str">
            <v>Sales</v>
          </cell>
          <cell r="C244" t="str">
            <v>Piaggio</v>
          </cell>
          <cell r="D244" t="str">
            <v>Cylinder Secondary Distribution</v>
          </cell>
          <cell r="E244">
            <v>14</v>
          </cell>
          <cell r="F244" t="str">
            <v>FS Diesel</v>
          </cell>
          <cell r="G244">
            <v>10.5</v>
          </cell>
          <cell r="H244" t="str">
            <v>Coast</v>
          </cell>
        </row>
        <row r="245">
          <cell r="A245" t="str">
            <v>KTWC 137G</v>
          </cell>
          <cell r="B245" t="str">
            <v>Sales</v>
          </cell>
          <cell r="C245" t="str">
            <v>Piaggio</v>
          </cell>
          <cell r="D245" t="str">
            <v>Cylinder Secondary Distribution</v>
          </cell>
          <cell r="E245">
            <v>14</v>
          </cell>
          <cell r="F245" t="str">
            <v>FS Diesel</v>
          </cell>
          <cell r="G245">
            <v>10.5</v>
          </cell>
          <cell r="H245" t="str">
            <v>Central</v>
          </cell>
        </row>
        <row r="246">
          <cell r="A246" t="str">
            <v>KTWC 433D</v>
          </cell>
          <cell r="B246" t="str">
            <v>Sales</v>
          </cell>
          <cell r="C246" t="str">
            <v>Captain</v>
          </cell>
          <cell r="D246" t="str">
            <v>Cylinder Secondary Distribution</v>
          </cell>
          <cell r="E246">
            <v>10</v>
          </cell>
          <cell r="F246" t="str">
            <v>FS Unlead</v>
          </cell>
          <cell r="G246">
            <v>14</v>
          </cell>
          <cell r="H246" t="str">
            <v>Central</v>
          </cell>
        </row>
        <row r="247">
          <cell r="A247" t="str">
            <v>KTWC 440D</v>
          </cell>
          <cell r="B247" t="str">
            <v>Sales</v>
          </cell>
          <cell r="C247" t="str">
            <v>Captain</v>
          </cell>
          <cell r="D247" t="str">
            <v>Cylinder Secondary Distribution</v>
          </cell>
          <cell r="E247">
            <v>10</v>
          </cell>
          <cell r="F247" t="str">
            <v>FS Unlead</v>
          </cell>
          <cell r="G247">
            <v>14</v>
          </cell>
          <cell r="H247" t="str">
            <v>Central</v>
          </cell>
        </row>
        <row r="248">
          <cell r="A248" t="str">
            <v>KTWC 442D</v>
          </cell>
          <cell r="B248" t="str">
            <v>Sales</v>
          </cell>
          <cell r="C248" t="str">
            <v>Captain</v>
          </cell>
          <cell r="D248" t="str">
            <v>Cylinder Secondary Distribution</v>
          </cell>
          <cell r="E248">
            <v>10</v>
          </cell>
          <cell r="F248" t="str">
            <v>FS Unlead</v>
          </cell>
          <cell r="G248">
            <v>14</v>
          </cell>
          <cell r="H248" t="str">
            <v>Central</v>
          </cell>
        </row>
        <row r="249">
          <cell r="A249" t="str">
            <v>KTWC 455D</v>
          </cell>
          <cell r="B249" t="str">
            <v>Sales</v>
          </cell>
          <cell r="C249" t="str">
            <v>Captain</v>
          </cell>
          <cell r="D249" t="str">
            <v>Cylinder Secondary Distribution</v>
          </cell>
          <cell r="E249">
            <v>10</v>
          </cell>
          <cell r="F249" t="str">
            <v>FS Unlead</v>
          </cell>
          <cell r="G249">
            <v>14</v>
          </cell>
          <cell r="H249" t="str">
            <v>Central</v>
          </cell>
        </row>
        <row r="250">
          <cell r="A250" t="str">
            <v>KTWC 456D</v>
          </cell>
          <cell r="B250" t="str">
            <v>Sales</v>
          </cell>
          <cell r="C250" t="str">
            <v>Captain</v>
          </cell>
          <cell r="D250" t="str">
            <v>Cylinder Secondary Distribution</v>
          </cell>
          <cell r="E250">
            <v>10</v>
          </cell>
          <cell r="F250" t="str">
            <v>FS Unlead</v>
          </cell>
          <cell r="G250">
            <v>14</v>
          </cell>
          <cell r="H250" t="str">
            <v>Central</v>
          </cell>
        </row>
        <row r="251">
          <cell r="A251" t="str">
            <v>KTWC 475D</v>
          </cell>
          <cell r="B251" t="str">
            <v>Sales</v>
          </cell>
          <cell r="C251" t="str">
            <v>Captain</v>
          </cell>
          <cell r="D251" t="str">
            <v>Cylinder Secondary Distribution</v>
          </cell>
          <cell r="E251">
            <v>10</v>
          </cell>
          <cell r="F251" t="str">
            <v>FS Unlead</v>
          </cell>
          <cell r="G251">
            <v>14</v>
          </cell>
          <cell r="H251" t="str">
            <v>Central</v>
          </cell>
        </row>
        <row r="252">
          <cell r="A252" t="str">
            <v>KTWC 478D</v>
          </cell>
          <cell r="B252" t="str">
            <v>Sales</v>
          </cell>
          <cell r="C252" t="str">
            <v>Captain</v>
          </cell>
          <cell r="D252" t="str">
            <v>Cylinder Secondary Distribution</v>
          </cell>
          <cell r="E252">
            <v>10</v>
          </cell>
          <cell r="F252" t="str">
            <v>FS Unlead</v>
          </cell>
          <cell r="G252">
            <v>14</v>
          </cell>
          <cell r="H252" t="str">
            <v>Central</v>
          </cell>
        </row>
        <row r="253">
          <cell r="A253" t="str">
            <v>KTWC 481D</v>
          </cell>
          <cell r="B253" t="str">
            <v>Sales</v>
          </cell>
          <cell r="C253" t="str">
            <v>Captain</v>
          </cell>
          <cell r="D253" t="str">
            <v>Cylinder Secondary Distribution</v>
          </cell>
          <cell r="E253">
            <v>10</v>
          </cell>
          <cell r="F253" t="str">
            <v>FS Unlead</v>
          </cell>
          <cell r="G253">
            <v>14</v>
          </cell>
          <cell r="H253" t="str">
            <v>Central</v>
          </cell>
        </row>
        <row r="254">
          <cell r="A254" t="str">
            <v>KTWC 483D</v>
          </cell>
          <cell r="B254" t="str">
            <v>Sales</v>
          </cell>
          <cell r="C254" t="str">
            <v>Captain</v>
          </cell>
          <cell r="D254" t="str">
            <v>Cylinder Secondary Distribution</v>
          </cell>
          <cell r="E254">
            <v>10</v>
          </cell>
          <cell r="F254" t="str">
            <v>FS Diesel</v>
          </cell>
          <cell r="G254">
            <v>14</v>
          </cell>
          <cell r="H254" t="str">
            <v>Central</v>
          </cell>
        </row>
        <row r="255">
          <cell r="A255" t="str">
            <v>KTWC 485D</v>
          </cell>
          <cell r="B255" t="str">
            <v>Sales</v>
          </cell>
          <cell r="C255" t="str">
            <v>Captain</v>
          </cell>
          <cell r="D255" t="str">
            <v>Cylinder Secondary Distribution</v>
          </cell>
          <cell r="E255">
            <v>10</v>
          </cell>
          <cell r="F255" t="str">
            <v>FS Unlead</v>
          </cell>
          <cell r="G255">
            <v>14</v>
          </cell>
          <cell r="H255" t="str">
            <v>Coast</v>
          </cell>
        </row>
        <row r="256">
          <cell r="A256" t="str">
            <v>KTWC 487D</v>
          </cell>
          <cell r="B256" t="str">
            <v>Sales</v>
          </cell>
          <cell r="C256" t="str">
            <v>Captain</v>
          </cell>
          <cell r="D256" t="str">
            <v>Cylinder Secondary Distribution</v>
          </cell>
          <cell r="E256">
            <v>10</v>
          </cell>
          <cell r="F256" t="str">
            <v>FS Unlead</v>
          </cell>
          <cell r="G256">
            <v>14</v>
          </cell>
          <cell r="H256" t="str">
            <v>Coast</v>
          </cell>
        </row>
        <row r="257">
          <cell r="A257" t="str">
            <v>KTWC 489D</v>
          </cell>
          <cell r="B257" t="str">
            <v>Sales</v>
          </cell>
          <cell r="C257" t="str">
            <v>Captain</v>
          </cell>
          <cell r="D257" t="str">
            <v>Cylinder Secondary Distribution</v>
          </cell>
          <cell r="E257">
            <v>10</v>
          </cell>
          <cell r="F257" t="str">
            <v>FS Unlead</v>
          </cell>
          <cell r="G257">
            <v>14</v>
          </cell>
          <cell r="H257" t="str">
            <v>Central</v>
          </cell>
        </row>
        <row r="258">
          <cell r="A258" t="str">
            <v>KTWC 490D</v>
          </cell>
          <cell r="B258" t="str">
            <v>Sales</v>
          </cell>
          <cell r="C258" t="str">
            <v>Captain</v>
          </cell>
          <cell r="D258" t="str">
            <v>Cylinder Secondary Distribution</v>
          </cell>
          <cell r="E258">
            <v>10</v>
          </cell>
          <cell r="F258" t="str">
            <v>FS Unlead</v>
          </cell>
          <cell r="G258">
            <v>14</v>
          </cell>
          <cell r="H258" t="str">
            <v>Central</v>
          </cell>
        </row>
        <row r="259">
          <cell r="A259" t="str">
            <v>KTWC 491D</v>
          </cell>
          <cell r="B259" t="str">
            <v>Sales</v>
          </cell>
          <cell r="C259" t="str">
            <v>Captain</v>
          </cell>
          <cell r="D259" t="str">
            <v>Cylinder Secondary Distribution</v>
          </cell>
          <cell r="E259">
            <v>10</v>
          </cell>
          <cell r="F259" t="str">
            <v>FS Unlead</v>
          </cell>
          <cell r="G259">
            <v>14</v>
          </cell>
          <cell r="H259" t="str">
            <v>Central</v>
          </cell>
        </row>
        <row r="260">
          <cell r="A260" t="str">
            <v>KTWC 495D</v>
          </cell>
          <cell r="B260" t="str">
            <v>Sales</v>
          </cell>
          <cell r="C260" t="str">
            <v>Captain</v>
          </cell>
          <cell r="D260" t="str">
            <v>Cylinder Secondary Distribution</v>
          </cell>
          <cell r="E260">
            <v>10</v>
          </cell>
          <cell r="F260" t="str">
            <v>FS Unlead</v>
          </cell>
          <cell r="G260">
            <v>14</v>
          </cell>
          <cell r="H260" t="str">
            <v>Central</v>
          </cell>
        </row>
        <row r="261">
          <cell r="A261" t="str">
            <v>KTWC 499D</v>
          </cell>
          <cell r="B261" t="str">
            <v>Sales</v>
          </cell>
          <cell r="C261" t="str">
            <v>Captain</v>
          </cell>
          <cell r="D261" t="str">
            <v>Cylinder Secondary Distribution</v>
          </cell>
          <cell r="E261">
            <v>10</v>
          </cell>
          <cell r="F261" t="str">
            <v>FS Unlead</v>
          </cell>
          <cell r="G261">
            <v>14</v>
          </cell>
          <cell r="H261" t="str">
            <v>Central</v>
          </cell>
        </row>
        <row r="262">
          <cell r="A262" t="str">
            <v>KTWC 500D</v>
          </cell>
          <cell r="B262" t="str">
            <v>Sales</v>
          </cell>
          <cell r="C262" t="str">
            <v>Captain</v>
          </cell>
          <cell r="D262" t="str">
            <v>Cylinder Secondary Distribution</v>
          </cell>
          <cell r="E262">
            <v>10</v>
          </cell>
          <cell r="F262" t="str">
            <v>FS Unlead</v>
          </cell>
          <cell r="G262">
            <v>14</v>
          </cell>
          <cell r="H262" t="str">
            <v>Central</v>
          </cell>
        </row>
        <row r="263">
          <cell r="A263" t="str">
            <v>KTWC 502D</v>
          </cell>
          <cell r="B263" t="str">
            <v>Sales</v>
          </cell>
          <cell r="C263" t="str">
            <v>Captain</v>
          </cell>
          <cell r="D263" t="str">
            <v>Cylinder Secondary Distribution</v>
          </cell>
          <cell r="E263">
            <v>10</v>
          </cell>
          <cell r="F263" t="str">
            <v>FS Unlead</v>
          </cell>
          <cell r="G263">
            <v>14</v>
          </cell>
          <cell r="H263" t="str">
            <v>Central</v>
          </cell>
        </row>
        <row r="264">
          <cell r="A264" t="str">
            <v>KTWC 507D</v>
          </cell>
          <cell r="B264" t="str">
            <v>Sales</v>
          </cell>
          <cell r="C264" t="str">
            <v>Captain</v>
          </cell>
          <cell r="D264" t="str">
            <v>Cylinder Secondary Distribution</v>
          </cell>
          <cell r="E264">
            <v>10</v>
          </cell>
          <cell r="F264" t="str">
            <v>FS Unlead</v>
          </cell>
          <cell r="G264">
            <v>14</v>
          </cell>
          <cell r="H264" t="str">
            <v>Central</v>
          </cell>
        </row>
        <row r="265">
          <cell r="A265" t="str">
            <v>KTWC 508D</v>
          </cell>
          <cell r="B265" t="str">
            <v>Sales</v>
          </cell>
          <cell r="C265" t="str">
            <v>Captain</v>
          </cell>
          <cell r="D265" t="str">
            <v>Cylinder Secondary Distribution</v>
          </cell>
          <cell r="E265">
            <v>10</v>
          </cell>
          <cell r="F265" t="str">
            <v>FS Unlead</v>
          </cell>
          <cell r="G265">
            <v>14</v>
          </cell>
          <cell r="H265" t="str">
            <v>Central</v>
          </cell>
        </row>
        <row r="266">
          <cell r="A266" t="str">
            <v>KTWC 511D</v>
          </cell>
          <cell r="B266" t="str">
            <v>Sales</v>
          </cell>
          <cell r="C266" t="str">
            <v>Captain</v>
          </cell>
          <cell r="D266" t="str">
            <v>Cylinder Secondary Distribution</v>
          </cell>
          <cell r="E266">
            <v>10</v>
          </cell>
          <cell r="F266" t="str">
            <v>FS Unlead</v>
          </cell>
          <cell r="G266">
            <v>14</v>
          </cell>
          <cell r="H266" t="str">
            <v>Central</v>
          </cell>
        </row>
        <row r="267">
          <cell r="A267" t="str">
            <v>KTWC 512D</v>
          </cell>
          <cell r="B267" t="str">
            <v>Sales</v>
          </cell>
          <cell r="C267" t="str">
            <v>Captain</v>
          </cell>
          <cell r="D267" t="str">
            <v>Cylinder Secondary Distribution</v>
          </cell>
          <cell r="E267">
            <v>10</v>
          </cell>
          <cell r="F267" t="str">
            <v>FS Unlead</v>
          </cell>
          <cell r="G267">
            <v>14</v>
          </cell>
          <cell r="H267" t="str">
            <v>Central</v>
          </cell>
        </row>
        <row r="268">
          <cell r="A268" t="str">
            <v>KTWC 519D</v>
          </cell>
          <cell r="B268" t="str">
            <v>Sales</v>
          </cell>
          <cell r="C268" t="str">
            <v>Captain</v>
          </cell>
          <cell r="D268" t="str">
            <v>Cylinder Secondary Distribution</v>
          </cell>
          <cell r="E268">
            <v>10</v>
          </cell>
          <cell r="F268" t="str">
            <v>FS Unlead</v>
          </cell>
          <cell r="G268">
            <v>14</v>
          </cell>
          <cell r="H268" t="str">
            <v>Central</v>
          </cell>
        </row>
        <row r="269">
          <cell r="A269" t="str">
            <v>KTWC 520D</v>
          </cell>
          <cell r="B269" t="str">
            <v>Sales</v>
          </cell>
          <cell r="C269" t="str">
            <v>Captain</v>
          </cell>
          <cell r="D269" t="str">
            <v>Cylinder Secondary Distribution</v>
          </cell>
          <cell r="E269">
            <v>10</v>
          </cell>
          <cell r="F269" t="str">
            <v>FS Unlead</v>
          </cell>
          <cell r="G269">
            <v>14</v>
          </cell>
          <cell r="H269" t="str">
            <v>Central</v>
          </cell>
        </row>
        <row r="270">
          <cell r="A270" t="str">
            <v>KTWC 555C</v>
          </cell>
          <cell r="B270" t="str">
            <v>Sales</v>
          </cell>
          <cell r="C270" t="str">
            <v>Captain</v>
          </cell>
          <cell r="D270" t="str">
            <v>Cylinder Secondary Distribution</v>
          </cell>
          <cell r="E270">
            <v>10</v>
          </cell>
          <cell r="F270" t="str">
            <v>FS Unlead</v>
          </cell>
          <cell r="G270">
            <v>14</v>
          </cell>
          <cell r="H270" t="str">
            <v>Eastern</v>
          </cell>
        </row>
        <row r="271">
          <cell r="A271" t="str">
            <v>KTWC 562C</v>
          </cell>
          <cell r="B271" t="str">
            <v>Sales</v>
          </cell>
          <cell r="C271" t="str">
            <v>Captain</v>
          </cell>
          <cell r="D271" t="str">
            <v>Cylinder Secondary Distribution</v>
          </cell>
          <cell r="E271">
            <v>10</v>
          </cell>
          <cell r="F271" t="str">
            <v>FS Unlead</v>
          </cell>
          <cell r="G271">
            <v>14</v>
          </cell>
          <cell r="H271" t="str">
            <v>Central</v>
          </cell>
        </row>
        <row r="272">
          <cell r="A272" t="str">
            <v>KTWC 595C</v>
          </cell>
          <cell r="B272" t="str">
            <v>Sales</v>
          </cell>
          <cell r="C272" t="str">
            <v>Captain</v>
          </cell>
          <cell r="D272" t="str">
            <v>Cylinder Secondary Distribution</v>
          </cell>
          <cell r="E272">
            <v>10</v>
          </cell>
          <cell r="F272" t="str">
            <v>FS Unlead</v>
          </cell>
          <cell r="G272">
            <v>14</v>
          </cell>
          <cell r="H272" t="str">
            <v>Central</v>
          </cell>
        </row>
        <row r="273">
          <cell r="A273" t="str">
            <v>KTWC 665L</v>
          </cell>
          <cell r="B273" t="str">
            <v>Sales</v>
          </cell>
          <cell r="C273" t="str">
            <v>Piaggio</v>
          </cell>
          <cell r="D273" t="str">
            <v>Cylinder Secondary Distribution</v>
          </cell>
          <cell r="E273">
            <v>14</v>
          </cell>
          <cell r="F273" t="str">
            <v>FS Diesel</v>
          </cell>
          <cell r="G273">
            <v>10.5</v>
          </cell>
          <cell r="H273" t="str">
            <v>Central</v>
          </cell>
        </row>
        <row r="274">
          <cell r="A274" t="str">
            <v>KTWC 666L</v>
          </cell>
          <cell r="B274" t="str">
            <v>Sales</v>
          </cell>
          <cell r="C274" t="str">
            <v>Piaggio</v>
          </cell>
          <cell r="D274" t="str">
            <v>Cylinder Secondary Distribution</v>
          </cell>
          <cell r="E274">
            <v>14</v>
          </cell>
          <cell r="F274" t="str">
            <v>FS Diesel</v>
          </cell>
          <cell r="G274">
            <v>10.5</v>
          </cell>
          <cell r="H274" t="str">
            <v>Coast</v>
          </cell>
        </row>
        <row r="275">
          <cell r="A275" t="str">
            <v>KTWC 667L</v>
          </cell>
          <cell r="B275" t="str">
            <v>Sales</v>
          </cell>
          <cell r="C275" t="str">
            <v>Piaggio</v>
          </cell>
          <cell r="D275" t="str">
            <v>Cylinder Secondary Distribution</v>
          </cell>
          <cell r="E275">
            <v>14</v>
          </cell>
          <cell r="F275" t="str">
            <v>FS Diesel</v>
          </cell>
          <cell r="G275">
            <v>10.5</v>
          </cell>
          <cell r="H275" t="str">
            <v>Central</v>
          </cell>
        </row>
        <row r="276">
          <cell r="A276" t="str">
            <v>KTWC 668L</v>
          </cell>
          <cell r="B276" t="str">
            <v>Sales</v>
          </cell>
          <cell r="C276" t="str">
            <v>Piaggio</v>
          </cell>
          <cell r="D276" t="str">
            <v>Cylinder Secondary Distribution</v>
          </cell>
          <cell r="E276">
            <v>14</v>
          </cell>
          <cell r="F276" t="str">
            <v>FS Diesel</v>
          </cell>
          <cell r="G276">
            <v>10.5</v>
          </cell>
          <cell r="H276" t="str">
            <v>Central</v>
          </cell>
        </row>
        <row r="277">
          <cell r="A277" t="str">
            <v>KTWC 669L</v>
          </cell>
          <cell r="B277" t="str">
            <v>Sales</v>
          </cell>
          <cell r="C277" t="str">
            <v>Piaggio</v>
          </cell>
          <cell r="D277" t="str">
            <v>Cylinder Secondary Distribution</v>
          </cell>
          <cell r="E277">
            <v>14</v>
          </cell>
          <cell r="F277" t="str">
            <v>FS Diesel</v>
          </cell>
          <cell r="G277">
            <v>10.5</v>
          </cell>
          <cell r="H277" t="str">
            <v>Central</v>
          </cell>
        </row>
        <row r="278">
          <cell r="A278" t="str">
            <v>KTWC 670L</v>
          </cell>
          <cell r="B278" t="str">
            <v>Sales</v>
          </cell>
          <cell r="C278" t="str">
            <v>Piaggio</v>
          </cell>
          <cell r="D278" t="str">
            <v>Cylinder Secondary Distribution</v>
          </cell>
          <cell r="E278">
            <v>14</v>
          </cell>
          <cell r="F278" t="str">
            <v>FS Diesel</v>
          </cell>
          <cell r="G278">
            <v>10.5</v>
          </cell>
          <cell r="H278" t="str">
            <v>Central</v>
          </cell>
        </row>
        <row r="279">
          <cell r="A279" t="str">
            <v>KTWC 671L</v>
          </cell>
          <cell r="B279" t="str">
            <v>Sales</v>
          </cell>
          <cell r="C279" t="str">
            <v>Piaggio</v>
          </cell>
          <cell r="D279" t="str">
            <v>Cylinder Secondary Distribution</v>
          </cell>
          <cell r="E279">
            <v>14</v>
          </cell>
          <cell r="F279" t="str">
            <v>FS Diesel</v>
          </cell>
          <cell r="G279">
            <v>10.5</v>
          </cell>
          <cell r="H279" t="str">
            <v>Central</v>
          </cell>
        </row>
        <row r="280">
          <cell r="A280" t="str">
            <v>KTWC 672L</v>
          </cell>
          <cell r="B280" t="str">
            <v>Sales</v>
          </cell>
          <cell r="C280" t="str">
            <v>Piaggio</v>
          </cell>
          <cell r="D280" t="str">
            <v>Cylinder Secondary Distribution</v>
          </cell>
          <cell r="E280">
            <v>14</v>
          </cell>
          <cell r="F280" t="str">
            <v>FS Diesel</v>
          </cell>
          <cell r="G280">
            <v>10.5</v>
          </cell>
          <cell r="H280" t="str">
            <v>Central</v>
          </cell>
        </row>
        <row r="281">
          <cell r="A281" t="str">
            <v>KTWC 673K</v>
          </cell>
          <cell r="B281" t="str">
            <v>Sales</v>
          </cell>
          <cell r="C281" t="str">
            <v>Piaggio</v>
          </cell>
          <cell r="D281" t="str">
            <v>Cylinder Secondary Distribution</v>
          </cell>
          <cell r="E281">
            <v>14</v>
          </cell>
          <cell r="F281" t="str">
            <v>FS Diesel</v>
          </cell>
          <cell r="G281">
            <v>10.5</v>
          </cell>
          <cell r="H281" t="str">
            <v>Central</v>
          </cell>
        </row>
        <row r="282">
          <cell r="A282" t="str">
            <v>KTWC 673L</v>
          </cell>
          <cell r="B282" t="str">
            <v>Sales</v>
          </cell>
          <cell r="C282" t="str">
            <v>Piaggio</v>
          </cell>
          <cell r="D282" t="str">
            <v>Cylinder Secondary Distribution</v>
          </cell>
          <cell r="E282">
            <v>14</v>
          </cell>
          <cell r="F282" t="str">
            <v>FS Diesel</v>
          </cell>
          <cell r="G282">
            <v>10.5</v>
          </cell>
          <cell r="H282" t="str">
            <v>Central</v>
          </cell>
        </row>
        <row r="283">
          <cell r="A283" t="str">
            <v>KTWC 674L</v>
          </cell>
          <cell r="B283" t="str">
            <v>Sales</v>
          </cell>
          <cell r="C283" t="str">
            <v>Piaggio</v>
          </cell>
          <cell r="D283" t="str">
            <v>Cylinder Secondary Distribution</v>
          </cell>
          <cell r="E283">
            <v>14</v>
          </cell>
          <cell r="F283" t="str">
            <v>FS Diesel</v>
          </cell>
          <cell r="G283">
            <v>10.5</v>
          </cell>
          <cell r="H283" t="str">
            <v>Central</v>
          </cell>
        </row>
        <row r="284">
          <cell r="A284" t="str">
            <v>KTWC 675L</v>
          </cell>
          <cell r="B284" t="str">
            <v>Sales</v>
          </cell>
          <cell r="C284" t="str">
            <v>Piaggio</v>
          </cell>
          <cell r="D284" t="str">
            <v>Cylinder Secondary Distribution</v>
          </cell>
          <cell r="E284">
            <v>14</v>
          </cell>
          <cell r="F284" t="str">
            <v>FS Diesel</v>
          </cell>
          <cell r="G284">
            <v>10.5</v>
          </cell>
          <cell r="H284" t="str">
            <v>Central</v>
          </cell>
        </row>
        <row r="285">
          <cell r="A285" t="str">
            <v>KTWC 676L</v>
          </cell>
          <cell r="B285" t="str">
            <v>Sales</v>
          </cell>
          <cell r="C285" t="str">
            <v>Piaggio</v>
          </cell>
          <cell r="D285" t="str">
            <v>Cylinder Secondary Distribution</v>
          </cell>
          <cell r="E285">
            <v>14</v>
          </cell>
          <cell r="F285" t="str">
            <v>FS Diesel</v>
          </cell>
          <cell r="G285">
            <v>10.5</v>
          </cell>
          <cell r="H285" t="str">
            <v>Central</v>
          </cell>
        </row>
        <row r="286">
          <cell r="A286" t="str">
            <v>KTWC 677L</v>
          </cell>
          <cell r="B286" t="str">
            <v>Sales</v>
          </cell>
          <cell r="C286" t="str">
            <v>Piaggio</v>
          </cell>
          <cell r="D286" t="str">
            <v>Cylinder Secondary Distribution</v>
          </cell>
          <cell r="E286">
            <v>14</v>
          </cell>
          <cell r="F286" t="str">
            <v>FS Diesel</v>
          </cell>
          <cell r="G286">
            <v>10.5</v>
          </cell>
          <cell r="H286" t="str">
            <v>Central</v>
          </cell>
        </row>
        <row r="287">
          <cell r="A287" t="str">
            <v>KTWC 678L</v>
          </cell>
          <cell r="B287" t="str">
            <v>Sales</v>
          </cell>
          <cell r="C287" t="str">
            <v>Piaggio</v>
          </cell>
          <cell r="D287" t="str">
            <v>Cylinder Secondary Distribution</v>
          </cell>
          <cell r="E287">
            <v>14</v>
          </cell>
          <cell r="F287" t="str">
            <v>FS Diesel</v>
          </cell>
          <cell r="G287">
            <v>10.5</v>
          </cell>
          <cell r="H287" t="str">
            <v>Central</v>
          </cell>
        </row>
        <row r="288">
          <cell r="A288" t="str">
            <v>KTWC 679K</v>
          </cell>
          <cell r="B288" t="str">
            <v>Sales</v>
          </cell>
          <cell r="C288" t="str">
            <v>Piaggio</v>
          </cell>
          <cell r="D288" t="str">
            <v>Cylinder Secondary Distribution</v>
          </cell>
          <cell r="E288">
            <v>14</v>
          </cell>
          <cell r="F288" t="str">
            <v>FS Diesel</v>
          </cell>
          <cell r="G288">
            <v>10.5</v>
          </cell>
          <cell r="H288" t="str">
            <v>Central</v>
          </cell>
        </row>
        <row r="289">
          <cell r="A289" t="str">
            <v>KTWC 679L</v>
          </cell>
          <cell r="B289" t="str">
            <v>Sales</v>
          </cell>
          <cell r="C289" t="str">
            <v>Piaggio</v>
          </cell>
          <cell r="D289" t="str">
            <v>Cylinder Secondary Distribution</v>
          </cell>
          <cell r="E289">
            <v>14</v>
          </cell>
          <cell r="F289" t="str">
            <v>FS Diesel</v>
          </cell>
          <cell r="G289">
            <v>10.5</v>
          </cell>
          <cell r="H289" t="str">
            <v>Coast</v>
          </cell>
        </row>
        <row r="290">
          <cell r="A290" t="str">
            <v>KTWC 680L</v>
          </cell>
          <cell r="B290" t="str">
            <v>Sales</v>
          </cell>
          <cell r="C290" t="str">
            <v>Piaggio</v>
          </cell>
          <cell r="D290" t="str">
            <v>Cylinder Secondary Distribution</v>
          </cell>
          <cell r="E290">
            <v>14</v>
          </cell>
          <cell r="F290" t="str">
            <v>FS Diesel</v>
          </cell>
          <cell r="G290">
            <v>10.5</v>
          </cell>
          <cell r="H290" t="str">
            <v>Central</v>
          </cell>
        </row>
        <row r="291">
          <cell r="A291" t="str">
            <v>KTWC 681L</v>
          </cell>
          <cell r="B291" t="str">
            <v>Sales</v>
          </cell>
          <cell r="C291" t="str">
            <v>Piaggio</v>
          </cell>
          <cell r="D291" t="str">
            <v>Cylinder Secondary Distribution</v>
          </cell>
          <cell r="E291">
            <v>14</v>
          </cell>
          <cell r="F291" t="str">
            <v>FS Diesel</v>
          </cell>
          <cell r="G291">
            <v>10.5</v>
          </cell>
          <cell r="H291" t="str">
            <v>Central</v>
          </cell>
        </row>
        <row r="292">
          <cell r="A292" t="str">
            <v>KTWC 682L</v>
          </cell>
          <cell r="B292" t="str">
            <v>Sales</v>
          </cell>
          <cell r="C292" t="str">
            <v>Piaggio</v>
          </cell>
          <cell r="D292" t="str">
            <v>Cylinder Secondary Distribution</v>
          </cell>
          <cell r="E292">
            <v>14</v>
          </cell>
          <cell r="F292" t="str">
            <v>FS Diesel</v>
          </cell>
          <cell r="G292">
            <v>10.5</v>
          </cell>
          <cell r="H292" t="str">
            <v>Central</v>
          </cell>
        </row>
        <row r="293">
          <cell r="A293" t="str">
            <v>KTWC 683L</v>
          </cell>
          <cell r="B293" t="str">
            <v>Sales</v>
          </cell>
          <cell r="C293" t="str">
            <v>Piaggio</v>
          </cell>
          <cell r="D293" t="str">
            <v>Cylinder Secondary Distribution</v>
          </cell>
          <cell r="E293">
            <v>14</v>
          </cell>
          <cell r="F293" t="str">
            <v>FS Diesel</v>
          </cell>
          <cell r="G293">
            <v>10.5</v>
          </cell>
          <cell r="H293" t="str">
            <v>Coast</v>
          </cell>
        </row>
        <row r="294">
          <cell r="A294" t="str">
            <v>KTWC 684K</v>
          </cell>
          <cell r="B294" t="str">
            <v>Sales</v>
          </cell>
          <cell r="C294" t="str">
            <v>Piaggio</v>
          </cell>
          <cell r="D294" t="str">
            <v>Cylinder Secondary Distribution</v>
          </cell>
          <cell r="E294">
            <v>14</v>
          </cell>
          <cell r="F294" t="str">
            <v>FS Diesel</v>
          </cell>
          <cell r="G294">
            <v>10.5</v>
          </cell>
          <cell r="H294" t="str">
            <v>Coast</v>
          </cell>
        </row>
        <row r="295">
          <cell r="A295" t="str">
            <v>KTWC 684L</v>
          </cell>
          <cell r="B295" t="str">
            <v>Sales</v>
          </cell>
          <cell r="C295" t="str">
            <v>Piaggio</v>
          </cell>
          <cell r="D295" t="str">
            <v>Cylinder Secondary Distribution</v>
          </cell>
          <cell r="E295">
            <v>14</v>
          </cell>
          <cell r="F295" t="str">
            <v>FS Diesel</v>
          </cell>
          <cell r="G295">
            <v>10.5</v>
          </cell>
          <cell r="H295" t="str">
            <v>Coast</v>
          </cell>
        </row>
        <row r="296">
          <cell r="A296" t="str">
            <v>KTWC 685L</v>
          </cell>
          <cell r="B296" t="str">
            <v>Sales</v>
          </cell>
          <cell r="C296" t="str">
            <v>Piaggio</v>
          </cell>
          <cell r="D296" t="str">
            <v>Cylinder Secondary Distribution</v>
          </cell>
          <cell r="E296">
            <v>14</v>
          </cell>
          <cell r="F296" t="str">
            <v>FS Diesel</v>
          </cell>
          <cell r="G296">
            <v>10.5</v>
          </cell>
          <cell r="H296" t="str">
            <v>Coast</v>
          </cell>
        </row>
        <row r="297">
          <cell r="A297" t="str">
            <v>KTWC 686L</v>
          </cell>
          <cell r="B297" t="str">
            <v>Sales</v>
          </cell>
          <cell r="C297" t="str">
            <v>Piaggio</v>
          </cell>
          <cell r="D297" t="str">
            <v>Cylinder Secondary Distribution</v>
          </cell>
          <cell r="E297">
            <v>14</v>
          </cell>
          <cell r="F297" t="str">
            <v>FS Diesel</v>
          </cell>
          <cell r="G297">
            <v>10.5</v>
          </cell>
          <cell r="H297" t="str">
            <v>Central</v>
          </cell>
        </row>
        <row r="298">
          <cell r="A298" t="str">
            <v>KTWC 687L</v>
          </cell>
          <cell r="B298" t="str">
            <v>Sales</v>
          </cell>
          <cell r="C298" t="str">
            <v>Piaggio</v>
          </cell>
          <cell r="D298" t="str">
            <v>Cylinder Secondary Distribution</v>
          </cell>
          <cell r="E298">
            <v>14</v>
          </cell>
          <cell r="F298" t="str">
            <v>FS Diesel</v>
          </cell>
          <cell r="G298">
            <v>10.5</v>
          </cell>
          <cell r="H298" t="str">
            <v>Coast</v>
          </cell>
        </row>
        <row r="299">
          <cell r="A299" t="str">
            <v>KTWC 688L</v>
          </cell>
          <cell r="B299" t="str">
            <v>Sales</v>
          </cell>
          <cell r="C299" t="str">
            <v>Piaggio</v>
          </cell>
          <cell r="D299" t="str">
            <v>Cylinder Secondary Distribution</v>
          </cell>
          <cell r="E299">
            <v>14</v>
          </cell>
          <cell r="F299" t="str">
            <v>FS Diesel</v>
          </cell>
          <cell r="G299">
            <v>10.5</v>
          </cell>
          <cell r="H299" t="str">
            <v>Central</v>
          </cell>
        </row>
        <row r="300">
          <cell r="A300" t="str">
            <v>KTWC 689L</v>
          </cell>
          <cell r="B300" t="str">
            <v>Sales</v>
          </cell>
          <cell r="C300" t="str">
            <v>Piaggio</v>
          </cell>
          <cell r="D300" t="str">
            <v>Cylinder Secondary Distribution</v>
          </cell>
          <cell r="E300">
            <v>14</v>
          </cell>
          <cell r="F300" t="str">
            <v>FS Diesel</v>
          </cell>
          <cell r="G300">
            <v>10.5</v>
          </cell>
          <cell r="H300" t="str">
            <v>Central</v>
          </cell>
        </row>
        <row r="301">
          <cell r="A301" t="str">
            <v>KTWC 690L</v>
          </cell>
          <cell r="B301" t="str">
            <v>Sales</v>
          </cell>
          <cell r="C301" t="str">
            <v>Piaggio</v>
          </cell>
          <cell r="D301" t="str">
            <v>Cylinder Secondary Distribution</v>
          </cell>
          <cell r="E301">
            <v>14</v>
          </cell>
          <cell r="F301" t="str">
            <v>FS Diesel</v>
          </cell>
          <cell r="G301">
            <v>10.5</v>
          </cell>
          <cell r="H301" t="str">
            <v>Coast</v>
          </cell>
        </row>
        <row r="302">
          <cell r="A302" t="str">
            <v>KTWC 691L</v>
          </cell>
          <cell r="B302" t="str">
            <v>Sales</v>
          </cell>
          <cell r="C302" t="str">
            <v>Piaggio</v>
          </cell>
          <cell r="D302" t="str">
            <v>Cylinder Secondary Distribution</v>
          </cell>
          <cell r="E302">
            <v>14</v>
          </cell>
          <cell r="F302" t="str">
            <v>FS Diesel</v>
          </cell>
          <cell r="G302">
            <v>10.5</v>
          </cell>
          <cell r="H302" t="str">
            <v>Central</v>
          </cell>
        </row>
        <row r="303">
          <cell r="A303" t="str">
            <v>KTWC 692L</v>
          </cell>
          <cell r="B303" t="str">
            <v>Sales</v>
          </cell>
          <cell r="C303" t="str">
            <v>Piaggio</v>
          </cell>
          <cell r="D303" t="str">
            <v>Cylinder Secondary Distribution</v>
          </cell>
          <cell r="E303">
            <v>14</v>
          </cell>
          <cell r="F303" t="str">
            <v>FS Diesel</v>
          </cell>
          <cell r="G303">
            <v>10.5</v>
          </cell>
          <cell r="H303" t="str">
            <v>Coast</v>
          </cell>
        </row>
        <row r="304">
          <cell r="A304" t="str">
            <v>KTWC 693L</v>
          </cell>
          <cell r="B304" t="str">
            <v>Sales</v>
          </cell>
          <cell r="C304" t="str">
            <v>Piaggio</v>
          </cell>
          <cell r="D304" t="str">
            <v>Cylinder Secondary Distribution</v>
          </cell>
          <cell r="E304">
            <v>14</v>
          </cell>
          <cell r="F304" t="str">
            <v>FS Diesel</v>
          </cell>
          <cell r="G304">
            <v>10.5</v>
          </cell>
          <cell r="H304" t="str">
            <v>Central</v>
          </cell>
        </row>
        <row r="305">
          <cell r="A305" t="str">
            <v>KTWC 715L</v>
          </cell>
          <cell r="B305" t="str">
            <v>Sales</v>
          </cell>
          <cell r="C305" t="str">
            <v>Piaggio</v>
          </cell>
          <cell r="D305" t="str">
            <v>Cylinder Secondary Distribution</v>
          </cell>
          <cell r="E305">
            <v>14</v>
          </cell>
          <cell r="F305" t="str">
            <v>FS Diesel</v>
          </cell>
          <cell r="G305">
            <v>10.5</v>
          </cell>
          <cell r="H305" t="str">
            <v>Central</v>
          </cell>
        </row>
        <row r="306">
          <cell r="A306" t="str">
            <v>KTWC 717L</v>
          </cell>
          <cell r="B306" t="str">
            <v>Sales</v>
          </cell>
          <cell r="C306" t="str">
            <v>Piaggio</v>
          </cell>
          <cell r="D306" t="str">
            <v>Cylinder Secondary Distribution</v>
          </cell>
          <cell r="E306">
            <v>14</v>
          </cell>
          <cell r="F306" t="str">
            <v>FS Diesel</v>
          </cell>
          <cell r="G306">
            <v>10.5</v>
          </cell>
          <cell r="H306" t="str">
            <v>Central</v>
          </cell>
        </row>
        <row r="307">
          <cell r="A307" t="str">
            <v>KTWC 718L</v>
          </cell>
          <cell r="B307" t="str">
            <v>Sales</v>
          </cell>
          <cell r="C307" t="str">
            <v>Piaggio</v>
          </cell>
          <cell r="D307" t="str">
            <v>Cylinder Secondary Distribution</v>
          </cell>
          <cell r="E307">
            <v>14</v>
          </cell>
          <cell r="F307" t="str">
            <v>FS Diesel</v>
          </cell>
          <cell r="G307">
            <v>10.5</v>
          </cell>
          <cell r="H307" t="str">
            <v>Central</v>
          </cell>
        </row>
        <row r="308">
          <cell r="A308" t="str">
            <v>KTWC 719L</v>
          </cell>
          <cell r="B308" t="str">
            <v>Sales</v>
          </cell>
          <cell r="C308" t="str">
            <v>Piaggio</v>
          </cell>
          <cell r="D308" t="str">
            <v>Cylinder Secondary Distribution</v>
          </cell>
          <cell r="E308">
            <v>14</v>
          </cell>
          <cell r="F308" t="str">
            <v>FS Diesel</v>
          </cell>
          <cell r="G308">
            <v>10.5</v>
          </cell>
          <cell r="H308" t="str">
            <v>Coast</v>
          </cell>
        </row>
        <row r="309">
          <cell r="A309" t="str">
            <v>KTWC 720L</v>
          </cell>
          <cell r="B309" t="str">
            <v>Sales</v>
          </cell>
          <cell r="C309" t="str">
            <v>Piaggio</v>
          </cell>
          <cell r="D309" t="str">
            <v>Cylinder Secondary Distribution</v>
          </cell>
          <cell r="E309">
            <v>14</v>
          </cell>
          <cell r="F309" t="str">
            <v>FS Diesel</v>
          </cell>
          <cell r="G309">
            <v>10.5</v>
          </cell>
          <cell r="H309" t="str">
            <v>Central</v>
          </cell>
        </row>
        <row r="310">
          <cell r="A310" t="str">
            <v>KTWC 721L</v>
          </cell>
          <cell r="B310" t="str">
            <v>Sales</v>
          </cell>
          <cell r="C310" t="str">
            <v>Piaggio</v>
          </cell>
          <cell r="D310" t="str">
            <v>Cylinder Secondary Distribution</v>
          </cell>
          <cell r="E310">
            <v>14</v>
          </cell>
          <cell r="F310" t="str">
            <v>FS Diesel</v>
          </cell>
          <cell r="G310">
            <v>10.5</v>
          </cell>
          <cell r="H310" t="str">
            <v>Central</v>
          </cell>
        </row>
        <row r="311">
          <cell r="A311" t="str">
            <v>KTWC 722L</v>
          </cell>
          <cell r="B311" t="str">
            <v>Sales</v>
          </cell>
          <cell r="C311" t="str">
            <v>Piaggio</v>
          </cell>
          <cell r="D311" t="str">
            <v>Cylinder Secondary Distribution</v>
          </cell>
          <cell r="E311">
            <v>14</v>
          </cell>
          <cell r="F311" t="str">
            <v>FS Diesel</v>
          </cell>
          <cell r="G311">
            <v>10.5</v>
          </cell>
          <cell r="H311" t="str">
            <v>Coast</v>
          </cell>
        </row>
        <row r="312">
          <cell r="A312" t="str">
            <v>KTWC 723L</v>
          </cell>
          <cell r="B312" t="str">
            <v>Sales</v>
          </cell>
          <cell r="C312" t="str">
            <v>Piaggio</v>
          </cell>
          <cell r="D312" t="str">
            <v>Cylinder Secondary Distribution</v>
          </cell>
          <cell r="E312">
            <v>14</v>
          </cell>
          <cell r="F312" t="str">
            <v>FS Diesel</v>
          </cell>
          <cell r="G312">
            <v>10.5</v>
          </cell>
          <cell r="H312" t="str">
            <v>Central</v>
          </cell>
        </row>
        <row r="313">
          <cell r="A313" t="str">
            <v>KTWC 724L</v>
          </cell>
          <cell r="B313" t="str">
            <v>Sales</v>
          </cell>
          <cell r="C313" t="str">
            <v>Piaggio</v>
          </cell>
          <cell r="D313" t="str">
            <v>Cylinder Secondary Distribution</v>
          </cell>
          <cell r="E313">
            <v>14</v>
          </cell>
          <cell r="F313" t="str">
            <v>FS Diesel</v>
          </cell>
          <cell r="G313">
            <v>10.5</v>
          </cell>
          <cell r="H313" t="str">
            <v>Central</v>
          </cell>
        </row>
        <row r="314">
          <cell r="A314" t="str">
            <v>KTWC 725L</v>
          </cell>
          <cell r="B314" t="str">
            <v>Sales</v>
          </cell>
          <cell r="C314" t="str">
            <v>Piaggio</v>
          </cell>
          <cell r="D314" t="str">
            <v>Cylinder Secondary Distribution</v>
          </cell>
          <cell r="E314">
            <v>14</v>
          </cell>
          <cell r="F314" t="str">
            <v>FS Diesel</v>
          </cell>
          <cell r="G314">
            <v>10.5</v>
          </cell>
          <cell r="H314" t="str">
            <v>Central</v>
          </cell>
        </row>
        <row r="315">
          <cell r="A315" t="str">
            <v>KTWC 726L</v>
          </cell>
          <cell r="B315" t="str">
            <v>Sales</v>
          </cell>
          <cell r="C315" t="str">
            <v>Piaggio</v>
          </cell>
          <cell r="D315" t="str">
            <v>Cylinder Secondary Distribution</v>
          </cell>
          <cell r="E315">
            <v>14</v>
          </cell>
          <cell r="F315" t="str">
            <v>FS Diesel</v>
          </cell>
          <cell r="G315">
            <v>10.5</v>
          </cell>
          <cell r="H315" t="str">
            <v>Coast</v>
          </cell>
        </row>
        <row r="316">
          <cell r="A316" t="str">
            <v>KTWC 727L</v>
          </cell>
          <cell r="B316" t="str">
            <v>Sales</v>
          </cell>
          <cell r="C316" t="str">
            <v>Piaggio</v>
          </cell>
          <cell r="D316" t="str">
            <v>Cylinder Secondary Distribution</v>
          </cell>
          <cell r="E316">
            <v>14</v>
          </cell>
          <cell r="F316" t="str">
            <v>FS Diesel</v>
          </cell>
          <cell r="G316">
            <v>10.5</v>
          </cell>
          <cell r="H316" t="str">
            <v>Central</v>
          </cell>
        </row>
        <row r="317">
          <cell r="A317" t="str">
            <v>KTWC 728L</v>
          </cell>
          <cell r="B317" t="str">
            <v>Sales</v>
          </cell>
          <cell r="C317" t="str">
            <v>Piaggio</v>
          </cell>
          <cell r="D317" t="str">
            <v>Cylinder Secondary Distribution</v>
          </cell>
          <cell r="E317">
            <v>14</v>
          </cell>
          <cell r="F317" t="str">
            <v>FS Diesel</v>
          </cell>
          <cell r="G317">
            <v>10.5</v>
          </cell>
          <cell r="H317" t="str">
            <v>Coast</v>
          </cell>
        </row>
        <row r="318">
          <cell r="A318" t="str">
            <v>KTWC 729L</v>
          </cell>
          <cell r="B318" t="str">
            <v>Sales</v>
          </cell>
          <cell r="C318" t="str">
            <v>Piaggio</v>
          </cell>
          <cell r="D318" t="str">
            <v>Cylinder Secondary Distribution</v>
          </cell>
          <cell r="E318">
            <v>14</v>
          </cell>
          <cell r="F318" t="str">
            <v>FS Diesel</v>
          </cell>
          <cell r="G318">
            <v>10.5</v>
          </cell>
          <cell r="H318" t="str">
            <v>Central</v>
          </cell>
        </row>
        <row r="319">
          <cell r="A319" t="str">
            <v>KTWC 730L</v>
          </cell>
          <cell r="B319" t="str">
            <v>Sales</v>
          </cell>
          <cell r="C319" t="str">
            <v>Piaggio</v>
          </cell>
          <cell r="D319" t="str">
            <v>Cylinder Secondary Distribution</v>
          </cell>
          <cell r="E319">
            <v>14</v>
          </cell>
          <cell r="F319" t="str">
            <v>FS Diesel</v>
          </cell>
          <cell r="G319">
            <v>10.5</v>
          </cell>
          <cell r="H319" t="str">
            <v>Central</v>
          </cell>
        </row>
        <row r="320">
          <cell r="A320" t="str">
            <v>KTWC 731L</v>
          </cell>
          <cell r="B320" t="str">
            <v>Sales</v>
          </cell>
          <cell r="C320" t="str">
            <v>Piaggio</v>
          </cell>
          <cell r="D320" t="str">
            <v>Cylinder Secondary Distribution</v>
          </cell>
          <cell r="E320">
            <v>14</v>
          </cell>
          <cell r="F320" t="str">
            <v>FS Diesel</v>
          </cell>
          <cell r="G320">
            <v>10.5</v>
          </cell>
          <cell r="H320" t="str">
            <v>Central</v>
          </cell>
        </row>
        <row r="321">
          <cell r="A321" t="str">
            <v>KTWC 732L</v>
          </cell>
          <cell r="B321" t="str">
            <v>Sales</v>
          </cell>
          <cell r="C321" t="str">
            <v>Piaggio</v>
          </cell>
          <cell r="D321" t="str">
            <v>Cylinder Secondary Distribution</v>
          </cell>
          <cell r="E321">
            <v>14</v>
          </cell>
          <cell r="F321" t="str">
            <v>FS Diesel</v>
          </cell>
          <cell r="G321">
            <v>10.5</v>
          </cell>
          <cell r="H321" t="str">
            <v>Central</v>
          </cell>
        </row>
        <row r="322">
          <cell r="A322" t="str">
            <v>KTWC 733L</v>
          </cell>
          <cell r="B322" t="str">
            <v>Sales</v>
          </cell>
          <cell r="C322" t="str">
            <v>Piaggio</v>
          </cell>
          <cell r="D322" t="str">
            <v>Cylinder Secondary Distribution</v>
          </cell>
          <cell r="E322">
            <v>14</v>
          </cell>
          <cell r="F322" t="str">
            <v>FS Diesel</v>
          </cell>
          <cell r="G322">
            <v>10.5</v>
          </cell>
          <cell r="H322" t="str">
            <v>Central</v>
          </cell>
        </row>
        <row r="323">
          <cell r="A323" t="str">
            <v>KTWC 734L</v>
          </cell>
          <cell r="B323" t="str">
            <v>Sales</v>
          </cell>
          <cell r="C323" t="str">
            <v>Piaggio</v>
          </cell>
          <cell r="D323" t="str">
            <v>Cylinder Secondary Distribution</v>
          </cell>
          <cell r="E323">
            <v>14</v>
          </cell>
          <cell r="F323" t="str">
            <v>FS Diesel</v>
          </cell>
          <cell r="G323">
            <v>10.5</v>
          </cell>
          <cell r="H323" t="str">
            <v>Central</v>
          </cell>
        </row>
        <row r="324">
          <cell r="A324" t="str">
            <v>KTWC 735L</v>
          </cell>
          <cell r="B324" t="str">
            <v>Sales</v>
          </cell>
          <cell r="C324" t="str">
            <v>Piaggio</v>
          </cell>
          <cell r="D324" t="str">
            <v>Cylinder Secondary Distribution</v>
          </cell>
          <cell r="E324">
            <v>14</v>
          </cell>
          <cell r="F324" t="str">
            <v>FS Diesel</v>
          </cell>
          <cell r="G324">
            <v>10.5</v>
          </cell>
          <cell r="H324" t="str">
            <v>Coast</v>
          </cell>
        </row>
        <row r="325">
          <cell r="A325" t="str">
            <v>KTWC 736L</v>
          </cell>
          <cell r="B325" t="str">
            <v>Sales</v>
          </cell>
          <cell r="C325" t="str">
            <v>Piaggio</v>
          </cell>
          <cell r="D325" t="str">
            <v>Cylinder Secondary Distribution</v>
          </cell>
          <cell r="E325">
            <v>14</v>
          </cell>
          <cell r="F325" t="str">
            <v>FS Diesel</v>
          </cell>
          <cell r="G325">
            <v>10.5</v>
          </cell>
          <cell r="H325" t="str">
            <v>Central</v>
          </cell>
        </row>
        <row r="326">
          <cell r="A326" t="str">
            <v>KTWC 737L</v>
          </cell>
          <cell r="B326" t="str">
            <v>Sales</v>
          </cell>
          <cell r="C326" t="str">
            <v>Piaggio</v>
          </cell>
          <cell r="D326" t="str">
            <v>Cylinder Secondary Distribution</v>
          </cell>
          <cell r="E326">
            <v>14</v>
          </cell>
          <cell r="F326" t="str">
            <v>FS Diesel</v>
          </cell>
          <cell r="G326">
            <v>10.5</v>
          </cell>
          <cell r="H326" t="str">
            <v>Central</v>
          </cell>
        </row>
        <row r="327">
          <cell r="A327" t="str">
            <v>KTWC 738L</v>
          </cell>
          <cell r="B327" t="str">
            <v>Sales</v>
          </cell>
          <cell r="C327" t="str">
            <v>Piaggio</v>
          </cell>
          <cell r="D327" t="str">
            <v>Cylinder Secondary Distribution</v>
          </cell>
          <cell r="E327">
            <v>14</v>
          </cell>
          <cell r="F327" t="str">
            <v>FS Diesel</v>
          </cell>
          <cell r="G327">
            <v>10.5</v>
          </cell>
          <cell r="H327" t="str">
            <v>Central</v>
          </cell>
        </row>
        <row r="328">
          <cell r="A328" t="str">
            <v>KTWC 739L</v>
          </cell>
          <cell r="B328" t="str">
            <v>Sales</v>
          </cell>
          <cell r="C328" t="str">
            <v>Piaggio</v>
          </cell>
          <cell r="D328" t="str">
            <v>Cylinder Secondary Distribution</v>
          </cell>
          <cell r="E328">
            <v>14</v>
          </cell>
          <cell r="F328" t="str">
            <v>FS Diesel</v>
          </cell>
          <cell r="G328">
            <v>10.5</v>
          </cell>
          <cell r="H328" t="str">
            <v>Central</v>
          </cell>
        </row>
        <row r="329">
          <cell r="A329" t="str">
            <v>KTWC 740L</v>
          </cell>
          <cell r="B329" t="str">
            <v>Sales</v>
          </cell>
          <cell r="C329" t="str">
            <v>Piaggio</v>
          </cell>
          <cell r="D329" t="str">
            <v>Cylinder Secondary Distribution</v>
          </cell>
          <cell r="E329">
            <v>14</v>
          </cell>
          <cell r="F329" t="str">
            <v>FS Diesel</v>
          </cell>
          <cell r="G329">
            <v>10.5</v>
          </cell>
          <cell r="H329" t="str">
            <v>Central</v>
          </cell>
        </row>
        <row r="330">
          <cell r="A330" t="str">
            <v>KTWC 741L</v>
          </cell>
          <cell r="B330" t="str">
            <v>Sales</v>
          </cell>
          <cell r="C330" t="str">
            <v>Piaggio</v>
          </cell>
          <cell r="D330" t="str">
            <v>Cylinder Secondary Distribution</v>
          </cell>
          <cell r="E330">
            <v>14</v>
          </cell>
          <cell r="F330" t="str">
            <v>FS Diesel</v>
          </cell>
          <cell r="G330">
            <v>10.5</v>
          </cell>
          <cell r="H330" t="str">
            <v>Central</v>
          </cell>
        </row>
        <row r="331">
          <cell r="A331" t="str">
            <v>KTWC 742L</v>
          </cell>
          <cell r="B331" t="str">
            <v>Sales</v>
          </cell>
          <cell r="C331" t="str">
            <v>Piaggio</v>
          </cell>
          <cell r="D331" t="str">
            <v>Cylinder Secondary Distribution</v>
          </cell>
          <cell r="E331">
            <v>14</v>
          </cell>
          <cell r="F331" t="str">
            <v>FS Diesel</v>
          </cell>
          <cell r="G331">
            <v>10.5</v>
          </cell>
          <cell r="H331" t="str">
            <v>Central</v>
          </cell>
        </row>
        <row r="332">
          <cell r="A332" t="str">
            <v>KTWC 743L</v>
          </cell>
          <cell r="B332" t="str">
            <v>Sales</v>
          </cell>
          <cell r="C332" t="str">
            <v>Piaggio</v>
          </cell>
          <cell r="D332" t="str">
            <v>Cylinder Secondary Distribution</v>
          </cell>
          <cell r="E332">
            <v>14</v>
          </cell>
          <cell r="F332" t="str">
            <v>FS Diesel</v>
          </cell>
          <cell r="G332">
            <v>10.5</v>
          </cell>
          <cell r="H332" t="str">
            <v>Central</v>
          </cell>
        </row>
        <row r="333">
          <cell r="A333" t="str">
            <v>KTWC 745L</v>
          </cell>
          <cell r="B333" t="str">
            <v>Sales</v>
          </cell>
          <cell r="C333" t="str">
            <v>Piaggio</v>
          </cell>
          <cell r="D333" t="str">
            <v>Cylinder Secondary Distribution</v>
          </cell>
          <cell r="E333">
            <v>14</v>
          </cell>
          <cell r="F333" t="str">
            <v>FS Diesel</v>
          </cell>
          <cell r="G333">
            <v>10.5</v>
          </cell>
          <cell r="H333" t="str">
            <v>Central</v>
          </cell>
        </row>
        <row r="334">
          <cell r="A334" t="str">
            <v>KTWC 746L</v>
          </cell>
          <cell r="B334" t="str">
            <v>Sales</v>
          </cell>
          <cell r="C334" t="str">
            <v>Piaggio</v>
          </cell>
          <cell r="D334" t="str">
            <v>Cylinder Secondary Distribution</v>
          </cell>
          <cell r="E334">
            <v>14</v>
          </cell>
          <cell r="F334" t="str">
            <v>FS Diesel</v>
          </cell>
          <cell r="G334">
            <v>10.5</v>
          </cell>
          <cell r="H334" t="str">
            <v>Central</v>
          </cell>
        </row>
        <row r="335">
          <cell r="A335" t="str">
            <v>KTWC 747L</v>
          </cell>
          <cell r="B335" t="str">
            <v>Sales</v>
          </cell>
          <cell r="C335" t="str">
            <v>Piaggio</v>
          </cell>
          <cell r="D335" t="str">
            <v>Cylinder Secondary Distribution</v>
          </cell>
          <cell r="E335">
            <v>14</v>
          </cell>
          <cell r="F335" t="str">
            <v>FS Diesel</v>
          </cell>
          <cell r="G335">
            <v>10.5</v>
          </cell>
          <cell r="H335" t="str">
            <v>Central</v>
          </cell>
        </row>
        <row r="336">
          <cell r="A336" t="str">
            <v>KTWC 749L</v>
          </cell>
          <cell r="B336" t="str">
            <v>Sales</v>
          </cell>
          <cell r="C336" t="str">
            <v>Piaggio</v>
          </cell>
          <cell r="D336" t="str">
            <v>Cylinder Secondary Distribution</v>
          </cell>
          <cell r="E336">
            <v>14</v>
          </cell>
          <cell r="F336" t="str">
            <v>FS Diesel</v>
          </cell>
          <cell r="G336">
            <v>10.5</v>
          </cell>
          <cell r="H336" t="str">
            <v>Central</v>
          </cell>
        </row>
        <row r="337">
          <cell r="A337" t="str">
            <v>KTWC 751L</v>
          </cell>
          <cell r="B337" t="str">
            <v>Sales</v>
          </cell>
          <cell r="C337" t="str">
            <v>Piaggio</v>
          </cell>
          <cell r="D337" t="str">
            <v>Cylinder Secondary Distribution</v>
          </cell>
          <cell r="E337">
            <v>14</v>
          </cell>
          <cell r="F337" t="str">
            <v>FS Diesel</v>
          </cell>
          <cell r="G337">
            <v>10.5</v>
          </cell>
          <cell r="H337" t="str">
            <v>Central</v>
          </cell>
        </row>
        <row r="338">
          <cell r="A338" t="str">
            <v>KTWC 752L</v>
          </cell>
          <cell r="B338" t="str">
            <v>Sales</v>
          </cell>
          <cell r="C338" t="str">
            <v>Piaggio</v>
          </cell>
          <cell r="D338" t="str">
            <v>Cylinder Secondary Distribution</v>
          </cell>
          <cell r="E338">
            <v>14</v>
          </cell>
          <cell r="F338" t="str">
            <v>FS Diesel</v>
          </cell>
          <cell r="G338">
            <v>10.5</v>
          </cell>
          <cell r="H338" t="str">
            <v>Coast</v>
          </cell>
        </row>
        <row r="339">
          <cell r="A339" t="str">
            <v>KTWC 753L</v>
          </cell>
          <cell r="B339" t="str">
            <v>Sales</v>
          </cell>
          <cell r="C339" t="str">
            <v>Piaggio</v>
          </cell>
          <cell r="D339" t="str">
            <v>Cylinder Secondary Distribution</v>
          </cell>
          <cell r="E339">
            <v>14</v>
          </cell>
          <cell r="F339" t="str">
            <v>FS Diesel</v>
          </cell>
          <cell r="G339">
            <v>10.5</v>
          </cell>
          <cell r="H339" t="str">
            <v>Central</v>
          </cell>
        </row>
        <row r="340">
          <cell r="A340" t="str">
            <v>KTWC 754L</v>
          </cell>
          <cell r="B340" t="str">
            <v>Sales</v>
          </cell>
          <cell r="C340" t="str">
            <v>Piaggio</v>
          </cell>
          <cell r="D340" t="str">
            <v>Cylinder Secondary Distribution</v>
          </cell>
          <cell r="E340">
            <v>14</v>
          </cell>
          <cell r="F340" t="str">
            <v>FS Diesel</v>
          </cell>
          <cell r="G340">
            <v>10.5</v>
          </cell>
          <cell r="H340" t="str">
            <v>Coast</v>
          </cell>
        </row>
        <row r="341">
          <cell r="A341" t="str">
            <v>KTWC 755L</v>
          </cell>
          <cell r="B341" t="str">
            <v>Sales</v>
          </cell>
          <cell r="C341" t="str">
            <v>Piaggio</v>
          </cell>
          <cell r="D341" t="str">
            <v>Cylinder Secondary Distribution</v>
          </cell>
          <cell r="E341">
            <v>14</v>
          </cell>
          <cell r="F341" t="str">
            <v>FS Diesel</v>
          </cell>
          <cell r="G341">
            <v>10.5</v>
          </cell>
          <cell r="H341" t="str">
            <v>Central</v>
          </cell>
        </row>
        <row r="342">
          <cell r="A342" t="str">
            <v>KTWC 756L</v>
          </cell>
          <cell r="B342" t="str">
            <v>Sales</v>
          </cell>
          <cell r="C342" t="str">
            <v>Piaggio</v>
          </cell>
          <cell r="D342" t="str">
            <v>Cylinder Secondary Distribution</v>
          </cell>
          <cell r="E342">
            <v>14</v>
          </cell>
          <cell r="F342" t="str">
            <v>FS Diesel</v>
          </cell>
          <cell r="G342">
            <v>10.5</v>
          </cell>
          <cell r="H342" t="str">
            <v>Coast</v>
          </cell>
        </row>
        <row r="343">
          <cell r="A343" t="str">
            <v>KTWC 766L</v>
          </cell>
          <cell r="B343" t="str">
            <v>Sales</v>
          </cell>
          <cell r="C343" t="str">
            <v>Piaggio</v>
          </cell>
          <cell r="D343" t="str">
            <v>Cylinder Secondary Distribution</v>
          </cell>
          <cell r="E343">
            <v>14</v>
          </cell>
          <cell r="F343" t="str">
            <v>FS Diesel</v>
          </cell>
          <cell r="G343">
            <v>10.5</v>
          </cell>
          <cell r="H343" t="str">
            <v>Central</v>
          </cell>
        </row>
        <row r="344">
          <cell r="A344" t="str">
            <v>KTWC 901C</v>
          </cell>
          <cell r="B344" t="str">
            <v>Sales</v>
          </cell>
          <cell r="C344" t="str">
            <v>Captain</v>
          </cell>
          <cell r="D344" t="str">
            <v>Cylinder Secondary Distribution</v>
          </cell>
          <cell r="E344">
            <v>10</v>
          </cell>
          <cell r="F344" t="str">
            <v>FS Unlead</v>
          </cell>
          <cell r="G344">
            <v>14</v>
          </cell>
          <cell r="H344" t="str">
            <v>Central</v>
          </cell>
        </row>
        <row r="345">
          <cell r="A345" t="str">
            <v>ADMIN</v>
          </cell>
          <cell r="B345" t="str">
            <v>Staff &amp; Admin</v>
          </cell>
          <cell r="C345" t="str">
            <v>-</v>
          </cell>
          <cell r="D345" t="str">
            <v>Admin</v>
          </cell>
          <cell r="E345" t="str">
            <v>-</v>
          </cell>
          <cell r="F345" t="str">
            <v>FS Unlead</v>
          </cell>
          <cell r="G345"/>
          <cell r="H345" t="str">
            <v>Central</v>
          </cell>
        </row>
        <row r="346">
          <cell r="A346" t="str">
            <v>KBT 399T</v>
          </cell>
          <cell r="B346" t="str">
            <v>Staff &amp; Admin</v>
          </cell>
          <cell r="C346" t="str">
            <v>-</v>
          </cell>
          <cell r="D346" t="str">
            <v>Admin</v>
          </cell>
          <cell r="E346" t="str">
            <v>-</v>
          </cell>
          <cell r="F346" t="str">
            <v>FS Unlead</v>
          </cell>
          <cell r="G346">
            <v>0</v>
          </cell>
          <cell r="H346" t="str">
            <v>Central</v>
          </cell>
        </row>
        <row r="347">
          <cell r="A347" t="str">
            <v>KCC 382Y</v>
          </cell>
          <cell r="B347" t="str">
            <v>Staff &amp; Admin</v>
          </cell>
          <cell r="C347" t="str">
            <v>-</v>
          </cell>
          <cell r="D347" t="str">
            <v>Admin</v>
          </cell>
          <cell r="E347" t="str">
            <v>-</v>
          </cell>
          <cell r="F347" t="str">
            <v>FS Diesel</v>
          </cell>
          <cell r="G347">
            <v>0</v>
          </cell>
          <cell r="H347" t="str">
            <v>Central</v>
          </cell>
        </row>
        <row r="348">
          <cell r="A348" t="str">
            <v>KCF 797G</v>
          </cell>
          <cell r="B348" t="str">
            <v>Staff &amp; Admin</v>
          </cell>
          <cell r="C348" t="str">
            <v>Nissan NP200</v>
          </cell>
          <cell r="D348" t="str">
            <v>Admin</v>
          </cell>
          <cell r="E348" t="str">
            <v>-</v>
          </cell>
          <cell r="F348" t="str">
            <v>FS Unlead</v>
          </cell>
          <cell r="G348">
            <v>50</v>
          </cell>
          <cell r="H348" t="str">
            <v>Coast</v>
          </cell>
        </row>
        <row r="349">
          <cell r="A349" t="str">
            <v>KCH 838E</v>
          </cell>
          <cell r="B349" t="str">
            <v>Staff &amp; Admin</v>
          </cell>
          <cell r="C349" t="str">
            <v>Toyota Noah</v>
          </cell>
          <cell r="D349" t="str">
            <v>Admin</v>
          </cell>
          <cell r="E349" t="str">
            <v>-</v>
          </cell>
          <cell r="F349" t="str">
            <v>FS Unlead</v>
          </cell>
          <cell r="G349">
            <v>55</v>
          </cell>
          <cell r="H349" t="str">
            <v>Central</v>
          </cell>
        </row>
        <row r="350">
          <cell r="A350" t="str">
            <v>KCJ 385R</v>
          </cell>
          <cell r="B350" t="str">
            <v>Staff &amp; Admin</v>
          </cell>
          <cell r="C350" t="str">
            <v>Toyota Allion</v>
          </cell>
          <cell r="D350" t="str">
            <v>Bulk Bobtail</v>
          </cell>
          <cell r="E350" t="str">
            <v>-</v>
          </cell>
          <cell r="F350" t="str">
            <v>FS Unlead</v>
          </cell>
          <cell r="G350">
            <v>70</v>
          </cell>
          <cell r="H350" t="str">
            <v>Central</v>
          </cell>
        </row>
        <row r="351">
          <cell r="A351" t="str">
            <v>KCJ 502V</v>
          </cell>
          <cell r="B351" t="str">
            <v>Staff &amp; Admin</v>
          </cell>
          <cell r="C351" t="str">
            <v>Toyota Allion</v>
          </cell>
          <cell r="D351" t="str">
            <v>Admin</v>
          </cell>
          <cell r="E351" t="str">
            <v>-</v>
          </cell>
          <cell r="F351" t="str">
            <v>FS Unlead</v>
          </cell>
          <cell r="G351">
            <v>70</v>
          </cell>
          <cell r="H351" t="str">
            <v>Central</v>
          </cell>
        </row>
        <row r="352">
          <cell r="A352" t="str">
            <v>KCJ 642P</v>
          </cell>
          <cell r="B352" t="str">
            <v>Staff &amp; Admin</v>
          </cell>
          <cell r="C352" t="str">
            <v>Toyota Allion</v>
          </cell>
          <cell r="D352" t="str">
            <v>Admin</v>
          </cell>
          <cell r="E352" t="str">
            <v>-</v>
          </cell>
          <cell r="F352" t="str">
            <v>FS Unlead</v>
          </cell>
          <cell r="G352">
            <v>70</v>
          </cell>
          <cell r="H352" t="str">
            <v>Central</v>
          </cell>
        </row>
        <row r="353">
          <cell r="A353" t="str">
            <v>KCP 126G</v>
          </cell>
          <cell r="B353" t="str">
            <v>Staff &amp; Admin</v>
          </cell>
          <cell r="C353" t="str">
            <v>Toyota Probox</v>
          </cell>
          <cell r="D353" t="str">
            <v>Admin</v>
          </cell>
          <cell r="E353">
            <v>15</v>
          </cell>
          <cell r="F353" t="str">
            <v>FS Unlead</v>
          </cell>
          <cell r="G353">
            <v>50</v>
          </cell>
          <cell r="H353" t="str">
            <v>Central</v>
          </cell>
        </row>
        <row r="354">
          <cell r="A354" t="str">
            <v>KCP 195J</v>
          </cell>
          <cell r="B354" t="str">
            <v>Staff &amp; Admin</v>
          </cell>
          <cell r="C354" t="str">
            <v>Toyota Hilux</v>
          </cell>
          <cell r="D354" t="str">
            <v>Admin</v>
          </cell>
          <cell r="E354" t="str">
            <v>-</v>
          </cell>
          <cell r="F354" t="str">
            <v>FS Diesel</v>
          </cell>
          <cell r="G354">
            <v>80</v>
          </cell>
          <cell r="H354" t="str">
            <v>Central</v>
          </cell>
        </row>
        <row r="355">
          <cell r="A355" t="str">
            <v>KCP 196G</v>
          </cell>
          <cell r="B355" t="str">
            <v>Staff &amp; Admin</v>
          </cell>
          <cell r="C355" t="str">
            <v>Toyota Probox</v>
          </cell>
          <cell r="D355" t="str">
            <v>Admin</v>
          </cell>
          <cell r="E355">
            <v>15</v>
          </cell>
          <cell r="F355" t="str">
            <v>FS Unlead</v>
          </cell>
          <cell r="G355">
            <v>50</v>
          </cell>
          <cell r="H355" t="str">
            <v>Central</v>
          </cell>
        </row>
        <row r="356">
          <cell r="A356" t="str">
            <v>KCP 431D</v>
          </cell>
          <cell r="B356" t="str">
            <v>Staff &amp; Admin</v>
          </cell>
          <cell r="C356" t="str">
            <v>Toyota Probox</v>
          </cell>
          <cell r="D356" t="str">
            <v>Admin</v>
          </cell>
          <cell r="E356">
            <v>15</v>
          </cell>
          <cell r="F356" t="str">
            <v>FS Unlead</v>
          </cell>
          <cell r="G356">
            <v>50</v>
          </cell>
          <cell r="H356" t="str">
            <v>Central</v>
          </cell>
        </row>
        <row r="357">
          <cell r="A357" t="str">
            <v>KCP 572N</v>
          </cell>
          <cell r="B357" t="str">
            <v>Staff &amp; Admin</v>
          </cell>
          <cell r="C357" t="str">
            <v>Toyota Allion</v>
          </cell>
          <cell r="D357" t="str">
            <v>Admin</v>
          </cell>
          <cell r="E357" t="str">
            <v>-</v>
          </cell>
          <cell r="F357" t="str">
            <v>FS Unlead</v>
          </cell>
          <cell r="G357">
            <v>70</v>
          </cell>
          <cell r="H357" t="str">
            <v>Central</v>
          </cell>
        </row>
        <row r="358">
          <cell r="A358" t="str">
            <v>KCP 698N</v>
          </cell>
          <cell r="B358" t="str">
            <v>Staff &amp; Admin</v>
          </cell>
          <cell r="C358" t="str">
            <v>Toyota Probox</v>
          </cell>
          <cell r="D358" t="str">
            <v>Admin</v>
          </cell>
          <cell r="E358">
            <v>15</v>
          </cell>
          <cell r="F358" t="str">
            <v>FS Unlead</v>
          </cell>
          <cell r="G358">
            <v>50</v>
          </cell>
          <cell r="H358" t="str">
            <v>Central</v>
          </cell>
        </row>
        <row r="359">
          <cell r="A359" t="str">
            <v>KCP 699N</v>
          </cell>
          <cell r="B359" t="str">
            <v>Staff &amp; Admin</v>
          </cell>
          <cell r="C359" t="str">
            <v>Toyota Probox</v>
          </cell>
          <cell r="D359" t="str">
            <v>Admin</v>
          </cell>
          <cell r="E359">
            <v>15</v>
          </cell>
          <cell r="F359" t="str">
            <v>FS Unlead</v>
          </cell>
          <cell r="G359">
            <v>50</v>
          </cell>
          <cell r="H359" t="str">
            <v>Central</v>
          </cell>
        </row>
        <row r="360">
          <cell r="A360" t="str">
            <v>KCP 818N</v>
          </cell>
          <cell r="B360" t="str">
            <v>Staff &amp; Admin</v>
          </cell>
          <cell r="C360" t="str">
            <v>Toyota Probox</v>
          </cell>
          <cell r="D360" t="str">
            <v>Cylinder Fleet Maintenance</v>
          </cell>
          <cell r="E360">
            <v>17</v>
          </cell>
          <cell r="F360" t="str">
            <v>FS Unlead</v>
          </cell>
          <cell r="G360">
            <v>50</v>
          </cell>
          <cell r="H360" t="str">
            <v>Western</v>
          </cell>
        </row>
        <row r="361">
          <cell r="A361" t="str">
            <v>KCP 986N</v>
          </cell>
          <cell r="B361" t="str">
            <v>Staff &amp; Admin</v>
          </cell>
          <cell r="C361" t="str">
            <v>Toyota Hilux</v>
          </cell>
          <cell r="D361" t="str">
            <v>Admin</v>
          </cell>
          <cell r="E361" t="str">
            <v>-</v>
          </cell>
          <cell r="F361" t="str">
            <v>FS Unlead</v>
          </cell>
          <cell r="G361">
            <v>80</v>
          </cell>
          <cell r="H361" t="str">
            <v>Central</v>
          </cell>
        </row>
        <row r="362">
          <cell r="A362" t="str">
            <v>KCQ 369B</v>
          </cell>
          <cell r="B362" t="str">
            <v>Staff &amp; Admin</v>
          </cell>
          <cell r="C362" t="str">
            <v>Toyota Alphard</v>
          </cell>
          <cell r="D362" t="str">
            <v>Admin</v>
          </cell>
          <cell r="E362" t="str">
            <v>-</v>
          </cell>
          <cell r="F362" t="str">
            <v>FS Unlead</v>
          </cell>
          <cell r="G362">
            <v>70</v>
          </cell>
          <cell r="H362" t="str">
            <v>Central</v>
          </cell>
        </row>
        <row r="363">
          <cell r="A363" t="str">
            <v>KCQ 691K</v>
          </cell>
          <cell r="B363" t="str">
            <v>Staff &amp; Admin</v>
          </cell>
          <cell r="C363" t="str">
            <v>Toyota Probox</v>
          </cell>
          <cell r="D363" t="str">
            <v>Admin</v>
          </cell>
          <cell r="E363">
            <v>15</v>
          </cell>
          <cell r="F363" t="str">
            <v>FS Unlead</v>
          </cell>
          <cell r="G363">
            <v>50</v>
          </cell>
          <cell r="H363" t="str">
            <v>Central</v>
          </cell>
        </row>
        <row r="364">
          <cell r="A364" t="str">
            <v>KCQ 698K</v>
          </cell>
          <cell r="B364" t="str">
            <v>Staff &amp; Admin</v>
          </cell>
          <cell r="C364" t="str">
            <v>Toyota Probox</v>
          </cell>
          <cell r="D364" t="str">
            <v>Admin</v>
          </cell>
          <cell r="E364">
            <v>15</v>
          </cell>
          <cell r="F364" t="str">
            <v>FS Unlead</v>
          </cell>
          <cell r="G364">
            <v>50</v>
          </cell>
          <cell r="H364" t="str">
            <v>Central</v>
          </cell>
        </row>
        <row r="365">
          <cell r="A365" t="str">
            <v>KCR 392A</v>
          </cell>
          <cell r="B365" t="str">
            <v>Staff &amp; Admin</v>
          </cell>
          <cell r="C365" t="str">
            <v>FC 500</v>
          </cell>
          <cell r="D365" t="str">
            <v>Cylinder Filling Kabati</v>
          </cell>
          <cell r="E365">
            <v>0</v>
          </cell>
          <cell r="F365" t="str">
            <v>FS Diesel</v>
          </cell>
          <cell r="G365">
            <v>200</v>
          </cell>
          <cell r="H365" t="str">
            <v>Central</v>
          </cell>
        </row>
        <row r="366">
          <cell r="A366" t="str">
            <v>KCR 747L</v>
          </cell>
          <cell r="B366" t="str">
            <v>Staff &amp; Admin</v>
          </cell>
          <cell r="C366" t="str">
            <v>Toyota Landcruiser</v>
          </cell>
          <cell r="D366" t="str">
            <v>Admin</v>
          </cell>
          <cell r="E366" t="str">
            <v>-</v>
          </cell>
          <cell r="F366" t="str">
            <v>FS Unlead</v>
          </cell>
          <cell r="G366">
            <v>110</v>
          </cell>
          <cell r="H366" t="str">
            <v>Central</v>
          </cell>
        </row>
        <row r="367">
          <cell r="A367" t="str">
            <v>KCS 696E</v>
          </cell>
          <cell r="B367" t="str">
            <v>Staff &amp; Admin</v>
          </cell>
          <cell r="C367" t="str">
            <v>-</v>
          </cell>
          <cell r="D367" t="str">
            <v>Admin</v>
          </cell>
          <cell r="E367" t="str">
            <v>-</v>
          </cell>
          <cell r="F367" t="str">
            <v>FS Diesel</v>
          </cell>
          <cell r="G367">
            <v>0</v>
          </cell>
          <cell r="H367" t="str">
            <v>Central</v>
          </cell>
        </row>
        <row r="368">
          <cell r="A368" t="str">
            <v>KCT 012X</v>
          </cell>
          <cell r="B368" t="str">
            <v>Staff &amp; Admin</v>
          </cell>
          <cell r="C368" t="str">
            <v>Mazda Demio</v>
          </cell>
          <cell r="D368" t="str">
            <v>Admin</v>
          </cell>
          <cell r="E368" t="str">
            <v>-</v>
          </cell>
          <cell r="F368" t="str">
            <v>FS Unlead</v>
          </cell>
          <cell r="G368">
            <v>43</v>
          </cell>
          <cell r="H368" t="str">
            <v>Central</v>
          </cell>
        </row>
        <row r="369">
          <cell r="A369" t="str">
            <v>KCT 114U</v>
          </cell>
          <cell r="B369" t="str">
            <v>Staff &amp; Admin</v>
          </cell>
          <cell r="C369" t="str">
            <v>Toyota Axio</v>
          </cell>
          <cell r="D369" t="str">
            <v>IT</v>
          </cell>
          <cell r="E369" t="str">
            <v>-</v>
          </cell>
          <cell r="F369" t="str">
            <v>FS Unlead</v>
          </cell>
          <cell r="G369">
            <v>40</v>
          </cell>
          <cell r="H369" t="str">
            <v>Central</v>
          </cell>
        </row>
        <row r="370">
          <cell r="A370" t="str">
            <v>KCT 271Z</v>
          </cell>
          <cell r="B370" t="str">
            <v>Staff &amp; Admin</v>
          </cell>
          <cell r="C370" t="str">
            <v>Toyota Allion</v>
          </cell>
          <cell r="D370" t="str">
            <v>Admin</v>
          </cell>
          <cell r="E370" t="str">
            <v>-</v>
          </cell>
          <cell r="F370" t="str">
            <v>FS Unlead</v>
          </cell>
          <cell r="G370">
            <v>70</v>
          </cell>
          <cell r="H370" t="str">
            <v>Central</v>
          </cell>
        </row>
        <row r="371">
          <cell r="A371" t="str">
            <v>KCT 760X</v>
          </cell>
          <cell r="B371" t="str">
            <v>Staff &amp; Admin</v>
          </cell>
          <cell r="C371" t="str">
            <v>Nissan Tiida</v>
          </cell>
          <cell r="D371" t="str">
            <v>Admin</v>
          </cell>
          <cell r="E371" t="str">
            <v>-</v>
          </cell>
          <cell r="F371" t="str">
            <v>FS Unlead</v>
          </cell>
          <cell r="G371">
            <v>52</v>
          </cell>
          <cell r="H371" t="str">
            <v>Central</v>
          </cell>
        </row>
        <row r="372">
          <cell r="A372" t="str">
            <v>KCU 451L</v>
          </cell>
          <cell r="B372" t="str">
            <v>Staff &amp; Admin</v>
          </cell>
          <cell r="C372" t="str">
            <v>Isuzu</v>
          </cell>
          <cell r="D372" t="str">
            <v>Cylinder Filling Mombasa</v>
          </cell>
          <cell r="E372" t="str">
            <v>-</v>
          </cell>
          <cell r="F372" t="str">
            <v>FS Diesel</v>
          </cell>
          <cell r="G372">
            <v>100</v>
          </cell>
          <cell r="H372" t="str">
            <v>Coast</v>
          </cell>
        </row>
        <row r="373">
          <cell r="A373" t="str">
            <v>KCU 820S</v>
          </cell>
          <cell r="B373" t="str">
            <v>Staff &amp; Admin</v>
          </cell>
          <cell r="C373" t="str">
            <v>Tata Double Cab Xenon</v>
          </cell>
          <cell r="D373" t="str">
            <v>Admin</v>
          </cell>
          <cell r="E373" t="str">
            <v>-</v>
          </cell>
          <cell r="F373" t="str">
            <v>FS Diesel</v>
          </cell>
          <cell r="G373">
            <v>70</v>
          </cell>
          <cell r="H373" t="str">
            <v>Eastern</v>
          </cell>
        </row>
        <row r="374">
          <cell r="A374" t="str">
            <v>KCU 969Z</v>
          </cell>
          <cell r="B374" t="str">
            <v>Staff &amp; Admin</v>
          </cell>
          <cell r="C374" t="str">
            <v>Toyota Hiace</v>
          </cell>
          <cell r="D374" t="str">
            <v>Admin</v>
          </cell>
          <cell r="E374">
            <v>12</v>
          </cell>
          <cell r="F374" t="str">
            <v>FS Diesel</v>
          </cell>
          <cell r="G374">
            <v>70</v>
          </cell>
          <cell r="H374" t="str">
            <v>Central</v>
          </cell>
        </row>
        <row r="375">
          <cell r="A375" t="str">
            <v>KCU 970Z</v>
          </cell>
          <cell r="B375" t="str">
            <v>Staff &amp; Admin</v>
          </cell>
          <cell r="C375" t="str">
            <v>Toyota Hiace</v>
          </cell>
          <cell r="D375" t="str">
            <v>Admin</v>
          </cell>
          <cell r="E375">
            <v>12</v>
          </cell>
          <cell r="F375" t="str">
            <v>FS Diesel</v>
          </cell>
          <cell r="G375">
            <v>70</v>
          </cell>
          <cell r="H375" t="str">
            <v>Central</v>
          </cell>
        </row>
        <row r="376">
          <cell r="A376" t="str">
            <v>KCW 027E</v>
          </cell>
          <cell r="B376" t="str">
            <v>Staff &amp; Admin</v>
          </cell>
          <cell r="C376" t="str">
            <v>Isuzu D-Max</v>
          </cell>
          <cell r="D376" t="str">
            <v>Admin</v>
          </cell>
          <cell r="E376" t="str">
            <v>-</v>
          </cell>
          <cell r="F376" t="str">
            <v>FS Diesel</v>
          </cell>
          <cell r="G376">
            <v>90</v>
          </cell>
          <cell r="H376" t="str">
            <v>Coast</v>
          </cell>
        </row>
        <row r="377">
          <cell r="A377" t="str">
            <v>KDB 555J</v>
          </cell>
          <cell r="B377" t="str">
            <v>Staff &amp; Admin</v>
          </cell>
          <cell r="C377" t="str">
            <v>-</v>
          </cell>
          <cell r="D377" t="str">
            <v>Admin</v>
          </cell>
          <cell r="E377" t="str">
            <v>-</v>
          </cell>
          <cell r="F377" t="str">
            <v>FS Diesel</v>
          </cell>
          <cell r="G377">
            <v>0</v>
          </cell>
          <cell r="H377" t="str">
            <v>Central</v>
          </cell>
        </row>
        <row r="378">
          <cell r="A378" t="str">
            <v>KDJ 247T</v>
          </cell>
          <cell r="B378" t="str">
            <v>Staff &amp; Admin</v>
          </cell>
          <cell r="C378" t="str">
            <v>Toyota Probox</v>
          </cell>
          <cell r="D378" t="str">
            <v>Admin</v>
          </cell>
          <cell r="E378">
            <v>15</v>
          </cell>
          <cell r="F378" t="str">
            <v>FS Unlead</v>
          </cell>
          <cell r="G378">
            <v>50</v>
          </cell>
          <cell r="H378" t="str">
            <v>Central</v>
          </cell>
        </row>
        <row r="379">
          <cell r="A379" t="str">
            <v>KDJ 853Q</v>
          </cell>
          <cell r="B379" t="str">
            <v>Staff &amp; Admin</v>
          </cell>
          <cell r="C379" t="str">
            <v>Toyota Probox</v>
          </cell>
          <cell r="D379" t="str">
            <v>Admin</v>
          </cell>
          <cell r="E379">
            <v>15</v>
          </cell>
          <cell r="F379" t="str">
            <v>FS Unlead</v>
          </cell>
          <cell r="G379">
            <v>50</v>
          </cell>
          <cell r="H379" t="str">
            <v>Coast</v>
          </cell>
        </row>
        <row r="380">
          <cell r="A380" t="str">
            <v>KDJ 857Q</v>
          </cell>
          <cell r="B380" t="str">
            <v>Staff &amp; Admin</v>
          </cell>
          <cell r="C380" t="str">
            <v>Toyota Probox</v>
          </cell>
          <cell r="D380" t="str">
            <v>Admin</v>
          </cell>
          <cell r="E380">
            <v>15</v>
          </cell>
          <cell r="F380" t="str">
            <v>FS Unlead</v>
          </cell>
          <cell r="G380">
            <v>50</v>
          </cell>
          <cell r="H380" t="str">
            <v>Central</v>
          </cell>
        </row>
        <row r="381">
          <cell r="A381" t="str">
            <v>KDJ 896N</v>
          </cell>
          <cell r="B381" t="str">
            <v>Staff &amp; Admin</v>
          </cell>
          <cell r="C381" t="str">
            <v>Toyota Probox</v>
          </cell>
          <cell r="D381" t="str">
            <v>Admin</v>
          </cell>
          <cell r="E381">
            <v>15</v>
          </cell>
          <cell r="F381" t="str">
            <v>FS Unlead</v>
          </cell>
          <cell r="G381">
            <v>50</v>
          </cell>
          <cell r="H381" t="str">
            <v>Central</v>
          </cell>
        </row>
        <row r="382">
          <cell r="A382" t="str">
            <v>KDK 707V</v>
          </cell>
          <cell r="B382" t="str">
            <v>Staff &amp; Admin</v>
          </cell>
          <cell r="C382" t="str">
            <v>Lexus LX570</v>
          </cell>
          <cell r="D382" t="str">
            <v>Admin</v>
          </cell>
          <cell r="E382" t="str">
            <v>-</v>
          </cell>
          <cell r="F382" t="str">
            <v>FS Unlead</v>
          </cell>
          <cell r="G382">
            <v>100</v>
          </cell>
          <cell r="H382" t="str">
            <v>Central</v>
          </cell>
        </row>
        <row r="383">
          <cell r="A383" t="str">
            <v>KDL 093F</v>
          </cell>
          <cell r="B383" t="str">
            <v>Staff &amp; Admin</v>
          </cell>
          <cell r="C383" t="str">
            <v>Toyota Harrier</v>
          </cell>
          <cell r="D383" t="str">
            <v>Admin</v>
          </cell>
          <cell r="E383" t="str">
            <v>-</v>
          </cell>
          <cell r="F383" t="str">
            <v>FS Unlead</v>
          </cell>
          <cell r="G383">
            <v>65</v>
          </cell>
          <cell r="H383" t="str">
            <v>Central</v>
          </cell>
        </row>
        <row r="384">
          <cell r="A384" t="str">
            <v>KDL 132A</v>
          </cell>
          <cell r="B384" t="str">
            <v>Staff &amp; Admin</v>
          </cell>
          <cell r="C384" t="str">
            <v>Mercedes GLE43</v>
          </cell>
          <cell r="D384" t="str">
            <v>Finance</v>
          </cell>
          <cell r="E384" t="str">
            <v>-</v>
          </cell>
          <cell r="F384" t="str">
            <v>FS Unlead</v>
          </cell>
          <cell r="G384">
            <v>93</v>
          </cell>
          <cell r="H384" t="str">
            <v>Central</v>
          </cell>
        </row>
        <row r="385">
          <cell r="A385" t="str">
            <v>KDL 191F</v>
          </cell>
          <cell r="B385" t="str">
            <v>Staff &amp; Admin</v>
          </cell>
          <cell r="C385" t="str">
            <v>Toyota Harrier</v>
          </cell>
          <cell r="D385" t="str">
            <v>Admin</v>
          </cell>
          <cell r="E385" t="str">
            <v>-</v>
          </cell>
          <cell r="F385" t="str">
            <v>FS Unlead</v>
          </cell>
          <cell r="G385">
            <v>65</v>
          </cell>
          <cell r="H385" t="str">
            <v>Central</v>
          </cell>
        </row>
        <row r="386">
          <cell r="A386" t="str">
            <v>KMFM 483X</v>
          </cell>
          <cell r="B386" t="str">
            <v>Staff &amp; Admin</v>
          </cell>
          <cell r="C386" t="str">
            <v>TVS Starbike</v>
          </cell>
          <cell r="D386" t="str">
            <v>Admin</v>
          </cell>
          <cell r="E386">
            <v>50</v>
          </cell>
          <cell r="F386" t="str">
            <v>FS Unlead</v>
          </cell>
          <cell r="G386">
            <v>16</v>
          </cell>
          <cell r="H386" t="str">
            <v>Central</v>
          </cell>
        </row>
        <row r="387">
          <cell r="A387" t="str">
            <v>KMFM 750V</v>
          </cell>
          <cell r="B387" t="str">
            <v>Staff &amp; Admin</v>
          </cell>
          <cell r="C387" t="str">
            <v>TVS Starbike</v>
          </cell>
          <cell r="D387" t="str">
            <v>Admin</v>
          </cell>
          <cell r="E387">
            <v>50</v>
          </cell>
          <cell r="F387" t="str">
            <v>FS Unlead</v>
          </cell>
          <cell r="G387">
            <v>16</v>
          </cell>
          <cell r="H387" t="str">
            <v>Central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4DF5-658B-D74A-BB7B-061CDF475F8B}">
  <dimension ref="A1:N16"/>
  <sheetViews>
    <sheetView tabSelected="1" workbookViewId="0">
      <selection activeCell="D21" sqref="D21"/>
    </sheetView>
  </sheetViews>
  <sheetFormatPr baseColWidth="10" defaultRowHeight="16" x14ac:dyDescent="0.2"/>
  <sheetData>
    <row r="1" spans="1:14" s="7" customFormat="1" ht="4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3" t="s">
        <v>13</v>
      </c>
    </row>
    <row r="2" spans="1:14" s="7" customFormat="1" ht="14" customHeight="1" x14ac:dyDescent="0.2">
      <c r="A2" s="8">
        <v>45748</v>
      </c>
      <c r="B2" s="9">
        <v>0.45848379629629632</v>
      </c>
      <c r="C2" s="10" t="s">
        <v>14</v>
      </c>
      <c r="D2" s="11" t="str">
        <f>VLOOKUP(C2,'[1]All departments'!$A$1:$B$405,2,)</f>
        <v>Fleet Maintenance</v>
      </c>
      <c r="E2" s="11" t="str">
        <f>VLOOKUP(C2,'[1]All departments'!A$2:C$405,3,)</f>
        <v>TVS Starbike</v>
      </c>
      <c r="F2" s="12" t="s">
        <v>15</v>
      </c>
      <c r="G2" s="10" t="s">
        <v>16</v>
      </c>
      <c r="H2" s="10" t="s">
        <v>17</v>
      </c>
      <c r="I2" s="13">
        <v>11.54</v>
      </c>
      <c r="J2" s="14">
        <f>VLOOKUP(C2,'[1]All departments'!A$2:G$405,7,)</f>
        <v>16</v>
      </c>
      <c r="K2" s="15"/>
      <c r="L2" s="13">
        <v>173.3</v>
      </c>
      <c r="M2" s="13">
        <v>2000</v>
      </c>
      <c r="N2" s="16" t="str">
        <f>VLOOKUP(C2,'[1]All departments'!A$2:H$387,8,)</f>
        <v>Coast</v>
      </c>
    </row>
    <row r="3" spans="1:14" s="7" customFormat="1" ht="14" customHeight="1" x14ac:dyDescent="0.2">
      <c r="A3" s="8">
        <v>45748</v>
      </c>
      <c r="B3" s="9">
        <v>0.45945601851851853</v>
      </c>
      <c r="C3" s="10" t="s">
        <v>18</v>
      </c>
      <c r="D3" s="11" t="str">
        <f>VLOOKUP(C3,'[1]All departments'!$A$1:$B$405,2,)</f>
        <v>Sales</v>
      </c>
      <c r="E3" s="11" t="str">
        <f>VLOOKUP(C3,'[1]All departments'!A$2:C$405,3,)</f>
        <v>Tata Ace -Mega xl</v>
      </c>
      <c r="F3" s="12" t="s">
        <v>15</v>
      </c>
      <c r="G3" s="10" t="s">
        <v>19</v>
      </c>
      <c r="H3" s="10" t="s">
        <v>20</v>
      </c>
      <c r="I3" s="13">
        <v>23.95</v>
      </c>
      <c r="J3" s="14">
        <f>VLOOKUP(C3,'[1]All departments'!A$2:G$405,7,)</f>
        <v>30</v>
      </c>
      <c r="K3" s="15"/>
      <c r="L3" s="13">
        <v>167</v>
      </c>
      <c r="M3" s="13">
        <v>4000</v>
      </c>
      <c r="N3" s="16" t="str">
        <f>VLOOKUP(C3,'[1]All departments'!A$2:H$387,8,)</f>
        <v>Central</v>
      </c>
    </row>
    <row r="4" spans="1:14" s="7" customFormat="1" ht="14" customHeight="1" x14ac:dyDescent="0.2">
      <c r="A4" s="8">
        <v>45748</v>
      </c>
      <c r="B4" s="9">
        <v>0.46446759259259257</v>
      </c>
      <c r="C4" s="10" t="s">
        <v>21</v>
      </c>
      <c r="D4" s="11" t="str">
        <f>VLOOKUP(C4,'[1]All departments'!$A$1:$B$405,2,)</f>
        <v>Sales</v>
      </c>
      <c r="E4" s="11" t="str">
        <f>VLOOKUP(C4,'[1]All departments'!A$2:C$405,3,)</f>
        <v>Piaggio</v>
      </c>
      <c r="F4" s="12" t="s">
        <v>15</v>
      </c>
      <c r="G4" s="10" t="s">
        <v>22</v>
      </c>
      <c r="H4" s="10" t="s">
        <v>20</v>
      </c>
      <c r="I4" s="13">
        <v>8.3800000000000008</v>
      </c>
      <c r="J4" s="14">
        <f>VLOOKUP(C4,'[1]All departments'!A$2:G$405,7,)</f>
        <v>10.5</v>
      </c>
      <c r="K4" s="15"/>
      <c r="L4" s="13">
        <v>167</v>
      </c>
      <c r="M4" s="13">
        <v>1400</v>
      </c>
      <c r="N4" s="16" t="str">
        <f>VLOOKUP(C4,'[1]All departments'!A$2:H$387,8,)</f>
        <v>Central</v>
      </c>
    </row>
    <row r="5" spans="1:14" s="7" customFormat="1" ht="14" customHeight="1" x14ac:dyDescent="0.2">
      <c r="A5" s="17">
        <v>45748</v>
      </c>
      <c r="B5" s="18">
        <v>0.47621527777777778</v>
      </c>
      <c r="C5" s="19" t="s">
        <v>23</v>
      </c>
      <c r="D5" s="11" t="str">
        <f>VLOOKUP(C5,'[1]All departments'!$A$1:$B$405,2,)</f>
        <v>Staff &amp; Admin</v>
      </c>
      <c r="E5" s="11" t="str">
        <f>VLOOKUP(C5,'[1]All departments'!A$2:C$405,3,)</f>
        <v>Isuzu D-Max</v>
      </c>
      <c r="F5" s="20" t="s">
        <v>24</v>
      </c>
      <c r="G5" s="19" t="s">
        <v>25</v>
      </c>
      <c r="H5" s="10" t="s">
        <v>20</v>
      </c>
      <c r="I5" s="21">
        <v>82</v>
      </c>
      <c r="J5" s="14">
        <f>VLOOKUP(C5,'[1]All departments'!A$2:G$405,7,)</f>
        <v>90</v>
      </c>
      <c r="K5" s="15"/>
      <c r="L5" s="21">
        <v>163.82</v>
      </c>
      <c r="M5" s="22">
        <v>13187.24</v>
      </c>
      <c r="N5" s="16" t="str">
        <f>VLOOKUP(C5,'[1]All departments'!A$2:H$387,8,)</f>
        <v>Coast</v>
      </c>
    </row>
    <row r="6" spans="1:14" s="7" customFormat="1" ht="14" customHeight="1" x14ac:dyDescent="0.2">
      <c r="A6" s="8">
        <v>45748</v>
      </c>
      <c r="B6" s="9">
        <v>0.47629629629629627</v>
      </c>
      <c r="C6" s="10" t="s">
        <v>26</v>
      </c>
      <c r="D6" s="11" t="str">
        <f>VLOOKUP(C6,'[1]All departments'!$A$1:$B$405,2,)</f>
        <v>Sales</v>
      </c>
      <c r="E6" s="11" t="str">
        <f>VLOOKUP(C6,'[1]All departments'!A$2:C$405,3,)</f>
        <v>Tata Ace -Mega xl</v>
      </c>
      <c r="F6" s="12" t="s">
        <v>15</v>
      </c>
      <c r="G6" s="10" t="s">
        <v>27</v>
      </c>
      <c r="H6" s="10" t="s">
        <v>20</v>
      </c>
      <c r="I6" s="13">
        <v>17.96</v>
      </c>
      <c r="J6" s="14">
        <f>VLOOKUP(C6,'[1]All departments'!A$2:G$405,7,)</f>
        <v>30</v>
      </c>
      <c r="K6" s="15"/>
      <c r="L6" s="13">
        <v>167</v>
      </c>
      <c r="M6" s="13">
        <v>3000</v>
      </c>
      <c r="N6" s="16" t="str">
        <f>VLOOKUP(C6,'[1]All departments'!A$2:H$387,8,)</f>
        <v>Central</v>
      </c>
    </row>
    <row r="7" spans="1:14" s="7" customFormat="1" ht="14" customHeight="1" x14ac:dyDescent="0.2">
      <c r="A7" s="8">
        <v>45748</v>
      </c>
      <c r="B7" s="9">
        <v>0.47885416666666669</v>
      </c>
      <c r="C7" s="10" t="s">
        <v>28</v>
      </c>
      <c r="D7" s="11" t="str">
        <f>VLOOKUP(C7,'[1]All departments'!$A$1:$B$405,2,)</f>
        <v>Sales</v>
      </c>
      <c r="E7" s="11" t="str">
        <f>VLOOKUP(C7,'[1]All departments'!A$2:C$405,3,)</f>
        <v>Piaggio</v>
      </c>
      <c r="F7" s="12" t="s">
        <v>15</v>
      </c>
      <c r="G7" s="10" t="s">
        <v>29</v>
      </c>
      <c r="H7" s="10" t="s">
        <v>20</v>
      </c>
      <c r="I7" s="13">
        <v>8.3800000000000008</v>
      </c>
      <c r="J7" s="14">
        <f>VLOOKUP(C7,'[1]All departments'!A$2:G$405,7,)</f>
        <v>10.5</v>
      </c>
      <c r="K7" s="15"/>
      <c r="L7" s="13">
        <v>167</v>
      </c>
      <c r="M7" s="13">
        <v>1400</v>
      </c>
      <c r="N7" s="16" t="str">
        <f>VLOOKUP(C7,'[1]All departments'!A$2:H$387,8,)</f>
        <v>Central</v>
      </c>
    </row>
    <row r="8" spans="1:14" s="7" customFormat="1" ht="14" customHeight="1" x14ac:dyDescent="0.2">
      <c r="A8" s="8">
        <v>45748</v>
      </c>
      <c r="B8" s="9">
        <v>0.4904513888888889</v>
      </c>
      <c r="C8" s="10" t="s">
        <v>30</v>
      </c>
      <c r="D8" s="11" t="str">
        <f>VLOOKUP(C8,'[1]All departments'!$A$1:$B$405,2,)</f>
        <v>Replenishment</v>
      </c>
      <c r="E8" s="11" t="str">
        <f>VLOOKUP(C8,'[1]All departments'!A$2:C$405,3,)</f>
        <v xml:space="preserve">Tata lpt1216  </v>
      </c>
      <c r="F8" s="12" t="s">
        <v>15</v>
      </c>
      <c r="G8" s="10" t="s">
        <v>31</v>
      </c>
      <c r="H8" s="10" t="s">
        <v>20</v>
      </c>
      <c r="I8" s="13">
        <v>50</v>
      </c>
      <c r="J8" s="14">
        <f>VLOOKUP(C8,'[1]All departments'!A$2:G$405,7,)</f>
        <v>160</v>
      </c>
      <c r="K8" s="15"/>
      <c r="L8" s="13">
        <v>166.6</v>
      </c>
      <c r="M8" s="13">
        <v>8330</v>
      </c>
      <c r="N8" s="16" t="str">
        <f>VLOOKUP(C8,'[1]All departments'!A$2:H$387,8,)</f>
        <v>Central</v>
      </c>
    </row>
    <row r="9" spans="1:14" s="7" customFormat="1" ht="14" customHeight="1" x14ac:dyDescent="0.2">
      <c r="A9" s="8">
        <v>45748</v>
      </c>
      <c r="B9" s="9">
        <v>0.4965162037037037</v>
      </c>
      <c r="C9" s="10" t="s">
        <v>32</v>
      </c>
      <c r="D9" s="11" t="str">
        <f>VLOOKUP(C9,'[1]All departments'!$A$1:$B$405,2,)</f>
        <v>Sales</v>
      </c>
      <c r="E9" s="11" t="str">
        <f>VLOOKUP(C9,'[1]All departments'!A$2:C$405,3,)</f>
        <v>Hino 300</v>
      </c>
      <c r="F9" s="12" t="s">
        <v>15</v>
      </c>
      <c r="G9" s="10" t="s">
        <v>33</v>
      </c>
      <c r="H9" s="10" t="s">
        <v>20</v>
      </c>
      <c r="I9" s="13">
        <v>59.52</v>
      </c>
      <c r="J9" s="14">
        <f>VLOOKUP(C9,'[1]All departments'!A$2:G$405,7,)</f>
        <v>160</v>
      </c>
      <c r="K9" s="15"/>
      <c r="L9" s="13">
        <v>168</v>
      </c>
      <c r="M9" s="13">
        <v>10000</v>
      </c>
      <c r="N9" s="16" t="str">
        <f>VLOOKUP(C9,'[1]All departments'!A$2:H$387,8,)</f>
        <v>Western</v>
      </c>
    </row>
    <row r="10" spans="1:14" s="7" customFormat="1" ht="14" customHeight="1" x14ac:dyDescent="0.2">
      <c r="A10" s="8">
        <v>45748</v>
      </c>
      <c r="B10" s="9">
        <v>0.49842592592592594</v>
      </c>
      <c r="C10" s="10" t="s">
        <v>34</v>
      </c>
      <c r="D10" s="11" t="str">
        <f>VLOOKUP(C10,'[1]All departments'!$A$1:$B$405,2,)</f>
        <v>Sales</v>
      </c>
      <c r="E10" s="11" t="str">
        <f>VLOOKUP(C10,'[1]All departments'!A$2:C$405,3,)</f>
        <v>Piaggio</v>
      </c>
      <c r="F10" s="12" t="s">
        <v>15</v>
      </c>
      <c r="G10" s="10" t="s">
        <v>29</v>
      </c>
      <c r="H10" s="10" t="s">
        <v>20</v>
      </c>
      <c r="I10" s="13">
        <v>8.3800000000000008</v>
      </c>
      <c r="J10" s="14">
        <f>VLOOKUP(C10,'[1]All departments'!A$2:G$405,7,)</f>
        <v>10.5</v>
      </c>
      <c r="K10" s="15"/>
      <c r="L10" s="13">
        <v>167</v>
      </c>
      <c r="M10" s="13">
        <v>1400</v>
      </c>
      <c r="N10" s="16" t="str">
        <f>VLOOKUP(C10,'[1]All departments'!A$2:H$387,8,)</f>
        <v>Central</v>
      </c>
    </row>
    <row r="11" spans="1:14" s="7" customFormat="1" ht="14" customHeight="1" x14ac:dyDescent="0.2">
      <c r="A11" s="8">
        <v>45748</v>
      </c>
      <c r="B11" s="9">
        <v>0.50391203703703702</v>
      </c>
      <c r="C11" s="10" t="s">
        <v>35</v>
      </c>
      <c r="D11" s="11" t="str">
        <f>VLOOKUP(C11,'[1]All departments'!$A$1:$B$405,2,)</f>
        <v>Sales</v>
      </c>
      <c r="E11" s="11" t="str">
        <f>VLOOKUP(C11,'[1]All departments'!A$2:C$405,3,)</f>
        <v>Haojin</v>
      </c>
      <c r="F11" s="12" t="s">
        <v>15</v>
      </c>
      <c r="G11" s="10" t="s">
        <v>36</v>
      </c>
      <c r="H11" s="10" t="s">
        <v>17</v>
      </c>
      <c r="I11" s="13">
        <v>12.97</v>
      </c>
      <c r="J11" s="14">
        <f>VLOOKUP(C11,'[1]All departments'!A$2:G$405,7,)</f>
        <v>14</v>
      </c>
      <c r="K11" s="15"/>
      <c r="L11" s="13">
        <v>177.4</v>
      </c>
      <c r="M11" s="13">
        <v>2300</v>
      </c>
      <c r="N11" s="16" t="str">
        <f>VLOOKUP(C11,'[1]All departments'!A$2:H$387,8,)</f>
        <v>Western</v>
      </c>
    </row>
    <row r="12" spans="1:14" s="7" customFormat="1" ht="14" customHeight="1" x14ac:dyDescent="0.2">
      <c r="A12" s="8">
        <v>45748</v>
      </c>
      <c r="B12" s="9">
        <v>0.53365740740740741</v>
      </c>
      <c r="C12" s="10" t="s">
        <v>37</v>
      </c>
      <c r="D12" s="11" t="str">
        <f>VLOOKUP(C12,'[1]All departments'!$A$1:$B$405,2,)</f>
        <v>Sales</v>
      </c>
      <c r="E12" s="11" t="str">
        <f>VLOOKUP(C12,'[1]All departments'!A$2:C$405,3,)</f>
        <v>Piaggio</v>
      </c>
      <c r="F12" s="12" t="s">
        <v>15</v>
      </c>
      <c r="G12" s="10" t="s">
        <v>38</v>
      </c>
      <c r="H12" s="10" t="s">
        <v>20</v>
      </c>
      <c r="I12" s="13">
        <v>8.3800000000000008</v>
      </c>
      <c r="J12" s="14">
        <f>VLOOKUP(C12,'[1]All departments'!A$2:G$405,7,)</f>
        <v>10.5</v>
      </c>
      <c r="K12" s="15"/>
      <c r="L12" s="13">
        <v>167</v>
      </c>
      <c r="M12" s="13">
        <v>1400</v>
      </c>
      <c r="N12" s="16" t="str">
        <f>VLOOKUP(C12,'[1]All departments'!A$2:H$387,8,)</f>
        <v>Central</v>
      </c>
    </row>
    <row r="13" spans="1:14" s="7" customFormat="1" ht="14" customHeight="1" x14ac:dyDescent="0.2">
      <c r="A13" s="17">
        <v>45748</v>
      </c>
      <c r="B13" s="18">
        <v>0.54969907407407403</v>
      </c>
      <c r="C13" s="19" t="s">
        <v>39</v>
      </c>
      <c r="D13" s="11" t="str">
        <f>VLOOKUP(C13,'[1]All departments'!$A$1:$B$405,2,)</f>
        <v>Replenishment</v>
      </c>
      <c r="E13" s="11" t="str">
        <f>VLOOKUP(C13,'[1]All departments'!A$2:C$405,3,)</f>
        <v xml:space="preserve">Tata lpt1216  </v>
      </c>
      <c r="F13" s="20" t="s">
        <v>24</v>
      </c>
      <c r="G13" s="19" t="s">
        <v>25</v>
      </c>
      <c r="H13" s="10" t="s">
        <v>20</v>
      </c>
      <c r="I13" s="21">
        <v>20</v>
      </c>
      <c r="J13" s="14">
        <f>VLOOKUP(C13,'[1]All departments'!A$2:G$405,7,)</f>
        <v>160</v>
      </c>
      <c r="K13" s="15"/>
      <c r="L13" s="21">
        <v>163.82</v>
      </c>
      <c r="M13" s="22">
        <v>3216.4</v>
      </c>
      <c r="N13" s="16" t="str">
        <f>VLOOKUP(C13,'[1]All departments'!A$2:H$387,8,)</f>
        <v>Coast</v>
      </c>
    </row>
    <row r="14" spans="1:14" s="7" customFormat="1" ht="14" customHeight="1" x14ac:dyDescent="0.2">
      <c r="A14" s="8">
        <v>45748</v>
      </c>
      <c r="B14" s="9">
        <v>0.56759259259259254</v>
      </c>
      <c r="C14" s="10" t="s">
        <v>40</v>
      </c>
      <c r="D14" s="11" t="str">
        <f>VLOOKUP(C14,'[1]All departments'!$A$1:$B$405,2,)</f>
        <v>Sales</v>
      </c>
      <c r="E14" s="11" t="str">
        <f>VLOOKUP(C14,'[1]All departments'!A$2:C$405,3,)</f>
        <v>Piaggio</v>
      </c>
      <c r="F14" s="12" t="s">
        <v>15</v>
      </c>
      <c r="G14" s="10" t="s">
        <v>16</v>
      </c>
      <c r="H14" s="10" t="s">
        <v>20</v>
      </c>
      <c r="I14" s="13">
        <v>8.5500000000000007</v>
      </c>
      <c r="J14" s="14">
        <f>VLOOKUP(C14,'[1]All departments'!A$2:G$405,7,)</f>
        <v>10.5</v>
      </c>
      <c r="K14" s="15"/>
      <c r="L14" s="13">
        <v>163.80000000000001</v>
      </c>
      <c r="M14" s="13">
        <v>1400</v>
      </c>
      <c r="N14" s="16" t="str">
        <f>VLOOKUP(C14,'[1]All departments'!A$2:H$387,8,)</f>
        <v>Coast</v>
      </c>
    </row>
    <row r="15" spans="1:14" s="7" customFormat="1" ht="14" customHeight="1" x14ac:dyDescent="0.2">
      <c r="A15" s="17">
        <v>45748</v>
      </c>
      <c r="B15" s="18">
        <v>0.57025462962962958</v>
      </c>
      <c r="C15" s="19" t="s">
        <v>41</v>
      </c>
      <c r="D15" s="11" t="str">
        <f>VLOOKUP(C15,'[1]All departments'!$A$1:$B$405,2,)</f>
        <v>Sales</v>
      </c>
      <c r="E15" s="11" t="str">
        <f>VLOOKUP(C15,'[1]All departments'!A$2:C$405,3,)</f>
        <v>Hino 300</v>
      </c>
      <c r="F15" s="20" t="s">
        <v>24</v>
      </c>
      <c r="G15" s="19" t="s">
        <v>42</v>
      </c>
      <c r="H15" s="10" t="s">
        <v>20</v>
      </c>
      <c r="I15" s="21">
        <v>60</v>
      </c>
      <c r="J15" s="14">
        <f>VLOOKUP(C15,'[1]All departments'!A$2:G$405,7,)</f>
        <v>160</v>
      </c>
      <c r="K15" s="15"/>
      <c r="L15" s="21">
        <v>163.82</v>
      </c>
      <c r="M15" s="22">
        <v>9649.2000000000007</v>
      </c>
      <c r="N15" s="16" t="str">
        <f>VLOOKUP(C15,'[1]All departments'!A$2:H$387,8,)</f>
        <v>Coast</v>
      </c>
    </row>
    <row r="16" spans="1:14" s="7" customFormat="1" ht="14" customHeight="1" x14ac:dyDescent="0.2">
      <c r="A16" s="17">
        <v>45748</v>
      </c>
      <c r="B16" s="18">
        <v>0.57202546296296297</v>
      </c>
      <c r="C16" s="19" t="s">
        <v>43</v>
      </c>
      <c r="D16" s="11" t="str">
        <f>VLOOKUP(C16,'[1]All departments'!$A$1:$B$405,2,)</f>
        <v>Sales</v>
      </c>
      <c r="E16" s="11" t="str">
        <f>VLOOKUP(C16,'[1]All departments'!A$2:C$405,3,)</f>
        <v>Piaggio</v>
      </c>
      <c r="F16" s="20" t="s">
        <v>24</v>
      </c>
      <c r="G16" s="19" t="s">
        <v>42</v>
      </c>
      <c r="H16" s="10" t="s">
        <v>20</v>
      </c>
      <c r="I16" s="21">
        <v>8</v>
      </c>
      <c r="J16" s="14">
        <f>VLOOKUP(C16,'[1]All departments'!A$2:G$405,7,)</f>
        <v>10.5</v>
      </c>
      <c r="K16" s="15"/>
      <c r="L16" s="21">
        <v>163.82</v>
      </c>
      <c r="M16" s="22">
        <v>1286.56</v>
      </c>
      <c r="N16" s="16" t="str">
        <f>VLOOKUP(C16,'[1]All departments'!A$2:H$387,8,)</f>
        <v>Coast</v>
      </c>
    </row>
  </sheetData>
  <conditionalFormatting sqref="K2:K16">
    <cfRule type="expression" dxfId="1" priority="1">
      <formula>AND($K2=$J2,$K2&gt;$J2)</formula>
    </cfRule>
  </conditionalFormatting>
  <conditionalFormatting sqref="M2:M16">
    <cfRule type="expression" dxfId="0" priority="2">
      <formula>AND($M2=$L2,$M2&gt;$L2)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Mwendwa</dc:creator>
  <cp:lastModifiedBy>Benedict Mwendwa</cp:lastModifiedBy>
  <dcterms:created xsi:type="dcterms:W3CDTF">2025-06-02T19:29:46Z</dcterms:created>
  <dcterms:modified xsi:type="dcterms:W3CDTF">2025-06-02T19:32:02Z</dcterms:modified>
</cp:coreProperties>
</file>