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<sst xmlns="http://schemas.openxmlformats.org/spreadsheetml/2006/main" count="16" uniqueCount="10">
  <si>
    <t>hour</t>
  </si>
  <si>
    <t>result</t>
  </si>
  <si>
    <t>pred</t>
  </si>
  <si>
    <t>evaluate</t>
  </si>
  <si>
    <t>FN</t>
  </si>
  <si>
    <t>w0</t>
  </si>
  <si>
    <t>w1</t>
  </si>
  <si>
    <t>TN</t>
  </si>
  <si>
    <t>TP</t>
  </si>
  <si>
    <t>FP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</si>
</sst>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I5" sqref="I5"/>
    </sheetView>
  </sheetViews>
  <sheetFormatPr defaultColWidth="9" defaultRowHeight="14.4"/>
  <cols>
    <col min="4" max="4" width="12.8888888888889"/>
    <col min="9" max="9" width="10.6666666666667"/>
    <col min="10" max="10" width="11.7777777777778"/>
  </cols>
  <sheetData>
    <row r="1" spans="2:6">
      <c r="B1" t="s">
        <v>0</v>
      </c>
      <c r="C1" t="s">
        <v>1</v>
      </c>
      <c r="D1" t="s">
        <v>2</v>
      </c>
      <c r="E1" t="e">
        <f>COUNT</f>
        <v>#NAME?</v>
      </c>
      <c r="F1" t="s">
        <v>3</v>
      </c>
    </row>
    <row r="2" spans="1:10">
      <c r="A2">
        <v>1</v>
      </c>
      <c r="B2">
        <v>0</v>
      </c>
      <c r="C2">
        <v>1</v>
      </c>
      <c r="D2">
        <f>1/(1+EXP(-$I$3-$J$3*B2))</f>
        <v>0.0164200625447732</v>
      </c>
      <c r="E2">
        <f>IF(D2&gt;=G2,1,0)</f>
        <v>0</v>
      </c>
      <c r="F2" t="s">
        <v>4</v>
      </c>
      <c r="G2">
        <v>0.5</v>
      </c>
      <c r="I2" t="s">
        <v>5</v>
      </c>
      <c r="J2" t="s">
        <v>6</v>
      </c>
    </row>
    <row r="3" spans="1:10">
      <c r="A3">
        <v>2</v>
      </c>
      <c r="B3">
        <v>0.5</v>
      </c>
      <c r="C3">
        <v>0</v>
      </c>
      <c r="D3">
        <f>1/(1+EXP(-$I$3-$J$3*B3))</f>
        <v>0.0350159199519325</v>
      </c>
      <c r="E3">
        <f>IF(D3&gt;=G2,1,0)</f>
        <v>0</v>
      </c>
      <c r="F3" t="s">
        <v>7</v>
      </c>
      <c r="I3">
        <v>-4.092695</v>
      </c>
      <c r="J3">
        <v>1.55277242</v>
      </c>
    </row>
    <row r="4" spans="1:6">
      <c r="A4">
        <v>3</v>
      </c>
      <c r="B4">
        <v>1</v>
      </c>
      <c r="C4">
        <v>0</v>
      </c>
      <c r="D4">
        <f t="shared" ref="D4:D11" si="0">1/(1+EXP(-$I$3-$J$3*B4))</f>
        <v>0.0731064193730352</v>
      </c>
      <c r="E4">
        <f>IF(D4&gt;=G2,1,0)</f>
        <v>0</v>
      </c>
      <c r="F4" t="s">
        <v>7</v>
      </c>
    </row>
    <row r="5" spans="1:6">
      <c r="A5">
        <v>4</v>
      </c>
      <c r="B5">
        <v>1.5</v>
      </c>
      <c r="C5">
        <v>1</v>
      </c>
      <c r="D5">
        <f t="shared" si="0"/>
        <v>0.14634798743452</v>
      </c>
      <c r="E5">
        <f>IF(D5&gt;=G2,1,0)</f>
        <v>0</v>
      </c>
      <c r="F5" t="s">
        <v>4</v>
      </c>
    </row>
    <row r="6" spans="1:6">
      <c r="A6">
        <v>5</v>
      </c>
      <c r="B6">
        <v>1.5</v>
      </c>
      <c r="C6">
        <v>1</v>
      </c>
      <c r="D6">
        <f t="shared" si="0"/>
        <v>0.14634798743452</v>
      </c>
      <c r="E6">
        <f>IF(D6&gt;=G2,1,0)</f>
        <v>0</v>
      </c>
      <c r="F6" t="s">
        <v>7</v>
      </c>
    </row>
    <row r="7" spans="1:6">
      <c r="A7">
        <v>6</v>
      </c>
      <c r="B7">
        <v>2</v>
      </c>
      <c r="C7">
        <v>0</v>
      </c>
      <c r="D7">
        <f t="shared" si="0"/>
        <v>0.271475341764227</v>
      </c>
      <c r="E7">
        <f>IF(D7&gt;=G2,1,0)</f>
        <v>0</v>
      </c>
      <c r="F7" t="s">
        <v>7</v>
      </c>
    </row>
    <row r="8" spans="1:6">
      <c r="A8">
        <v>7</v>
      </c>
      <c r="B8">
        <v>3</v>
      </c>
      <c r="C8">
        <v>1</v>
      </c>
      <c r="D8">
        <f t="shared" si="0"/>
        <v>0.63775242210327</v>
      </c>
      <c r="E8">
        <f>IF(D8&gt;=G2,1,0)</f>
        <v>1</v>
      </c>
      <c r="F8" t="s">
        <v>8</v>
      </c>
    </row>
    <row r="9" spans="1:6">
      <c r="A9">
        <v>8</v>
      </c>
      <c r="B9">
        <v>4</v>
      </c>
      <c r="C9">
        <v>0</v>
      </c>
      <c r="D9">
        <f t="shared" si="0"/>
        <v>0.892678230666558</v>
      </c>
      <c r="E9">
        <f>IF(D9&gt;=G2,1,0)</f>
        <v>1</v>
      </c>
      <c r="F9" t="s">
        <v>9</v>
      </c>
    </row>
    <row r="10" spans="1:6">
      <c r="A10">
        <v>9</v>
      </c>
      <c r="B10">
        <v>4.5</v>
      </c>
      <c r="C10">
        <v>0</v>
      </c>
      <c r="D10">
        <f t="shared" si="0"/>
        <v>0.947587833826135</v>
      </c>
      <c r="E10">
        <f>IF(D10&gt;=G2,1,0)</f>
        <v>1</v>
      </c>
      <c r="F10" t="s">
        <v>9</v>
      </c>
    </row>
    <row r="11" spans="1:6">
      <c r="A11">
        <v>10</v>
      </c>
      <c r="B11">
        <v>5</v>
      </c>
      <c r="C11">
        <v>1</v>
      </c>
      <c r="D11">
        <f t="shared" si="0"/>
        <v>0.975184714748957</v>
      </c>
      <c r="E11">
        <f>IF(D11&gt;=G2,1,0)</f>
        <v>1</v>
      </c>
      <c r="F11" t="s">
        <v>8</v>
      </c>
    </row>
    <row r="13" spans="9:10">
      <c r="I13">
        <v>2</v>
      </c>
      <c r="J13">
        <v>3</v>
      </c>
    </row>
    <row r="14" spans="9:10">
      <c r="I14">
        <v>2</v>
      </c>
      <c r="J14">
        <v>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Kiet Chau Tan</dc:creator>
  <cp:lastModifiedBy>ACER</cp:lastModifiedBy>
  <dcterms:created xsi:type="dcterms:W3CDTF">2023-10-27T01:48:00Z</dcterms:created>
  <dcterms:modified xsi:type="dcterms:W3CDTF">2023-10-27T02:22:06Z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9EEB973922FF447B9FF16677FFC555BE_12</vt:lpwstr>
  </property>
  <property fmtid="{D5CDD505-2E9C-101B-9397-08002B2CF9AE}" pid="3" name="KSOProductBuildVer">
    <vt:lpwstr>1033-12.2.0.13266</vt:lpwstr>
  </property>
</Properties>
</file>