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lig\Documents\School\Mines\BIOL 520 Systems Bio\Final Project\"/>
    </mc:Choice>
  </mc:AlternateContent>
  <bookViews>
    <workbookView xWindow="0" yWindow="0" windowWidth="28800" windowHeight="12300"/>
  </bookViews>
  <sheets>
    <sheet name="lowmetabolism" sheetId="1" r:id="rId1"/>
  </sheets>
  <calcPr calcId="0"/>
</workbook>
</file>

<file path=xl/calcChain.xml><?xml version="1.0" encoding="utf-8"?>
<calcChain xmlns="http://schemas.openxmlformats.org/spreadsheetml/2006/main">
  <c r="S107" i="1" l="1"/>
  <c r="S108" i="1"/>
  <c r="S109" i="1"/>
  <c r="S110" i="1"/>
  <c r="S111" i="1"/>
  <c r="S112" i="1"/>
  <c r="S113" i="1"/>
  <c r="S114" i="1"/>
  <c r="S115" i="1"/>
  <c r="S116" i="1"/>
  <c r="S117" i="1"/>
  <c r="S106" i="1"/>
  <c r="B45" i="1"/>
  <c r="P45" i="1"/>
  <c r="R45" i="1"/>
</calcChain>
</file>

<file path=xl/sharedStrings.xml><?xml version="1.0" encoding="utf-8"?>
<sst xmlns="http://schemas.openxmlformats.org/spreadsheetml/2006/main" count="251" uniqueCount="63">
  <si>
    <t>Metabolic Control Analysis Result:</t>
  </si>
  <si>
    <t>A steady state was found. All coefficients are shown.</t>
  </si>
  <si>
    <t>Unscaled elasticities</t>
  </si>
  <si>
    <t>Unscaled elasticity matrix</t>
  </si>
  <si>
    <t>Rows:    Reactions (reduced system)</t>
  </si>
  <si>
    <t>Columns: Species (reduced system)</t>
  </si>
  <si>
    <t>adp</t>
  </si>
  <si>
    <t>GAP</t>
  </si>
  <si>
    <t>P</t>
  </si>
  <si>
    <t>G6P</t>
  </si>
  <si>
    <t>DHAP</t>
  </si>
  <si>
    <t>P2G</t>
  </si>
  <si>
    <t>LAC</t>
  </si>
  <si>
    <t>F6P</t>
  </si>
  <si>
    <t>P3G</t>
  </si>
  <si>
    <t>PYR</t>
  </si>
  <si>
    <t>G1P</t>
  </si>
  <si>
    <t>PCr</t>
  </si>
  <si>
    <t>NADH</t>
  </si>
  <si>
    <t>DPG</t>
  </si>
  <si>
    <t>amp</t>
  </si>
  <si>
    <t>PEP</t>
  </si>
  <si>
    <t>atp</t>
  </si>
  <si>
    <t>Cr</t>
  </si>
  <si>
    <t>FDP</t>
  </si>
  <si>
    <t>NAD</t>
  </si>
  <si>
    <t>(vgp)</t>
  </si>
  <si>
    <t>(vpglm)</t>
  </si>
  <si>
    <t>(vpgi)</t>
  </si>
  <si>
    <t>(vpfk)</t>
  </si>
  <si>
    <t>(vald)</t>
  </si>
  <si>
    <t>(vtpi)</t>
  </si>
  <si>
    <t>(vgapdh)</t>
  </si>
  <si>
    <t>(vpgk)</t>
  </si>
  <si>
    <t>(vpgm)</t>
  </si>
  <si>
    <t>(ven)</t>
  </si>
  <si>
    <t>(vpk)</t>
  </si>
  <si>
    <t>(vldh)</t>
  </si>
  <si>
    <t>(vck)</t>
  </si>
  <si>
    <t>(vadk)</t>
  </si>
  <si>
    <t>(vatpase)</t>
  </si>
  <si>
    <t>(vfout)</t>
  </si>
  <si>
    <t>Scaled elasticities</t>
  </si>
  <si>
    <t>Scaled elasticity matrix</t>
  </si>
  <si>
    <t>inf</t>
  </si>
  <si>
    <t>Unscaled concentration control coefficients</t>
  </si>
  <si>
    <t>Rows:    Species (reduced system)</t>
  </si>
  <si>
    <t>Columns: Reactions (reduced system)</t>
  </si>
  <si>
    <t>Scaled concentration control coefficients</t>
  </si>
  <si>
    <t>'Summation Error'</t>
  </si>
  <si>
    <t>Unscaled flux control coefficients</t>
  </si>
  <si>
    <t>Scaled flux control coefficients</t>
  </si>
  <si>
    <t>Results of the steady state subtask (the state for which the MCA was performed):</t>
  </si>
  <si>
    <t>Name:      TaskList[Steady-State]</t>
  </si>
  <si>
    <t>Type:      Task</t>
  </si>
  <si>
    <t>Container: 1</t>
  </si>
  <si>
    <t>Vector:    0</t>
  </si>
  <si>
    <t>VectorN:   0</t>
  </si>
  <si>
    <t>Matrix:    0</t>
  </si>
  <si>
    <t>Reference: 0</t>
  </si>
  <si>
    <t>Bool:      0</t>
  </si>
  <si>
    <t>Int:       0</t>
  </si>
  <si>
    <t>Dbl: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</si>
</sst>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topLeftCell="A96" workbookViewId="0">
      <selection activeCell="O106" sqref="O106"/>
    </sheetView>
  </sheetViews>
  <sheetFormatPr defaultRowHeight="15" x14ac:dyDescent="0.25"/>
  <sheetData>
    <row r="1" spans="1:21" x14ac:dyDescent="0.25">
      <c r="A1" t="s">
        <v>0</v>
      </c>
    </row>
    <row r="3" spans="1:21" x14ac:dyDescent="0.25">
      <c r="A3" t="s">
        <v>1</v>
      </c>
    </row>
    <row r="5" spans="1:21" x14ac:dyDescent="0.25">
      <c r="A5" t="s">
        <v>2</v>
      </c>
    </row>
    <row r="6" spans="1:21" x14ac:dyDescent="0.25">
      <c r="A6" t="s">
        <v>3</v>
      </c>
    </row>
    <row r="7" spans="1:21" x14ac:dyDescent="0.25">
      <c r="A7" t="s">
        <v>4</v>
      </c>
    </row>
    <row r="8" spans="1:21" x14ac:dyDescent="0.25">
      <c r="A8" t="s">
        <v>5</v>
      </c>
    </row>
    <row r="9" spans="1:21" x14ac:dyDescent="0.25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</row>
    <row r="10" spans="1:21" x14ac:dyDescent="0.25">
      <c r="A10" t="s">
        <v>26</v>
      </c>
      <c r="B10">
        <v>0</v>
      </c>
      <c r="C10">
        <v>0</v>
      </c>
      <c r="D10">
        <v>0.29742099999999999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-1.21576</v>
      </c>
      <c r="M10">
        <v>0</v>
      </c>
      <c r="N10">
        <v>0</v>
      </c>
      <c r="O10">
        <v>0</v>
      </c>
      <c r="P10">
        <v>84.144999999999996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27</v>
      </c>
      <c r="B11">
        <v>0</v>
      </c>
      <c r="C11">
        <v>0</v>
      </c>
      <c r="D11">
        <v>0</v>
      </c>
      <c r="E11">
        <v>-21.3276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307.26299999999998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28</v>
      </c>
      <c r="B12">
        <v>0</v>
      </c>
      <c r="C12">
        <v>0</v>
      </c>
      <c r="D12">
        <v>0</v>
      </c>
      <c r="E12">
        <v>661.71299999999997</v>
      </c>
      <c r="F12">
        <v>0</v>
      </c>
      <c r="G12">
        <v>0</v>
      </c>
      <c r="H12">
        <v>0</v>
      </c>
      <c r="I12">
        <v>-1475.78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29</v>
      </c>
      <c r="B13">
        <v>-0.144146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13.5671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79.132999999999996</v>
      </c>
      <c r="Q13">
        <v>0</v>
      </c>
      <c r="R13">
        <v>-0.44557600000000003</v>
      </c>
      <c r="S13">
        <v>0</v>
      </c>
      <c r="T13">
        <v>-3.5182999999999999E-2</v>
      </c>
      <c r="U13">
        <v>0</v>
      </c>
    </row>
    <row r="14" spans="1:21" x14ac:dyDescent="0.25">
      <c r="A14" t="s">
        <v>30</v>
      </c>
      <c r="B14">
        <v>0</v>
      </c>
      <c r="C14">
        <v>-611.60799999999995</v>
      </c>
      <c r="D14">
        <v>0</v>
      </c>
      <c r="E14">
        <v>0</v>
      </c>
      <c r="F14">
        <v>-31.816600000000001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20.4252</v>
      </c>
      <c r="U14">
        <v>0</v>
      </c>
    </row>
    <row r="15" spans="1:21" x14ac:dyDescent="0.25">
      <c r="A15" t="s">
        <v>31</v>
      </c>
      <c r="B15">
        <v>0</v>
      </c>
      <c r="C15">
        <v>5886.72</v>
      </c>
      <c r="D15">
        <v>0</v>
      </c>
      <c r="E15">
        <v>0</v>
      </c>
      <c r="F15">
        <v>-305.98899999999998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32</v>
      </c>
      <c r="B16">
        <v>0</v>
      </c>
      <c r="C16">
        <v>10700.5</v>
      </c>
      <c r="D16">
        <v>238.80199999999999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-42058.400000000001</v>
      </c>
      <c r="O16" s="1">
        <v>-1476030</v>
      </c>
      <c r="P16">
        <v>0</v>
      </c>
      <c r="Q16">
        <v>0</v>
      </c>
      <c r="R16">
        <v>0</v>
      </c>
      <c r="S16">
        <v>0</v>
      </c>
      <c r="T16">
        <v>0</v>
      </c>
      <c r="U16">
        <v>3343.34</v>
      </c>
    </row>
    <row r="17" spans="1:21" x14ac:dyDescent="0.25">
      <c r="A17" t="s">
        <v>33</v>
      </c>
      <c r="B17">
        <v>5282.17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-723.58199999999999</v>
      </c>
      <c r="K17">
        <v>0</v>
      </c>
      <c r="L17">
        <v>0</v>
      </c>
      <c r="M17">
        <v>0</v>
      </c>
      <c r="N17">
        <v>0</v>
      </c>
      <c r="O17">
        <v>163608</v>
      </c>
      <c r="P17">
        <v>0</v>
      </c>
      <c r="Q17">
        <v>0</v>
      </c>
      <c r="R17">
        <v>-20.976900000000001</v>
      </c>
      <c r="S17">
        <v>0</v>
      </c>
      <c r="T17">
        <v>0</v>
      </c>
      <c r="U17">
        <v>0</v>
      </c>
    </row>
    <row r="18" spans="1:21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-6145.95</v>
      </c>
      <c r="H18">
        <v>0</v>
      </c>
      <c r="I18">
        <v>0</v>
      </c>
      <c r="J18">
        <v>1091.98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1123.7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-2351.12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36</v>
      </c>
      <c r="B20">
        <v>126.637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-5.8240999999999996</v>
      </c>
      <c r="L20">
        <v>0</v>
      </c>
      <c r="M20">
        <v>0</v>
      </c>
      <c r="N20">
        <v>0</v>
      </c>
      <c r="O20">
        <v>0</v>
      </c>
      <c r="P20">
        <v>0</v>
      </c>
      <c r="Q20">
        <v>220.01599999999999</v>
      </c>
      <c r="R20">
        <v>-0.43208600000000003</v>
      </c>
      <c r="S20">
        <v>0</v>
      </c>
      <c r="T20">
        <v>0</v>
      </c>
      <c r="U20">
        <v>0</v>
      </c>
    </row>
    <row r="21" spans="1:21" x14ac:dyDescent="0.2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-3.5448499999999998</v>
      </c>
      <c r="I21">
        <v>0</v>
      </c>
      <c r="J21">
        <v>0</v>
      </c>
      <c r="K21">
        <v>4529.8999999999996</v>
      </c>
      <c r="L21">
        <v>0</v>
      </c>
      <c r="M21">
        <v>0</v>
      </c>
      <c r="N21">
        <v>1975.29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-156.05000000000001</v>
      </c>
    </row>
    <row r="22" spans="1:21" x14ac:dyDescent="0.25">
      <c r="A22" t="s">
        <v>38</v>
      </c>
      <c r="B22">
        <v>-8646.1299999999992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-13.5472</v>
      </c>
      <c r="N22">
        <v>0</v>
      </c>
      <c r="O22">
        <v>0</v>
      </c>
      <c r="P22">
        <v>0</v>
      </c>
      <c r="Q22">
        <v>0</v>
      </c>
      <c r="R22">
        <v>34.383299999999998</v>
      </c>
      <c r="S22">
        <v>14.620699999999999</v>
      </c>
      <c r="T22">
        <v>0</v>
      </c>
      <c r="U22">
        <v>0</v>
      </c>
    </row>
    <row r="23" spans="1:21" x14ac:dyDescent="0.25">
      <c r="A23" t="s">
        <v>39</v>
      </c>
      <c r="B23">
        <v>-9.5197000000000003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2645.21</v>
      </c>
      <c r="Q23">
        <v>0</v>
      </c>
      <c r="R23">
        <v>1.89286E-2</v>
      </c>
      <c r="S23">
        <v>0</v>
      </c>
      <c r="T23">
        <v>0</v>
      </c>
      <c r="U23">
        <v>0</v>
      </c>
    </row>
    <row r="24" spans="1:21" x14ac:dyDescent="0.25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</v>
      </c>
      <c r="U24">
        <v>0</v>
      </c>
    </row>
    <row r="25" spans="1:21" x14ac:dyDescent="0.25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7" spans="1:21" x14ac:dyDescent="0.25">
      <c r="A27" t="s">
        <v>42</v>
      </c>
    </row>
    <row r="28" spans="1:21" x14ac:dyDescent="0.25">
      <c r="A28" t="s">
        <v>43</v>
      </c>
    </row>
    <row r="29" spans="1:21" x14ac:dyDescent="0.25">
      <c r="A29" t="s">
        <v>4</v>
      </c>
    </row>
    <row r="30" spans="1:21" x14ac:dyDescent="0.25">
      <c r="A30" t="s">
        <v>5</v>
      </c>
    </row>
    <row r="31" spans="1:21" x14ac:dyDescent="0.25">
      <c r="B31" t="s">
        <v>6</v>
      </c>
      <c r="C31" t="s">
        <v>7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  <c r="I31" t="s">
        <v>13</v>
      </c>
      <c r="J31" t="s">
        <v>14</v>
      </c>
      <c r="K31" t="s">
        <v>15</v>
      </c>
      <c r="L31" t="s">
        <v>16</v>
      </c>
      <c r="M31" t="s">
        <v>17</v>
      </c>
      <c r="N31" t="s">
        <v>18</v>
      </c>
      <c r="O31" t="s">
        <v>19</v>
      </c>
      <c r="P31" t="s">
        <v>20</v>
      </c>
      <c r="Q31" t="s">
        <v>21</v>
      </c>
      <c r="R31" t="s">
        <v>22</v>
      </c>
      <c r="S31" t="s">
        <v>23</v>
      </c>
      <c r="T31" t="s">
        <v>24</v>
      </c>
      <c r="U31" t="s">
        <v>25</v>
      </c>
    </row>
    <row r="32" spans="1:21" x14ac:dyDescent="0.25">
      <c r="A32" t="s">
        <v>26</v>
      </c>
      <c r="B32">
        <v>0</v>
      </c>
      <c r="C32">
        <v>0</v>
      </c>
      <c r="D32">
        <v>0.94412399999999996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-2.8543599999999999E-2</v>
      </c>
      <c r="M32">
        <v>0</v>
      </c>
      <c r="N32">
        <v>0</v>
      </c>
      <c r="O32">
        <v>0</v>
      </c>
      <c r="P32">
        <v>2.4085000000000001E-3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27</v>
      </c>
      <c r="B33">
        <v>0</v>
      </c>
      <c r="C33">
        <v>0</v>
      </c>
      <c r="D33">
        <v>0</v>
      </c>
      <c r="E33">
        <v>-7.1734299999999998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7.2139300000000004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28</v>
      </c>
      <c r="B34">
        <v>0</v>
      </c>
      <c r="C34">
        <v>0</v>
      </c>
      <c r="D34">
        <v>0</v>
      </c>
      <c r="E34">
        <v>222.56399999999999</v>
      </c>
      <c r="F34">
        <v>0</v>
      </c>
      <c r="G34">
        <v>0</v>
      </c>
      <c r="H34">
        <v>0</v>
      </c>
      <c r="I34">
        <v>-222.36500000000001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29</v>
      </c>
      <c r="B35">
        <v>-2.2929199999999999E-3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2.0442399999999998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2.2650399999999998E-3</v>
      </c>
      <c r="Q35">
        <v>0</v>
      </c>
      <c r="R35">
        <v>-1.7823</v>
      </c>
      <c r="S35">
        <v>0</v>
      </c>
      <c r="T35">
        <v>-7.4826100000000006E-2</v>
      </c>
      <c r="U35">
        <v>0</v>
      </c>
    </row>
    <row r="36" spans="1:21" x14ac:dyDescent="0.25">
      <c r="A36" t="s">
        <v>30</v>
      </c>
      <c r="B36">
        <v>0</v>
      </c>
      <c r="C36">
        <v>-43.322099999999999</v>
      </c>
      <c r="D36">
        <v>0</v>
      </c>
      <c r="E36">
        <v>0</v>
      </c>
      <c r="F36">
        <v>-43.374299999999998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43.439599999999999</v>
      </c>
      <c r="U36">
        <v>0</v>
      </c>
    </row>
    <row r="37" spans="1:21" x14ac:dyDescent="0.25">
      <c r="A37" t="s">
        <v>31</v>
      </c>
      <c r="B37">
        <v>0</v>
      </c>
      <c r="C37">
        <v>-416.97500000000002</v>
      </c>
      <c r="D37">
        <v>0</v>
      </c>
      <c r="E37">
        <v>0</v>
      </c>
      <c r="F37">
        <v>417.142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32</v>
      </c>
      <c r="B38">
        <v>0</v>
      </c>
      <c r="C38">
        <v>378.97500000000002</v>
      </c>
      <c r="D38">
        <v>379.02199999999999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-378.971</v>
      </c>
      <c r="O38">
        <v>-378.97</v>
      </c>
      <c r="P38">
        <v>0</v>
      </c>
      <c r="Q38">
        <v>0</v>
      </c>
      <c r="R38">
        <v>0</v>
      </c>
      <c r="S38">
        <v>0</v>
      </c>
      <c r="T38">
        <v>0</v>
      </c>
      <c r="U38">
        <v>378.983</v>
      </c>
    </row>
    <row r="39" spans="1:21" x14ac:dyDescent="0.25">
      <c r="A39" t="s">
        <v>33</v>
      </c>
      <c r="B39">
        <v>42.011499999999998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-41.187899999999999</v>
      </c>
      <c r="K39">
        <v>0</v>
      </c>
      <c r="L39">
        <v>0</v>
      </c>
      <c r="M39">
        <v>0</v>
      </c>
      <c r="N39">
        <v>0</v>
      </c>
      <c r="O39">
        <v>42.0062</v>
      </c>
      <c r="P39">
        <v>0</v>
      </c>
      <c r="Q39">
        <v>0</v>
      </c>
      <c r="R39">
        <v>-41.953800000000001</v>
      </c>
      <c r="S39">
        <v>0</v>
      </c>
      <c r="T39">
        <v>0</v>
      </c>
      <c r="U39">
        <v>0</v>
      </c>
    </row>
    <row r="40" spans="1:21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-61.962000000000003</v>
      </c>
      <c r="H40">
        <v>0</v>
      </c>
      <c r="I40">
        <v>0</v>
      </c>
      <c r="J40">
        <v>62.157699999999998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11.328900000000001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-10.6113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36</v>
      </c>
      <c r="B42">
        <v>1.0072000000000001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-2.3899199999999999E-2</v>
      </c>
      <c r="L42">
        <v>0</v>
      </c>
      <c r="M42">
        <v>0</v>
      </c>
      <c r="N42">
        <v>0</v>
      </c>
      <c r="O42">
        <v>0</v>
      </c>
      <c r="P42">
        <v>0</v>
      </c>
      <c r="Q42">
        <v>0.99299899999999997</v>
      </c>
      <c r="R42">
        <v>-0.86417299999999997</v>
      </c>
      <c r="S42">
        <v>0</v>
      </c>
      <c r="T42">
        <v>0</v>
      </c>
      <c r="U42">
        <v>0</v>
      </c>
    </row>
    <row r="43" spans="1:21" x14ac:dyDescent="0.25">
      <c r="A43" t="s">
        <v>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-17.7242</v>
      </c>
      <c r="I43">
        <v>0</v>
      </c>
      <c r="J43">
        <v>0</v>
      </c>
      <c r="K43">
        <v>18.5884</v>
      </c>
      <c r="L43">
        <v>0</v>
      </c>
      <c r="M43">
        <v>0</v>
      </c>
      <c r="N43">
        <v>17.7986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-17.689</v>
      </c>
    </row>
    <row r="44" spans="1:21" x14ac:dyDescent="0.25">
      <c r="A44" t="s">
        <v>38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44</v>
      </c>
      <c r="N44">
        <v>0</v>
      </c>
      <c r="O44">
        <v>0</v>
      </c>
      <c r="P44">
        <v>0</v>
      </c>
      <c r="Q44">
        <v>0</v>
      </c>
      <c r="R44" t="s">
        <v>44</v>
      </c>
      <c r="S44" t="s">
        <v>44</v>
      </c>
      <c r="T44">
        <v>0</v>
      </c>
      <c r="U44">
        <v>0</v>
      </c>
    </row>
    <row r="45" spans="1:21" x14ac:dyDescent="0.25">
      <c r="A45" t="s">
        <v>39</v>
      </c>
      <c r="B45" t="e">
        <f>-inf</f>
        <v>#NAME?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e">
        <f>-inf</f>
        <v>#NAME?</v>
      </c>
      <c r="Q45">
        <v>0</v>
      </c>
      <c r="R45" t="e">
        <f>-inf</f>
        <v>#NAME?</v>
      </c>
      <c r="S45">
        <v>0</v>
      </c>
      <c r="T45">
        <v>0</v>
      </c>
      <c r="U45">
        <v>0</v>
      </c>
    </row>
    <row r="46" spans="1:21" x14ac:dyDescent="0.25">
      <c r="A46" t="s">
        <v>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25">
      <c r="A47" t="s">
        <v>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9" spans="1:17" x14ac:dyDescent="0.25">
      <c r="A49" t="s">
        <v>45</v>
      </c>
    </row>
    <row r="50" spans="1:17" x14ac:dyDescent="0.25">
      <c r="A50" t="s">
        <v>45</v>
      </c>
    </row>
    <row r="51" spans="1:17" x14ac:dyDescent="0.25">
      <c r="A51" t="s">
        <v>46</v>
      </c>
    </row>
    <row r="52" spans="1:17" x14ac:dyDescent="0.25">
      <c r="A52" t="s">
        <v>47</v>
      </c>
    </row>
    <row r="53" spans="1:17" x14ac:dyDescent="0.25">
      <c r="B53" t="s">
        <v>26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</row>
    <row r="54" spans="1:17" x14ac:dyDescent="0.25">
      <c r="A54" t="s">
        <v>6</v>
      </c>
      <c r="B54">
        <v>1.56402E-3</v>
      </c>
      <c r="C54" s="1">
        <v>5.4785899999999997E-6</v>
      </c>
      <c r="D54" s="1">
        <v>-1.5302600000000001E-7</v>
      </c>
      <c r="E54" s="1">
        <v>-3.2721500000000002E-5</v>
      </c>
      <c r="F54" s="1">
        <v>-2.1412799999999999E-5</v>
      </c>
      <c r="G54" s="1">
        <v>2.9392900000000001E-6</v>
      </c>
      <c r="H54" s="1">
        <v>-2.8612799999999999E-6</v>
      </c>
      <c r="I54" s="1">
        <v>-2.6285600000000001E-5</v>
      </c>
      <c r="J54" s="1">
        <v>-8.7904400000000005E-5</v>
      </c>
      <c r="K54">
        <v>-5.4927800000000005E-4</v>
      </c>
      <c r="L54">
        <v>-6.2194900000000003E-3</v>
      </c>
      <c r="M54" s="1">
        <v>-2.4939800000000001E-5</v>
      </c>
      <c r="N54" s="1">
        <v>7.7430199999999999E-6</v>
      </c>
      <c r="O54" s="1">
        <v>-4.6031200000000001E-5</v>
      </c>
      <c r="P54">
        <v>4.3977699999999996E-3</v>
      </c>
      <c r="Q54">
        <v>-4.4203800000000001E-4</v>
      </c>
    </row>
    <row r="55" spans="1:17" x14ac:dyDescent="0.25">
      <c r="A55" t="s">
        <v>7</v>
      </c>
      <c r="B55">
        <v>2.74463E-2</v>
      </c>
      <c r="C55">
        <v>1.30121E-4</v>
      </c>
      <c r="D55" s="1">
        <v>1.4188200000000001E-5</v>
      </c>
      <c r="E55">
        <v>2.0307799999999998E-3</v>
      </c>
      <c r="F55">
        <v>6.5106400000000003E-4</v>
      </c>
      <c r="G55" s="1">
        <v>-8.9310500000000005E-5</v>
      </c>
      <c r="H55" s="1">
        <v>-6.4898400000000004E-6</v>
      </c>
      <c r="I55" s="1">
        <v>-5.9537899999999998E-5</v>
      </c>
      <c r="J55">
        <v>-1.93551E-4</v>
      </c>
      <c r="K55">
        <v>-1.20835E-3</v>
      </c>
      <c r="L55">
        <v>-1.3677399999999999E-2</v>
      </c>
      <c r="M55" s="1">
        <v>-5.6192E-5</v>
      </c>
      <c r="N55">
        <v>-2.34782E-4</v>
      </c>
      <c r="O55">
        <v>-9.3933000000000005E-4</v>
      </c>
      <c r="P55">
        <v>6.77711E-4</v>
      </c>
      <c r="Q55">
        <v>-9.9595999999999994E-4</v>
      </c>
    </row>
    <row r="56" spans="1:17" x14ac:dyDescent="0.25">
      <c r="A56" t="s">
        <v>8</v>
      </c>
      <c r="B56">
        <v>-3.36252</v>
      </c>
      <c r="C56">
        <v>-1.33011E-2</v>
      </c>
      <c r="D56">
        <v>-4.2709600000000002E-4</v>
      </c>
      <c r="E56">
        <v>-4.6379299999999998E-2</v>
      </c>
      <c r="F56" s="1">
        <v>2.4489199999999999E-5</v>
      </c>
      <c r="G56" s="1">
        <v>-6.0301000000000001E-6</v>
      </c>
      <c r="H56" s="1">
        <v>4.8167099999999998E-6</v>
      </c>
      <c r="I56" s="1">
        <v>4.4257500000000001E-5</v>
      </c>
      <c r="J56">
        <v>1.48553E-4</v>
      </c>
      <c r="K56">
        <v>9.2834899999999997E-4</v>
      </c>
      <c r="L56">
        <v>1.0512199999999999E-2</v>
      </c>
      <c r="M56" s="1">
        <v>4.2020800000000003E-5</v>
      </c>
      <c r="N56" s="1">
        <v>-3.7843699999999998E-5</v>
      </c>
      <c r="O56">
        <v>0.108677</v>
      </c>
      <c r="P56">
        <v>1.1325799999999999</v>
      </c>
      <c r="Q56">
        <v>7.4478700000000001E-4</v>
      </c>
    </row>
    <row r="57" spans="1:17" x14ac:dyDescent="0.25">
      <c r="A57" t="s">
        <v>9</v>
      </c>
      <c r="B57">
        <v>9.2937699999999998E-3</v>
      </c>
      <c r="C57" s="1">
        <v>4.4329100000000002E-5</v>
      </c>
      <c r="D57">
        <v>-1.50629E-3</v>
      </c>
      <c r="E57">
        <v>-0.16367699999999999</v>
      </c>
      <c r="F57" s="1">
        <v>-5.4598600000000003E-5</v>
      </c>
      <c r="G57" s="1">
        <v>-1.9105000000000002E-6</v>
      </c>
      <c r="H57" s="1">
        <v>-1.85269E-6</v>
      </c>
      <c r="I57" s="1">
        <v>-1.6991599999999998E-5</v>
      </c>
      <c r="J57" s="1">
        <v>-5.4898000000000002E-5</v>
      </c>
      <c r="K57">
        <v>-3.4266400000000001E-4</v>
      </c>
      <c r="L57">
        <v>-3.8783400000000001E-3</v>
      </c>
      <c r="M57" s="1">
        <v>-1.6018499999999999E-5</v>
      </c>
      <c r="N57" s="1">
        <v>-8.2424900000000004E-5</v>
      </c>
      <c r="O57">
        <v>4.6420100000000002E-3</v>
      </c>
      <c r="P57">
        <v>5.50292E-2</v>
      </c>
      <c r="Q57">
        <v>-2.8391499999999998E-4</v>
      </c>
    </row>
    <row r="58" spans="1:17" x14ac:dyDescent="0.25">
      <c r="A58" t="s">
        <v>10</v>
      </c>
      <c r="B58">
        <v>0.52802000000000004</v>
      </c>
      <c r="C58">
        <v>2.5033099999999999E-3</v>
      </c>
      <c r="D58">
        <v>2.72957E-4</v>
      </c>
      <c r="E58">
        <v>3.9068899999999997E-2</v>
      </c>
      <c r="F58">
        <v>1.2525400000000001E-2</v>
      </c>
      <c r="G58">
        <v>1.54991E-3</v>
      </c>
      <c r="H58">
        <v>-1.24852E-4</v>
      </c>
      <c r="I58">
        <v>-1.14539E-3</v>
      </c>
      <c r="J58">
        <v>-3.7235200000000001E-3</v>
      </c>
      <c r="K58">
        <v>-2.3246200000000002E-2</v>
      </c>
      <c r="L58">
        <v>-0.263125</v>
      </c>
      <c r="M58">
        <v>-1.08102E-3</v>
      </c>
      <c r="N58">
        <v>-4.5168300000000003E-3</v>
      </c>
      <c r="O58">
        <v>-1.8070800000000001E-2</v>
      </c>
      <c r="P58">
        <v>1.4123800000000001E-2</v>
      </c>
      <c r="Q58">
        <v>-1.9160300000000002E-2</v>
      </c>
    </row>
    <row r="59" spans="1:17" x14ac:dyDescent="0.25">
      <c r="A59" t="s">
        <v>11</v>
      </c>
      <c r="B59">
        <v>-1.6844799999999999E-3</v>
      </c>
      <c r="C59" s="1">
        <v>-5.9005399999999999E-6</v>
      </c>
      <c r="D59" s="1">
        <v>1.6481200000000001E-7</v>
      </c>
      <c r="E59" s="1">
        <v>3.5241599999999998E-5</v>
      </c>
      <c r="F59" s="1">
        <v>2.3062E-5</v>
      </c>
      <c r="G59" s="1">
        <v>-3.1656700000000001E-6</v>
      </c>
      <c r="H59" s="1">
        <v>3.08165E-6</v>
      </c>
      <c r="I59" s="1">
        <v>2.8406199999999999E-5</v>
      </c>
      <c r="J59">
        <v>1.09146E-4</v>
      </c>
      <c r="K59">
        <v>-2.05181E-4</v>
      </c>
      <c r="L59">
        <v>-1.7443000000000001E-3</v>
      </c>
      <c r="M59" s="1">
        <v>1.9478800000000001E-5</v>
      </c>
      <c r="N59" s="1">
        <v>-8.3393699999999997E-6</v>
      </c>
      <c r="O59" s="1">
        <v>5.27247E-5</v>
      </c>
      <c r="P59">
        <v>1.50566E-3</v>
      </c>
      <c r="Q59">
        <v>3.4524700000000002E-4</v>
      </c>
    </row>
    <row r="60" spans="1:17" x14ac:dyDescent="0.25">
      <c r="A60" t="s">
        <v>12</v>
      </c>
      <c r="B60">
        <v>-3.9241600000000003E-3</v>
      </c>
      <c r="C60" s="1">
        <v>-1.37459E-5</v>
      </c>
      <c r="D60" s="1">
        <v>3.8394500000000001E-7</v>
      </c>
      <c r="E60" s="1">
        <v>8.2098699999999994E-5</v>
      </c>
      <c r="F60" s="1">
        <v>5.3725099999999998E-5</v>
      </c>
      <c r="G60" s="1">
        <v>-7.3747199999999996E-6</v>
      </c>
      <c r="H60" s="1">
        <v>7.1789900000000004E-6</v>
      </c>
      <c r="I60" s="1">
        <v>6.5950899999999999E-5</v>
      </c>
      <c r="J60">
        <v>2.2055299999999999E-4</v>
      </c>
      <c r="K60">
        <v>1.3781500000000001E-3</v>
      </c>
      <c r="L60">
        <v>1.56048E-2</v>
      </c>
      <c r="M60" s="1">
        <v>6.2574299999999995E-5</v>
      </c>
      <c r="N60" s="1">
        <v>-1.9427299999999999E-5</v>
      </c>
      <c r="O60">
        <v>1.0606000000000001E-3</v>
      </c>
      <c r="P60">
        <v>3.3222999999999998</v>
      </c>
      <c r="Q60">
        <v>-4.9988900000000003</v>
      </c>
    </row>
    <row r="61" spans="1:17" x14ac:dyDescent="0.25">
      <c r="A61" t="s">
        <v>13</v>
      </c>
      <c r="B61">
        <v>4.1674199999999998E-3</v>
      </c>
      <c r="C61" s="1">
        <v>1.98773E-5</v>
      </c>
      <c r="D61" s="1">
        <v>2.2138299999999999E-6</v>
      </c>
      <c r="E61">
        <v>-7.3389899999999994E-2</v>
      </c>
      <c r="F61" s="1">
        <v>-2.44847E-5</v>
      </c>
      <c r="G61" s="1">
        <v>-8.5613199999999998E-7</v>
      </c>
      <c r="H61" s="1">
        <v>-8.3119800000000003E-7</v>
      </c>
      <c r="I61" s="1">
        <v>-7.6231800000000004E-6</v>
      </c>
      <c r="J61" s="1">
        <v>-2.46302E-5</v>
      </c>
      <c r="K61">
        <v>-1.53738E-4</v>
      </c>
      <c r="L61">
        <v>-1.74003E-3</v>
      </c>
      <c r="M61" s="1">
        <v>-7.1866400000000002E-6</v>
      </c>
      <c r="N61" s="1">
        <v>-3.6956499999999998E-5</v>
      </c>
      <c r="O61">
        <v>2.0813199999999998E-3</v>
      </c>
      <c r="P61">
        <v>2.4448999999999999E-2</v>
      </c>
      <c r="Q61">
        <v>-1.2737800000000001E-4</v>
      </c>
    </row>
    <row r="62" spans="1:17" x14ac:dyDescent="0.25">
      <c r="A62" t="s">
        <v>14</v>
      </c>
      <c r="B62">
        <v>-9.4814600000000006E-3</v>
      </c>
      <c r="C62" s="1">
        <v>-3.3212400000000001E-5</v>
      </c>
      <c r="D62" s="1">
        <v>9.2767700000000003E-7</v>
      </c>
      <c r="E62">
        <v>1.9836499999999999E-4</v>
      </c>
      <c r="F62">
        <v>1.2980899999999999E-4</v>
      </c>
      <c r="G62" s="1">
        <v>-1.7818599999999999E-5</v>
      </c>
      <c r="H62" s="1">
        <v>1.7345699999999999E-5</v>
      </c>
      <c r="I62">
        <v>1.5988999999999999E-4</v>
      </c>
      <c r="J62">
        <v>-3.0142500000000002E-4</v>
      </c>
      <c r="K62">
        <v>-1.15456E-3</v>
      </c>
      <c r="L62">
        <v>-9.8145300000000001E-3</v>
      </c>
      <c r="M62">
        <v>1.09644E-4</v>
      </c>
      <c r="N62" s="1">
        <v>-4.6939900000000001E-5</v>
      </c>
      <c r="O62">
        <v>2.9694299999999998E-4</v>
      </c>
      <c r="P62">
        <v>9.0827700000000004E-3</v>
      </c>
      <c r="Q62">
        <v>1.9433499999999999E-3</v>
      </c>
    </row>
    <row r="63" spans="1:17" x14ac:dyDescent="0.25">
      <c r="A63" t="s">
        <v>15</v>
      </c>
      <c r="B63">
        <v>3.8576000000000001E-3</v>
      </c>
      <c r="C63" s="1">
        <v>1.35127E-5</v>
      </c>
      <c r="D63" s="1">
        <v>-3.7743200000000001E-7</v>
      </c>
      <c r="E63" s="1">
        <v>-8.0706199999999996E-5</v>
      </c>
      <c r="F63" s="1">
        <v>-5.2813799999999999E-5</v>
      </c>
      <c r="G63" s="1">
        <v>7.2496300000000004E-6</v>
      </c>
      <c r="H63" s="1">
        <v>-7.0572199999999997E-6</v>
      </c>
      <c r="I63" s="1">
        <v>-6.3095999999999994E-5</v>
      </c>
      <c r="J63" s="1">
        <v>4.4475599999999998E-5</v>
      </c>
      <c r="K63">
        <v>3.2710200000000001E-4</v>
      </c>
      <c r="L63">
        <v>3.9236999999999996E-3</v>
      </c>
      <c r="M63">
        <v>-1.94792E-4</v>
      </c>
      <c r="N63" s="1">
        <v>1.9097799999999999E-5</v>
      </c>
      <c r="O63">
        <v>-1.20232E-4</v>
      </c>
      <c r="P63">
        <v>-1.6285200000000001E-3</v>
      </c>
      <c r="Q63">
        <v>-3.45254E-3</v>
      </c>
    </row>
    <row r="64" spans="1:17" x14ac:dyDescent="0.25">
      <c r="A64" t="s">
        <v>16</v>
      </c>
      <c r="B64">
        <v>6.4381799999999999E-4</v>
      </c>
      <c r="C64">
        <v>-3.2514699999999998E-3</v>
      </c>
      <c r="D64">
        <v>-1.04554E-4</v>
      </c>
      <c r="E64">
        <v>-1.1361100000000001E-2</v>
      </c>
      <c r="F64" s="1">
        <v>-3.77229E-6</v>
      </c>
      <c r="G64" s="1">
        <v>-1.3501099999999999E-7</v>
      </c>
      <c r="H64" s="1">
        <v>-1.2626099999999999E-7</v>
      </c>
      <c r="I64" s="1">
        <v>-1.1579500000000001E-6</v>
      </c>
      <c r="J64" s="1">
        <v>-3.73878E-6</v>
      </c>
      <c r="K64" s="1">
        <v>-2.3336299999999999E-5</v>
      </c>
      <c r="L64">
        <v>-2.6412300000000001E-4</v>
      </c>
      <c r="M64" s="1">
        <v>-1.0915000000000001E-6</v>
      </c>
      <c r="N64" s="1">
        <v>-5.7275599999999998E-6</v>
      </c>
      <c r="O64">
        <v>3.2255400000000002E-4</v>
      </c>
      <c r="P64">
        <v>4.9009199999999996E-3</v>
      </c>
      <c r="Q64" s="1">
        <v>-1.9346100000000001E-5</v>
      </c>
    </row>
    <row r="65" spans="1:18" x14ac:dyDescent="0.25">
      <c r="A65" t="s">
        <v>17</v>
      </c>
      <c r="B65">
        <v>-0.481993</v>
      </c>
      <c r="C65">
        <v>-1.6883600000000001E-3</v>
      </c>
      <c r="D65" s="1">
        <v>4.71588E-5</v>
      </c>
      <c r="E65">
        <v>1.00839E-2</v>
      </c>
      <c r="F65">
        <v>6.5988899999999996E-3</v>
      </c>
      <c r="G65">
        <v>-9.0581400000000001E-4</v>
      </c>
      <c r="H65">
        <v>8.8177399999999999E-4</v>
      </c>
      <c r="I65">
        <v>8.1005499999999998E-3</v>
      </c>
      <c r="J65">
        <v>2.70899E-2</v>
      </c>
      <c r="K65">
        <v>0.16927400000000001</v>
      </c>
      <c r="L65">
        <v>1.91669</v>
      </c>
      <c r="M65">
        <v>7.6858100000000004E-3</v>
      </c>
      <c r="N65">
        <v>3.3115199999999997E-2</v>
      </c>
      <c r="O65">
        <v>1.46471E-2</v>
      </c>
      <c r="P65">
        <v>-1.35528</v>
      </c>
      <c r="Q65">
        <v>0.13622500000000001</v>
      </c>
    </row>
    <row r="66" spans="1:18" x14ac:dyDescent="0.25">
      <c r="A66" t="s">
        <v>18</v>
      </c>
      <c r="B66">
        <v>-8.2057299999999996E-3</v>
      </c>
      <c r="C66" s="1">
        <v>-2.8743700000000001E-5</v>
      </c>
      <c r="D66" s="1">
        <v>8.0285799999999998E-7</v>
      </c>
      <c r="E66">
        <v>1.7167500000000001E-4</v>
      </c>
      <c r="F66">
        <v>1.1234300000000001E-4</v>
      </c>
      <c r="G66" s="1">
        <v>-1.54211E-5</v>
      </c>
      <c r="H66" s="1">
        <v>1.5011800000000001E-5</v>
      </c>
      <c r="I66">
        <v>1.3421799999999999E-4</v>
      </c>
      <c r="J66" s="1">
        <v>-9.4139600000000002E-5</v>
      </c>
      <c r="K66">
        <v>-6.9279300000000003E-4</v>
      </c>
      <c r="L66">
        <v>-8.3119100000000005E-3</v>
      </c>
      <c r="M66" s="1">
        <v>-5.5071799999999997E-5</v>
      </c>
      <c r="N66" s="1">
        <v>-4.0624100000000003E-5</v>
      </c>
      <c r="O66">
        <v>2.5740099999999998E-4</v>
      </c>
      <c r="P66">
        <v>9.2986000000000006E-3</v>
      </c>
      <c r="Q66">
        <v>-9.7610600000000002E-4</v>
      </c>
    </row>
    <row r="67" spans="1:18" x14ac:dyDescent="0.25">
      <c r="A67" t="s">
        <v>19</v>
      </c>
      <c r="B67" s="1">
        <v>-9.2634799999999996E-5</v>
      </c>
      <c r="C67" s="1">
        <v>-3.2448800000000001E-7</v>
      </c>
      <c r="D67" s="1">
        <v>9.0635000000000004E-9</v>
      </c>
      <c r="E67" s="1">
        <v>1.9380400000000002E-6</v>
      </c>
      <c r="F67" s="1">
        <v>1.2682500000000001E-6</v>
      </c>
      <c r="G67" s="1">
        <v>-1.7408999999999999E-7</v>
      </c>
      <c r="H67" s="1">
        <v>1.6946899999999999E-7</v>
      </c>
      <c r="I67" s="1">
        <v>-4.5529299999999996E-6</v>
      </c>
      <c r="J67" s="1">
        <v>1.51653E-6</v>
      </c>
      <c r="K67" s="1">
        <v>1.26999E-5</v>
      </c>
      <c r="L67">
        <v>1.5821300000000001E-4</v>
      </c>
      <c r="M67" s="1">
        <v>1.2934E-6</v>
      </c>
      <c r="N67" s="1">
        <v>-4.5860700000000002E-7</v>
      </c>
      <c r="O67" s="1">
        <v>2.8551200000000001E-6</v>
      </c>
      <c r="P67" s="1">
        <v>-9.8319299999999999E-5</v>
      </c>
      <c r="Q67" s="1">
        <v>2.29245E-5</v>
      </c>
    </row>
    <row r="68" spans="1:18" x14ac:dyDescent="0.25">
      <c r="A68" t="s">
        <v>20</v>
      </c>
      <c r="B68" s="1">
        <v>5.6399099999999998E-6</v>
      </c>
      <c r="C68" s="1">
        <v>1.97559E-8</v>
      </c>
      <c r="D68" s="1">
        <v>-5.5181600000000003E-10</v>
      </c>
      <c r="E68" s="1">
        <v>-1.1799500000000001E-7</v>
      </c>
      <c r="F68" s="1">
        <v>-7.7215200000000004E-8</v>
      </c>
      <c r="G68" s="1">
        <v>1.05991E-8</v>
      </c>
      <c r="H68" s="1">
        <v>-1.0317799999999999E-8</v>
      </c>
      <c r="I68" s="1">
        <v>-9.4786399999999994E-8</v>
      </c>
      <c r="J68" s="1">
        <v>-3.16985E-7</v>
      </c>
      <c r="K68" s="1">
        <v>-1.9807099999999998E-6</v>
      </c>
      <c r="L68" s="1">
        <v>-2.2427599999999999E-5</v>
      </c>
      <c r="M68" s="1">
        <v>-8.9933500000000003E-8</v>
      </c>
      <c r="N68" s="1">
        <v>2.79215E-8</v>
      </c>
      <c r="O68">
        <v>-3.7821099999999999E-4</v>
      </c>
      <c r="P68" s="1">
        <v>1.5858500000000001E-5</v>
      </c>
      <c r="Q68" s="1">
        <v>-1.5939999999999999E-6</v>
      </c>
    </row>
    <row r="69" spans="1:18" x14ac:dyDescent="0.25">
      <c r="A69" t="s">
        <v>21</v>
      </c>
      <c r="B69">
        <v>-8.0475299999999996E-4</v>
      </c>
      <c r="C69" s="1">
        <v>-2.8189499999999999E-6</v>
      </c>
      <c r="D69" s="1">
        <v>7.8738E-8</v>
      </c>
      <c r="E69" s="1">
        <v>1.68365E-5</v>
      </c>
      <c r="F69" s="1">
        <v>1.10178E-5</v>
      </c>
      <c r="G69" s="1">
        <v>-1.51238E-6</v>
      </c>
      <c r="H69" s="1">
        <v>1.4722399999999999E-6</v>
      </c>
      <c r="I69" s="1">
        <v>1.3570900000000001E-5</v>
      </c>
      <c r="J69" s="1">
        <v>5.2147000000000001E-5</v>
      </c>
      <c r="K69">
        <v>3.2714700000000002E-4</v>
      </c>
      <c r="L69">
        <v>-8.3500200000000005E-4</v>
      </c>
      <c r="M69" s="1">
        <v>9.3044500000000003E-6</v>
      </c>
      <c r="N69" s="1">
        <v>-3.9840899999999998E-6</v>
      </c>
      <c r="O69" s="1">
        <v>2.51092E-5</v>
      </c>
      <c r="P69">
        <v>4.3700599999999998E-4</v>
      </c>
      <c r="Q69">
        <v>1.64914E-4</v>
      </c>
    </row>
    <row r="70" spans="1:18" x14ac:dyDescent="0.25">
      <c r="A70" t="s">
        <v>22</v>
      </c>
      <c r="B70">
        <v>-1.5696600000000001E-3</v>
      </c>
      <c r="C70" s="1">
        <v>-5.4983399999999998E-6</v>
      </c>
      <c r="D70" s="1">
        <v>1.53578E-7</v>
      </c>
      <c r="E70" s="1">
        <v>3.2839500000000003E-5</v>
      </c>
      <c r="F70" s="1">
        <v>2.1489999999999999E-5</v>
      </c>
      <c r="G70" s="1">
        <v>-2.9498900000000001E-6</v>
      </c>
      <c r="H70" s="1">
        <v>2.8716000000000002E-6</v>
      </c>
      <c r="I70" s="1">
        <v>2.6380299999999999E-5</v>
      </c>
      <c r="J70" s="1">
        <v>8.8221399999999995E-5</v>
      </c>
      <c r="K70">
        <v>5.5125900000000002E-4</v>
      </c>
      <c r="L70">
        <v>6.2419199999999998E-3</v>
      </c>
      <c r="M70" s="1">
        <v>2.5029699999999999E-5</v>
      </c>
      <c r="N70" s="1">
        <v>-7.7709399999999998E-6</v>
      </c>
      <c r="O70">
        <v>4.2424200000000002E-4</v>
      </c>
      <c r="P70">
        <v>-4.41363E-3</v>
      </c>
      <c r="Q70">
        <v>4.4363200000000001E-4</v>
      </c>
    </row>
    <row r="71" spans="1:18" x14ac:dyDescent="0.25">
      <c r="A71" t="s">
        <v>23</v>
      </c>
      <c r="B71">
        <v>0.481993</v>
      </c>
      <c r="C71">
        <v>1.6883600000000001E-3</v>
      </c>
      <c r="D71" s="1">
        <v>-4.71588E-5</v>
      </c>
      <c r="E71">
        <v>-1.00839E-2</v>
      </c>
      <c r="F71">
        <v>-6.5988899999999996E-3</v>
      </c>
      <c r="G71">
        <v>9.0581400000000001E-4</v>
      </c>
      <c r="H71">
        <v>-8.8177399999999999E-4</v>
      </c>
      <c r="I71">
        <v>-8.1005499999999998E-3</v>
      </c>
      <c r="J71">
        <v>-2.70899E-2</v>
      </c>
      <c r="K71">
        <v>-0.16927400000000001</v>
      </c>
      <c r="L71">
        <v>-1.91669</v>
      </c>
      <c r="M71">
        <v>-7.6858100000000004E-3</v>
      </c>
      <c r="N71">
        <v>-3.3115199999999997E-2</v>
      </c>
      <c r="O71">
        <v>-1.46471E-2</v>
      </c>
      <c r="P71">
        <v>1.35528</v>
      </c>
      <c r="Q71">
        <v>-0.13622500000000001</v>
      </c>
    </row>
    <row r="72" spans="1:18" x14ac:dyDescent="0.25">
      <c r="A72" t="s">
        <v>24</v>
      </c>
      <c r="B72">
        <v>1.6443399999999999</v>
      </c>
      <c r="C72">
        <v>7.7957E-3</v>
      </c>
      <c r="D72">
        <v>8.5004000000000004E-4</v>
      </c>
      <c r="E72">
        <v>0.121668</v>
      </c>
      <c r="F72">
        <v>-9.9524999999999995E-3</v>
      </c>
      <c r="G72">
        <v>-2.60022E-4</v>
      </c>
      <c r="H72">
        <v>-3.8877999999999997E-4</v>
      </c>
      <c r="I72">
        <v>-3.5666700000000001E-3</v>
      </c>
      <c r="J72">
        <v>-1.1594800000000001E-2</v>
      </c>
      <c r="K72">
        <v>-7.2386900000000004E-2</v>
      </c>
      <c r="L72">
        <v>-0.81935199999999997</v>
      </c>
      <c r="M72">
        <v>-3.36623E-3</v>
      </c>
      <c r="N72">
        <v>-1.40663E-2</v>
      </c>
      <c r="O72">
        <v>-5.6271300000000003E-2</v>
      </c>
      <c r="P72">
        <v>5.8559899999999998E-2</v>
      </c>
      <c r="Q72">
        <v>-5.9663800000000003E-2</v>
      </c>
    </row>
    <row r="73" spans="1:18" x14ac:dyDescent="0.25">
      <c r="A73" t="s">
        <v>25</v>
      </c>
      <c r="B73">
        <v>8.2057299999999996E-3</v>
      </c>
      <c r="C73" s="1">
        <v>2.8743700000000001E-5</v>
      </c>
      <c r="D73" s="1">
        <v>-8.0285799999999998E-7</v>
      </c>
      <c r="E73">
        <v>-1.7167500000000001E-4</v>
      </c>
      <c r="F73">
        <v>-1.1234300000000001E-4</v>
      </c>
      <c r="G73" s="1">
        <v>1.54211E-5</v>
      </c>
      <c r="H73" s="1">
        <v>-1.5011800000000001E-5</v>
      </c>
      <c r="I73">
        <v>-1.3421799999999999E-4</v>
      </c>
      <c r="J73" s="1">
        <v>9.4139600000000002E-5</v>
      </c>
      <c r="K73">
        <v>6.9279300000000003E-4</v>
      </c>
      <c r="L73">
        <v>8.3119100000000005E-3</v>
      </c>
      <c r="M73" s="1">
        <v>5.5071799999999997E-5</v>
      </c>
      <c r="N73" s="1">
        <v>4.0624100000000003E-5</v>
      </c>
      <c r="O73">
        <v>-2.5740099999999998E-4</v>
      </c>
      <c r="P73">
        <v>-9.2986000000000006E-3</v>
      </c>
      <c r="Q73">
        <v>9.7610600000000002E-4</v>
      </c>
    </row>
    <row r="75" spans="1:18" x14ac:dyDescent="0.25">
      <c r="A75" t="s">
        <v>48</v>
      </c>
    </row>
    <row r="76" spans="1:18" x14ac:dyDescent="0.25">
      <c r="A76" t="s">
        <v>48</v>
      </c>
    </row>
    <row r="77" spans="1:18" x14ac:dyDescent="0.25">
      <c r="A77" t="s">
        <v>46</v>
      </c>
    </row>
    <row r="78" spans="1:18" x14ac:dyDescent="0.25">
      <c r="A78" t="s">
        <v>47</v>
      </c>
    </row>
    <row r="79" spans="1:18" x14ac:dyDescent="0.25"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31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40</v>
      </c>
      <c r="Q79" t="s">
        <v>41</v>
      </c>
      <c r="R79" t="s">
        <v>49</v>
      </c>
    </row>
    <row r="80" spans="1:18" x14ac:dyDescent="0.25">
      <c r="A80" t="s">
        <v>6</v>
      </c>
      <c r="B80">
        <v>9.83237E-2</v>
      </c>
      <c r="C80">
        <v>3.44416E-4</v>
      </c>
      <c r="D80" s="1">
        <v>-9.6201100000000003E-6</v>
      </c>
      <c r="E80">
        <v>-2.0570599999999999E-3</v>
      </c>
      <c r="F80">
        <v>-1.3461300000000001E-3</v>
      </c>
      <c r="G80">
        <v>-1.8478099999999999E-4</v>
      </c>
      <c r="H80">
        <v>-3.5975299999999998E-4</v>
      </c>
      <c r="I80">
        <v>-3.3049300000000002E-3</v>
      </c>
      <c r="J80">
        <v>-1.10524E-2</v>
      </c>
      <c r="K80">
        <v>-6.9061700000000004E-2</v>
      </c>
      <c r="L80">
        <v>-0.78198699999999999</v>
      </c>
      <c r="M80">
        <v>-3.1357199999999998E-3</v>
      </c>
      <c r="N80">
        <v>0</v>
      </c>
      <c r="O80" s="1">
        <v>3.8964199999999998E-20</v>
      </c>
      <c r="P80">
        <v>0.82940899999999995</v>
      </c>
      <c r="Q80">
        <v>-5.5578200000000001E-2</v>
      </c>
      <c r="R80" s="1">
        <v>2.4261600000000002E-16</v>
      </c>
    </row>
    <row r="81" spans="1:18" x14ac:dyDescent="0.25">
      <c r="A81" t="s">
        <v>7</v>
      </c>
      <c r="B81">
        <v>0.38747799999999999</v>
      </c>
      <c r="C81">
        <v>1.83701E-3</v>
      </c>
      <c r="D81">
        <v>2.00304E-4</v>
      </c>
      <c r="E81">
        <v>2.8669900000000002E-2</v>
      </c>
      <c r="F81">
        <v>9.1915199999999999E-3</v>
      </c>
      <c r="G81">
        <v>1.2608599999999999E-3</v>
      </c>
      <c r="H81">
        <v>-1.8324300000000001E-4</v>
      </c>
      <c r="I81">
        <v>-1.6810799999999999E-3</v>
      </c>
      <c r="J81">
        <v>-5.4649700000000004E-3</v>
      </c>
      <c r="K81">
        <v>-3.4118200000000001E-2</v>
      </c>
      <c r="L81">
        <v>-0.38618599999999997</v>
      </c>
      <c r="M81">
        <v>-1.5866000000000001E-3</v>
      </c>
      <c r="N81">
        <v>0</v>
      </c>
      <c r="O81" s="1">
        <v>1.7855899999999999E-19</v>
      </c>
      <c r="P81">
        <v>2.8703099999999999E-2</v>
      </c>
      <c r="Q81">
        <v>-2.8121299999999998E-2</v>
      </c>
      <c r="R81" s="1">
        <v>2.8652500000000001E-16</v>
      </c>
    </row>
    <row r="82" spans="1:18" x14ac:dyDescent="0.25">
      <c r="A82" t="s">
        <v>8</v>
      </c>
      <c r="B82">
        <v>-1.0592699999999999</v>
      </c>
      <c r="C82">
        <v>-4.1901600000000001E-3</v>
      </c>
      <c r="D82">
        <v>-1.3454499999999999E-4</v>
      </c>
      <c r="E82">
        <v>-1.46105E-2</v>
      </c>
      <c r="F82" s="1">
        <v>7.7146500000000008E-6</v>
      </c>
      <c r="G82" s="1">
        <v>1.8996199999999999E-6</v>
      </c>
      <c r="H82" s="1">
        <v>3.03475E-6</v>
      </c>
      <c r="I82" s="1">
        <v>2.78843E-5</v>
      </c>
      <c r="J82" s="1">
        <v>9.3595000000000001E-5</v>
      </c>
      <c r="K82">
        <v>5.8490300000000001E-4</v>
      </c>
      <c r="L82">
        <v>6.6231600000000003E-3</v>
      </c>
      <c r="M82" s="1">
        <v>2.64751E-5</v>
      </c>
      <c r="N82">
        <v>0</v>
      </c>
      <c r="O82" s="1">
        <v>-4.6097599999999996E-19</v>
      </c>
      <c r="P82">
        <v>1.07037</v>
      </c>
      <c r="Q82">
        <v>4.6924999999999999E-4</v>
      </c>
      <c r="R82" s="1">
        <v>6.8878800000000004E-17</v>
      </c>
    </row>
    <row r="83" spans="1:18" x14ac:dyDescent="0.25">
      <c r="A83" t="s">
        <v>9</v>
      </c>
      <c r="B83">
        <v>2.7631699999999999E-2</v>
      </c>
      <c r="C83">
        <v>1.3179700000000001E-4</v>
      </c>
      <c r="D83">
        <v>-4.4784200000000003E-3</v>
      </c>
      <c r="E83">
        <v>-0.48663600000000001</v>
      </c>
      <c r="F83">
        <v>-1.6232900000000001E-4</v>
      </c>
      <c r="G83" s="1">
        <v>5.6801699999999999E-6</v>
      </c>
      <c r="H83" s="1">
        <v>-1.1016600000000001E-5</v>
      </c>
      <c r="I83">
        <v>-1.01037E-4</v>
      </c>
      <c r="J83">
        <v>-3.2643899999999998E-4</v>
      </c>
      <c r="K83">
        <v>-2.0375800000000002E-3</v>
      </c>
      <c r="L83">
        <v>-2.3061700000000001E-2</v>
      </c>
      <c r="M83" s="1">
        <v>-9.5250399999999999E-5</v>
      </c>
      <c r="N83">
        <v>0</v>
      </c>
      <c r="O83" s="1">
        <v>-1.8583200000000001E-19</v>
      </c>
      <c r="P83">
        <v>0.49082900000000002</v>
      </c>
      <c r="Q83">
        <v>-1.6882399999999999E-3</v>
      </c>
      <c r="R83" s="1">
        <v>6.4147099999999997E-16</v>
      </c>
    </row>
    <row r="84" spans="1:18" x14ac:dyDescent="0.25">
      <c r="A84" t="s">
        <v>10</v>
      </c>
      <c r="B84">
        <v>0.387322</v>
      </c>
      <c r="C84">
        <v>1.8362700000000001E-3</v>
      </c>
      <c r="D84">
        <v>2.0022400000000001E-4</v>
      </c>
      <c r="E84">
        <v>2.86585E-2</v>
      </c>
      <c r="F84">
        <v>9.1878600000000008E-3</v>
      </c>
      <c r="G84">
        <v>-1.1369100000000001E-3</v>
      </c>
      <c r="H84">
        <v>-1.8316599999999999E-4</v>
      </c>
      <c r="I84">
        <v>-1.68037E-3</v>
      </c>
      <c r="J84">
        <v>-5.4626800000000001E-3</v>
      </c>
      <c r="K84">
        <v>-3.4103899999999999E-2</v>
      </c>
      <c r="L84">
        <v>-0.38602399999999998</v>
      </c>
      <c r="M84">
        <v>-1.5859400000000001E-3</v>
      </c>
      <c r="N84">
        <v>0</v>
      </c>
      <c r="O84" s="1">
        <v>1.7848399999999999E-19</v>
      </c>
      <c r="P84">
        <v>3.1081000000000001E-2</v>
      </c>
      <c r="Q84">
        <v>-2.8109499999999999E-2</v>
      </c>
      <c r="R84" s="1">
        <v>3.1351299999999999E-16</v>
      </c>
    </row>
    <row r="85" spans="1:18" x14ac:dyDescent="0.25">
      <c r="A85" t="s">
        <v>11</v>
      </c>
      <c r="B85">
        <v>-8.3541099999999993E-2</v>
      </c>
      <c r="C85">
        <v>-2.92634E-4</v>
      </c>
      <c r="D85" s="1">
        <v>8.1737600000000002E-6</v>
      </c>
      <c r="E85">
        <v>1.7477899999999999E-3</v>
      </c>
      <c r="F85">
        <v>1.14375E-3</v>
      </c>
      <c r="G85">
        <v>1.5699999999999999E-4</v>
      </c>
      <c r="H85">
        <v>3.0566600000000001E-4</v>
      </c>
      <c r="I85">
        <v>2.8175800000000001E-3</v>
      </c>
      <c r="J85">
        <v>1.08261E-2</v>
      </c>
      <c r="K85">
        <v>-2.03517E-2</v>
      </c>
      <c r="L85">
        <v>-0.173015</v>
      </c>
      <c r="M85">
        <v>1.93209E-3</v>
      </c>
      <c r="N85">
        <v>0</v>
      </c>
      <c r="O85" s="1">
        <v>-3.52084E-20</v>
      </c>
      <c r="P85">
        <v>0.22401699999999999</v>
      </c>
      <c r="Q85">
        <v>3.4244700000000003E-2</v>
      </c>
      <c r="R85" s="1">
        <v>1.5487400000000001E-16</v>
      </c>
    </row>
    <row r="86" spans="1:18" x14ac:dyDescent="0.25">
      <c r="A86" t="s">
        <v>12</v>
      </c>
      <c r="B86">
        <v>-3.9241599999999998E-4</v>
      </c>
      <c r="C86" s="1">
        <v>-1.3745900000000001E-6</v>
      </c>
      <c r="D86" s="1">
        <v>3.83945E-8</v>
      </c>
      <c r="E86" s="1">
        <v>8.2098700000000004E-6</v>
      </c>
      <c r="F86" s="1">
        <v>5.3725099999999997E-6</v>
      </c>
      <c r="G86" s="1">
        <v>7.37472E-7</v>
      </c>
      <c r="H86" s="1">
        <v>1.4358000000000001E-6</v>
      </c>
      <c r="I86" s="1">
        <v>1.31902E-5</v>
      </c>
      <c r="J86" s="1">
        <v>4.4110699999999998E-5</v>
      </c>
      <c r="K86">
        <v>2.75629E-4</v>
      </c>
      <c r="L86">
        <v>3.1209599999999999E-3</v>
      </c>
      <c r="M86" s="1">
        <v>1.2514899999999999E-5</v>
      </c>
      <c r="N86">
        <v>0</v>
      </c>
      <c r="O86" s="1">
        <v>-1.4280800000000001E-21</v>
      </c>
      <c r="P86">
        <v>0.99668999999999996</v>
      </c>
      <c r="Q86">
        <v>-0.99977800000000006</v>
      </c>
      <c r="R86" s="1">
        <v>3.3314099999999999E-16</v>
      </c>
    </row>
    <row r="87" spans="1:18" x14ac:dyDescent="0.25">
      <c r="A87" t="s">
        <v>13</v>
      </c>
      <c r="B87">
        <v>2.7658200000000001E-2</v>
      </c>
      <c r="C87">
        <v>1.3192100000000001E-4</v>
      </c>
      <c r="D87" s="1">
        <v>1.4692700000000001E-5</v>
      </c>
      <c r="E87">
        <v>-0.487072</v>
      </c>
      <c r="F87">
        <v>-1.62499E-4</v>
      </c>
      <c r="G87" s="1">
        <v>5.68194E-6</v>
      </c>
      <c r="H87" s="1">
        <v>-1.1032900000000001E-5</v>
      </c>
      <c r="I87">
        <v>-1.01186E-4</v>
      </c>
      <c r="J87">
        <v>-3.2693000000000002E-4</v>
      </c>
      <c r="K87">
        <v>-2.0406399999999998E-3</v>
      </c>
      <c r="L87">
        <v>-2.30964E-2</v>
      </c>
      <c r="M87" s="1">
        <v>-9.5391999999999997E-5</v>
      </c>
      <c r="N87">
        <v>0</v>
      </c>
      <c r="O87" s="1">
        <v>-1.8599199999999999E-19</v>
      </c>
      <c r="P87">
        <v>0.486786</v>
      </c>
      <c r="Q87">
        <v>-1.69075E-3</v>
      </c>
      <c r="R87" s="1">
        <v>8.2538600000000002E-16</v>
      </c>
    </row>
    <row r="88" spans="1:18" x14ac:dyDescent="0.25">
      <c r="A88" t="s">
        <v>14</v>
      </c>
      <c r="B88">
        <v>-8.3284300000000006E-2</v>
      </c>
      <c r="C88">
        <v>-2.91735E-4</v>
      </c>
      <c r="D88" s="1">
        <v>8.1486399999999996E-6</v>
      </c>
      <c r="E88">
        <v>1.7424199999999999E-3</v>
      </c>
      <c r="F88">
        <v>1.1402300000000001E-3</v>
      </c>
      <c r="G88">
        <v>1.5651700000000001E-4</v>
      </c>
      <c r="H88">
        <v>3.0472600000000001E-4</v>
      </c>
      <c r="I88">
        <v>2.8089199999999999E-3</v>
      </c>
      <c r="J88">
        <v>-5.2953799999999997E-3</v>
      </c>
      <c r="K88">
        <v>-2.0283099999999998E-2</v>
      </c>
      <c r="L88">
        <v>-0.17241999999999999</v>
      </c>
      <c r="M88">
        <v>1.9262000000000001E-3</v>
      </c>
      <c r="N88">
        <v>0</v>
      </c>
      <c r="O88" s="1">
        <v>-3.5120499999999999E-20</v>
      </c>
      <c r="P88">
        <v>0.239347</v>
      </c>
      <c r="Q88">
        <v>3.4140499999999997E-2</v>
      </c>
      <c r="R88" s="1">
        <v>3.1890000000000001E-16</v>
      </c>
    </row>
    <row r="89" spans="1:18" x14ac:dyDescent="0.25">
      <c r="A89" t="s">
        <v>15</v>
      </c>
      <c r="B89">
        <v>0.47003800000000001</v>
      </c>
      <c r="C89">
        <v>1.64649E-3</v>
      </c>
      <c r="D89" s="1">
        <v>-4.5989100000000003E-5</v>
      </c>
      <c r="E89">
        <v>-9.8338399999999999E-3</v>
      </c>
      <c r="F89">
        <v>-6.4352300000000001E-3</v>
      </c>
      <c r="G89">
        <v>-8.8334800000000005E-4</v>
      </c>
      <c r="H89">
        <v>-1.71981E-3</v>
      </c>
      <c r="I89">
        <v>-1.53762E-2</v>
      </c>
      <c r="J89">
        <v>1.0838499999999999E-2</v>
      </c>
      <c r="K89">
        <v>7.9713099999999995E-2</v>
      </c>
      <c r="L89">
        <v>0.95618599999999998</v>
      </c>
      <c r="M89">
        <v>-4.7469799999999999E-2</v>
      </c>
      <c r="N89">
        <v>0</v>
      </c>
      <c r="O89" s="1">
        <v>1.9725799999999999E-19</v>
      </c>
      <c r="P89">
        <v>-0.59529100000000001</v>
      </c>
      <c r="Q89">
        <v>-0.84136599999999995</v>
      </c>
      <c r="R89" s="1">
        <v>2.3221899999999999E-16</v>
      </c>
    </row>
    <row r="90" spans="1:18" x14ac:dyDescent="0.25">
      <c r="A90" t="s">
        <v>16</v>
      </c>
      <c r="B90">
        <v>2.7422200000000001E-2</v>
      </c>
      <c r="C90">
        <v>-0.13849</v>
      </c>
      <c r="D90">
        <v>-4.4532699999999996E-3</v>
      </c>
      <c r="E90">
        <v>-0.48390300000000003</v>
      </c>
      <c r="F90">
        <v>-1.6067300000000001E-4</v>
      </c>
      <c r="G90" s="1">
        <v>5.7505100000000001E-6</v>
      </c>
      <c r="H90" s="1">
        <v>-1.0755699999999999E-5</v>
      </c>
      <c r="I90" s="1">
        <v>-9.8641000000000006E-5</v>
      </c>
      <c r="J90">
        <v>-3.1849200000000003E-4</v>
      </c>
      <c r="K90">
        <v>-1.9879300000000002E-3</v>
      </c>
      <c r="L90">
        <v>-2.2499600000000002E-2</v>
      </c>
      <c r="M90" s="1">
        <v>-9.2980900000000003E-5</v>
      </c>
      <c r="N90">
        <v>0</v>
      </c>
      <c r="O90" s="1">
        <v>-1.8498699999999999E-19</v>
      </c>
      <c r="P90">
        <v>0.62623499999999999</v>
      </c>
      <c r="Q90">
        <v>-1.6480100000000001E-3</v>
      </c>
      <c r="R90" s="1">
        <v>4.9965400000000001E-16</v>
      </c>
    </row>
    <row r="91" spans="1:18" x14ac:dyDescent="0.25">
      <c r="A91" t="s">
        <v>17</v>
      </c>
      <c r="B91">
        <v>-4.7476999999999998E-2</v>
      </c>
      <c r="C91">
        <v>-1.6630599999999999E-4</v>
      </c>
      <c r="D91" s="1">
        <v>4.6452E-6</v>
      </c>
      <c r="E91">
        <v>9.9328200000000006E-4</v>
      </c>
      <c r="F91">
        <v>6.4999999999999997E-4</v>
      </c>
      <c r="G91" s="1">
        <v>8.9223999999999998E-5</v>
      </c>
      <c r="H91">
        <v>1.7371199999999999E-4</v>
      </c>
      <c r="I91">
        <v>1.5958299999999999E-3</v>
      </c>
      <c r="J91">
        <v>5.3367900000000001E-3</v>
      </c>
      <c r="K91">
        <v>3.3347399999999999E-2</v>
      </c>
      <c r="L91">
        <v>0.37759300000000001</v>
      </c>
      <c r="M91">
        <v>1.51413E-3</v>
      </c>
      <c r="N91">
        <v>0</v>
      </c>
      <c r="O91" s="1">
        <v>-1.94265E-20</v>
      </c>
      <c r="P91">
        <v>-0.40049200000000001</v>
      </c>
      <c r="Q91">
        <v>2.6836700000000002E-2</v>
      </c>
      <c r="R91" s="1">
        <v>2.4256299999999999E-16</v>
      </c>
    </row>
    <row r="92" spans="1:18" x14ac:dyDescent="0.25">
      <c r="A92" t="s">
        <v>18</v>
      </c>
      <c r="B92">
        <v>-0.45533699999999999</v>
      </c>
      <c r="C92">
        <v>-1.5949899999999999E-3</v>
      </c>
      <c r="D92" s="1">
        <v>4.45508E-5</v>
      </c>
      <c r="E92">
        <v>9.5262699999999999E-3</v>
      </c>
      <c r="F92">
        <v>6.2339600000000002E-3</v>
      </c>
      <c r="G92">
        <v>8.5572100000000004E-4</v>
      </c>
      <c r="H92">
        <v>1.66602E-3</v>
      </c>
      <c r="I92">
        <v>1.48956E-2</v>
      </c>
      <c r="J92">
        <v>-1.0447700000000001E-2</v>
      </c>
      <c r="K92">
        <v>-7.6886399999999994E-2</v>
      </c>
      <c r="L92">
        <v>-0.92245900000000003</v>
      </c>
      <c r="M92">
        <v>-6.11189E-3</v>
      </c>
      <c r="N92">
        <v>0</v>
      </c>
      <c r="O92" s="1">
        <v>-1.9231999999999999E-19</v>
      </c>
      <c r="P92">
        <v>1.5479400000000001</v>
      </c>
      <c r="Q92">
        <v>-0.10832899999999999</v>
      </c>
      <c r="R92" s="1">
        <v>8.9653099999999996E-17</v>
      </c>
    </row>
    <row r="93" spans="1:18" x14ac:dyDescent="0.25">
      <c r="A93" t="s">
        <v>19</v>
      </c>
      <c r="B93">
        <v>-0.180399</v>
      </c>
      <c r="C93">
        <v>-6.3191699999999996E-4</v>
      </c>
      <c r="D93" s="1">
        <v>1.76505E-5</v>
      </c>
      <c r="E93">
        <v>3.7742000000000001E-3</v>
      </c>
      <c r="F93">
        <v>2.4698200000000002E-3</v>
      </c>
      <c r="G93">
        <v>3.3902599999999998E-4</v>
      </c>
      <c r="H93">
        <v>6.6005700000000003E-4</v>
      </c>
      <c r="I93">
        <v>-1.7732999999999999E-2</v>
      </c>
      <c r="J93">
        <v>5.9066400000000003E-3</v>
      </c>
      <c r="K93">
        <v>4.94642E-2</v>
      </c>
      <c r="L93">
        <v>0.61621599999999999</v>
      </c>
      <c r="M93">
        <v>5.0375899999999998E-3</v>
      </c>
      <c r="N93">
        <v>0</v>
      </c>
      <c r="O93" s="1">
        <v>-7.4865799999999998E-20</v>
      </c>
      <c r="P93">
        <v>-0.57440800000000003</v>
      </c>
      <c r="Q93">
        <v>8.9287500000000006E-2</v>
      </c>
      <c r="R93" s="1">
        <v>1.5764700000000001E-16</v>
      </c>
    </row>
    <row r="94" spans="1:18" x14ac:dyDescent="0.25">
      <c r="A94" t="s">
        <v>20</v>
      </c>
      <c r="B94">
        <v>0.19703999999999999</v>
      </c>
      <c r="C94">
        <v>6.9020699999999997E-4</v>
      </c>
      <c r="D94" s="1">
        <v>-1.9278599999999999E-5</v>
      </c>
      <c r="E94">
        <v>-4.1223400000000004E-3</v>
      </c>
      <c r="F94">
        <v>-2.6976399999999998E-3</v>
      </c>
      <c r="G94">
        <v>-3.7029899999999999E-4</v>
      </c>
      <c r="H94">
        <v>-7.2094200000000002E-4</v>
      </c>
      <c r="I94">
        <v>-6.6230400000000002E-3</v>
      </c>
      <c r="J94">
        <v>-2.21488E-2</v>
      </c>
      <c r="K94">
        <v>-0.13839899999999999</v>
      </c>
      <c r="L94">
        <v>-1.5670900000000001</v>
      </c>
      <c r="M94">
        <v>-6.28395E-3</v>
      </c>
      <c r="N94">
        <v>0</v>
      </c>
      <c r="O94" s="1">
        <v>1.77916E-16</v>
      </c>
      <c r="P94">
        <v>1.6621300000000001</v>
      </c>
      <c r="Q94">
        <v>-0.111378</v>
      </c>
      <c r="R94" s="1">
        <v>2.42133E-16</v>
      </c>
    </row>
    <row r="95" spans="1:18" x14ac:dyDescent="0.25">
      <c r="A95" t="s">
        <v>21</v>
      </c>
      <c r="B95">
        <v>-8.91536E-2</v>
      </c>
      <c r="C95">
        <v>-3.1229499999999998E-4</v>
      </c>
      <c r="D95" s="1">
        <v>8.7229000000000008E-6</v>
      </c>
      <c r="E95">
        <v>1.86521E-3</v>
      </c>
      <c r="F95">
        <v>1.2205899999999999E-3</v>
      </c>
      <c r="G95">
        <v>1.6754699999999999E-4</v>
      </c>
      <c r="H95">
        <v>3.2620099999999998E-4</v>
      </c>
      <c r="I95">
        <v>3.00688E-3</v>
      </c>
      <c r="J95">
        <v>1.1554099999999999E-2</v>
      </c>
      <c r="K95">
        <v>7.24852E-2</v>
      </c>
      <c r="L95">
        <v>-0.18500900000000001</v>
      </c>
      <c r="M95">
        <v>2.06157E-3</v>
      </c>
      <c r="N95">
        <v>0</v>
      </c>
      <c r="O95" s="1">
        <v>-3.7454799999999998E-20</v>
      </c>
      <c r="P95">
        <v>0.14524000000000001</v>
      </c>
      <c r="Q95">
        <v>3.6539700000000001E-2</v>
      </c>
      <c r="R95" s="1">
        <v>3.3379999999999998E-15</v>
      </c>
    </row>
    <row r="96" spans="1:18" x14ac:dyDescent="0.25">
      <c r="A96" t="s">
        <v>22</v>
      </c>
      <c r="B96">
        <v>-3.9241599999999998E-4</v>
      </c>
      <c r="C96" s="1">
        <v>-1.3745900000000001E-6</v>
      </c>
      <c r="D96" s="1">
        <v>3.8394400000000001E-8</v>
      </c>
      <c r="E96" s="1">
        <v>8.2098700000000004E-6</v>
      </c>
      <c r="F96" s="1">
        <v>5.3725099999999997E-6</v>
      </c>
      <c r="G96" s="1">
        <v>7.37472E-7</v>
      </c>
      <c r="H96" s="1">
        <v>1.4358000000000001E-6</v>
      </c>
      <c r="I96" s="1">
        <v>1.31902E-5</v>
      </c>
      <c r="J96" s="1">
        <v>4.4110699999999998E-5</v>
      </c>
      <c r="K96">
        <v>2.75629E-4</v>
      </c>
      <c r="L96">
        <v>3.1209599999999999E-3</v>
      </c>
      <c r="M96" s="1">
        <v>1.2514899999999999E-5</v>
      </c>
      <c r="N96">
        <v>0</v>
      </c>
      <c r="O96" s="1">
        <v>-1.4280800000000001E-21</v>
      </c>
      <c r="P96">
        <v>-3.31022E-3</v>
      </c>
      <c r="Q96">
        <v>2.2181600000000001E-4</v>
      </c>
      <c r="R96" s="1">
        <v>2.2927200000000001E-16</v>
      </c>
    </row>
    <row r="97" spans="1:19" x14ac:dyDescent="0.25">
      <c r="A97" t="s">
        <v>23</v>
      </c>
      <c r="B97">
        <v>5.1239100000000003E-2</v>
      </c>
      <c r="C97">
        <v>1.7948399999999999E-4</v>
      </c>
      <c r="D97" s="1">
        <v>-5.0132999999999999E-6</v>
      </c>
      <c r="E97">
        <v>-1.0719900000000001E-3</v>
      </c>
      <c r="F97">
        <v>-7.0150699999999998E-4</v>
      </c>
      <c r="G97" s="1">
        <v>-9.6294300000000004E-5</v>
      </c>
      <c r="H97">
        <v>-1.8747699999999999E-4</v>
      </c>
      <c r="I97">
        <v>-1.72229E-3</v>
      </c>
      <c r="J97">
        <v>-5.7596899999999996E-3</v>
      </c>
      <c r="K97">
        <v>-3.5989899999999998E-2</v>
      </c>
      <c r="L97">
        <v>-0.40751399999999999</v>
      </c>
      <c r="M97">
        <v>-1.63411E-3</v>
      </c>
      <c r="N97">
        <v>0</v>
      </c>
      <c r="O97" s="1">
        <v>2.09659E-20</v>
      </c>
      <c r="P97">
        <v>0.43222699999999997</v>
      </c>
      <c r="Q97">
        <v>-2.8963300000000001E-2</v>
      </c>
      <c r="R97" s="1">
        <v>3.6121100000000002E-16</v>
      </c>
    </row>
    <row r="98" spans="1:19" x14ac:dyDescent="0.25">
      <c r="A98" t="s">
        <v>24</v>
      </c>
      <c r="B98">
        <v>0.77316200000000002</v>
      </c>
      <c r="C98">
        <v>3.6655099999999999E-3</v>
      </c>
      <c r="D98">
        <v>3.9968600000000001E-4</v>
      </c>
      <c r="E98">
        <v>5.7208000000000002E-2</v>
      </c>
      <c r="F98">
        <v>-4.6796299999999997E-3</v>
      </c>
      <c r="G98">
        <v>1.22261E-4</v>
      </c>
      <c r="H98">
        <v>-3.6560599999999998E-4</v>
      </c>
      <c r="I98">
        <v>-3.3540699999999998E-3</v>
      </c>
      <c r="J98">
        <v>-1.0903700000000001E-2</v>
      </c>
      <c r="K98">
        <v>-6.8072199999999999E-2</v>
      </c>
      <c r="L98">
        <v>-0.770513</v>
      </c>
      <c r="M98">
        <v>-3.1655799999999999E-3</v>
      </c>
      <c r="N98">
        <v>0</v>
      </c>
      <c r="O98" s="1">
        <v>3.5625900000000002E-19</v>
      </c>
      <c r="P98">
        <v>8.26041E-2</v>
      </c>
      <c r="Q98">
        <v>-5.6107400000000002E-2</v>
      </c>
      <c r="R98" s="1">
        <v>5.2053299999999995E-16</v>
      </c>
    </row>
    <row r="99" spans="1:19" x14ac:dyDescent="0.25">
      <c r="A99" t="s">
        <v>25</v>
      </c>
      <c r="B99">
        <v>3.6194900000000002E-2</v>
      </c>
      <c r="C99">
        <v>1.26787E-4</v>
      </c>
      <c r="D99" s="1">
        <v>-3.5413599999999998E-6</v>
      </c>
      <c r="E99">
        <v>-7.5724699999999995E-4</v>
      </c>
      <c r="F99">
        <v>-4.9554000000000004E-4</v>
      </c>
      <c r="G99" s="1">
        <v>-6.8021600000000006E-5</v>
      </c>
      <c r="H99">
        <v>-1.3243200000000001E-4</v>
      </c>
      <c r="I99">
        <v>-1.18406E-3</v>
      </c>
      <c r="J99">
        <v>8.3048799999999999E-4</v>
      </c>
      <c r="K99">
        <v>6.1117300000000001E-3</v>
      </c>
      <c r="L99">
        <v>7.3326600000000006E-2</v>
      </c>
      <c r="M99">
        <v>4.8583699999999998E-4</v>
      </c>
      <c r="N99">
        <v>0</v>
      </c>
      <c r="O99" s="1">
        <v>1.52876E-20</v>
      </c>
      <c r="P99">
        <v>-0.123047</v>
      </c>
      <c r="Q99">
        <v>8.6110900000000001E-3</v>
      </c>
      <c r="R99" s="1">
        <v>1.4098100000000001E-17</v>
      </c>
    </row>
    <row r="101" spans="1:19" x14ac:dyDescent="0.25">
      <c r="A101" t="s">
        <v>50</v>
      </c>
    </row>
    <row r="102" spans="1:19" x14ac:dyDescent="0.25">
      <c r="A102" t="s">
        <v>50</v>
      </c>
    </row>
    <row r="103" spans="1:19" x14ac:dyDescent="0.25">
      <c r="A103" t="s">
        <v>4</v>
      </c>
    </row>
    <row r="104" spans="1:19" x14ac:dyDescent="0.25">
      <c r="A104" t="s">
        <v>47</v>
      </c>
    </row>
    <row r="105" spans="1:19" x14ac:dyDescent="0.25"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40</v>
      </c>
      <c r="Q105" t="s">
        <v>41</v>
      </c>
    </row>
    <row r="106" spans="1:19" x14ac:dyDescent="0.25">
      <c r="A106" t="s">
        <v>26</v>
      </c>
      <c r="B106">
        <v>-3.9241599999999998E-4</v>
      </c>
      <c r="C106" s="1">
        <v>-1.3745900000000001E-6</v>
      </c>
      <c r="D106" s="1">
        <v>3.83945E-8</v>
      </c>
      <c r="E106" s="1">
        <v>8.2098700000000004E-6</v>
      </c>
      <c r="F106" s="1">
        <v>5.3725099999999997E-6</v>
      </c>
      <c r="G106" s="1">
        <v>-7.37472E-7</v>
      </c>
      <c r="H106" s="1">
        <v>7.1789900000000001E-7</v>
      </c>
      <c r="I106" s="1">
        <v>6.5950899999999999E-6</v>
      </c>
      <c r="J106" s="1">
        <v>2.2055299999999999E-5</v>
      </c>
      <c r="K106">
        <v>1.3781500000000001E-4</v>
      </c>
      <c r="L106">
        <v>1.5604799999999999E-3</v>
      </c>
      <c r="M106" s="1">
        <v>6.25743E-6</v>
      </c>
      <c r="N106" s="1">
        <v>-1.94273E-6</v>
      </c>
      <c r="O106">
        <v>1.0606E-4</v>
      </c>
      <c r="P106">
        <v>0.33223000000000003</v>
      </c>
      <c r="Q106">
        <v>1.10908E-4</v>
      </c>
      <c r="S106">
        <f>INDEX(B106:M106,,ROWS($1:1))</f>
        <v>-3.9241599999999998E-4</v>
      </c>
    </row>
    <row r="107" spans="1:19" x14ac:dyDescent="0.25">
      <c r="A107" t="s">
        <v>27</v>
      </c>
      <c r="B107">
        <v>-3.9241599999999998E-4</v>
      </c>
      <c r="C107" s="1">
        <v>-1.3745900000000001E-6</v>
      </c>
      <c r="D107" s="1">
        <v>3.83945E-8</v>
      </c>
      <c r="E107" s="1">
        <v>8.2098700000000004E-6</v>
      </c>
      <c r="F107" s="1">
        <v>5.3725099999999997E-6</v>
      </c>
      <c r="G107" s="1">
        <v>-7.37472E-7</v>
      </c>
      <c r="H107" s="1">
        <v>7.1789900000000001E-7</v>
      </c>
      <c r="I107" s="1">
        <v>6.5950899999999999E-6</v>
      </c>
      <c r="J107" s="1">
        <v>2.2055299999999999E-5</v>
      </c>
      <c r="K107">
        <v>1.3781500000000001E-4</v>
      </c>
      <c r="L107">
        <v>1.5604799999999999E-3</v>
      </c>
      <c r="M107" s="1">
        <v>6.25743E-6</v>
      </c>
      <c r="N107" s="1">
        <v>-1.94273E-6</v>
      </c>
      <c r="O107">
        <v>1.0606E-4</v>
      </c>
      <c r="P107">
        <v>0.33223000000000003</v>
      </c>
      <c r="Q107">
        <v>1.10908E-4</v>
      </c>
      <c r="S107">
        <f>INDEX(B107:M107,,ROWS($1:2))</f>
        <v>-1.3745900000000001E-6</v>
      </c>
    </row>
    <row r="108" spans="1:19" x14ac:dyDescent="0.25">
      <c r="A108" t="s">
        <v>28</v>
      </c>
      <c r="B108">
        <v>-3.9241599999999998E-4</v>
      </c>
      <c r="C108" s="1">
        <v>-1.3745900000000001E-6</v>
      </c>
      <c r="D108" s="1">
        <v>3.83945E-8</v>
      </c>
      <c r="E108" s="1">
        <v>8.2098700000000004E-6</v>
      </c>
      <c r="F108" s="1">
        <v>5.3725099999999997E-6</v>
      </c>
      <c r="G108" s="1">
        <v>-7.37472E-7</v>
      </c>
      <c r="H108" s="1">
        <v>7.1789900000000001E-7</v>
      </c>
      <c r="I108" s="1">
        <v>6.5950899999999999E-6</v>
      </c>
      <c r="J108" s="1">
        <v>2.2055299999999999E-5</v>
      </c>
      <c r="K108">
        <v>1.3781500000000001E-4</v>
      </c>
      <c r="L108">
        <v>1.5604799999999999E-3</v>
      </c>
      <c r="M108" s="1">
        <v>6.25743E-6</v>
      </c>
      <c r="N108" s="1">
        <v>-1.94273E-6</v>
      </c>
      <c r="O108">
        <v>1.0606E-4</v>
      </c>
      <c r="P108">
        <v>0.33223000000000003</v>
      </c>
      <c r="Q108">
        <v>1.10908E-4</v>
      </c>
      <c r="S108">
        <f>INDEX(B108:M108,,ROWS($1:3))</f>
        <v>3.83945E-8</v>
      </c>
    </row>
    <row r="109" spans="1:19" x14ac:dyDescent="0.25">
      <c r="A109" t="s">
        <v>29</v>
      </c>
      <c r="B109">
        <v>-3.9241599999999998E-4</v>
      </c>
      <c r="C109" s="1">
        <v>-1.3745900000000001E-6</v>
      </c>
      <c r="D109" s="1">
        <v>3.83945E-8</v>
      </c>
      <c r="E109" s="1">
        <v>8.2098700000000004E-6</v>
      </c>
      <c r="F109" s="1">
        <v>5.3725099999999997E-6</v>
      </c>
      <c r="G109" s="1">
        <v>-7.37472E-7</v>
      </c>
      <c r="H109" s="1">
        <v>7.1789900000000001E-7</v>
      </c>
      <c r="I109" s="1">
        <v>6.5950899999999999E-6</v>
      </c>
      <c r="J109" s="1">
        <v>2.2055299999999999E-5</v>
      </c>
      <c r="K109">
        <v>1.3781500000000001E-4</v>
      </c>
      <c r="L109">
        <v>1.5604799999999999E-3</v>
      </c>
      <c r="M109" s="1">
        <v>6.25743E-6</v>
      </c>
      <c r="N109" s="1">
        <v>-1.94273E-6</v>
      </c>
      <c r="O109">
        <v>1.0606E-4</v>
      </c>
      <c r="P109">
        <v>0.33223000000000003</v>
      </c>
      <c r="Q109">
        <v>1.10908E-4</v>
      </c>
      <c r="S109">
        <f>INDEX(B109:M109,,ROWS($1:4))</f>
        <v>8.2098700000000004E-6</v>
      </c>
    </row>
    <row r="110" spans="1:19" x14ac:dyDescent="0.25">
      <c r="A110" t="s">
        <v>30</v>
      </c>
      <c r="B110">
        <v>-3.9241599999999998E-4</v>
      </c>
      <c r="C110" s="1">
        <v>-1.3745900000000001E-6</v>
      </c>
      <c r="D110" s="1">
        <v>3.83945E-8</v>
      </c>
      <c r="E110" s="1">
        <v>8.2098700000000004E-6</v>
      </c>
      <c r="F110" s="1">
        <v>5.3725099999999997E-6</v>
      </c>
      <c r="G110" s="1">
        <v>-7.37472E-7</v>
      </c>
      <c r="H110" s="1">
        <v>7.1789900000000001E-7</v>
      </c>
      <c r="I110" s="1">
        <v>6.5950899999999999E-6</v>
      </c>
      <c r="J110" s="1">
        <v>2.2055299999999999E-5</v>
      </c>
      <c r="K110">
        <v>1.3781500000000001E-4</v>
      </c>
      <c r="L110">
        <v>1.5604799999999999E-3</v>
      </c>
      <c r="M110" s="1">
        <v>6.25743E-6</v>
      </c>
      <c r="N110" s="1">
        <v>-1.94273E-6</v>
      </c>
      <c r="O110">
        <v>1.0606E-4</v>
      </c>
      <c r="P110">
        <v>0.33223000000000003</v>
      </c>
      <c r="Q110">
        <v>1.10908E-4</v>
      </c>
      <c r="S110">
        <f>INDEX(B110:M110,,ROWS($1:5))</f>
        <v>5.3725099999999997E-6</v>
      </c>
    </row>
    <row r="111" spans="1:19" x14ac:dyDescent="0.25">
      <c r="A111" t="s">
        <v>31</v>
      </c>
      <c r="B111">
        <v>3.9241599999999998E-4</v>
      </c>
      <c r="C111" s="1">
        <v>1.3745900000000001E-6</v>
      </c>
      <c r="D111" s="1">
        <v>-3.83945E-8</v>
      </c>
      <c r="E111" s="1">
        <v>-8.2098700000000004E-6</v>
      </c>
      <c r="F111" s="1">
        <v>-5.3725099999999997E-6</v>
      </c>
      <c r="G111" s="1">
        <v>7.37472E-7</v>
      </c>
      <c r="H111" s="1">
        <v>-7.1789900000000001E-7</v>
      </c>
      <c r="I111" s="1">
        <v>-6.5950899999999999E-6</v>
      </c>
      <c r="J111" s="1">
        <v>-2.2055299999999999E-5</v>
      </c>
      <c r="K111">
        <v>-1.3781500000000001E-4</v>
      </c>
      <c r="L111">
        <v>-1.5604799999999999E-3</v>
      </c>
      <c r="M111" s="1">
        <v>-6.25743E-6</v>
      </c>
      <c r="N111" s="1">
        <v>1.94273E-6</v>
      </c>
      <c r="O111">
        <v>-1.0606E-4</v>
      </c>
      <c r="P111">
        <v>-0.33223000000000003</v>
      </c>
      <c r="Q111">
        <v>-1.10908E-4</v>
      </c>
      <c r="S111">
        <f>INDEX(B111:M111,,ROWS($1:6))</f>
        <v>7.37472E-7</v>
      </c>
    </row>
    <row r="112" spans="1:19" x14ac:dyDescent="0.25">
      <c r="A112" t="s">
        <v>32</v>
      </c>
      <c r="B112">
        <v>-7.8483199999999996E-4</v>
      </c>
      <c r="C112" s="1">
        <v>-2.7491699999999999E-6</v>
      </c>
      <c r="D112" s="1">
        <v>7.6788800000000003E-8</v>
      </c>
      <c r="E112" s="1">
        <v>1.6419700000000001E-5</v>
      </c>
      <c r="F112" s="1">
        <v>1.0745E-5</v>
      </c>
      <c r="G112" s="1">
        <v>-1.4749400000000001E-6</v>
      </c>
      <c r="H112" s="1">
        <v>1.4358000000000001E-6</v>
      </c>
      <c r="I112" s="1">
        <v>1.31902E-5</v>
      </c>
      <c r="J112" s="1">
        <v>4.4110699999999998E-5</v>
      </c>
      <c r="K112">
        <v>2.75629E-4</v>
      </c>
      <c r="L112">
        <v>3.1209599999999999E-3</v>
      </c>
      <c r="M112" s="1">
        <v>1.2514899999999999E-5</v>
      </c>
      <c r="N112" s="1">
        <v>-3.8854699999999999E-6</v>
      </c>
      <c r="O112">
        <v>2.1212100000000001E-4</v>
      </c>
      <c r="P112">
        <v>0.66446000000000005</v>
      </c>
      <c r="Q112">
        <v>2.2181600000000001E-4</v>
      </c>
      <c r="S112">
        <f>INDEX(B112:M112,,ROWS($1:7))</f>
        <v>1.4358000000000001E-6</v>
      </c>
    </row>
    <row r="113" spans="1:19" x14ac:dyDescent="0.25">
      <c r="A113" t="s">
        <v>33</v>
      </c>
      <c r="B113">
        <v>-7.8483199999999996E-4</v>
      </c>
      <c r="C113" s="1">
        <v>-2.7491699999999999E-6</v>
      </c>
      <c r="D113" s="1">
        <v>7.6788899999999995E-8</v>
      </c>
      <c r="E113" s="1">
        <v>1.6419700000000001E-5</v>
      </c>
      <c r="F113" s="1">
        <v>1.0745E-5</v>
      </c>
      <c r="G113" s="1">
        <v>-1.4749400000000001E-6</v>
      </c>
      <c r="H113" s="1">
        <v>1.4358000000000001E-6</v>
      </c>
      <c r="I113" s="1">
        <v>1.31902E-5</v>
      </c>
      <c r="J113" s="1">
        <v>4.4110699999999998E-5</v>
      </c>
      <c r="K113">
        <v>2.75629E-4</v>
      </c>
      <c r="L113">
        <v>3.1209599999999999E-3</v>
      </c>
      <c r="M113" s="1">
        <v>1.2514899999999999E-5</v>
      </c>
      <c r="N113" s="1">
        <v>-3.8854699999999999E-6</v>
      </c>
      <c r="O113">
        <v>2.1212100000000001E-4</v>
      </c>
      <c r="P113">
        <v>0.66446000000000005</v>
      </c>
      <c r="Q113">
        <v>2.2181600000000001E-4</v>
      </c>
      <c r="S113">
        <f>INDEX(B113:M113,,ROWS($1:8))</f>
        <v>1.31902E-5</v>
      </c>
    </row>
    <row r="114" spans="1:19" x14ac:dyDescent="0.25">
      <c r="A114" t="s">
        <v>34</v>
      </c>
      <c r="B114">
        <v>-7.8483199999999996E-4</v>
      </c>
      <c r="C114" s="1">
        <v>-2.7491699999999999E-6</v>
      </c>
      <c r="D114" s="1">
        <v>7.6788899999999995E-8</v>
      </c>
      <c r="E114" s="1">
        <v>1.6419700000000001E-5</v>
      </c>
      <c r="F114" s="1">
        <v>1.0745E-5</v>
      </c>
      <c r="G114" s="1">
        <v>-1.4749400000000001E-6</v>
      </c>
      <c r="H114" s="1">
        <v>1.4358000000000001E-6</v>
      </c>
      <c r="I114" s="1">
        <v>1.31902E-5</v>
      </c>
      <c r="J114" s="1">
        <v>4.4110699999999998E-5</v>
      </c>
      <c r="K114">
        <v>2.75629E-4</v>
      </c>
      <c r="L114">
        <v>3.1209599999999999E-3</v>
      </c>
      <c r="M114" s="1">
        <v>1.2514899999999999E-5</v>
      </c>
      <c r="N114" s="1">
        <v>-3.8854699999999999E-6</v>
      </c>
      <c r="O114">
        <v>2.1212100000000001E-4</v>
      </c>
      <c r="P114">
        <v>0.66446000000000005</v>
      </c>
      <c r="Q114">
        <v>2.2181600000000001E-4</v>
      </c>
      <c r="S114">
        <f>INDEX(B114:M114,,ROWS($1:9))</f>
        <v>4.4110699999999998E-5</v>
      </c>
    </row>
    <row r="115" spans="1:19" x14ac:dyDescent="0.25">
      <c r="A115" t="s">
        <v>35</v>
      </c>
      <c r="B115">
        <v>-7.8483199999999996E-4</v>
      </c>
      <c r="C115" s="1">
        <v>-2.7491699999999999E-6</v>
      </c>
      <c r="D115" s="1">
        <v>7.6788899999999995E-8</v>
      </c>
      <c r="E115" s="1">
        <v>1.6419700000000001E-5</v>
      </c>
      <c r="F115" s="1">
        <v>1.0745E-5</v>
      </c>
      <c r="G115" s="1">
        <v>-1.4749400000000001E-6</v>
      </c>
      <c r="H115" s="1">
        <v>1.4358000000000001E-6</v>
      </c>
      <c r="I115" s="1">
        <v>1.31902E-5</v>
      </c>
      <c r="J115" s="1">
        <v>4.4110699999999998E-5</v>
      </c>
      <c r="K115">
        <v>2.75629E-4</v>
      </c>
      <c r="L115">
        <v>3.1209599999999999E-3</v>
      </c>
      <c r="M115" s="1">
        <v>1.2514899999999999E-5</v>
      </c>
      <c r="N115" s="1">
        <v>-3.8854699999999999E-6</v>
      </c>
      <c r="O115">
        <v>2.1212100000000001E-4</v>
      </c>
      <c r="P115">
        <v>0.66446000000000005</v>
      </c>
      <c r="Q115">
        <v>2.2181600000000001E-4</v>
      </c>
      <c r="S115">
        <f>INDEX(B115:M115,,ROWS($1:10))</f>
        <v>2.75629E-4</v>
      </c>
    </row>
    <row r="116" spans="1:19" x14ac:dyDescent="0.25">
      <c r="A116" t="s">
        <v>36</v>
      </c>
      <c r="B116">
        <v>-7.8483199999999996E-4</v>
      </c>
      <c r="C116" s="1">
        <v>-2.7491699999999999E-6</v>
      </c>
      <c r="D116" s="1">
        <v>7.6788899999999995E-8</v>
      </c>
      <c r="E116" s="1">
        <v>1.6419700000000001E-5</v>
      </c>
      <c r="F116" s="1">
        <v>1.0745E-5</v>
      </c>
      <c r="G116" s="1">
        <v>-1.4749400000000001E-6</v>
      </c>
      <c r="H116" s="1">
        <v>1.4358000000000001E-6</v>
      </c>
      <c r="I116" s="1">
        <v>1.31902E-5</v>
      </c>
      <c r="J116" s="1">
        <v>4.4110699999999998E-5</v>
      </c>
      <c r="K116">
        <v>2.75629E-4</v>
      </c>
      <c r="L116">
        <v>3.1209599999999999E-3</v>
      </c>
      <c r="M116" s="1">
        <v>1.2514899999999999E-5</v>
      </c>
      <c r="N116" s="1">
        <v>-3.8854699999999999E-6</v>
      </c>
      <c r="O116">
        <v>2.1212100000000001E-4</v>
      </c>
      <c r="P116">
        <v>0.66446000000000005</v>
      </c>
      <c r="Q116">
        <v>2.2181600000000001E-4</v>
      </c>
      <c r="S116">
        <f>INDEX(B116:M116,,ROWS($1:11))</f>
        <v>3.1209599999999999E-3</v>
      </c>
    </row>
    <row r="117" spans="1:19" x14ac:dyDescent="0.25">
      <c r="A117" t="s">
        <v>37</v>
      </c>
      <c r="B117">
        <v>-7.8483199999999996E-4</v>
      </c>
      <c r="C117" s="1">
        <v>-2.7491699999999999E-6</v>
      </c>
      <c r="D117" s="1">
        <v>7.6788899999999995E-8</v>
      </c>
      <c r="E117" s="1">
        <v>1.6419700000000001E-5</v>
      </c>
      <c r="F117" s="1">
        <v>1.0745E-5</v>
      </c>
      <c r="G117" s="1">
        <v>-1.4749400000000001E-6</v>
      </c>
      <c r="H117" s="1">
        <v>1.4358000000000001E-6</v>
      </c>
      <c r="I117" s="1">
        <v>1.31902E-5</v>
      </c>
      <c r="J117" s="1">
        <v>4.4110699999999998E-5</v>
      </c>
      <c r="K117">
        <v>2.75629E-4</v>
      </c>
      <c r="L117">
        <v>3.1209599999999999E-3</v>
      </c>
      <c r="M117" s="1">
        <v>1.2514899999999999E-5</v>
      </c>
      <c r="N117" s="1">
        <v>-3.8854699999999999E-6</v>
      </c>
      <c r="O117">
        <v>2.1212100000000001E-4</v>
      </c>
      <c r="P117">
        <v>0.66446000000000005</v>
      </c>
      <c r="Q117">
        <v>2.2181600000000001E-4</v>
      </c>
      <c r="S117">
        <f>INDEX(B117:M117,,ROWS($1:12))</f>
        <v>1.2514899999999999E-5</v>
      </c>
    </row>
    <row r="118" spans="1:19" x14ac:dyDescent="0.25">
      <c r="A118" t="s">
        <v>38</v>
      </c>
      <c r="B118" s="1">
        <v>1.20487E-15</v>
      </c>
      <c r="C118" s="1">
        <v>5.6756999999999997E-16</v>
      </c>
      <c r="D118" s="1">
        <v>-3.06363E-15</v>
      </c>
      <c r="E118" s="1">
        <v>5.4300100000000001E-15</v>
      </c>
      <c r="F118" s="1">
        <v>8.1655500000000001E-17</v>
      </c>
      <c r="G118" s="1">
        <v>9.8508699999999997E-17</v>
      </c>
      <c r="H118" s="1">
        <v>-1.25494E-15</v>
      </c>
      <c r="I118" s="1">
        <v>-3.7113599999999996E-15</v>
      </c>
      <c r="J118" s="1">
        <v>-3.7512300000000002E-16</v>
      </c>
      <c r="K118" s="1">
        <v>7.6098100000000001E-16</v>
      </c>
      <c r="L118" s="1">
        <v>5.5957699999999998E-15</v>
      </c>
      <c r="M118" s="1">
        <v>4.6049299999999997E-15</v>
      </c>
      <c r="N118" s="1">
        <v>4.4408900000000002E-16</v>
      </c>
      <c r="O118" s="1">
        <v>4.4064099999999997E-15</v>
      </c>
      <c r="P118" s="1">
        <v>-2.93972E-15</v>
      </c>
      <c r="Q118" s="1">
        <v>-1.2667000000000001E-15</v>
      </c>
    </row>
    <row r="119" spans="1:19" x14ac:dyDescent="0.25">
      <c r="A119" t="s">
        <v>39</v>
      </c>
      <c r="B119" s="1">
        <v>-1.2435299999999999E-16</v>
      </c>
      <c r="C119" s="1">
        <v>-9.3935099999999999E-17</v>
      </c>
      <c r="D119" s="1">
        <v>4.6580699999999999E-18</v>
      </c>
      <c r="E119" s="1">
        <v>2.0589199999999999E-16</v>
      </c>
      <c r="F119" s="1">
        <v>1.59152E-18</v>
      </c>
      <c r="G119" s="1">
        <v>-1.5349399999999999E-18</v>
      </c>
      <c r="H119" s="1">
        <v>-1.2009999999999999E-16</v>
      </c>
      <c r="I119" s="1">
        <v>-9.1656200000000001E-17</v>
      </c>
      <c r="J119" s="1">
        <v>3.1652099999999998E-17</v>
      </c>
      <c r="K119" s="1">
        <v>-7.4916700000000008E-18</v>
      </c>
      <c r="L119" s="1">
        <v>1.2838499999999999E-15</v>
      </c>
      <c r="M119" s="1">
        <v>-8.3828900000000004E-16</v>
      </c>
      <c r="N119" s="1">
        <v>8.3153300000000003E-17</v>
      </c>
      <c r="O119" s="1">
        <v>1.11022E-16</v>
      </c>
      <c r="P119" s="1">
        <v>-2.3644499999999999E-16</v>
      </c>
      <c r="Q119" s="1">
        <v>9.44311E-17</v>
      </c>
    </row>
    <row r="120" spans="1:19" x14ac:dyDescent="0.25">
      <c r="A120" t="s">
        <v>40</v>
      </c>
      <c r="B120">
        <v>-1.1772499999999999E-3</v>
      </c>
      <c r="C120" s="1">
        <v>-4.12376E-6</v>
      </c>
      <c r="D120" s="1">
        <v>1.1518300000000001E-7</v>
      </c>
      <c r="E120" s="1">
        <v>2.4629599999999999E-5</v>
      </c>
      <c r="F120" s="1">
        <v>1.6117499999999999E-5</v>
      </c>
      <c r="G120" s="1">
        <v>-2.2124199999999999E-6</v>
      </c>
      <c r="H120" s="1">
        <v>2.1536999999999998E-6</v>
      </c>
      <c r="I120" s="1">
        <v>1.9785299999999998E-5</v>
      </c>
      <c r="J120" s="1">
        <v>6.6166000000000003E-5</v>
      </c>
      <c r="K120">
        <v>4.1344400000000001E-4</v>
      </c>
      <c r="L120">
        <v>4.6814400000000003E-3</v>
      </c>
      <c r="M120" s="1">
        <v>1.87723E-5</v>
      </c>
      <c r="N120" s="1">
        <v>-5.8282000000000004E-6</v>
      </c>
      <c r="O120">
        <v>3.1818100000000001E-4</v>
      </c>
      <c r="P120">
        <v>0.99668999999999996</v>
      </c>
      <c r="Q120">
        <v>3.3272400000000001E-4</v>
      </c>
    </row>
    <row r="121" spans="1:19" x14ac:dyDescent="0.25">
      <c r="A121" t="s">
        <v>41</v>
      </c>
      <c r="B121">
        <v>-7.8483199999999996E-4</v>
      </c>
      <c r="C121" s="1">
        <v>-2.7491699999999999E-6</v>
      </c>
      <c r="D121" s="1">
        <v>7.6788899999999995E-8</v>
      </c>
      <c r="E121" s="1">
        <v>1.6419700000000001E-5</v>
      </c>
      <c r="F121" s="1">
        <v>1.0745E-5</v>
      </c>
      <c r="G121" s="1">
        <v>-1.4749400000000001E-6</v>
      </c>
      <c r="H121" s="1">
        <v>1.4358000000000001E-6</v>
      </c>
      <c r="I121" s="1">
        <v>1.31902E-5</v>
      </c>
      <c r="J121" s="1">
        <v>4.4110699999999998E-5</v>
      </c>
      <c r="K121">
        <v>2.75629E-4</v>
      </c>
      <c r="L121">
        <v>3.1209599999999999E-3</v>
      </c>
      <c r="M121" s="1">
        <v>1.2514899999999999E-5</v>
      </c>
      <c r="N121" s="1">
        <v>-3.8854699999999999E-6</v>
      </c>
      <c r="O121">
        <v>2.1212100000000001E-4</v>
      </c>
      <c r="P121">
        <v>0.66446000000000005</v>
      </c>
      <c r="Q121">
        <v>2.2181600000000001E-4</v>
      </c>
    </row>
    <row r="123" spans="1:19" x14ac:dyDescent="0.25">
      <c r="A123" t="s">
        <v>51</v>
      </c>
    </row>
    <row r="124" spans="1:19" x14ac:dyDescent="0.25">
      <c r="A124" t="s">
        <v>51</v>
      </c>
    </row>
    <row r="125" spans="1:19" x14ac:dyDescent="0.25">
      <c r="A125" t="s">
        <v>4</v>
      </c>
    </row>
    <row r="126" spans="1:19" x14ac:dyDescent="0.25">
      <c r="A126" t="s">
        <v>47</v>
      </c>
    </row>
    <row r="127" spans="1:19" x14ac:dyDescent="0.25">
      <c r="B127" t="s">
        <v>26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38</v>
      </c>
      <c r="O127" t="s">
        <v>39</v>
      </c>
      <c r="P127" t="s">
        <v>40</v>
      </c>
      <c r="Q127" t="s">
        <v>41</v>
      </c>
      <c r="R127" t="s">
        <v>49</v>
      </c>
    </row>
    <row r="128" spans="1:19" x14ac:dyDescent="0.25">
      <c r="A128" t="s">
        <v>26</v>
      </c>
      <c r="B128">
        <v>-3.9241599999999998E-4</v>
      </c>
      <c r="C128" s="1">
        <v>-1.3745900000000001E-6</v>
      </c>
      <c r="D128" s="1">
        <v>3.83945E-8</v>
      </c>
      <c r="E128" s="1">
        <v>8.2098700000000004E-6</v>
      </c>
      <c r="F128" s="1">
        <v>5.3725099999999997E-6</v>
      </c>
      <c r="G128" s="1">
        <v>7.37472E-7</v>
      </c>
      <c r="H128" s="1">
        <v>1.4358000000000001E-6</v>
      </c>
      <c r="I128" s="1">
        <v>1.31902E-5</v>
      </c>
      <c r="J128" s="1">
        <v>4.4110699999999998E-5</v>
      </c>
      <c r="K128">
        <v>2.75629E-4</v>
      </c>
      <c r="L128">
        <v>3.1209599999999999E-3</v>
      </c>
      <c r="M128" s="1">
        <v>1.2514899999999999E-5</v>
      </c>
      <c r="N128">
        <v>0</v>
      </c>
      <c r="O128" s="1">
        <v>-1.4280800000000001E-21</v>
      </c>
      <c r="P128">
        <v>0.99668999999999996</v>
      </c>
      <c r="Q128">
        <v>2.2181600000000001E-4</v>
      </c>
      <c r="R128" s="1">
        <v>2.2278199999999998E-16</v>
      </c>
    </row>
    <row r="129" spans="1:18" x14ac:dyDescent="0.25">
      <c r="A129" t="s">
        <v>27</v>
      </c>
      <c r="B129">
        <v>-3.9241599999999998E-4</v>
      </c>
      <c r="C129" s="1">
        <v>-1.3745900000000001E-6</v>
      </c>
      <c r="D129" s="1">
        <v>3.83945E-8</v>
      </c>
      <c r="E129" s="1">
        <v>8.2098700000000004E-6</v>
      </c>
      <c r="F129" s="1">
        <v>5.3725099999999997E-6</v>
      </c>
      <c r="G129" s="1">
        <v>7.37472E-7</v>
      </c>
      <c r="H129" s="1">
        <v>1.4358000000000001E-6</v>
      </c>
      <c r="I129" s="1">
        <v>1.31902E-5</v>
      </c>
      <c r="J129" s="1">
        <v>4.4110699999999998E-5</v>
      </c>
      <c r="K129">
        <v>2.75629E-4</v>
      </c>
      <c r="L129">
        <v>3.1209599999999999E-3</v>
      </c>
      <c r="M129" s="1">
        <v>1.2514899999999999E-5</v>
      </c>
      <c r="N129">
        <v>0</v>
      </c>
      <c r="O129" s="1">
        <v>-1.4280800000000001E-21</v>
      </c>
      <c r="P129">
        <v>0.99668999999999996</v>
      </c>
      <c r="Q129">
        <v>2.2181600000000001E-4</v>
      </c>
      <c r="R129" s="1">
        <v>7.7973699999999997E-16</v>
      </c>
    </row>
    <row r="130" spans="1:18" x14ac:dyDescent="0.25">
      <c r="A130" t="s">
        <v>28</v>
      </c>
      <c r="B130">
        <v>-3.9241599999999998E-4</v>
      </c>
      <c r="C130" s="1">
        <v>-1.3745900000000001E-6</v>
      </c>
      <c r="D130" s="1">
        <v>3.83945E-8</v>
      </c>
      <c r="E130" s="1">
        <v>8.2098700000000004E-6</v>
      </c>
      <c r="F130" s="1">
        <v>5.3725099999999997E-6</v>
      </c>
      <c r="G130" s="1">
        <v>7.37472E-7</v>
      </c>
      <c r="H130" s="1">
        <v>1.4358000000000001E-6</v>
      </c>
      <c r="I130" s="1">
        <v>1.31902E-5</v>
      </c>
      <c r="J130" s="1">
        <v>4.4110699999999998E-5</v>
      </c>
      <c r="K130">
        <v>2.75629E-4</v>
      </c>
      <c r="L130">
        <v>3.1209599999999999E-3</v>
      </c>
      <c r="M130" s="1">
        <v>1.2514899999999999E-5</v>
      </c>
      <c r="N130">
        <v>0</v>
      </c>
      <c r="O130" s="1">
        <v>-1.4280800000000001E-21</v>
      </c>
      <c r="P130">
        <v>0.99668999999999996</v>
      </c>
      <c r="Q130">
        <v>2.2181600000000001E-4</v>
      </c>
      <c r="R130" s="1">
        <v>5.0126000000000002E-15</v>
      </c>
    </row>
    <row r="131" spans="1:18" x14ac:dyDescent="0.25">
      <c r="A131" t="s">
        <v>29</v>
      </c>
      <c r="B131">
        <v>-3.9241599999999998E-4</v>
      </c>
      <c r="C131" s="1">
        <v>-1.3745900000000001E-6</v>
      </c>
      <c r="D131" s="1">
        <v>3.83945E-8</v>
      </c>
      <c r="E131" s="1">
        <v>8.2098700000000004E-6</v>
      </c>
      <c r="F131" s="1">
        <v>5.3725099999999997E-6</v>
      </c>
      <c r="G131" s="1">
        <v>7.37472E-7</v>
      </c>
      <c r="H131" s="1">
        <v>1.4358000000000001E-6</v>
      </c>
      <c r="I131" s="1">
        <v>1.31902E-5</v>
      </c>
      <c r="J131" s="1">
        <v>4.4110699999999998E-5</v>
      </c>
      <c r="K131">
        <v>2.75629E-4</v>
      </c>
      <c r="L131">
        <v>3.1209599999999999E-3</v>
      </c>
      <c r="M131" s="1">
        <v>1.2514899999999999E-5</v>
      </c>
      <c r="N131">
        <v>0</v>
      </c>
      <c r="O131" s="1">
        <v>-1.4280800000000001E-21</v>
      </c>
      <c r="P131">
        <v>0.99668999999999996</v>
      </c>
      <c r="Q131">
        <v>2.2181600000000001E-4</v>
      </c>
      <c r="R131" s="1">
        <v>6.6834600000000003E-16</v>
      </c>
    </row>
    <row r="132" spans="1:18" x14ac:dyDescent="0.25">
      <c r="A132" t="s">
        <v>30</v>
      </c>
      <c r="B132">
        <v>-3.9241599999999998E-4</v>
      </c>
      <c r="C132" s="1">
        <v>-1.3745900000000001E-6</v>
      </c>
      <c r="D132" s="1">
        <v>3.83945E-8</v>
      </c>
      <c r="E132" s="1">
        <v>8.2098700000000004E-6</v>
      </c>
      <c r="F132" s="1">
        <v>5.3725099999999997E-6</v>
      </c>
      <c r="G132" s="1">
        <v>7.37472E-7</v>
      </c>
      <c r="H132" s="1">
        <v>1.4358000000000001E-6</v>
      </c>
      <c r="I132" s="1">
        <v>1.31902E-5</v>
      </c>
      <c r="J132" s="1">
        <v>4.4110699999999998E-5</v>
      </c>
      <c r="K132">
        <v>2.75629E-4</v>
      </c>
      <c r="L132">
        <v>3.1209599999999999E-3</v>
      </c>
      <c r="M132" s="1">
        <v>1.2514899999999999E-5</v>
      </c>
      <c r="N132">
        <v>0</v>
      </c>
      <c r="O132" s="1">
        <v>-1.4280800000000001E-21</v>
      </c>
      <c r="P132">
        <v>0.99668999999999996</v>
      </c>
      <c r="Q132">
        <v>2.2181600000000001E-4</v>
      </c>
      <c r="R132" s="1">
        <v>1.09163E-14</v>
      </c>
    </row>
    <row r="133" spans="1:18" x14ac:dyDescent="0.25">
      <c r="A133" t="s">
        <v>31</v>
      </c>
      <c r="B133">
        <v>-3.9241599999999998E-4</v>
      </c>
      <c r="C133" s="1">
        <v>-1.3745900000000001E-6</v>
      </c>
      <c r="D133" s="1">
        <v>3.83945E-8</v>
      </c>
      <c r="E133" s="1">
        <v>8.2098700000000004E-6</v>
      </c>
      <c r="F133" s="1">
        <v>5.3725099999999997E-6</v>
      </c>
      <c r="G133" s="1">
        <v>7.37472E-7</v>
      </c>
      <c r="H133" s="1">
        <v>1.4358000000000001E-6</v>
      </c>
      <c r="I133" s="1">
        <v>1.31902E-5</v>
      </c>
      <c r="J133" s="1">
        <v>4.4110699999999998E-5</v>
      </c>
      <c r="K133">
        <v>2.75629E-4</v>
      </c>
      <c r="L133">
        <v>3.1209599999999999E-3</v>
      </c>
      <c r="M133" s="1">
        <v>1.2514899999999999E-5</v>
      </c>
      <c r="N133">
        <v>0</v>
      </c>
      <c r="O133" s="1">
        <v>-1.4280800000000001E-21</v>
      </c>
      <c r="P133">
        <v>0.99668999999999996</v>
      </c>
      <c r="Q133">
        <v>2.2181600000000001E-4</v>
      </c>
      <c r="R133" s="1">
        <v>5.5027199999999999E-14</v>
      </c>
    </row>
    <row r="134" spans="1:18" x14ac:dyDescent="0.25">
      <c r="A134" t="s">
        <v>32</v>
      </c>
      <c r="B134">
        <v>-3.9241599999999998E-4</v>
      </c>
      <c r="C134" s="1">
        <v>-1.3745900000000001E-6</v>
      </c>
      <c r="D134" s="1">
        <v>3.8394400000000001E-8</v>
      </c>
      <c r="E134" s="1">
        <v>8.2098700000000004E-6</v>
      </c>
      <c r="F134" s="1">
        <v>5.3725099999999997E-6</v>
      </c>
      <c r="G134" s="1">
        <v>7.37472E-7</v>
      </c>
      <c r="H134" s="1">
        <v>1.4358000000000001E-6</v>
      </c>
      <c r="I134" s="1">
        <v>1.31902E-5</v>
      </c>
      <c r="J134" s="1">
        <v>4.4110699999999998E-5</v>
      </c>
      <c r="K134">
        <v>2.75629E-4</v>
      </c>
      <c r="L134">
        <v>3.1209599999999999E-3</v>
      </c>
      <c r="M134" s="1">
        <v>1.2514899999999999E-5</v>
      </c>
      <c r="N134">
        <v>0</v>
      </c>
      <c r="O134" s="1">
        <v>-1.4280800000000001E-21</v>
      </c>
      <c r="P134">
        <v>0.99668999999999996</v>
      </c>
      <c r="Q134">
        <v>2.2181600000000001E-4</v>
      </c>
      <c r="R134" s="1">
        <v>2.0495900000000001E-14</v>
      </c>
    </row>
    <row r="135" spans="1:18" x14ac:dyDescent="0.25">
      <c r="A135" t="s">
        <v>33</v>
      </c>
      <c r="B135">
        <v>-3.9241599999999998E-4</v>
      </c>
      <c r="C135" s="1">
        <v>-1.3745900000000001E-6</v>
      </c>
      <c r="D135" s="1">
        <v>3.83945E-8</v>
      </c>
      <c r="E135" s="1">
        <v>8.2098700000000004E-6</v>
      </c>
      <c r="F135" s="1">
        <v>5.3725099999999997E-6</v>
      </c>
      <c r="G135" s="1">
        <v>7.37472E-7</v>
      </c>
      <c r="H135" s="1">
        <v>1.4358000000000001E-6</v>
      </c>
      <c r="I135" s="1">
        <v>1.31902E-5</v>
      </c>
      <c r="J135" s="1">
        <v>4.4110699999999998E-5</v>
      </c>
      <c r="K135">
        <v>2.75629E-4</v>
      </c>
      <c r="L135">
        <v>3.1209599999999999E-3</v>
      </c>
      <c r="M135" s="1">
        <v>1.2514899999999999E-5</v>
      </c>
      <c r="N135">
        <v>0</v>
      </c>
      <c r="O135" s="1">
        <v>-1.4280800000000001E-21</v>
      </c>
      <c r="P135">
        <v>0.99668999999999996</v>
      </c>
      <c r="Q135">
        <v>2.2181600000000001E-4</v>
      </c>
      <c r="R135" s="1">
        <v>1.4258099999999999E-14</v>
      </c>
    </row>
    <row r="136" spans="1:18" x14ac:dyDescent="0.25">
      <c r="A136" t="s">
        <v>34</v>
      </c>
      <c r="B136">
        <v>-3.9241599999999998E-4</v>
      </c>
      <c r="C136" s="1">
        <v>-1.3745900000000001E-6</v>
      </c>
      <c r="D136" s="1">
        <v>3.83945E-8</v>
      </c>
      <c r="E136" s="1">
        <v>8.2098700000000004E-6</v>
      </c>
      <c r="F136" s="1">
        <v>5.3725099999999997E-6</v>
      </c>
      <c r="G136" s="1">
        <v>7.37472E-7</v>
      </c>
      <c r="H136" s="1">
        <v>1.4358000000000001E-6</v>
      </c>
      <c r="I136" s="1">
        <v>1.31902E-5</v>
      </c>
      <c r="J136" s="1">
        <v>4.4110699999999998E-5</v>
      </c>
      <c r="K136">
        <v>2.75629E-4</v>
      </c>
      <c r="L136">
        <v>3.1209599999999999E-3</v>
      </c>
      <c r="M136" s="1">
        <v>1.2514899999999999E-5</v>
      </c>
      <c r="N136">
        <v>0</v>
      </c>
      <c r="O136" s="1">
        <v>-1.4280800000000001E-21</v>
      </c>
      <c r="P136">
        <v>0.99668999999999996</v>
      </c>
      <c r="Q136">
        <v>2.2181600000000001E-4</v>
      </c>
      <c r="R136" s="1">
        <v>5.56955E-16</v>
      </c>
    </row>
    <row r="137" spans="1:18" x14ac:dyDescent="0.25">
      <c r="A137" t="s">
        <v>35</v>
      </c>
      <c r="B137">
        <v>-3.9241599999999998E-4</v>
      </c>
      <c r="C137" s="1">
        <v>-1.3745900000000001E-6</v>
      </c>
      <c r="D137" s="1">
        <v>3.83945E-8</v>
      </c>
      <c r="E137" s="1">
        <v>8.2098700000000004E-6</v>
      </c>
      <c r="F137" s="1">
        <v>5.3725099999999997E-6</v>
      </c>
      <c r="G137" s="1">
        <v>7.37472E-7</v>
      </c>
      <c r="H137" s="1">
        <v>1.4358000000000001E-6</v>
      </c>
      <c r="I137" s="1">
        <v>1.31902E-5</v>
      </c>
      <c r="J137" s="1">
        <v>4.4110699999999998E-5</v>
      </c>
      <c r="K137">
        <v>2.75629E-4</v>
      </c>
      <c r="L137">
        <v>3.1209599999999999E-3</v>
      </c>
      <c r="M137" s="1">
        <v>1.2514899999999999E-5</v>
      </c>
      <c r="N137">
        <v>0</v>
      </c>
      <c r="O137" s="1">
        <v>-1.4280800000000001E-21</v>
      </c>
      <c r="P137">
        <v>0.99668999999999996</v>
      </c>
      <c r="Q137">
        <v>2.2181600000000001E-4</v>
      </c>
      <c r="R137" s="1">
        <v>7.1290299999999998E-15</v>
      </c>
    </row>
    <row r="138" spans="1:18" x14ac:dyDescent="0.25">
      <c r="A138" t="s">
        <v>36</v>
      </c>
      <c r="B138">
        <v>-3.9241599999999998E-4</v>
      </c>
      <c r="C138" s="1">
        <v>-1.3745900000000001E-6</v>
      </c>
      <c r="D138" s="1">
        <v>3.83945E-8</v>
      </c>
      <c r="E138" s="1">
        <v>8.2098700000000004E-6</v>
      </c>
      <c r="F138" s="1">
        <v>5.3725099999999997E-6</v>
      </c>
      <c r="G138" s="1">
        <v>7.37472E-7</v>
      </c>
      <c r="H138" s="1">
        <v>1.4358000000000001E-6</v>
      </c>
      <c r="I138" s="1">
        <v>1.31902E-5</v>
      </c>
      <c r="J138" s="1">
        <v>4.4110699999999998E-5</v>
      </c>
      <c r="K138">
        <v>2.75629E-4</v>
      </c>
      <c r="L138">
        <v>3.1209599999999999E-3</v>
      </c>
      <c r="M138" s="1">
        <v>1.2514899999999999E-5</v>
      </c>
      <c r="N138">
        <v>0</v>
      </c>
      <c r="O138" s="1">
        <v>-1.4280800000000001E-21</v>
      </c>
      <c r="P138">
        <v>0.99668999999999996</v>
      </c>
      <c r="Q138">
        <v>2.2181600000000001E-4</v>
      </c>
      <c r="R138" s="1">
        <v>1.11391E-15</v>
      </c>
    </row>
    <row r="139" spans="1:18" x14ac:dyDescent="0.25">
      <c r="A139" t="s">
        <v>37</v>
      </c>
      <c r="B139">
        <v>-3.9241599999999998E-4</v>
      </c>
      <c r="C139" s="1">
        <v>-1.3745900000000001E-6</v>
      </c>
      <c r="D139" s="1">
        <v>3.83945E-8</v>
      </c>
      <c r="E139" s="1">
        <v>8.2098700000000004E-6</v>
      </c>
      <c r="F139" s="1">
        <v>5.3725099999999997E-6</v>
      </c>
      <c r="G139" s="1">
        <v>7.37472E-7</v>
      </c>
      <c r="H139" s="1">
        <v>1.4358000000000001E-6</v>
      </c>
      <c r="I139" s="1">
        <v>1.31902E-5</v>
      </c>
      <c r="J139" s="1">
        <v>4.4110699999999998E-5</v>
      </c>
      <c r="K139">
        <v>2.75629E-4</v>
      </c>
      <c r="L139">
        <v>3.1209599999999999E-3</v>
      </c>
      <c r="M139" s="1">
        <v>1.2514899999999999E-5</v>
      </c>
      <c r="N139">
        <v>0</v>
      </c>
      <c r="O139" s="1">
        <v>-1.4280800000000001E-21</v>
      </c>
      <c r="P139">
        <v>0.99668999999999996</v>
      </c>
      <c r="Q139">
        <v>2.2181600000000001E-4</v>
      </c>
      <c r="R139" s="1">
        <v>2.22782E-15</v>
      </c>
    </row>
    <row r="140" spans="1:18" x14ac:dyDescent="0.25">
      <c r="A140" t="s">
        <v>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</row>
    <row r="142" spans="1:18" x14ac:dyDescent="0.25">
      <c r="A142" t="s">
        <v>40</v>
      </c>
      <c r="B142">
        <v>-3.9241599999999998E-4</v>
      </c>
      <c r="C142" s="1">
        <v>-1.3745900000000001E-6</v>
      </c>
      <c r="D142" s="1">
        <v>3.83945E-8</v>
      </c>
      <c r="E142" s="1">
        <v>8.2098700000000004E-6</v>
      </c>
      <c r="F142" s="1">
        <v>5.3725099999999997E-6</v>
      </c>
      <c r="G142" s="1">
        <v>7.37472E-7</v>
      </c>
      <c r="H142" s="1">
        <v>1.4358000000000001E-6</v>
      </c>
      <c r="I142" s="1">
        <v>1.31902E-5</v>
      </c>
      <c r="J142" s="1">
        <v>4.4110699999999998E-5</v>
      </c>
      <c r="K142">
        <v>2.75629E-4</v>
      </c>
      <c r="L142">
        <v>3.1209599999999999E-3</v>
      </c>
      <c r="M142" s="1">
        <v>1.2514899999999999E-5</v>
      </c>
      <c r="N142">
        <v>0</v>
      </c>
      <c r="O142" s="1">
        <v>-1.4280800000000001E-21</v>
      </c>
      <c r="P142">
        <v>0.99668999999999996</v>
      </c>
      <c r="Q142">
        <v>2.2181600000000001E-4</v>
      </c>
      <c r="R142">
        <v>0</v>
      </c>
    </row>
    <row r="143" spans="1:18" x14ac:dyDescent="0.25">
      <c r="A143" t="s">
        <v>41</v>
      </c>
      <c r="B143">
        <v>-3.9241599999999998E-4</v>
      </c>
      <c r="C143" s="1">
        <v>-1.3745900000000001E-6</v>
      </c>
      <c r="D143" s="1">
        <v>3.83945E-8</v>
      </c>
      <c r="E143" s="1">
        <v>8.2098700000000004E-6</v>
      </c>
      <c r="F143" s="1">
        <v>5.3725099999999997E-6</v>
      </c>
      <c r="G143" s="1">
        <v>7.37472E-7</v>
      </c>
      <c r="H143" s="1">
        <v>1.4358000000000001E-6</v>
      </c>
      <c r="I143" s="1">
        <v>1.31902E-5</v>
      </c>
      <c r="J143" s="1">
        <v>4.4110699999999998E-5</v>
      </c>
      <c r="K143">
        <v>2.75629E-4</v>
      </c>
      <c r="L143">
        <v>3.1209599999999999E-3</v>
      </c>
      <c r="M143" s="1">
        <v>1.2514899999999999E-5</v>
      </c>
      <c r="N143">
        <v>0</v>
      </c>
      <c r="O143" s="1">
        <v>-1.4280800000000001E-21</v>
      </c>
      <c r="P143">
        <v>0.99668999999999996</v>
      </c>
      <c r="Q143">
        <v>2.2181600000000001E-4</v>
      </c>
      <c r="R143" s="1">
        <v>4.4556399999999996E-16</v>
      </c>
    </row>
    <row r="145" spans="1:1" x14ac:dyDescent="0.25">
      <c r="A145" t="s">
        <v>52</v>
      </c>
    </row>
    <row r="146" spans="1:1" x14ac:dyDescent="0.25">
      <c r="A146" t="s">
        <v>53</v>
      </c>
    </row>
    <row r="147" spans="1:1" x14ac:dyDescent="0.25">
      <c r="A147" t="s">
        <v>54</v>
      </c>
    </row>
    <row r="148" spans="1:1" x14ac:dyDescent="0.25">
      <c r="A148" t="s">
        <v>55</v>
      </c>
    </row>
    <row r="149" spans="1:1" x14ac:dyDescent="0.25">
      <c r="A149" t="s">
        <v>56</v>
      </c>
    </row>
    <row r="150" spans="1:1" x14ac:dyDescent="0.25">
      <c r="A150" t="s">
        <v>57</v>
      </c>
    </row>
    <row r="151" spans="1:1" x14ac:dyDescent="0.25">
      <c r="A151" t="s">
        <v>58</v>
      </c>
    </row>
    <row r="152" spans="1:1" x14ac:dyDescent="0.25">
      <c r="A152" t="s">
        <v>59</v>
      </c>
    </row>
    <row r="153" spans="1:1" x14ac:dyDescent="0.25">
      <c r="A153" t="s">
        <v>60</v>
      </c>
    </row>
    <row r="154" spans="1:1" x14ac:dyDescent="0.25">
      <c r="A154" t="s">
        <v>61</v>
      </c>
    </row>
    <row r="155" spans="1:1" x14ac:dyDescent="0.25">
      <c r="A1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lowmetabolism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student1a</dc:creator>
  <cp:lastModifiedBy>student1a</cp:lastModifiedBy>
  <dcterms:created xsi:type="dcterms:W3CDTF">2022-05-06T17:01:59Z</dcterms:created>
  <dcterms:modified xsi:type="dcterms:W3CDTF">2022-05-06T17:01:59Z</dcterms:modified>
</cp:coreProperties>
</file>