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rlig\Documents\School\Mines\BIOL 520 Systems Bio\Final Project\"/>
    </mc:Choice>
  </mc:AlternateContent>
  <bookViews>
    <workbookView xWindow="0" yWindow="0" windowWidth="28800" windowHeight="12300"/>
  </bookViews>
  <sheets>
    <sheet name="rest" sheetId="1" r:id="rId1"/>
  </sheets>
  <calcPr calcId="0"/>
</workbook>
</file>

<file path=xl/calcChain.xml><?xml version="1.0" encoding="utf-8"?>
<calcChain xmlns="http://schemas.openxmlformats.org/spreadsheetml/2006/main">
  <c r="S107" i="1" l="1"/>
  <c r="S108" i="1"/>
  <c r="S109" i="1"/>
  <c r="S110" i="1"/>
  <c r="S111" i="1"/>
  <c r="S112" i="1"/>
  <c r="S113" i="1"/>
  <c r="S114" i="1"/>
  <c r="S115" i="1"/>
  <c r="S116" i="1"/>
  <c r="S117" i="1"/>
  <c r="S106" i="1"/>
  <c r="B44" i="1"/>
  <c r="M44" i="1"/>
  <c r="R44" i="1"/>
  <c r="S44" i="1"/>
</calcChain>
</file>

<file path=xl/sharedStrings.xml><?xml version="1.0" encoding="utf-8"?>
<sst xmlns="http://schemas.openxmlformats.org/spreadsheetml/2006/main" count="250" uniqueCount="63">
  <si>
    <t>Metabolic Control Analysis Result:</t>
  </si>
  <si>
    <t>A steady state was found. All coefficients are shown.</t>
  </si>
  <si>
    <t>Unscaled elasticities</t>
  </si>
  <si>
    <t>Unscaled elasticity matrix</t>
  </si>
  <si>
    <t>Rows:    Reactions (reduced system)</t>
  </si>
  <si>
    <t>Columns: Species (reduced system)</t>
  </si>
  <si>
    <t>adp</t>
  </si>
  <si>
    <t>GAP</t>
  </si>
  <si>
    <t>P</t>
  </si>
  <si>
    <t>G6P</t>
  </si>
  <si>
    <t>DHAP</t>
  </si>
  <si>
    <t>P2G</t>
  </si>
  <si>
    <t>LAC</t>
  </si>
  <si>
    <t>F6P</t>
  </si>
  <si>
    <t>P3G</t>
  </si>
  <si>
    <t>PYR</t>
  </si>
  <si>
    <t>G1P</t>
  </si>
  <si>
    <t>PCr</t>
  </si>
  <si>
    <t>NADH</t>
  </si>
  <si>
    <t>DPG</t>
  </si>
  <si>
    <t>amp</t>
  </si>
  <si>
    <t>PEP</t>
  </si>
  <si>
    <t>atp</t>
  </si>
  <si>
    <t>Cr</t>
  </si>
  <si>
    <t>FDP</t>
  </si>
  <si>
    <t>NAD</t>
  </si>
  <si>
    <t>(vgp)</t>
  </si>
  <si>
    <t>(vpglm)</t>
  </si>
  <si>
    <t>(vpgi)</t>
  </si>
  <si>
    <t>(vpfk)</t>
  </si>
  <si>
    <t>(vald)</t>
  </si>
  <si>
    <t>(vtpi)</t>
  </si>
  <si>
    <t>(vgapdh)</t>
  </si>
  <si>
    <t>(vpgk)</t>
  </si>
  <si>
    <t>(vpgm)</t>
  </si>
  <si>
    <t>(ven)</t>
  </si>
  <si>
    <t>(vpk)</t>
  </si>
  <si>
    <t>(vldh)</t>
  </si>
  <si>
    <t>(vck)</t>
  </si>
  <si>
    <t>(vadk)</t>
  </si>
  <si>
    <t>(vatpase)</t>
  </si>
  <si>
    <t>(vfout)</t>
  </si>
  <si>
    <t>Scaled elasticities</t>
  </si>
  <si>
    <t>Scaled elasticity matrix</t>
  </si>
  <si>
    <t>inf</t>
  </si>
  <si>
    <t>Unscaled concentration control coefficients</t>
  </si>
  <si>
    <t>Rows:    Species (reduced system)</t>
  </si>
  <si>
    <t>Columns: Reactions (reduced system)</t>
  </si>
  <si>
    <t>Scaled concentration control coefficients</t>
  </si>
  <si>
    <t>'Summation Error'</t>
  </si>
  <si>
    <t>Unscaled flux control coefficients</t>
  </si>
  <si>
    <t>Scaled flux control coefficients</t>
  </si>
  <si>
    <t>Results of the steady state subtask (the state for which the MCA was performed):</t>
  </si>
  <si>
    <t>Name:      TaskList[Steady-State]</t>
  </si>
  <si>
    <t>Type:      Task</t>
  </si>
  <si>
    <t>Container: 1</t>
  </si>
  <si>
    <t>Vector:    0</t>
  </si>
  <si>
    <t>VectorN:   0</t>
  </si>
  <si>
    <t>Matrix:    0</t>
  </si>
  <si>
    <t>Reference: 0</t>
  </si>
  <si>
    <t>Bool:      0</t>
  </si>
  <si>
    <t>Int:       0</t>
  </si>
  <si>
    <t>Dbl:      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</si>
</sst>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5"/>
  <sheetViews>
    <sheetView tabSelected="1" topLeftCell="A92" workbookViewId="0">
      <selection activeCell="S106" sqref="S106:S117"/>
    </sheetView>
  </sheetViews>
  <sheetFormatPr defaultRowHeight="15" x14ac:dyDescent="0.25"/>
  <sheetData>
    <row r="1" spans="1:21" x14ac:dyDescent="0.25">
      <c r="A1" t="s">
        <v>0</v>
      </c>
    </row>
    <row r="3" spans="1:21" x14ac:dyDescent="0.25">
      <c r="A3" t="s">
        <v>1</v>
      </c>
    </row>
    <row r="5" spans="1:21" x14ac:dyDescent="0.25">
      <c r="A5" t="s">
        <v>2</v>
      </c>
    </row>
    <row r="6" spans="1:21" x14ac:dyDescent="0.25">
      <c r="A6" t="s">
        <v>3</v>
      </c>
    </row>
    <row r="7" spans="1:21" x14ac:dyDescent="0.25">
      <c r="A7" t="s">
        <v>4</v>
      </c>
    </row>
    <row r="8" spans="1:21" x14ac:dyDescent="0.25">
      <c r="A8" t="s">
        <v>5</v>
      </c>
    </row>
    <row r="9" spans="1:21" x14ac:dyDescent="0.25">
      <c r="B9" t="s">
        <v>6</v>
      </c>
      <c r="C9" t="s">
        <v>7</v>
      </c>
      <c r="D9" t="s">
        <v>8</v>
      </c>
      <c r="E9" t="s">
        <v>9</v>
      </c>
      <c r="F9" t="s">
        <v>10</v>
      </c>
      <c r="G9" t="s">
        <v>11</v>
      </c>
      <c r="H9" t="s">
        <v>12</v>
      </c>
      <c r="I9" t="s">
        <v>13</v>
      </c>
      <c r="J9" t="s">
        <v>14</v>
      </c>
      <c r="K9" t="s">
        <v>15</v>
      </c>
      <c r="L9" t="s">
        <v>16</v>
      </c>
      <c r="M9" t="s">
        <v>17</v>
      </c>
      <c r="N9" t="s">
        <v>18</v>
      </c>
      <c r="O9" t="s">
        <v>19</v>
      </c>
      <c r="P9" t="s">
        <v>20</v>
      </c>
      <c r="Q9" t="s">
        <v>21</v>
      </c>
      <c r="R9" t="s">
        <v>22</v>
      </c>
      <c r="S9" t="s">
        <v>23</v>
      </c>
      <c r="T9" t="s">
        <v>24</v>
      </c>
      <c r="U9" t="s">
        <v>25</v>
      </c>
    </row>
    <row r="10" spans="1:21" x14ac:dyDescent="0.25">
      <c r="A10" t="s">
        <v>26</v>
      </c>
      <c r="B10">
        <v>0</v>
      </c>
      <c r="C10">
        <v>0</v>
      </c>
      <c r="D10">
        <v>0.34575600000000001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-1.1430499999999999</v>
      </c>
      <c r="M10">
        <v>0</v>
      </c>
      <c r="N10">
        <v>0</v>
      </c>
      <c r="O10">
        <v>0</v>
      </c>
      <c r="P10">
        <v>3.7357900000000002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 t="s">
        <v>27</v>
      </c>
      <c r="B11">
        <v>0</v>
      </c>
      <c r="C11">
        <v>0</v>
      </c>
      <c r="D11">
        <v>0</v>
      </c>
      <c r="E11">
        <v>-79.871899999999997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1307.4000000000001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 t="s">
        <v>28</v>
      </c>
      <c r="B12">
        <v>0</v>
      </c>
      <c r="C12">
        <v>0</v>
      </c>
      <c r="D12">
        <v>0</v>
      </c>
      <c r="E12">
        <v>1823.72</v>
      </c>
      <c r="F12">
        <v>0</v>
      </c>
      <c r="G12">
        <v>0</v>
      </c>
      <c r="H12">
        <v>0</v>
      </c>
      <c r="I12">
        <v>-4054.17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 t="s">
        <v>29</v>
      </c>
      <c r="B13">
        <v>-9.11818E-3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3.6733699999999998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2.403</v>
      </c>
      <c r="Q13">
        <v>0</v>
      </c>
      <c r="R13">
        <v>-1.29801E-2</v>
      </c>
      <c r="S13">
        <v>0</v>
      </c>
      <c r="T13">
        <v>-2.0036400000000001E-3</v>
      </c>
      <c r="U13">
        <v>0</v>
      </c>
    </row>
    <row r="14" spans="1:21" x14ac:dyDescent="0.25">
      <c r="A14" t="s">
        <v>30</v>
      </c>
      <c r="B14">
        <v>0</v>
      </c>
      <c r="C14">
        <v>-802.18399999999997</v>
      </c>
      <c r="D14">
        <v>0</v>
      </c>
      <c r="E14">
        <v>0</v>
      </c>
      <c r="F14">
        <v>-41.776800000000001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38.133899999999997</v>
      </c>
      <c r="U14">
        <v>0</v>
      </c>
    </row>
    <row r="15" spans="1:21" x14ac:dyDescent="0.25">
      <c r="A15" t="s">
        <v>31</v>
      </c>
      <c r="B15">
        <v>0</v>
      </c>
      <c r="C15">
        <v>7714.77</v>
      </c>
      <c r="D15">
        <v>0</v>
      </c>
      <c r="E15">
        <v>0</v>
      </c>
      <c r="F15">
        <v>-401.73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t="s">
        <v>32</v>
      </c>
      <c r="B16">
        <v>0</v>
      </c>
      <c r="C16">
        <v>10031.6</v>
      </c>
      <c r="D16">
        <v>1690.14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s="1">
        <v>-1085750</v>
      </c>
      <c r="O16">
        <v>-351325</v>
      </c>
      <c r="P16">
        <v>0</v>
      </c>
      <c r="Q16">
        <v>0</v>
      </c>
      <c r="R16">
        <v>0</v>
      </c>
      <c r="S16">
        <v>0</v>
      </c>
      <c r="T16">
        <v>0</v>
      </c>
      <c r="U16">
        <v>2085.48</v>
      </c>
    </row>
    <row r="17" spans="1:21" x14ac:dyDescent="0.25">
      <c r="A17" t="s">
        <v>33</v>
      </c>
      <c r="B17">
        <v>15283.5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-740.84199999999998</v>
      </c>
      <c r="K17">
        <v>0</v>
      </c>
      <c r="L17">
        <v>0</v>
      </c>
      <c r="M17">
        <v>0</v>
      </c>
      <c r="N17">
        <v>0</v>
      </c>
      <c r="O17">
        <v>40578.199999999997</v>
      </c>
      <c r="P17">
        <v>0</v>
      </c>
      <c r="Q17">
        <v>0</v>
      </c>
      <c r="R17">
        <v>-14.6623</v>
      </c>
      <c r="S17">
        <v>0</v>
      </c>
      <c r="T17">
        <v>0</v>
      </c>
      <c r="U17">
        <v>0</v>
      </c>
    </row>
    <row r="18" spans="1:21" x14ac:dyDescent="0.25">
      <c r="A18" t="s">
        <v>34</v>
      </c>
      <c r="B18">
        <v>0</v>
      </c>
      <c r="C18">
        <v>0</v>
      </c>
      <c r="D18">
        <v>0</v>
      </c>
      <c r="E18">
        <v>0</v>
      </c>
      <c r="F18">
        <v>0</v>
      </c>
      <c r="G18">
        <v>-8008.57</v>
      </c>
      <c r="H18">
        <v>0</v>
      </c>
      <c r="I18">
        <v>0</v>
      </c>
      <c r="J18">
        <v>1439.66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 t="s">
        <v>35</v>
      </c>
      <c r="B19">
        <v>0</v>
      </c>
      <c r="C19">
        <v>0</v>
      </c>
      <c r="D19">
        <v>0</v>
      </c>
      <c r="E19">
        <v>0</v>
      </c>
      <c r="F19">
        <v>0</v>
      </c>
      <c r="G19">
        <v>1246.74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-2550.67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 t="s">
        <v>36</v>
      </c>
      <c r="B20">
        <v>99.218000000000004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-5.64466</v>
      </c>
      <c r="L20">
        <v>0</v>
      </c>
      <c r="M20">
        <v>0</v>
      </c>
      <c r="N20">
        <v>0</v>
      </c>
      <c r="O20">
        <v>0</v>
      </c>
      <c r="P20">
        <v>0</v>
      </c>
      <c r="Q20">
        <v>54.901299999999999</v>
      </c>
      <c r="R20">
        <v>-8.8274199999999997E-2</v>
      </c>
      <c r="S20">
        <v>0</v>
      </c>
      <c r="T20">
        <v>0</v>
      </c>
      <c r="U20">
        <v>0</v>
      </c>
    </row>
    <row r="21" spans="1:21" x14ac:dyDescent="0.25">
      <c r="A21" t="s">
        <v>37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-32.327300000000001</v>
      </c>
      <c r="I21">
        <v>0</v>
      </c>
      <c r="J21">
        <v>0</v>
      </c>
      <c r="K21">
        <v>1004.55</v>
      </c>
      <c r="L21">
        <v>0</v>
      </c>
      <c r="M21">
        <v>0</v>
      </c>
      <c r="N21">
        <v>69415.399999999994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-132.89599999999999</v>
      </c>
    </row>
    <row r="22" spans="1:21" x14ac:dyDescent="0.25">
      <c r="A22" t="s">
        <v>38</v>
      </c>
      <c r="B22">
        <v>-17855.2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-4.3007499999999999</v>
      </c>
      <c r="N22">
        <v>0</v>
      </c>
      <c r="O22">
        <v>0</v>
      </c>
      <c r="P22">
        <v>0</v>
      </c>
      <c r="Q22">
        <v>0</v>
      </c>
      <c r="R22">
        <v>17.134799999999998</v>
      </c>
      <c r="S22">
        <v>19.234200000000001</v>
      </c>
      <c r="T22">
        <v>0</v>
      </c>
      <c r="U22">
        <v>0</v>
      </c>
    </row>
    <row r="23" spans="1:21" x14ac:dyDescent="0.25">
      <c r="A23" t="s">
        <v>39</v>
      </c>
      <c r="B23">
        <v>-2.3088199999999999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2658.51</v>
      </c>
      <c r="Q23">
        <v>0</v>
      </c>
      <c r="R23">
        <v>1.10783E-3</v>
      </c>
      <c r="S23">
        <v>0</v>
      </c>
      <c r="T23">
        <v>0</v>
      </c>
      <c r="U23">
        <v>0</v>
      </c>
    </row>
    <row r="24" spans="1:21" x14ac:dyDescent="0.25">
      <c r="A24" t="s">
        <v>40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7.4999999999999997E-2</v>
      </c>
      <c r="S24">
        <v>0</v>
      </c>
      <c r="T24">
        <v>0</v>
      </c>
      <c r="U24">
        <v>0</v>
      </c>
    </row>
    <row r="25" spans="1:21" x14ac:dyDescent="0.25">
      <c r="A25" t="s">
        <v>41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7" spans="1:21" x14ac:dyDescent="0.25">
      <c r="A27" t="s">
        <v>42</v>
      </c>
    </row>
    <row r="28" spans="1:21" x14ac:dyDescent="0.25">
      <c r="A28" t="s">
        <v>43</v>
      </c>
    </row>
    <row r="29" spans="1:21" x14ac:dyDescent="0.25">
      <c r="A29" t="s">
        <v>4</v>
      </c>
    </row>
    <row r="30" spans="1:21" x14ac:dyDescent="0.25">
      <c r="A30" t="s">
        <v>5</v>
      </c>
    </row>
    <row r="31" spans="1:21" x14ac:dyDescent="0.25">
      <c r="B31" t="s">
        <v>6</v>
      </c>
      <c r="C31" t="s">
        <v>7</v>
      </c>
      <c r="D31" t="s">
        <v>8</v>
      </c>
      <c r="E31" t="s">
        <v>9</v>
      </c>
      <c r="F31" t="s">
        <v>10</v>
      </c>
      <c r="G31" t="s">
        <v>11</v>
      </c>
      <c r="H31" t="s">
        <v>12</v>
      </c>
      <c r="I31" t="s">
        <v>13</v>
      </c>
      <c r="J31" t="s">
        <v>14</v>
      </c>
      <c r="K31" t="s">
        <v>15</v>
      </c>
      <c r="L31" t="s">
        <v>16</v>
      </c>
      <c r="M31" t="s">
        <v>17</v>
      </c>
      <c r="N31" t="s">
        <v>18</v>
      </c>
      <c r="O31" t="s">
        <v>19</v>
      </c>
      <c r="P31" t="s">
        <v>20</v>
      </c>
      <c r="Q31" t="s">
        <v>21</v>
      </c>
      <c r="R31" t="s">
        <v>22</v>
      </c>
      <c r="S31" t="s">
        <v>23</v>
      </c>
      <c r="T31" t="s">
        <v>24</v>
      </c>
      <c r="U31" t="s">
        <v>25</v>
      </c>
    </row>
    <row r="32" spans="1:21" x14ac:dyDescent="0.25">
      <c r="A32" t="s">
        <v>26</v>
      </c>
      <c r="B32">
        <v>0</v>
      </c>
      <c r="C32">
        <v>0</v>
      </c>
      <c r="D32">
        <v>1.03908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-4.80311E-2</v>
      </c>
      <c r="M32">
        <v>0</v>
      </c>
      <c r="N32">
        <v>0</v>
      </c>
      <c r="O32">
        <v>0</v>
      </c>
      <c r="P32" s="1">
        <v>6.2269900000000005E-5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 t="s">
        <v>27</v>
      </c>
      <c r="B33">
        <v>0</v>
      </c>
      <c r="C33">
        <v>0</v>
      </c>
      <c r="D33">
        <v>0</v>
      </c>
      <c r="E33">
        <v>-54.765300000000003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54.936999999999998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25">
      <c r="A34" t="s">
        <v>28</v>
      </c>
      <c r="B34">
        <v>0</v>
      </c>
      <c r="C34">
        <v>0</v>
      </c>
      <c r="D34">
        <v>0</v>
      </c>
      <c r="E34">
        <v>1250.46</v>
      </c>
      <c r="F34">
        <v>0</v>
      </c>
      <c r="G34">
        <v>0</v>
      </c>
      <c r="H34">
        <v>0</v>
      </c>
      <c r="I34">
        <v>-1249.9100000000001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25">
      <c r="A35" t="s">
        <v>29</v>
      </c>
      <c r="B35">
        <v>-3.5001100000000001E-4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1.1325099999999999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 s="1">
        <v>4.0054400000000001E-5</v>
      </c>
      <c r="Q35">
        <v>0</v>
      </c>
      <c r="R35">
        <v>-0.519204</v>
      </c>
      <c r="S35">
        <v>0</v>
      </c>
      <c r="T35">
        <v>-2.13478E-2</v>
      </c>
      <c r="U35">
        <v>0</v>
      </c>
    </row>
    <row r="36" spans="1:21" x14ac:dyDescent="0.25">
      <c r="A36" t="s">
        <v>30</v>
      </c>
      <c r="B36">
        <v>0</v>
      </c>
      <c r="C36">
        <v>-406.11500000000001</v>
      </c>
      <c r="D36">
        <v>0</v>
      </c>
      <c r="E36">
        <v>0</v>
      </c>
      <c r="F36">
        <v>-406.18400000000003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406.29700000000003</v>
      </c>
      <c r="U36">
        <v>0</v>
      </c>
    </row>
    <row r="37" spans="1:21" x14ac:dyDescent="0.25">
      <c r="A37" t="s">
        <v>31</v>
      </c>
      <c r="B37">
        <v>0</v>
      </c>
      <c r="C37">
        <v>-3905.69</v>
      </c>
      <c r="D37">
        <v>0</v>
      </c>
      <c r="E37">
        <v>0</v>
      </c>
      <c r="F37">
        <v>3905.91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25">
      <c r="A38" t="s">
        <v>32</v>
      </c>
      <c r="B38">
        <v>0</v>
      </c>
      <c r="C38">
        <v>2539.3000000000002</v>
      </c>
      <c r="D38">
        <v>2539.65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-2539.2800000000002</v>
      </c>
      <c r="O38">
        <v>-2539.29</v>
      </c>
      <c r="P38">
        <v>0</v>
      </c>
      <c r="Q38">
        <v>0</v>
      </c>
      <c r="R38">
        <v>0</v>
      </c>
      <c r="S38">
        <v>0</v>
      </c>
      <c r="T38">
        <v>0</v>
      </c>
      <c r="U38">
        <v>2539.34</v>
      </c>
    </row>
    <row r="39" spans="1:21" x14ac:dyDescent="0.25">
      <c r="A39" t="s">
        <v>33</v>
      </c>
      <c r="B39">
        <v>293.33800000000002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-292.45800000000003</v>
      </c>
      <c r="K39">
        <v>0</v>
      </c>
      <c r="L39">
        <v>0</v>
      </c>
      <c r="M39">
        <v>0</v>
      </c>
      <c r="N39">
        <v>0</v>
      </c>
      <c r="O39">
        <v>293.28800000000001</v>
      </c>
      <c r="P39">
        <v>0</v>
      </c>
      <c r="Q39">
        <v>0</v>
      </c>
      <c r="R39">
        <v>-293.24700000000001</v>
      </c>
      <c r="S39">
        <v>0</v>
      </c>
      <c r="T39">
        <v>0</v>
      </c>
      <c r="U39">
        <v>0</v>
      </c>
    </row>
    <row r="40" spans="1:21" x14ac:dyDescent="0.25">
      <c r="A40" t="s">
        <v>34</v>
      </c>
      <c r="B40">
        <v>0</v>
      </c>
      <c r="C40">
        <v>0</v>
      </c>
      <c r="D40">
        <v>0</v>
      </c>
      <c r="E40">
        <v>0</v>
      </c>
      <c r="F40">
        <v>0</v>
      </c>
      <c r="G40">
        <v>-568.06799999999998</v>
      </c>
      <c r="H40">
        <v>0</v>
      </c>
      <c r="I40">
        <v>0</v>
      </c>
      <c r="J40">
        <v>568.32500000000005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25">
      <c r="A41" t="s">
        <v>35</v>
      </c>
      <c r="B41">
        <v>0</v>
      </c>
      <c r="C41">
        <v>0</v>
      </c>
      <c r="D41">
        <v>0</v>
      </c>
      <c r="E41">
        <v>0</v>
      </c>
      <c r="F41">
        <v>0</v>
      </c>
      <c r="G41">
        <v>88.434200000000004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-87.653300000000002</v>
      </c>
      <c r="R41">
        <v>0</v>
      </c>
      <c r="S41">
        <v>0</v>
      </c>
      <c r="T41">
        <v>0</v>
      </c>
      <c r="U41">
        <v>0</v>
      </c>
    </row>
    <row r="42" spans="1:21" x14ac:dyDescent="0.25">
      <c r="A42" t="s">
        <v>36</v>
      </c>
      <c r="B42">
        <v>1.9043000000000001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-0.912767</v>
      </c>
      <c r="L42">
        <v>0</v>
      </c>
      <c r="M42">
        <v>0</v>
      </c>
      <c r="N42">
        <v>0</v>
      </c>
      <c r="O42">
        <v>0</v>
      </c>
      <c r="P42">
        <v>0</v>
      </c>
      <c r="Q42">
        <v>1.8866700000000001</v>
      </c>
      <c r="R42">
        <v>-1.7654799999999999</v>
      </c>
      <c r="S42">
        <v>0</v>
      </c>
      <c r="T42">
        <v>0</v>
      </c>
      <c r="U42">
        <v>0</v>
      </c>
    </row>
    <row r="43" spans="1:21" x14ac:dyDescent="0.25">
      <c r="A43" t="s">
        <v>37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-161.636</v>
      </c>
      <c r="I43">
        <v>0</v>
      </c>
      <c r="J43">
        <v>0</v>
      </c>
      <c r="K43">
        <v>162.441</v>
      </c>
      <c r="L43">
        <v>0</v>
      </c>
      <c r="M43">
        <v>0</v>
      </c>
      <c r="N43">
        <v>162.34399999999999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-161.81800000000001</v>
      </c>
    </row>
    <row r="44" spans="1:21" x14ac:dyDescent="0.25">
      <c r="A44" t="s">
        <v>38</v>
      </c>
      <c r="B44" t="e">
        <f>-inf</f>
        <v>#NAME?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 t="e">
        <f>-inf</f>
        <v>#NAME?</v>
      </c>
      <c r="N44">
        <v>0</v>
      </c>
      <c r="O44">
        <v>0</v>
      </c>
      <c r="P44">
        <v>0</v>
      </c>
      <c r="Q44">
        <v>0</v>
      </c>
      <c r="R44" t="e">
        <f>-inf</f>
        <v>#NAME?</v>
      </c>
      <c r="S44" t="e">
        <f>-inf</f>
        <v>#NAME?</v>
      </c>
      <c r="T44">
        <v>0</v>
      </c>
      <c r="U44">
        <v>0</v>
      </c>
    </row>
    <row r="45" spans="1:21" x14ac:dyDescent="0.25">
      <c r="A45" t="s">
        <v>39</v>
      </c>
      <c r="B45" t="s">
        <v>44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 t="s">
        <v>44</v>
      </c>
      <c r="Q45">
        <v>0</v>
      </c>
      <c r="R45" t="s">
        <v>44</v>
      </c>
      <c r="S45">
        <v>0</v>
      </c>
      <c r="T45">
        <v>0</v>
      </c>
      <c r="U45">
        <v>0</v>
      </c>
    </row>
    <row r="46" spans="1:21" x14ac:dyDescent="0.25">
      <c r="A46" t="s">
        <v>40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</row>
    <row r="47" spans="1:21" x14ac:dyDescent="0.25">
      <c r="A47" t="s">
        <v>41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9" spans="1:17" x14ac:dyDescent="0.25">
      <c r="A49" t="s">
        <v>45</v>
      </c>
    </row>
    <row r="50" spans="1:17" x14ac:dyDescent="0.25">
      <c r="A50" t="s">
        <v>45</v>
      </c>
    </row>
    <row r="51" spans="1:17" x14ac:dyDescent="0.25">
      <c r="A51" t="s">
        <v>46</v>
      </c>
    </row>
    <row r="52" spans="1:17" x14ac:dyDescent="0.25">
      <c r="A52" t="s">
        <v>47</v>
      </c>
    </row>
    <row r="53" spans="1:17" x14ac:dyDescent="0.25">
      <c r="B53" t="s">
        <v>26</v>
      </c>
      <c r="C53" t="s">
        <v>27</v>
      </c>
      <c r="D53" t="s">
        <v>28</v>
      </c>
      <c r="E53" t="s">
        <v>29</v>
      </c>
      <c r="F53" t="s">
        <v>30</v>
      </c>
      <c r="G53" t="s">
        <v>31</v>
      </c>
      <c r="H53" t="s">
        <v>32</v>
      </c>
      <c r="I53" t="s">
        <v>33</v>
      </c>
      <c r="J53" t="s">
        <v>34</v>
      </c>
      <c r="K53" t="s">
        <v>35</v>
      </c>
      <c r="L53" t="s">
        <v>36</v>
      </c>
      <c r="M53" t="s">
        <v>37</v>
      </c>
      <c r="N53" t="s">
        <v>38</v>
      </c>
      <c r="O53" t="s">
        <v>39</v>
      </c>
      <c r="P53" t="s">
        <v>40</v>
      </c>
      <c r="Q53" t="s">
        <v>41</v>
      </c>
    </row>
    <row r="54" spans="1:17" x14ac:dyDescent="0.25">
      <c r="A54" t="s">
        <v>6</v>
      </c>
      <c r="B54">
        <v>1.08132E-2</v>
      </c>
      <c r="C54" s="1">
        <v>9.2812800000000007E-6</v>
      </c>
      <c r="D54" s="1">
        <v>2.8273199999999999E-7</v>
      </c>
      <c r="E54">
        <v>2.50602E-4</v>
      </c>
      <c r="F54" s="1">
        <v>-1.18235E-5</v>
      </c>
      <c r="G54" s="1">
        <v>1.79135E-6</v>
      </c>
      <c r="H54" s="1">
        <v>-2.3456099999999999E-6</v>
      </c>
      <c r="I54" s="1">
        <v>-2.05044E-5</v>
      </c>
      <c r="J54" s="1">
        <v>-1.59215E-5</v>
      </c>
      <c r="K54">
        <v>-1.0847499999999999E-4</v>
      </c>
      <c r="L54">
        <v>-5.1804900000000003E-3</v>
      </c>
      <c r="M54" s="1">
        <v>-3.6580800000000001E-5</v>
      </c>
      <c r="N54" s="1">
        <v>9.5895399999999997E-6</v>
      </c>
      <c r="O54" s="1">
        <v>-1.4797899999999999E-5</v>
      </c>
      <c r="P54">
        <v>3.8314999999999998E-3</v>
      </c>
      <c r="Q54">
        <v>-5.9128000000000002E-3</v>
      </c>
    </row>
    <row r="55" spans="1:17" x14ac:dyDescent="0.25">
      <c r="A55" t="s">
        <v>7</v>
      </c>
      <c r="B55">
        <v>0.10760699999999999</v>
      </c>
      <c r="C55">
        <v>1.00128E-4</v>
      </c>
      <c r="D55" s="1">
        <v>8.7208199999999993E-6</v>
      </c>
      <c r="E55">
        <v>1.17774E-2</v>
      </c>
      <c r="F55">
        <v>4.1531199999999998E-4</v>
      </c>
      <c r="G55" s="1">
        <v>-6.2871400000000003E-5</v>
      </c>
      <c r="H55" s="1">
        <v>-1.7335099999999999E-5</v>
      </c>
      <c r="I55">
        <v>-1.5120699999999999E-4</v>
      </c>
      <c r="J55">
        <v>-1.14876E-4</v>
      </c>
      <c r="K55">
        <v>-7.8072000000000005E-4</v>
      </c>
      <c r="L55">
        <v>-3.7243600000000002E-2</v>
      </c>
      <c r="M55">
        <v>-2.70265E-4</v>
      </c>
      <c r="N55">
        <v>-3.3596599999999999E-4</v>
      </c>
      <c r="O55">
        <v>-1.6753800000000001E-4</v>
      </c>
      <c r="P55">
        <v>1.4851400000000001E-2</v>
      </c>
      <c r="Q55">
        <v>-4.3684599999999997E-2</v>
      </c>
    </row>
    <row r="56" spans="1:17" x14ac:dyDescent="0.25">
      <c r="A56" t="s">
        <v>8</v>
      </c>
      <c r="B56">
        <v>-2.8920300000000001</v>
      </c>
      <c r="C56">
        <v>-2.5284000000000001E-3</v>
      </c>
      <c r="D56">
        <v>-1.10679E-4</v>
      </c>
      <c r="E56">
        <v>-0.122125</v>
      </c>
      <c r="F56" s="1">
        <v>-1.1304800000000001E-6</v>
      </c>
      <c r="G56" s="1">
        <v>-1.33335E-7</v>
      </c>
      <c r="H56" s="1">
        <v>2.2188399999999998E-8</v>
      </c>
      <c r="I56" s="1">
        <v>1.97351E-7</v>
      </c>
      <c r="J56" s="1">
        <v>1.7937E-7</v>
      </c>
      <c r="K56" s="1">
        <v>1.2420600000000001E-6</v>
      </c>
      <c r="L56" s="1">
        <v>5.97457E-5</v>
      </c>
      <c r="M56" s="1">
        <v>3.4689699999999999E-7</v>
      </c>
      <c r="N56" s="1">
        <v>-4.28268E-6</v>
      </c>
      <c r="O56">
        <v>4.2031799999999999E-3</v>
      </c>
      <c r="P56">
        <v>1.00552</v>
      </c>
      <c r="Q56" s="1">
        <v>5.6071199999999999E-5</v>
      </c>
    </row>
    <row r="57" spans="1:17" x14ac:dyDescent="0.25">
      <c r="A57" t="s">
        <v>9</v>
      </c>
      <c r="B57">
        <v>5.2868899999999998E-3</v>
      </c>
      <c r="C57" s="1">
        <v>4.9340800000000002E-6</v>
      </c>
      <c r="D57">
        <v>-5.47891E-4</v>
      </c>
      <c r="E57">
        <v>-0.60457700000000003</v>
      </c>
      <c r="F57" s="1">
        <v>-1.0387199999999999E-5</v>
      </c>
      <c r="G57" s="1">
        <v>6.5514E-8</v>
      </c>
      <c r="H57" s="1">
        <v>-8.4037399999999995E-7</v>
      </c>
      <c r="I57" s="1">
        <v>-7.3294100000000004E-6</v>
      </c>
      <c r="J57" s="1">
        <v>-5.5618800000000004E-6</v>
      </c>
      <c r="K57" s="1">
        <v>-3.7794699999999999E-5</v>
      </c>
      <c r="L57">
        <v>-1.8028600000000001E-3</v>
      </c>
      <c r="M57" s="1">
        <v>-1.31017E-5</v>
      </c>
      <c r="N57" s="1">
        <v>-1.732E-5</v>
      </c>
      <c r="O57">
        <v>5.4739199999999995E-4</v>
      </c>
      <c r="P57">
        <v>0.20260500000000001</v>
      </c>
      <c r="Q57">
        <v>-2.11772E-3</v>
      </c>
    </row>
    <row r="58" spans="1:17" x14ac:dyDescent="0.25">
      <c r="A58" t="s">
        <v>10</v>
      </c>
      <c r="B58">
        <v>2.0664600000000002</v>
      </c>
      <c r="C58">
        <v>1.9228299999999999E-3</v>
      </c>
      <c r="D58">
        <v>1.6747299999999999E-4</v>
      </c>
      <c r="E58">
        <v>0.22617100000000001</v>
      </c>
      <c r="F58">
        <v>7.9755899999999994E-3</v>
      </c>
      <c r="G58">
        <v>1.2818599999999999E-3</v>
      </c>
      <c r="H58">
        <v>-3.3290000000000001E-4</v>
      </c>
      <c r="I58">
        <v>-2.9037500000000001E-3</v>
      </c>
      <c r="J58">
        <v>-2.2060500000000002E-3</v>
      </c>
      <c r="K58">
        <v>-1.4992800000000001E-2</v>
      </c>
      <c r="L58">
        <v>-0.71521999999999997</v>
      </c>
      <c r="M58">
        <v>-5.1901200000000003E-3</v>
      </c>
      <c r="N58">
        <v>-6.4518300000000004E-3</v>
      </c>
      <c r="O58">
        <v>-3.2173499999999999E-3</v>
      </c>
      <c r="P58">
        <v>0.28603400000000001</v>
      </c>
      <c r="Q58">
        <v>-0.83891199999999999</v>
      </c>
    </row>
    <row r="59" spans="1:17" x14ac:dyDescent="0.25">
      <c r="A59" t="s">
        <v>11</v>
      </c>
      <c r="B59">
        <v>-1.5782299999999999E-2</v>
      </c>
      <c r="C59" s="1">
        <v>-1.35464E-5</v>
      </c>
      <c r="D59" s="1">
        <v>-4.1265999999999999E-7</v>
      </c>
      <c r="E59">
        <v>-3.6576499999999999E-4</v>
      </c>
      <c r="F59" s="1">
        <v>1.7257000000000001E-5</v>
      </c>
      <c r="G59" s="1">
        <v>-2.6145499999999998E-6</v>
      </c>
      <c r="H59" s="1">
        <v>3.4235299999999999E-6</v>
      </c>
      <c r="I59" s="1">
        <v>3.1984799999999999E-5</v>
      </c>
      <c r="J59" s="1">
        <v>8.2297699999999996E-5</v>
      </c>
      <c r="K59">
        <v>-1.9741800000000001E-4</v>
      </c>
      <c r="L59">
        <v>-7.4454400000000002E-3</v>
      </c>
      <c r="M59" s="1">
        <v>5.2190800000000002E-5</v>
      </c>
      <c r="N59" s="1">
        <v>-1.39964E-5</v>
      </c>
      <c r="O59" s="1">
        <v>2.2376500000000002E-5</v>
      </c>
      <c r="P59">
        <v>4.7387499999999999E-3</v>
      </c>
      <c r="Q59">
        <v>8.4359299999999995E-3</v>
      </c>
    </row>
    <row r="60" spans="1:17" x14ac:dyDescent="0.25">
      <c r="A60" t="s">
        <v>12</v>
      </c>
      <c r="B60">
        <v>-2.70564E-3</v>
      </c>
      <c r="C60" s="1">
        <v>-2.32234E-6</v>
      </c>
      <c r="D60" s="1">
        <v>-7.0744399999999997E-8</v>
      </c>
      <c r="E60" s="1">
        <v>-6.2705000000000004E-5</v>
      </c>
      <c r="F60" s="1">
        <v>2.95845E-6</v>
      </c>
      <c r="G60" s="1">
        <v>-4.4822500000000001E-7</v>
      </c>
      <c r="H60" s="1">
        <v>5.8691299999999998E-7</v>
      </c>
      <c r="I60" s="1">
        <v>5.1305399999999997E-6</v>
      </c>
      <c r="J60" s="1">
        <v>3.9838400000000001E-6</v>
      </c>
      <c r="K60" s="1">
        <v>2.7142299999999999E-5</v>
      </c>
      <c r="L60">
        <v>1.2962500000000001E-3</v>
      </c>
      <c r="M60" s="1">
        <v>9.1531599999999996E-6</v>
      </c>
      <c r="N60" s="1">
        <v>-2.3994700000000001E-6</v>
      </c>
      <c r="O60" s="1">
        <v>9.7740399999999997E-5</v>
      </c>
      <c r="P60">
        <v>3.3323700000000001</v>
      </c>
      <c r="Q60">
        <v>-4.9985200000000001</v>
      </c>
    </row>
    <row r="61" spans="1:17" x14ac:dyDescent="0.25">
      <c r="A61" t="s">
        <v>13</v>
      </c>
      <c r="B61">
        <v>2.3783099999999998E-3</v>
      </c>
      <c r="C61" s="1">
        <v>2.21959E-6</v>
      </c>
      <c r="D61" s="1">
        <v>1.9775300000000001E-7</v>
      </c>
      <c r="E61">
        <v>-0.27196100000000001</v>
      </c>
      <c r="F61" s="1">
        <v>-4.6726300000000004E-6</v>
      </c>
      <c r="G61" s="1">
        <v>2.9481699999999999E-8</v>
      </c>
      <c r="H61" s="1">
        <v>-3.7804600000000002E-7</v>
      </c>
      <c r="I61" s="1">
        <v>-3.29717E-6</v>
      </c>
      <c r="J61" s="1">
        <v>-2.5020400000000002E-6</v>
      </c>
      <c r="K61" s="1">
        <v>-1.7002100000000001E-5</v>
      </c>
      <c r="L61">
        <v>-8.1102400000000003E-4</v>
      </c>
      <c r="M61" s="1">
        <v>-5.8938799999999999E-6</v>
      </c>
      <c r="N61" s="1">
        <v>-7.7911200000000004E-6</v>
      </c>
      <c r="O61">
        <v>2.4623499999999998E-4</v>
      </c>
      <c r="P61">
        <v>9.1056999999999999E-2</v>
      </c>
      <c r="Q61">
        <v>-9.52665E-4</v>
      </c>
    </row>
    <row r="62" spans="1:17" x14ac:dyDescent="0.25">
      <c r="A62" t="s">
        <v>14</v>
      </c>
      <c r="B62">
        <v>-8.7794700000000003E-2</v>
      </c>
      <c r="C62" s="1">
        <v>-7.5356800000000003E-5</v>
      </c>
      <c r="D62" s="1">
        <v>-2.2955700000000001E-6</v>
      </c>
      <c r="E62">
        <v>-2.0347E-3</v>
      </c>
      <c r="F62" s="1">
        <v>9.5997900000000005E-5</v>
      </c>
      <c r="G62" s="1">
        <v>-1.4544300000000001E-5</v>
      </c>
      <c r="H62" s="1">
        <v>1.9044600000000001E-5</v>
      </c>
      <c r="I62">
        <v>1.7792700000000001E-4</v>
      </c>
      <c r="J62">
        <v>-2.36801E-4</v>
      </c>
      <c r="K62">
        <v>-1.0981999999999999E-3</v>
      </c>
      <c r="L62">
        <v>-4.1417500000000003E-2</v>
      </c>
      <c r="M62">
        <v>2.9032899999999998E-4</v>
      </c>
      <c r="N62" s="1">
        <v>-7.7859699999999996E-5</v>
      </c>
      <c r="O62">
        <v>1.2449E-4</v>
      </c>
      <c r="P62">
        <v>2.6823799999999998E-2</v>
      </c>
      <c r="Q62">
        <v>4.6927799999999999E-2</v>
      </c>
    </row>
    <row r="63" spans="1:17" x14ac:dyDescent="0.25">
      <c r="A63" t="s">
        <v>15</v>
      </c>
      <c r="B63">
        <v>0.115304</v>
      </c>
      <c r="C63" s="1">
        <v>9.89687E-5</v>
      </c>
      <c r="D63" s="1">
        <v>3.01485E-6</v>
      </c>
      <c r="E63">
        <v>2.6722400000000002E-3</v>
      </c>
      <c r="F63">
        <v>-1.2607699999999999E-4</v>
      </c>
      <c r="G63" s="1">
        <v>1.91016E-5</v>
      </c>
      <c r="H63" s="1">
        <v>-2.50119E-5</v>
      </c>
      <c r="I63">
        <v>-2.0886099999999999E-4</v>
      </c>
      <c r="J63">
        <v>1.1099699999999999E-4</v>
      </c>
      <c r="K63">
        <v>9.6528599999999999E-4</v>
      </c>
      <c r="L63">
        <v>5.0575500000000002E-2</v>
      </c>
      <c r="M63">
        <v>-3.9577900000000002E-4</v>
      </c>
      <c r="N63">
        <v>1.02256E-4</v>
      </c>
      <c r="O63">
        <v>-1.6337900000000001E-4</v>
      </c>
      <c r="P63">
        <v>-3.06775E-2</v>
      </c>
      <c r="Q63">
        <v>-6.3972299999999996E-2</v>
      </c>
    </row>
    <row r="64" spans="1:17" x14ac:dyDescent="0.25">
      <c r="A64" t="s">
        <v>16</v>
      </c>
      <c r="B64">
        <v>3.2278E-4</v>
      </c>
      <c r="C64">
        <v>-7.6457399999999996E-4</v>
      </c>
      <c r="D64" s="1">
        <v>-3.34718E-5</v>
      </c>
      <c r="E64">
        <v>-3.69349E-2</v>
      </c>
      <c r="F64" s="1">
        <v>-6.3434899999999998E-7</v>
      </c>
      <c r="G64" s="1">
        <v>3.9681E-9</v>
      </c>
      <c r="H64" s="1">
        <v>-5.1295200000000001E-8</v>
      </c>
      <c r="I64" s="1">
        <v>-4.4737600000000002E-7</v>
      </c>
      <c r="J64" s="1">
        <v>-3.3948200000000002E-7</v>
      </c>
      <c r="K64" s="1">
        <v>-2.3068800000000002E-6</v>
      </c>
      <c r="L64">
        <v>-1.10041E-4</v>
      </c>
      <c r="M64" s="1">
        <v>-7.9971199999999995E-7</v>
      </c>
      <c r="N64" s="1">
        <v>-1.0583000000000001E-6</v>
      </c>
      <c r="O64" s="1">
        <v>3.3448799999999997E-5</v>
      </c>
      <c r="P64">
        <v>1.26324E-2</v>
      </c>
      <c r="Q64">
        <v>-1.2926300000000001E-4</v>
      </c>
    </row>
    <row r="65" spans="1:18" x14ac:dyDescent="0.25">
      <c r="A65" t="s">
        <v>17</v>
      </c>
      <c r="B65">
        <v>-8.2114899999999995</v>
      </c>
      <c r="C65">
        <v>-7.0481700000000003E-3</v>
      </c>
      <c r="D65">
        <v>-2.14706E-4</v>
      </c>
      <c r="E65">
        <v>-0.190306</v>
      </c>
      <c r="F65">
        <v>8.9787400000000007E-3</v>
      </c>
      <c r="G65">
        <v>-1.36034E-3</v>
      </c>
      <c r="H65">
        <v>1.7812500000000001E-3</v>
      </c>
      <c r="I65">
        <v>1.55709E-2</v>
      </c>
      <c r="J65">
        <v>1.2090800000000001E-2</v>
      </c>
      <c r="K65">
        <v>8.2375500000000004E-2</v>
      </c>
      <c r="L65">
        <v>3.93404</v>
      </c>
      <c r="M65">
        <v>2.7779399999999999E-2</v>
      </c>
      <c r="N65">
        <v>3.5207700000000001E-2</v>
      </c>
      <c r="O65">
        <v>1.15113E-2</v>
      </c>
      <c r="P65">
        <v>-2.9096199999999999</v>
      </c>
      <c r="Q65">
        <v>4.4901600000000004</v>
      </c>
    </row>
    <row r="66" spans="1:18" x14ac:dyDescent="0.25">
      <c r="A66" t="s">
        <v>18</v>
      </c>
      <c r="B66">
        <v>-1.6667100000000001E-3</v>
      </c>
      <c r="C66" s="1">
        <v>-1.4305900000000001E-6</v>
      </c>
      <c r="D66" s="1">
        <v>-4.3579500000000003E-8</v>
      </c>
      <c r="E66" s="1">
        <v>-3.8627100000000002E-5</v>
      </c>
      <c r="F66" s="1">
        <v>1.82244E-6</v>
      </c>
      <c r="G66" s="1">
        <v>-2.7611299999999998E-7</v>
      </c>
      <c r="H66" s="1">
        <v>3.61546E-7</v>
      </c>
      <c r="I66" s="1">
        <v>3.0191800000000001E-6</v>
      </c>
      <c r="J66" s="1">
        <v>-1.6013799999999999E-6</v>
      </c>
      <c r="K66" s="1">
        <v>-1.39299E-5</v>
      </c>
      <c r="L66">
        <v>-7.29906E-4</v>
      </c>
      <c r="M66" s="1">
        <v>-8.6575899999999992E-6</v>
      </c>
      <c r="N66" s="1">
        <v>-1.4781000000000001E-6</v>
      </c>
      <c r="O66" s="1">
        <v>2.4055600000000001E-6</v>
      </c>
      <c r="P66">
        <v>2.0016399999999998E-3</v>
      </c>
      <c r="Q66">
        <v>-1.39938E-3</v>
      </c>
    </row>
    <row r="67" spans="1:18" x14ac:dyDescent="0.25">
      <c r="A67" t="s">
        <v>19</v>
      </c>
      <c r="B67">
        <v>-5.6795300000000003E-3</v>
      </c>
      <c r="C67" s="1">
        <v>-4.8749100000000004E-6</v>
      </c>
      <c r="D67" s="1">
        <v>-1.4850199999999999E-7</v>
      </c>
      <c r="E67">
        <v>-1.3162699999999999E-4</v>
      </c>
      <c r="F67" s="1">
        <v>6.2102000000000003E-6</v>
      </c>
      <c r="G67" s="1">
        <v>-9.4088799999999995E-7</v>
      </c>
      <c r="H67" s="1">
        <v>1.2320100000000001E-6</v>
      </c>
      <c r="I67" s="1">
        <v>-1.3665100000000001E-5</v>
      </c>
      <c r="J67" s="1">
        <v>1.6792200000000001E-6</v>
      </c>
      <c r="K67" s="1">
        <v>2.08459E-5</v>
      </c>
      <c r="L67">
        <v>1.19691E-3</v>
      </c>
      <c r="M67" s="1">
        <v>1.9091799999999999E-5</v>
      </c>
      <c r="N67" s="1">
        <v>-5.0368200000000003E-6</v>
      </c>
      <c r="O67" s="1">
        <v>7.9881099999999997E-6</v>
      </c>
      <c r="P67">
        <v>-9.3834699999999997E-4</v>
      </c>
      <c r="Q67">
        <v>3.0859300000000002E-3</v>
      </c>
    </row>
    <row r="68" spans="1:18" x14ac:dyDescent="0.25">
      <c r="A68" t="s">
        <v>20</v>
      </c>
      <c r="B68" s="1">
        <v>9.3953699999999995E-6</v>
      </c>
      <c r="C68" s="1">
        <v>8.0643299999999996E-9</v>
      </c>
      <c r="D68" s="1">
        <v>2.4566100000000002E-10</v>
      </c>
      <c r="E68" s="1">
        <v>2.1774399999999999E-7</v>
      </c>
      <c r="F68" s="1">
        <v>-1.02732E-8</v>
      </c>
      <c r="G68" s="1">
        <v>1.5564699999999999E-9</v>
      </c>
      <c r="H68" s="1">
        <v>-2.0380599999999999E-9</v>
      </c>
      <c r="I68" s="1">
        <v>-1.7815800000000001E-8</v>
      </c>
      <c r="J68" s="1">
        <v>-1.38339E-8</v>
      </c>
      <c r="K68" s="1">
        <v>-9.4251899999999997E-8</v>
      </c>
      <c r="L68" s="1">
        <v>-4.5012299999999998E-6</v>
      </c>
      <c r="M68" s="1">
        <v>-3.1784399999999997E-8</v>
      </c>
      <c r="N68" s="1">
        <v>8.3321699999999994E-9</v>
      </c>
      <c r="O68">
        <v>-3.7616400000000001E-4</v>
      </c>
      <c r="P68" s="1">
        <v>3.3291200000000002E-6</v>
      </c>
      <c r="Q68" s="1">
        <v>-5.1375200000000001E-6</v>
      </c>
    </row>
    <row r="69" spans="1:18" x14ac:dyDescent="0.25">
      <c r="A69" t="s">
        <v>21</v>
      </c>
      <c r="B69">
        <v>-7.7139799999999996E-3</v>
      </c>
      <c r="C69" s="1">
        <v>-6.6211400000000003E-6</v>
      </c>
      <c r="D69" s="1">
        <v>-2.0169700000000001E-7</v>
      </c>
      <c r="E69">
        <v>-1.7877600000000001E-4</v>
      </c>
      <c r="F69" s="1">
        <v>8.4347499999999992E-6</v>
      </c>
      <c r="G69" s="1">
        <v>-1.27792E-6</v>
      </c>
      <c r="H69" s="1">
        <v>1.6733299999999999E-6</v>
      </c>
      <c r="I69" s="1">
        <v>1.5633399999999998E-5</v>
      </c>
      <c r="J69" s="1">
        <v>4.0225699999999997E-5</v>
      </c>
      <c r="K69">
        <v>2.9555599999999999E-4</v>
      </c>
      <c r="L69">
        <v>-3.63934E-3</v>
      </c>
      <c r="M69" s="1">
        <v>2.55094E-5</v>
      </c>
      <c r="N69" s="1">
        <v>-6.8410500000000003E-6</v>
      </c>
      <c r="O69" s="1">
        <v>1.09297E-5</v>
      </c>
      <c r="P69">
        <v>2.0549399999999999E-3</v>
      </c>
      <c r="Q69">
        <v>4.1232600000000001E-3</v>
      </c>
    </row>
    <row r="70" spans="1:18" x14ac:dyDescent="0.25">
      <c r="A70" t="s">
        <v>22</v>
      </c>
      <c r="B70">
        <v>-1.08226E-2</v>
      </c>
      <c r="C70" s="1">
        <v>-9.2893400000000004E-6</v>
      </c>
      <c r="D70" s="1">
        <v>-2.8297800000000001E-7</v>
      </c>
      <c r="E70">
        <v>-2.5082000000000001E-4</v>
      </c>
      <c r="F70" s="1">
        <v>1.18338E-5</v>
      </c>
      <c r="G70" s="1">
        <v>-1.7929E-6</v>
      </c>
      <c r="H70" s="1">
        <v>2.3476499999999999E-6</v>
      </c>
      <c r="I70" s="1">
        <v>2.0522200000000001E-5</v>
      </c>
      <c r="J70" s="1">
        <v>1.59354E-5</v>
      </c>
      <c r="K70">
        <v>1.08569E-4</v>
      </c>
      <c r="L70">
        <v>5.1849900000000004E-3</v>
      </c>
      <c r="M70" s="1">
        <v>3.6612600000000002E-5</v>
      </c>
      <c r="N70" s="1">
        <v>-9.5978699999999996E-6</v>
      </c>
      <c r="O70">
        <v>3.9096200000000002E-4</v>
      </c>
      <c r="P70">
        <v>-3.83483E-3</v>
      </c>
      <c r="Q70">
        <v>5.91794E-3</v>
      </c>
    </row>
    <row r="71" spans="1:18" x14ac:dyDescent="0.25">
      <c r="A71" t="s">
        <v>23</v>
      </c>
      <c r="B71">
        <v>8.2114899999999995</v>
      </c>
      <c r="C71">
        <v>7.0481700000000003E-3</v>
      </c>
      <c r="D71">
        <v>2.14706E-4</v>
      </c>
      <c r="E71">
        <v>0.190306</v>
      </c>
      <c r="F71">
        <v>-8.9787400000000007E-3</v>
      </c>
      <c r="G71">
        <v>1.36034E-3</v>
      </c>
      <c r="H71">
        <v>-1.7812500000000001E-3</v>
      </c>
      <c r="I71">
        <v>-1.55709E-2</v>
      </c>
      <c r="J71">
        <v>-1.2090800000000001E-2</v>
      </c>
      <c r="K71">
        <v>-8.2375500000000004E-2</v>
      </c>
      <c r="L71">
        <v>-3.93404</v>
      </c>
      <c r="M71">
        <v>-2.7779399999999999E-2</v>
      </c>
      <c r="N71">
        <v>-3.5207700000000001E-2</v>
      </c>
      <c r="O71">
        <v>-1.15113E-2</v>
      </c>
      <c r="P71">
        <v>2.9096199999999999</v>
      </c>
      <c r="Q71">
        <v>-4.4901600000000004</v>
      </c>
    </row>
    <row r="72" spans="1:18" x14ac:dyDescent="0.25">
      <c r="A72" t="s">
        <v>24</v>
      </c>
      <c r="B72">
        <v>4.5274700000000001</v>
      </c>
      <c r="C72">
        <v>4.2128000000000001E-3</v>
      </c>
      <c r="D72">
        <v>3.6692300000000001E-4</v>
      </c>
      <c r="E72">
        <v>0.49552499999999999</v>
      </c>
      <c r="F72">
        <v>-8.7493899999999993E-3</v>
      </c>
      <c r="G72" s="1">
        <v>8.1750300000000002E-5</v>
      </c>
      <c r="H72">
        <v>-7.2936099999999999E-4</v>
      </c>
      <c r="I72">
        <v>-6.3619200000000001E-3</v>
      </c>
      <c r="J72">
        <v>-4.8333100000000004E-3</v>
      </c>
      <c r="K72">
        <v>-3.2848200000000001E-2</v>
      </c>
      <c r="L72">
        <v>-1.5669999999999999</v>
      </c>
      <c r="M72">
        <v>-1.13712E-2</v>
      </c>
      <c r="N72">
        <v>-1.41355E-2</v>
      </c>
      <c r="O72">
        <v>-7.0487800000000001E-3</v>
      </c>
      <c r="P72">
        <v>0.63451199999999996</v>
      </c>
      <c r="Q72">
        <v>-1.8380000000000001</v>
      </c>
    </row>
    <row r="73" spans="1:18" x14ac:dyDescent="0.25">
      <c r="A73" t="s">
        <v>25</v>
      </c>
      <c r="B73">
        <v>1.6667100000000001E-3</v>
      </c>
      <c r="C73" s="1">
        <v>1.4305900000000001E-6</v>
      </c>
      <c r="D73" s="1">
        <v>4.3579500000000003E-8</v>
      </c>
      <c r="E73" s="1">
        <v>3.8627100000000002E-5</v>
      </c>
      <c r="F73" s="1">
        <v>-1.82244E-6</v>
      </c>
      <c r="G73" s="1">
        <v>2.7611299999999998E-7</v>
      </c>
      <c r="H73" s="1">
        <v>-3.61546E-7</v>
      </c>
      <c r="I73" s="1">
        <v>-3.0191800000000001E-6</v>
      </c>
      <c r="J73" s="1">
        <v>1.6013799999999999E-6</v>
      </c>
      <c r="K73" s="1">
        <v>1.39299E-5</v>
      </c>
      <c r="L73">
        <v>7.29906E-4</v>
      </c>
      <c r="M73" s="1">
        <v>8.6575899999999992E-6</v>
      </c>
      <c r="N73" s="1">
        <v>1.4781000000000001E-6</v>
      </c>
      <c r="O73" s="1">
        <v>-2.4055600000000001E-6</v>
      </c>
      <c r="P73">
        <v>-2.0016399999999998E-3</v>
      </c>
      <c r="Q73">
        <v>1.39938E-3</v>
      </c>
    </row>
    <row r="75" spans="1:18" x14ac:dyDescent="0.25">
      <c r="A75" t="s">
        <v>48</v>
      </c>
    </row>
    <row r="76" spans="1:18" x14ac:dyDescent="0.25">
      <c r="A76" t="s">
        <v>48</v>
      </c>
    </row>
    <row r="77" spans="1:18" x14ac:dyDescent="0.25">
      <c r="A77" t="s">
        <v>46</v>
      </c>
    </row>
    <row r="78" spans="1:18" x14ac:dyDescent="0.25">
      <c r="A78" t="s">
        <v>47</v>
      </c>
    </row>
    <row r="79" spans="1:18" x14ac:dyDescent="0.25">
      <c r="B79" t="s">
        <v>26</v>
      </c>
      <c r="C79" t="s">
        <v>27</v>
      </c>
      <c r="D79" t="s">
        <v>28</v>
      </c>
      <c r="E79" t="s">
        <v>29</v>
      </c>
      <c r="F79" t="s">
        <v>30</v>
      </c>
      <c r="G79" t="s">
        <v>31</v>
      </c>
      <c r="H79" t="s">
        <v>32</v>
      </c>
      <c r="I79" t="s">
        <v>33</v>
      </c>
      <c r="J79" t="s">
        <v>34</v>
      </c>
      <c r="K79" t="s">
        <v>35</v>
      </c>
      <c r="L79" t="s">
        <v>36</v>
      </c>
      <c r="M79" t="s">
        <v>37</v>
      </c>
      <c r="N79" t="s">
        <v>38</v>
      </c>
      <c r="O79" t="s">
        <v>39</v>
      </c>
      <c r="P79" t="s">
        <v>40</v>
      </c>
      <c r="Q79" t="s">
        <v>41</v>
      </c>
      <c r="R79" t="s">
        <v>49</v>
      </c>
    </row>
    <row r="80" spans="1:18" x14ac:dyDescent="0.25">
      <c r="A80" t="s">
        <v>6</v>
      </c>
      <c r="B80">
        <v>0.28169499999999997</v>
      </c>
      <c r="C80">
        <v>2.4178700000000001E-4</v>
      </c>
      <c r="D80" s="1">
        <v>7.3654800000000003E-6</v>
      </c>
      <c r="E80">
        <v>6.5284599999999998E-3</v>
      </c>
      <c r="F80">
        <v>-3.0801599999999999E-4</v>
      </c>
      <c r="G80" s="1">
        <v>-4.6666499999999998E-5</v>
      </c>
      <c r="H80">
        <v>-1.22211E-4</v>
      </c>
      <c r="I80">
        <v>-1.06832E-3</v>
      </c>
      <c r="J80">
        <v>-8.2954600000000002E-4</v>
      </c>
      <c r="K80">
        <v>-5.6517800000000003E-3</v>
      </c>
      <c r="L80">
        <v>-0.26991500000000002</v>
      </c>
      <c r="M80">
        <v>-1.9059400000000001E-3</v>
      </c>
      <c r="N80" s="1">
        <v>-9.5390399999999997E-17</v>
      </c>
      <c r="O80" s="1">
        <v>-3.2408700000000001E-21</v>
      </c>
      <c r="P80">
        <v>0.29944399999999999</v>
      </c>
      <c r="Q80">
        <v>-0.30807000000000001</v>
      </c>
      <c r="R80" s="1">
        <v>7.2076100000000002E-16</v>
      </c>
    </row>
    <row r="81" spans="1:18" x14ac:dyDescent="0.25">
      <c r="A81" t="s">
        <v>7</v>
      </c>
      <c r="B81">
        <v>0.21255099999999999</v>
      </c>
      <c r="C81">
        <v>1.9777799999999999E-4</v>
      </c>
      <c r="D81" s="1">
        <v>1.7225900000000001E-5</v>
      </c>
      <c r="E81">
        <v>2.32634E-2</v>
      </c>
      <c r="F81">
        <v>8.2035099999999998E-4</v>
      </c>
      <c r="G81">
        <v>1.2418800000000001E-4</v>
      </c>
      <c r="H81" s="1">
        <v>-6.8482699999999994E-5</v>
      </c>
      <c r="I81">
        <v>-5.9734700000000003E-4</v>
      </c>
      <c r="J81">
        <v>-4.5382000000000002E-4</v>
      </c>
      <c r="K81">
        <v>-3.0842500000000002E-3</v>
      </c>
      <c r="L81">
        <v>-0.14713200000000001</v>
      </c>
      <c r="M81">
        <v>-1.06769E-3</v>
      </c>
      <c r="N81" s="1">
        <v>2.5339699999999998E-16</v>
      </c>
      <c r="O81" s="1">
        <v>-2.7821199999999999E-21</v>
      </c>
      <c r="P81">
        <v>8.8006399999999999E-2</v>
      </c>
      <c r="Q81">
        <v>-0.17257700000000001</v>
      </c>
      <c r="R81" s="1">
        <v>2.08933E-15</v>
      </c>
    </row>
    <row r="82" spans="1:18" x14ac:dyDescent="0.25">
      <c r="A82" t="s">
        <v>8</v>
      </c>
      <c r="B82">
        <v>-0.96232600000000001</v>
      </c>
      <c r="C82">
        <v>-8.4133099999999996E-4</v>
      </c>
      <c r="D82" s="1">
        <v>-3.6828700000000002E-5</v>
      </c>
      <c r="E82">
        <v>-4.0637399999999997E-2</v>
      </c>
      <c r="F82" s="1">
        <v>-3.7617099999999999E-7</v>
      </c>
      <c r="G82" s="1">
        <v>4.4367399999999998E-8</v>
      </c>
      <c r="H82" s="1">
        <v>1.47664E-8</v>
      </c>
      <c r="I82" s="1">
        <v>1.3133800000000001E-7</v>
      </c>
      <c r="J82" s="1">
        <v>1.1937099999999999E-7</v>
      </c>
      <c r="K82" s="1">
        <v>8.2659600000000005E-7</v>
      </c>
      <c r="L82" s="1">
        <v>3.9761000000000001E-5</v>
      </c>
      <c r="M82" s="1">
        <v>2.3086099999999999E-7</v>
      </c>
      <c r="N82" s="1">
        <v>5.4414800000000002E-19</v>
      </c>
      <c r="O82" s="1">
        <v>1.1757999999999999E-20</v>
      </c>
      <c r="P82">
        <v>1.00376</v>
      </c>
      <c r="Q82" s="1">
        <v>3.7315599999999999E-5</v>
      </c>
      <c r="R82" s="1">
        <v>1.21785E-17</v>
      </c>
    </row>
    <row r="83" spans="1:18" x14ac:dyDescent="0.25">
      <c r="A83" t="s">
        <v>9</v>
      </c>
      <c r="B83">
        <v>7.7105999999999997E-3</v>
      </c>
      <c r="C83" s="1">
        <v>7.1960500000000003E-6</v>
      </c>
      <c r="D83">
        <v>-7.9906499999999995E-4</v>
      </c>
      <c r="E83">
        <v>-0.88173900000000005</v>
      </c>
      <c r="F83" s="1">
        <v>-1.51491E-5</v>
      </c>
      <c r="G83" s="1">
        <v>-9.5548099999999995E-8</v>
      </c>
      <c r="H83" s="1">
        <v>-2.4512700000000002E-6</v>
      </c>
      <c r="I83" s="1">
        <v>-2.1379E-5</v>
      </c>
      <c r="J83" s="1">
        <v>-1.6223300000000001E-5</v>
      </c>
      <c r="K83">
        <v>-1.1024200000000001E-4</v>
      </c>
      <c r="L83">
        <v>-5.2587099999999998E-3</v>
      </c>
      <c r="M83" s="1">
        <v>-3.8216200000000002E-5</v>
      </c>
      <c r="N83" s="1">
        <v>9.6453200000000001E-18</v>
      </c>
      <c r="O83" s="1">
        <v>6.71156E-21</v>
      </c>
      <c r="P83">
        <v>0.88646000000000003</v>
      </c>
      <c r="Q83">
        <v>-6.1771300000000003E-3</v>
      </c>
      <c r="R83" s="1">
        <v>7.0448799999999998E-17</v>
      </c>
    </row>
    <row r="84" spans="1:18" x14ac:dyDescent="0.25">
      <c r="A84" t="s">
        <v>10</v>
      </c>
      <c r="B84">
        <v>0.21253900000000001</v>
      </c>
      <c r="C84">
        <v>1.9776700000000001E-4</v>
      </c>
      <c r="D84" s="1">
        <v>1.7224999999999999E-5</v>
      </c>
      <c r="E84">
        <v>2.3262100000000001E-2</v>
      </c>
      <c r="F84">
        <v>8.2030500000000001E-4</v>
      </c>
      <c r="G84">
        <v>-1.3184199999999999E-4</v>
      </c>
      <c r="H84" s="1">
        <v>-6.8478800000000006E-5</v>
      </c>
      <c r="I84">
        <v>-5.9731300000000003E-4</v>
      </c>
      <c r="J84">
        <v>-4.5379399999999999E-4</v>
      </c>
      <c r="K84">
        <v>-3.0840799999999999E-3</v>
      </c>
      <c r="L84">
        <v>-0.147124</v>
      </c>
      <c r="M84">
        <v>-1.06763E-3</v>
      </c>
      <c r="N84" s="1">
        <v>2.5338200000000002E-16</v>
      </c>
      <c r="O84" s="1">
        <v>-2.7819400000000001E-21</v>
      </c>
      <c r="P84">
        <v>8.82574E-2</v>
      </c>
      <c r="Q84">
        <v>-0.172568</v>
      </c>
      <c r="R84" s="1">
        <v>1.3059E-15</v>
      </c>
    </row>
    <row r="85" spans="1:18" x14ac:dyDescent="0.25">
      <c r="A85" t="s">
        <v>11</v>
      </c>
      <c r="B85">
        <v>-0.111249</v>
      </c>
      <c r="C85" s="1">
        <v>-9.5488200000000005E-5</v>
      </c>
      <c r="D85" s="1">
        <v>-2.9088200000000001E-6</v>
      </c>
      <c r="E85">
        <v>-2.5782600000000002E-3</v>
      </c>
      <c r="F85">
        <v>1.21643E-4</v>
      </c>
      <c r="G85" s="1">
        <v>1.8429800000000001E-5</v>
      </c>
      <c r="H85" s="1">
        <v>4.8264499999999998E-5</v>
      </c>
      <c r="I85">
        <v>4.5091800000000002E-4</v>
      </c>
      <c r="J85">
        <v>1.16022E-3</v>
      </c>
      <c r="K85">
        <v>-2.7831800000000001E-3</v>
      </c>
      <c r="L85">
        <v>-0.104965</v>
      </c>
      <c r="M85">
        <v>7.3578000000000001E-4</v>
      </c>
      <c r="N85" s="1">
        <v>3.7672200000000002E-17</v>
      </c>
      <c r="O85" s="1">
        <v>1.32603E-21</v>
      </c>
      <c r="P85">
        <v>0.10020999999999999</v>
      </c>
      <c r="Q85">
        <v>0.11892900000000001</v>
      </c>
      <c r="R85" s="1">
        <v>1.5169700000000001E-15</v>
      </c>
    </row>
    <row r="86" spans="1:18" x14ac:dyDescent="0.25">
      <c r="A86" t="s">
        <v>12</v>
      </c>
      <c r="B86">
        <v>-2.7056399999999999E-4</v>
      </c>
      <c r="C86" s="1">
        <v>-2.3223399999999999E-7</v>
      </c>
      <c r="D86" s="1">
        <v>-7.0744399999999998E-9</v>
      </c>
      <c r="E86" s="1">
        <v>-6.2705000000000004E-6</v>
      </c>
      <c r="F86" s="1">
        <v>2.9584500000000001E-7</v>
      </c>
      <c r="G86" s="1">
        <v>4.4822500000000003E-8</v>
      </c>
      <c r="H86" s="1">
        <v>1.17383E-7</v>
      </c>
      <c r="I86" s="1">
        <v>1.0261100000000001E-6</v>
      </c>
      <c r="J86" s="1">
        <v>7.96768E-7</v>
      </c>
      <c r="K86" s="1">
        <v>5.4284600000000004E-6</v>
      </c>
      <c r="L86">
        <v>2.5924900000000002E-4</v>
      </c>
      <c r="M86" s="1">
        <v>1.8306300000000001E-6</v>
      </c>
      <c r="N86" s="1">
        <v>9.1621199999999995E-20</v>
      </c>
      <c r="O86" s="1">
        <v>8.2169599999999997E-23</v>
      </c>
      <c r="P86">
        <v>0.99971200000000005</v>
      </c>
      <c r="Q86">
        <v>-0.99970400000000004</v>
      </c>
      <c r="R86" s="1">
        <v>1.1105399999999999E-16</v>
      </c>
    </row>
    <row r="87" spans="1:18" x14ac:dyDescent="0.25">
      <c r="A87" t="s">
        <v>13</v>
      </c>
      <c r="B87">
        <v>7.7142000000000001E-3</v>
      </c>
      <c r="C87" s="1">
        <v>7.1993900000000002E-6</v>
      </c>
      <c r="D87" s="1">
        <v>6.4142700000000002E-7</v>
      </c>
      <c r="E87">
        <v>-0.88212599999999997</v>
      </c>
      <c r="F87" s="1">
        <v>-1.5156E-5</v>
      </c>
      <c r="G87" s="1">
        <v>-9.5625899999999993E-8</v>
      </c>
      <c r="H87" s="1">
        <v>-2.4524399999999999E-6</v>
      </c>
      <c r="I87" s="1">
        <v>-2.1389199999999998E-5</v>
      </c>
      <c r="J87" s="1">
        <v>-1.6231100000000001E-5</v>
      </c>
      <c r="K87">
        <v>-1.10295E-4</v>
      </c>
      <c r="L87">
        <v>-5.2612300000000004E-3</v>
      </c>
      <c r="M87" s="1">
        <v>-3.8234400000000001E-5</v>
      </c>
      <c r="N87" s="1">
        <v>9.6494799999999999E-18</v>
      </c>
      <c r="O87" s="1">
        <v>6.7144400000000004E-21</v>
      </c>
      <c r="P87">
        <v>0.88604899999999998</v>
      </c>
      <c r="Q87">
        <v>-6.1800700000000002E-3</v>
      </c>
      <c r="R87" s="1">
        <v>1.4683599999999999E-16</v>
      </c>
    </row>
    <row r="88" spans="1:18" x14ac:dyDescent="0.25">
      <c r="A88" t="s">
        <v>14</v>
      </c>
      <c r="B88">
        <v>-0.11119900000000001</v>
      </c>
      <c r="C88" s="1">
        <v>-9.5445400000000006E-5</v>
      </c>
      <c r="D88" s="1">
        <v>-2.9075199999999998E-6</v>
      </c>
      <c r="E88">
        <v>-2.5771000000000001E-3</v>
      </c>
      <c r="F88">
        <v>1.21589E-4</v>
      </c>
      <c r="G88" s="1">
        <v>1.84216E-5</v>
      </c>
      <c r="H88" s="1">
        <v>4.8242899999999999E-5</v>
      </c>
      <c r="I88">
        <v>4.5071599999999999E-4</v>
      </c>
      <c r="J88">
        <v>-5.9985400000000003E-4</v>
      </c>
      <c r="K88">
        <v>-2.7819099999999999E-3</v>
      </c>
      <c r="L88">
        <v>-0.104917</v>
      </c>
      <c r="M88">
        <v>7.3545000000000001E-4</v>
      </c>
      <c r="N88" s="1">
        <v>3.76553E-17</v>
      </c>
      <c r="O88" s="1">
        <v>1.32558E-21</v>
      </c>
      <c r="P88">
        <v>0.101923</v>
      </c>
      <c r="Q88">
        <v>0.118876</v>
      </c>
      <c r="R88" s="1">
        <v>3.50226E-16</v>
      </c>
    </row>
    <row r="89" spans="1:18" x14ac:dyDescent="0.25">
      <c r="A89" t="s">
        <v>15</v>
      </c>
      <c r="B89">
        <v>0.35652600000000001</v>
      </c>
      <c r="C89">
        <v>3.0601700000000001E-4</v>
      </c>
      <c r="D89" s="1">
        <v>9.3220800000000004E-6</v>
      </c>
      <c r="E89">
        <v>8.2627199999999994E-3</v>
      </c>
      <c r="F89">
        <v>-3.8983900000000001E-4</v>
      </c>
      <c r="G89" s="1">
        <v>-5.9063200000000001E-5</v>
      </c>
      <c r="H89">
        <v>-1.5467599999999999E-4</v>
      </c>
      <c r="I89">
        <v>-1.2916200000000001E-3</v>
      </c>
      <c r="J89">
        <v>6.8641800000000005E-4</v>
      </c>
      <c r="K89">
        <v>5.9694400000000003E-3</v>
      </c>
      <c r="L89">
        <v>0.31276500000000002</v>
      </c>
      <c r="M89">
        <v>-2.4475399999999998E-3</v>
      </c>
      <c r="N89" s="1">
        <v>-1.2072999999999999E-16</v>
      </c>
      <c r="O89" s="1">
        <v>-4.2469900000000001E-21</v>
      </c>
      <c r="P89">
        <v>-0.28456999999999999</v>
      </c>
      <c r="Q89">
        <v>-0.39561200000000002</v>
      </c>
      <c r="R89" s="1">
        <v>7.0158500000000004E-16</v>
      </c>
    </row>
    <row r="90" spans="1:18" x14ac:dyDescent="0.25">
      <c r="A90" t="s">
        <v>16</v>
      </c>
      <c r="B90">
        <v>7.6815800000000004E-3</v>
      </c>
      <c r="C90">
        <v>-1.81955E-2</v>
      </c>
      <c r="D90">
        <v>-7.9656799999999999E-4</v>
      </c>
      <c r="E90">
        <v>-0.87898399999999999</v>
      </c>
      <c r="F90" s="1">
        <v>-1.50964E-5</v>
      </c>
      <c r="G90" s="1">
        <v>-9.4433600000000002E-8</v>
      </c>
      <c r="H90" s="1">
        <v>-2.4414699999999999E-6</v>
      </c>
      <c r="I90" s="1">
        <v>-2.1293499999999999E-5</v>
      </c>
      <c r="J90" s="1">
        <v>-1.61581E-5</v>
      </c>
      <c r="K90">
        <v>-1.09799E-4</v>
      </c>
      <c r="L90">
        <v>-5.2375599999999996E-3</v>
      </c>
      <c r="M90" s="1">
        <v>-3.8063399999999999E-5</v>
      </c>
      <c r="N90" s="1">
        <v>9.6168499999999998E-18</v>
      </c>
      <c r="O90" s="1">
        <v>6.6920900000000003E-21</v>
      </c>
      <c r="P90">
        <v>0.90188699999999999</v>
      </c>
      <c r="Q90">
        <v>-6.1524400000000003E-3</v>
      </c>
      <c r="R90" s="1">
        <v>1.8465E-16</v>
      </c>
    </row>
    <row r="91" spans="1:18" x14ac:dyDescent="0.25">
      <c r="A91" t="s">
        <v>17</v>
      </c>
      <c r="B91">
        <v>-5.1526099999999998E-2</v>
      </c>
      <c r="C91" s="1">
        <v>-4.4226400000000001E-5</v>
      </c>
      <c r="D91" s="1">
        <v>-1.3472500000000001E-6</v>
      </c>
      <c r="E91">
        <v>-1.1941499999999999E-3</v>
      </c>
      <c r="F91" s="1">
        <v>5.63405E-5</v>
      </c>
      <c r="G91" s="1">
        <v>8.5359700000000005E-6</v>
      </c>
      <c r="H91" s="1">
        <v>2.23542E-5</v>
      </c>
      <c r="I91">
        <v>1.9541099999999999E-4</v>
      </c>
      <c r="J91">
        <v>1.51736E-4</v>
      </c>
      <c r="K91">
        <v>1.0337899999999999E-3</v>
      </c>
      <c r="L91">
        <v>4.93713E-2</v>
      </c>
      <c r="M91">
        <v>3.4862400000000002E-4</v>
      </c>
      <c r="N91" s="1">
        <v>-8.4357600000000005E-17</v>
      </c>
      <c r="O91" s="1">
        <v>6.07249E-22</v>
      </c>
      <c r="P91">
        <v>-5.4772599999999998E-2</v>
      </c>
      <c r="Q91">
        <v>5.6350400000000002E-2</v>
      </c>
      <c r="R91" s="1">
        <v>2.46277E-15</v>
      </c>
    </row>
    <row r="92" spans="1:18" x14ac:dyDescent="0.25">
      <c r="A92" t="s">
        <v>18</v>
      </c>
      <c r="B92">
        <v>-0.35632799999999998</v>
      </c>
      <c r="C92">
        <v>-3.0584699999999999E-4</v>
      </c>
      <c r="D92" s="1">
        <v>-9.3169000000000005E-6</v>
      </c>
      <c r="E92">
        <v>-8.2581200000000007E-3</v>
      </c>
      <c r="F92">
        <v>3.89622E-4</v>
      </c>
      <c r="G92" s="1">
        <v>5.9030400000000003E-5</v>
      </c>
      <c r="H92">
        <v>1.5459E-4</v>
      </c>
      <c r="I92">
        <v>1.2909499999999999E-3</v>
      </c>
      <c r="J92">
        <v>-6.8471899999999997E-4</v>
      </c>
      <c r="K92">
        <v>-5.9561700000000002E-3</v>
      </c>
      <c r="L92">
        <v>-0.31209399999999998</v>
      </c>
      <c r="M92">
        <v>-3.7018300000000001E-3</v>
      </c>
      <c r="N92" s="1">
        <v>1.20663E-16</v>
      </c>
      <c r="O92" s="1">
        <v>4.3235700000000002E-21</v>
      </c>
      <c r="P92">
        <v>1.28379</v>
      </c>
      <c r="Q92">
        <v>-0.59835000000000005</v>
      </c>
      <c r="R92" s="1">
        <v>2.5943999999999998E-16</v>
      </c>
    </row>
    <row r="93" spans="1:18" x14ac:dyDescent="0.25">
      <c r="A93" t="s">
        <v>19</v>
      </c>
      <c r="B93">
        <v>-0.39289800000000003</v>
      </c>
      <c r="C93">
        <v>-3.3723599999999998E-4</v>
      </c>
      <c r="D93" s="1">
        <v>-1.02731E-5</v>
      </c>
      <c r="E93">
        <v>-9.1056599999999998E-3</v>
      </c>
      <c r="F93">
        <v>4.2960900000000001E-4</v>
      </c>
      <c r="G93" s="1">
        <v>6.5088700000000006E-5</v>
      </c>
      <c r="H93">
        <v>1.7045600000000001E-4</v>
      </c>
      <c r="I93">
        <v>-1.8906400000000001E-3</v>
      </c>
      <c r="J93">
        <v>2.3232999999999999E-4</v>
      </c>
      <c r="K93">
        <v>2.8841499999999998E-3</v>
      </c>
      <c r="L93">
        <v>0.1656</v>
      </c>
      <c r="M93">
        <v>2.6414699999999999E-3</v>
      </c>
      <c r="N93" s="1">
        <v>1.3304700000000001E-16</v>
      </c>
      <c r="O93" s="1">
        <v>4.64568E-21</v>
      </c>
      <c r="P93">
        <v>-0.194739</v>
      </c>
      <c r="Q93">
        <v>0.426958</v>
      </c>
      <c r="R93" s="1">
        <v>3.90047E-16</v>
      </c>
    </row>
    <row r="94" spans="1:18" x14ac:dyDescent="0.25">
      <c r="A94" t="s">
        <v>20</v>
      </c>
      <c r="B94">
        <v>0.56366099999999997</v>
      </c>
      <c r="C94">
        <v>4.83807E-4</v>
      </c>
      <c r="D94" s="1">
        <v>1.4738E-5</v>
      </c>
      <c r="E94">
        <v>1.3063200000000001E-2</v>
      </c>
      <c r="F94">
        <v>-6.1632699999999996E-4</v>
      </c>
      <c r="G94" s="1">
        <v>-9.3377799999999999E-5</v>
      </c>
      <c r="H94">
        <v>-2.4454000000000001E-4</v>
      </c>
      <c r="I94">
        <v>-2.1376699999999999E-3</v>
      </c>
      <c r="J94">
        <v>-1.65989E-3</v>
      </c>
      <c r="K94">
        <v>-1.1309E-2</v>
      </c>
      <c r="L94">
        <v>-0.54008800000000001</v>
      </c>
      <c r="M94">
        <v>-3.8137100000000001E-3</v>
      </c>
      <c r="N94" s="1">
        <v>-1.9087199999999999E-16</v>
      </c>
      <c r="O94" s="1">
        <v>-1.8972199999999999E-16</v>
      </c>
      <c r="P94">
        <v>0.59917500000000001</v>
      </c>
      <c r="Q94">
        <v>-0.61643499999999996</v>
      </c>
      <c r="R94" s="1">
        <v>1.80104E-16</v>
      </c>
    </row>
    <row r="95" spans="1:18" x14ac:dyDescent="0.25">
      <c r="A95" t="s">
        <v>21</v>
      </c>
      <c r="B95">
        <v>-0.112237</v>
      </c>
      <c r="C95" s="1">
        <v>-9.6336199999999994E-5</v>
      </c>
      <c r="D95" s="1">
        <v>-2.9346499999999999E-6</v>
      </c>
      <c r="E95">
        <v>-2.6011599999999999E-3</v>
      </c>
      <c r="F95">
        <v>1.22724E-4</v>
      </c>
      <c r="G95" s="1">
        <v>1.8593500000000001E-5</v>
      </c>
      <c r="H95" s="1">
        <v>4.8693100000000003E-5</v>
      </c>
      <c r="I95">
        <v>4.54924E-4</v>
      </c>
      <c r="J95">
        <v>1.17055E-3</v>
      </c>
      <c r="K95">
        <v>8.6005400000000003E-3</v>
      </c>
      <c r="L95">
        <v>-0.105903</v>
      </c>
      <c r="M95">
        <v>7.4231399999999999E-4</v>
      </c>
      <c r="N95" s="1">
        <v>3.8006700000000003E-17</v>
      </c>
      <c r="O95" s="1">
        <v>1.3369100000000001E-21</v>
      </c>
      <c r="P95">
        <v>8.9696999999999999E-2</v>
      </c>
      <c r="Q95">
        <v>0.11998499999999999</v>
      </c>
      <c r="R95" s="1">
        <v>9.253019999999999E-16</v>
      </c>
    </row>
    <row r="96" spans="1:18" x14ac:dyDescent="0.25">
      <c r="A96" t="s">
        <v>22</v>
      </c>
      <c r="B96">
        <v>-2.7056399999999999E-4</v>
      </c>
      <c r="C96" s="1">
        <v>-2.3223399999999999E-7</v>
      </c>
      <c r="D96" s="1">
        <v>-7.0744399999999998E-9</v>
      </c>
      <c r="E96" s="1">
        <v>-6.2705000000000004E-6</v>
      </c>
      <c r="F96" s="1">
        <v>2.9584500000000001E-7</v>
      </c>
      <c r="G96" s="1">
        <v>4.4822500000000003E-8</v>
      </c>
      <c r="H96" s="1">
        <v>1.17383E-7</v>
      </c>
      <c r="I96" s="1">
        <v>1.0261100000000001E-6</v>
      </c>
      <c r="J96" s="1">
        <v>7.96768E-7</v>
      </c>
      <c r="K96" s="1">
        <v>5.4284600000000004E-6</v>
      </c>
      <c r="L96">
        <v>2.5924900000000002E-4</v>
      </c>
      <c r="M96" s="1">
        <v>1.8306300000000001E-6</v>
      </c>
      <c r="N96" s="1">
        <v>9.1621199999999995E-20</v>
      </c>
      <c r="O96" s="1">
        <v>8.2169599999999997E-23</v>
      </c>
      <c r="P96">
        <v>-2.8761200000000002E-4</v>
      </c>
      <c r="Q96">
        <v>2.9589699999999999E-4</v>
      </c>
      <c r="R96" s="1">
        <v>7.3282400000000001E-16</v>
      </c>
    </row>
    <row r="97" spans="1:19" x14ac:dyDescent="0.25">
      <c r="A97" t="s">
        <v>23</v>
      </c>
      <c r="B97">
        <v>0.23044000000000001</v>
      </c>
      <c r="C97">
        <v>1.9779300000000001E-4</v>
      </c>
      <c r="D97" s="1">
        <v>6.0252999999999997E-6</v>
      </c>
      <c r="E97">
        <v>5.3405800000000002E-3</v>
      </c>
      <c r="F97">
        <v>-2.5197099999999998E-4</v>
      </c>
      <c r="G97" s="1">
        <v>-3.81753E-5</v>
      </c>
      <c r="H97" s="1">
        <v>-9.9974600000000003E-5</v>
      </c>
      <c r="I97">
        <v>-8.7393599999999996E-4</v>
      </c>
      <c r="J97">
        <v>-6.7860700000000002E-4</v>
      </c>
      <c r="K97">
        <v>-4.6234199999999996E-3</v>
      </c>
      <c r="L97">
        <v>-0.220803</v>
      </c>
      <c r="M97">
        <v>-1.55915E-3</v>
      </c>
      <c r="N97" s="1">
        <v>3.77272E-16</v>
      </c>
      <c r="O97" s="1">
        <v>-2.7157899999999999E-21</v>
      </c>
      <c r="P97">
        <v>0.24495900000000001</v>
      </c>
      <c r="Q97">
        <v>-0.25201499999999999</v>
      </c>
      <c r="R97" s="1">
        <v>2.4229599999999998E-15</v>
      </c>
    </row>
    <row r="98" spans="1:19" x14ac:dyDescent="0.25">
      <c r="A98" t="s">
        <v>24</v>
      </c>
      <c r="B98">
        <v>0.42493500000000001</v>
      </c>
      <c r="C98">
        <v>3.9540099999999998E-4</v>
      </c>
      <c r="D98" s="1">
        <v>3.4438299999999999E-5</v>
      </c>
      <c r="E98">
        <v>4.6508500000000001E-2</v>
      </c>
      <c r="F98">
        <v>-8.2119199999999999E-4</v>
      </c>
      <c r="G98" s="1">
        <v>-7.6728399999999999E-6</v>
      </c>
      <c r="H98">
        <v>-1.36911E-4</v>
      </c>
      <c r="I98">
        <v>-1.19422E-3</v>
      </c>
      <c r="J98">
        <v>-9.0728100000000002E-4</v>
      </c>
      <c r="K98">
        <v>-6.1660700000000001E-3</v>
      </c>
      <c r="L98">
        <v>-0.29414699999999999</v>
      </c>
      <c r="M98">
        <v>-2.1345299999999999E-3</v>
      </c>
      <c r="N98" s="1">
        <v>5.06595E-16</v>
      </c>
      <c r="O98" s="1">
        <v>-5.5618300000000003E-21</v>
      </c>
      <c r="P98">
        <v>0.17866000000000001</v>
      </c>
      <c r="Q98">
        <v>-0.34501799999999999</v>
      </c>
      <c r="R98" s="1">
        <v>2.0901499999999999E-15</v>
      </c>
    </row>
    <row r="99" spans="1:19" x14ac:dyDescent="0.25">
      <c r="A99" t="s">
        <v>25</v>
      </c>
      <c r="B99">
        <v>6.8440999999999999E-4</v>
      </c>
      <c r="C99" s="1">
        <v>5.8744899999999996E-7</v>
      </c>
      <c r="D99" s="1">
        <v>1.78952E-8</v>
      </c>
      <c r="E99" s="1">
        <v>1.5861600000000001E-5</v>
      </c>
      <c r="F99" s="1">
        <v>-7.4835800000000001E-7</v>
      </c>
      <c r="G99" s="1">
        <v>-1.13381E-7</v>
      </c>
      <c r="H99" s="1">
        <v>-2.9692599999999999E-7</v>
      </c>
      <c r="I99" s="1">
        <v>-2.4795600000000001E-6</v>
      </c>
      <c r="J99" s="1">
        <v>1.3151600000000001E-6</v>
      </c>
      <c r="K99" s="1">
        <v>1.1440199999999999E-5</v>
      </c>
      <c r="L99">
        <v>5.9944900000000005E-4</v>
      </c>
      <c r="M99" s="1">
        <v>7.11021E-6</v>
      </c>
      <c r="N99" s="1">
        <v>-2.3176200000000001E-19</v>
      </c>
      <c r="O99" s="1">
        <v>-8.3044000000000004E-24</v>
      </c>
      <c r="P99">
        <v>-2.4658200000000001E-3</v>
      </c>
      <c r="Q99">
        <v>1.14927E-3</v>
      </c>
      <c r="R99" s="1">
        <v>5.2762999999999996E-16</v>
      </c>
    </row>
    <row r="101" spans="1:19" x14ac:dyDescent="0.25">
      <c r="A101" t="s">
        <v>50</v>
      </c>
    </row>
    <row r="102" spans="1:19" x14ac:dyDescent="0.25">
      <c r="A102" t="s">
        <v>50</v>
      </c>
    </row>
    <row r="103" spans="1:19" x14ac:dyDescent="0.25">
      <c r="A103" t="s">
        <v>4</v>
      </c>
    </row>
    <row r="104" spans="1:19" x14ac:dyDescent="0.25">
      <c r="A104" t="s">
        <v>47</v>
      </c>
    </row>
    <row r="105" spans="1:19" x14ac:dyDescent="0.25">
      <c r="B105" t="s">
        <v>26</v>
      </c>
      <c r="C105" t="s">
        <v>27</v>
      </c>
      <c r="D105" t="s">
        <v>28</v>
      </c>
      <c r="E105" t="s">
        <v>29</v>
      </c>
      <c r="F105" t="s">
        <v>30</v>
      </c>
      <c r="G105" t="s">
        <v>31</v>
      </c>
      <c r="H105" t="s">
        <v>32</v>
      </c>
      <c r="I105" t="s">
        <v>33</v>
      </c>
      <c r="J105" t="s">
        <v>34</v>
      </c>
      <c r="K105" t="s">
        <v>35</v>
      </c>
      <c r="L105" t="s">
        <v>36</v>
      </c>
      <c r="M105" t="s">
        <v>37</v>
      </c>
      <c r="N105" t="s">
        <v>38</v>
      </c>
      <c r="O105" t="s">
        <v>39</v>
      </c>
      <c r="P105" t="s">
        <v>40</v>
      </c>
      <c r="Q105" t="s">
        <v>41</v>
      </c>
    </row>
    <row r="106" spans="1:19" x14ac:dyDescent="0.25">
      <c r="A106" t="s">
        <v>26</v>
      </c>
      <c r="B106">
        <v>-2.7056399999999999E-4</v>
      </c>
      <c r="C106" s="1">
        <v>-2.3223399999999999E-7</v>
      </c>
      <c r="D106" s="1">
        <v>-7.0744399999999998E-9</v>
      </c>
      <c r="E106" s="1">
        <v>-6.2705000000000004E-6</v>
      </c>
      <c r="F106" s="1">
        <v>2.9584500000000001E-7</v>
      </c>
      <c r="G106" s="1">
        <v>-4.4822500000000003E-8</v>
      </c>
      <c r="H106" s="1">
        <v>5.8691300000000002E-8</v>
      </c>
      <c r="I106" s="1">
        <v>5.1305400000000001E-7</v>
      </c>
      <c r="J106" s="1">
        <v>3.98384E-7</v>
      </c>
      <c r="K106" s="1">
        <v>2.7142300000000002E-6</v>
      </c>
      <c r="L106">
        <v>1.2962499999999999E-4</v>
      </c>
      <c r="M106" s="1">
        <v>9.1531599999999996E-7</v>
      </c>
      <c r="N106" s="1">
        <v>-2.39947E-7</v>
      </c>
      <c r="O106" s="1">
        <v>9.7740399999999993E-6</v>
      </c>
      <c r="P106">
        <v>0.33323700000000001</v>
      </c>
      <c r="Q106">
        <v>1.4794799999999999E-4</v>
      </c>
      <c r="S106">
        <f>INDEX(B106:M106,,ROWS($1:1))</f>
        <v>-2.7056399999999999E-4</v>
      </c>
    </row>
    <row r="107" spans="1:19" x14ac:dyDescent="0.25">
      <c r="A107" t="s">
        <v>27</v>
      </c>
      <c r="B107">
        <v>-2.7056399999999999E-4</v>
      </c>
      <c r="C107" s="1">
        <v>-2.3223399999999999E-7</v>
      </c>
      <c r="D107" s="1">
        <v>-7.0744399999999998E-9</v>
      </c>
      <c r="E107" s="1">
        <v>-6.2705000000000004E-6</v>
      </c>
      <c r="F107" s="1">
        <v>2.9584500000000001E-7</v>
      </c>
      <c r="G107" s="1">
        <v>-4.4822500000000003E-8</v>
      </c>
      <c r="H107" s="1">
        <v>5.8691300000000002E-8</v>
      </c>
      <c r="I107" s="1">
        <v>5.1305400000000001E-7</v>
      </c>
      <c r="J107" s="1">
        <v>3.98384E-7</v>
      </c>
      <c r="K107" s="1">
        <v>2.7142300000000002E-6</v>
      </c>
      <c r="L107">
        <v>1.2962499999999999E-4</v>
      </c>
      <c r="M107" s="1">
        <v>9.1531599999999996E-7</v>
      </c>
      <c r="N107" s="1">
        <v>-2.39947E-7</v>
      </c>
      <c r="O107" s="1">
        <v>9.7740399999999993E-6</v>
      </c>
      <c r="P107">
        <v>0.33323700000000001</v>
      </c>
      <c r="Q107">
        <v>1.4794799999999999E-4</v>
      </c>
      <c r="S107">
        <f>INDEX(B107:M107,,ROWS($1:2))</f>
        <v>-2.3223399999999999E-7</v>
      </c>
    </row>
    <row r="108" spans="1:19" x14ac:dyDescent="0.25">
      <c r="A108" t="s">
        <v>28</v>
      </c>
      <c r="B108">
        <v>-2.7056399999999999E-4</v>
      </c>
      <c r="C108" s="1">
        <v>-2.3223300000000001E-7</v>
      </c>
      <c r="D108" s="1">
        <v>-7.0744200000000001E-9</v>
      </c>
      <c r="E108" s="1">
        <v>-6.2705000000000004E-6</v>
      </c>
      <c r="F108" s="1">
        <v>2.9584500000000001E-7</v>
      </c>
      <c r="G108" s="1">
        <v>-4.4822500000000003E-8</v>
      </c>
      <c r="H108" s="1">
        <v>5.8691099999999998E-8</v>
      </c>
      <c r="I108" s="1">
        <v>5.1305400000000001E-7</v>
      </c>
      <c r="J108" s="1">
        <v>3.98384E-7</v>
      </c>
      <c r="K108" s="1">
        <v>2.7142300000000002E-6</v>
      </c>
      <c r="L108">
        <v>1.2962499999999999E-4</v>
      </c>
      <c r="M108" s="1">
        <v>9.1531599999999996E-7</v>
      </c>
      <c r="N108" s="1">
        <v>-2.39947E-7</v>
      </c>
      <c r="O108" s="1">
        <v>9.7740399999999993E-6</v>
      </c>
      <c r="P108">
        <v>0.33323700000000001</v>
      </c>
      <c r="Q108">
        <v>1.4794799999999999E-4</v>
      </c>
      <c r="S108">
        <f>INDEX(B108:M108,,ROWS($1:3))</f>
        <v>-7.0744200000000001E-9</v>
      </c>
    </row>
    <row r="109" spans="1:19" x14ac:dyDescent="0.25">
      <c r="A109" t="s">
        <v>29</v>
      </c>
      <c r="B109">
        <v>-2.7056399999999999E-4</v>
      </c>
      <c r="C109" s="1">
        <v>-2.3223399999999999E-7</v>
      </c>
      <c r="D109" s="1">
        <v>-7.0744399999999998E-9</v>
      </c>
      <c r="E109" s="1">
        <v>-6.2705000000000004E-6</v>
      </c>
      <c r="F109" s="1">
        <v>2.9584500000000001E-7</v>
      </c>
      <c r="G109" s="1">
        <v>-4.4822500000000003E-8</v>
      </c>
      <c r="H109" s="1">
        <v>5.8691300000000002E-8</v>
      </c>
      <c r="I109" s="1">
        <v>5.1305400000000001E-7</v>
      </c>
      <c r="J109" s="1">
        <v>3.98384E-7</v>
      </c>
      <c r="K109" s="1">
        <v>2.7142300000000002E-6</v>
      </c>
      <c r="L109">
        <v>1.2962499999999999E-4</v>
      </c>
      <c r="M109" s="1">
        <v>9.1531599999999996E-7</v>
      </c>
      <c r="N109" s="1">
        <v>-2.39947E-7</v>
      </c>
      <c r="O109" s="1">
        <v>9.7740399999999993E-6</v>
      </c>
      <c r="P109">
        <v>0.33323700000000001</v>
      </c>
      <c r="Q109">
        <v>1.4794799999999999E-4</v>
      </c>
      <c r="S109">
        <f>INDEX(B109:M109,,ROWS($1:4))</f>
        <v>-6.2705000000000004E-6</v>
      </c>
    </row>
    <row r="110" spans="1:19" x14ac:dyDescent="0.25">
      <c r="A110" t="s">
        <v>30</v>
      </c>
      <c r="B110">
        <v>-2.7056399999999999E-4</v>
      </c>
      <c r="C110" s="1">
        <v>-2.3223399999999999E-7</v>
      </c>
      <c r="D110" s="1">
        <v>-7.0744499999999997E-9</v>
      </c>
      <c r="E110" s="1">
        <v>-6.2705000000000004E-6</v>
      </c>
      <c r="F110" s="1">
        <v>2.9584500000000001E-7</v>
      </c>
      <c r="G110" s="1">
        <v>-4.4822500000000003E-8</v>
      </c>
      <c r="H110" s="1">
        <v>5.8691300000000002E-8</v>
      </c>
      <c r="I110" s="1">
        <v>5.1305400000000001E-7</v>
      </c>
      <c r="J110" s="1">
        <v>3.98384E-7</v>
      </c>
      <c r="K110" s="1">
        <v>2.7142300000000002E-6</v>
      </c>
      <c r="L110">
        <v>1.2962499999999999E-4</v>
      </c>
      <c r="M110" s="1">
        <v>9.1531599999999996E-7</v>
      </c>
      <c r="N110" s="1">
        <v>-2.39947E-7</v>
      </c>
      <c r="O110" s="1">
        <v>9.7740399999999993E-6</v>
      </c>
      <c r="P110">
        <v>0.33323700000000001</v>
      </c>
      <c r="Q110">
        <v>1.4794799999999999E-4</v>
      </c>
      <c r="S110">
        <f>INDEX(B110:M110,,ROWS($1:5))</f>
        <v>2.9584500000000001E-7</v>
      </c>
    </row>
    <row r="111" spans="1:19" x14ac:dyDescent="0.25">
      <c r="A111" t="s">
        <v>31</v>
      </c>
      <c r="B111">
        <v>2.7056399999999999E-4</v>
      </c>
      <c r="C111" s="1">
        <v>2.3223300000000001E-7</v>
      </c>
      <c r="D111" s="1">
        <v>7.0744399999999998E-9</v>
      </c>
      <c r="E111" s="1">
        <v>6.2705000000000004E-6</v>
      </c>
      <c r="F111" s="1">
        <v>-2.9584500000000001E-7</v>
      </c>
      <c r="G111" s="1">
        <v>4.4822500000000003E-8</v>
      </c>
      <c r="H111" s="1">
        <v>-5.8691099999999998E-8</v>
      </c>
      <c r="I111" s="1">
        <v>-5.1305400000000001E-7</v>
      </c>
      <c r="J111" s="1">
        <v>-3.98384E-7</v>
      </c>
      <c r="K111" s="1">
        <v>-2.7142300000000002E-6</v>
      </c>
      <c r="L111">
        <v>-1.2962499999999999E-4</v>
      </c>
      <c r="M111" s="1">
        <v>-9.1531599999999996E-7</v>
      </c>
      <c r="N111" s="1">
        <v>2.39947E-7</v>
      </c>
      <c r="O111" s="1">
        <v>-9.7740399999999993E-6</v>
      </c>
      <c r="P111">
        <v>-0.33323700000000001</v>
      </c>
      <c r="Q111">
        <v>-1.4794799999999999E-4</v>
      </c>
      <c r="S111">
        <f>INDEX(B111:M111,,ROWS($1:6))</f>
        <v>4.4822500000000003E-8</v>
      </c>
    </row>
    <row r="112" spans="1:19" x14ac:dyDescent="0.25">
      <c r="A112" t="s">
        <v>32</v>
      </c>
      <c r="B112">
        <v>-5.41129E-4</v>
      </c>
      <c r="C112" s="1">
        <v>-4.64467E-7</v>
      </c>
      <c r="D112" s="1">
        <v>-1.4149200000000001E-8</v>
      </c>
      <c r="E112" s="1">
        <v>-1.2541000000000001E-5</v>
      </c>
      <c r="F112" s="1">
        <v>5.9169000000000003E-7</v>
      </c>
      <c r="G112" s="1">
        <v>-8.9645099999999998E-8</v>
      </c>
      <c r="H112" s="1">
        <v>1.17383E-7</v>
      </c>
      <c r="I112" s="1">
        <v>1.0261100000000001E-6</v>
      </c>
      <c r="J112" s="1">
        <v>7.96768E-7</v>
      </c>
      <c r="K112" s="1">
        <v>5.4284600000000004E-6</v>
      </c>
      <c r="L112">
        <v>2.5924900000000002E-4</v>
      </c>
      <c r="M112" s="1">
        <v>1.8306300000000001E-6</v>
      </c>
      <c r="N112" s="1">
        <v>-4.79894E-7</v>
      </c>
      <c r="O112" s="1">
        <v>1.95481E-5</v>
      </c>
      <c r="P112">
        <v>0.66647500000000004</v>
      </c>
      <c r="Q112">
        <v>2.9589699999999999E-4</v>
      </c>
      <c r="S112">
        <f>INDEX(B112:M112,,ROWS($1:7))</f>
        <v>1.17383E-7</v>
      </c>
    </row>
    <row r="113" spans="1:19" x14ac:dyDescent="0.25">
      <c r="A113" t="s">
        <v>33</v>
      </c>
      <c r="B113">
        <v>-5.41129E-4</v>
      </c>
      <c r="C113" s="1">
        <v>-4.64467E-7</v>
      </c>
      <c r="D113" s="1">
        <v>-1.4148800000000001E-8</v>
      </c>
      <c r="E113" s="1">
        <v>-1.2541000000000001E-5</v>
      </c>
      <c r="F113" s="1">
        <v>5.9169000000000003E-7</v>
      </c>
      <c r="G113" s="1">
        <v>-8.9645099999999998E-8</v>
      </c>
      <c r="H113" s="1">
        <v>1.17383E-7</v>
      </c>
      <c r="I113" s="1">
        <v>1.0261100000000001E-6</v>
      </c>
      <c r="J113" s="1">
        <v>7.96768E-7</v>
      </c>
      <c r="K113" s="1">
        <v>5.4284600000000004E-6</v>
      </c>
      <c r="L113">
        <v>2.5924900000000002E-4</v>
      </c>
      <c r="M113" s="1">
        <v>1.8306300000000001E-6</v>
      </c>
      <c r="N113" s="1">
        <v>-4.7989299999999997E-7</v>
      </c>
      <c r="O113" s="1">
        <v>1.95481E-5</v>
      </c>
      <c r="P113">
        <v>0.66647500000000004</v>
      </c>
      <c r="Q113">
        <v>2.9589699999999999E-4</v>
      </c>
      <c r="S113">
        <f>INDEX(B113:M113,,ROWS($1:8))</f>
        <v>1.0261100000000001E-6</v>
      </c>
    </row>
    <row r="114" spans="1:19" x14ac:dyDescent="0.25">
      <c r="A114" t="s">
        <v>34</v>
      </c>
      <c r="B114">
        <v>-5.41129E-4</v>
      </c>
      <c r="C114" s="1">
        <v>-4.64467E-7</v>
      </c>
      <c r="D114" s="1">
        <v>-1.4148899999999999E-8</v>
      </c>
      <c r="E114" s="1">
        <v>-1.2541000000000001E-5</v>
      </c>
      <c r="F114" s="1">
        <v>5.9169000000000003E-7</v>
      </c>
      <c r="G114" s="1">
        <v>-8.9645099999999998E-8</v>
      </c>
      <c r="H114" s="1">
        <v>1.17382E-7</v>
      </c>
      <c r="I114" s="1">
        <v>1.0261100000000001E-6</v>
      </c>
      <c r="J114" s="1">
        <v>7.96768E-7</v>
      </c>
      <c r="K114" s="1">
        <v>5.4284600000000004E-6</v>
      </c>
      <c r="L114">
        <v>2.5924900000000002E-4</v>
      </c>
      <c r="M114" s="1">
        <v>1.8306300000000001E-6</v>
      </c>
      <c r="N114" s="1">
        <v>-4.79894E-7</v>
      </c>
      <c r="O114" s="1">
        <v>1.95481E-5</v>
      </c>
      <c r="P114">
        <v>0.66647500000000004</v>
      </c>
      <c r="Q114">
        <v>2.9589699999999999E-4</v>
      </c>
      <c r="S114">
        <f>INDEX(B114:M114,,ROWS($1:9))</f>
        <v>7.96768E-7</v>
      </c>
    </row>
    <row r="115" spans="1:19" x14ac:dyDescent="0.25">
      <c r="A115" t="s">
        <v>35</v>
      </c>
      <c r="B115">
        <v>-5.41129E-4</v>
      </c>
      <c r="C115" s="1">
        <v>-4.64467E-7</v>
      </c>
      <c r="D115" s="1">
        <v>-1.4148899999999999E-8</v>
      </c>
      <c r="E115" s="1">
        <v>-1.2541000000000001E-5</v>
      </c>
      <c r="F115" s="1">
        <v>5.9169000000000003E-7</v>
      </c>
      <c r="G115" s="1">
        <v>-8.9645099999999998E-8</v>
      </c>
      <c r="H115" s="1">
        <v>1.17383E-7</v>
      </c>
      <c r="I115" s="1">
        <v>1.0261100000000001E-6</v>
      </c>
      <c r="J115" s="1">
        <v>7.96768E-7</v>
      </c>
      <c r="K115" s="1">
        <v>5.4284600000000004E-6</v>
      </c>
      <c r="L115">
        <v>2.5924900000000002E-4</v>
      </c>
      <c r="M115" s="1">
        <v>1.8306300000000001E-6</v>
      </c>
      <c r="N115" s="1">
        <v>-4.79894E-7</v>
      </c>
      <c r="O115" s="1">
        <v>1.95481E-5</v>
      </c>
      <c r="P115">
        <v>0.66647500000000004</v>
      </c>
      <c r="Q115">
        <v>2.9589699999999999E-4</v>
      </c>
      <c r="S115">
        <f>INDEX(B115:M115,,ROWS($1:10))</f>
        <v>5.4284600000000004E-6</v>
      </c>
    </row>
    <row r="116" spans="1:19" x14ac:dyDescent="0.25">
      <c r="A116" t="s">
        <v>36</v>
      </c>
      <c r="B116">
        <v>-5.41129E-4</v>
      </c>
      <c r="C116" s="1">
        <v>-4.64467E-7</v>
      </c>
      <c r="D116" s="1">
        <v>-1.4148899999999999E-8</v>
      </c>
      <c r="E116" s="1">
        <v>-1.2541000000000001E-5</v>
      </c>
      <c r="F116" s="1">
        <v>5.9169000000000003E-7</v>
      </c>
      <c r="G116" s="1">
        <v>-8.9645099999999998E-8</v>
      </c>
      <c r="H116" s="1">
        <v>1.17383E-7</v>
      </c>
      <c r="I116" s="1">
        <v>1.0261100000000001E-6</v>
      </c>
      <c r="J116" s="1">
        <v>7.96768E-7</v>
      </c>
      <c r="K116" s="1">
        <v>5.4284600000000004E-6</v>
      </c>
      <c r="L116">
        <v>2.5924900000000002E-4</v>
      </c>
      <c r="M116" s="1">
        <v>1.8306300000000001E-6</v>
      </c>
      <c r="N116" s="1">
        <v>-4.79894E-7</v>
      </c>
      <c r="O116" s="1">
        <v>1.95481E-5</v>
      </c>
      <c r="P116">
        <v>0.66647500000000004</v>
      </c>
      <c r="Q116">
        <v>2.9589699999999999E-4</v>
      </c>
      <c r="S116">
        <f>INDEX(B116:M116,,ROWS($1:11))</f>
        <v>2.5924900000000002E-4</v>
      </c>
    </row>
    <row r="117" spans="1:19" x14ac:dyDescent="0.25">
      <c r="A117" t="s">
        <v>37</v>
      </c>
      <c r="B117">
        <v>-5.41129E-4</v>
      </c>
      <c r="C117" s="1">
        <v>-4.64467E-7</v>
      </c>
      <c r="D117" s="1">
        <v>-1.4148899999999999E-8</v>
      </c>
      <c r="E117" s="1">
        <v>-1.2541000000000001E-5</v>
      </c>
      <c r="F117" s="1">
        <v>5.9169000000000003E-7</v>
      </c>
      <c r="G117" s="1">
        <v>-8.9645099999999998E-8</v>
      </c>
      <c r="H117" s="1">
        <v>1.17382E-7</v>
      </c>
      <c r="I117" s="1">
        <v>1.0261100000000001E-6</v>
      </c>
      <c r="J117" s="1">
        <v>7.96768E-7</v>
      </c>
      <c r="K117" s="1">
        <v>5.4284600000000004E-6</v>
      </c>
      <c r="L117">
        <v>2.5924900000000002E-4</v>
      </c>
      <c r="M117" s="1">
        <v>1.8306300000000001E-6</v>
      </c>
      <c r="N117" s="1">
        <v>-4.79894E-7</v>
      </c>
      <c r="O117" s="1">
        <v>1.95481E-5</v>
      </c>
      <c r="P117">
        <v>0.66647500000000004</v>
      </c>
      <c r="Q117">
        <v>2.9589699999999999E-4</v>
      </c>
      <c r="S117">
        <f>INDEX(B117:M117,,ROWS($1:12))</f>
        <v>1.8306300000000001E-6</v>
      </c>
    </row>
    <row r="118" spans="1:19" x14ac:dyDescent="0.25">
      <c r="A118" t="s">
        <v>38</v>
      </c>
      <c r="B118" s="1">
        <v>-6.0226E-14</v>
      </c>
      <c r="C118" s="1">
        <v>-5.0542200000000003E-15</v>
      </c>
      <c r="D118" s="1">
        <v>8.7295300000000005E-15</v>
      </c>
      <c r="E118" s="1">
        <v>-1.1200000000000001E-14</v>
      </c>
      <c r="F118" s="1">
        <v>4.3749299999999999E-17</v>
      </c>
      <c r="G118" s="1">
        <v>-4.6810199999999998E-17</v>
      </c>
      <c r="H118" s="1">
        <v>-1.0627099999999999E-14</v>
      </c>
      <c r="I118" s="1">
        <v>2.31172E-15</v>
      </c>
      <c r="J118" s="1">
        <v>2.10473E-17</v>
      </c>
      <c r="K118" s="1">
        <v>1.97326E-16</v>
      </c>
      <c r="L118" s="1">
        <v>4.0155300000000003E-14</v>
      </c>
      <c r="M118" s="1">
        <v>-1.9636999999999999E-15</v>
      </c>
      <c r="N118" s="1">
        <v>-6.2172499999999998E-15</v>
      </c>
      <c r="O118" s="1">
        <v>-1.56583E-14</v>
      </c>
      <c r="P118" s="1">
        <v>8.9116200000000002E-15</v>
      </c>
      <c r="Q118" s="1">
        <v>9.2664100000000006E-15</v>
      </c>
    </row>
    <row r="119" spans="1:19" x14ac:dyDescent="0.25">
      <c r="A119" t="s">
        <v>39</v>
      </c>
      <c r="B119" s="1">
        <v>-4.2813299999999997E-15</v>
      </c>
      <c r="C119" s="1">
        <v>-1.2440100000000001E-15</v>
      </c>
      <c r="D119" s="1">
        <v>3.2590800000000001E-15</v>
      </c>
      <c r="E119" s="1">
        <v>-1.7856300000000002E-15</v>
      </c>
      <c r="F119" s="1">
        <v>-4.6708899999999998E-19</v>
      </c>
      <c r="G119" s="1">
        <v>-1.47868E-18</v>
      </c>
      <c r="H119" s="1">
        <v>6.0073399999999997E-16</v>
      </c>
      <c r="I119" s="1">
        <v>1.14117E-15</v>
      </c>
      <c r="J119" s="1">
        <v>1.3472E-16</v>
      </c>
      <c r="K119" s="1">
        <v>-3.62657E-17</v>
      </c>
      <c r="L119" s="1">
        <v>-2.6317999999999999E-15</v>
      </c>
      <c r="M119" s="1">
        <v>4.22166E-16</v>
      </c>
      <c r="N119" s="1">
        <v>2.5053800000000001E-15</v>
      </c>
      <c r="O119" s="1">
        <v>1.2212500000000001E-15</v>
      </c>
      <c r="P119" s="1">
        <v>6.2096100000000003E-15</v>
      </c>
      <c r="Q119" s="1">
        <v>-6.9226899999999997E-15</v>
      </c>
    </row>
    <row r="120" spans="1:19" x14ac:dyDescent="0.25">
      <c r="A120" t="s">
        <v>40</v>
      </c>
      <c r="B120">
        <v>-8.1169300000000005E-4</v>
      </c>
      <c r="C120" s="1">
        <v>-6.9670099999999996E-7</v>
      </c>
      <c r="D120" s="1">
        <v>-2.1223300000000001E-8</v>
      </c>
      <c r="E120" s="1">
        <v>-1.8811500000000001E-5</v>
      </c>
      <c r="F120" s="1">
        <v>8.8753499999999999E-7</v>
      </c>
      <c r="G120" s="1">
        <v>-1.3446800000000001E-7</v>
      </c>
      <c r="H120" s="1">
        <v>1.7607399999999999E-7</v>
      </c>
      <c r="I120" s="1">
        <v>1.53916E-6</v>
      </c>
      <c r="J120" s="1">
        <v>1.1951499999999999E-6</v>
      </c>
      <c r="K120" s="1">
        <v>8.1427000000000008E-6</v>
      </c>
      <c r="L120">
        <v>3.8887399999999999E-4</v>
      </c>
      <c r="M120" s="1">
        <v>2.7459499999999999E-6</v>
      </c>
      <c r="N120" s="1">
        <v>-7.1984000000000002E-7</v>
      </c>
      <c r="O120" s="1">
        <v>2.9322099999999998E-5</v>
      </c>
      <c r="P120">
        <v>0.99971200000000005</v>
      </c>
      <c r="Q120">
        <v>4.43845E-4</v>
      </c>
    </row>
    <row r="121" spans="1:19" x14ac:dyDescent="0.25">
      <c r="A121" t="s">
        <v>41</v>
      </c>
      <c r="B121">
        <v>-5.41129E-4</v>
      </c>
      <c r="C121" s="1">
        <v>-4.64467E-7</v>
      </c>
      <c r="D121" s="1">
        <v>-1.4148899999999999E-8</v>
      </c>
      <c r="E121" s="1">
        <v>-1.2541000000000001E-5</v>
      </c>
      <c r="F121" s="1">
        <v>5.9169000000000003E-7</v>
      </c>
      <c r="G121" s="1">
        <v>-8.9645099999999998E-8</v>
      </c>
      <c r="H121" s="1">
        <v>1.17383E-7</v>
      </c>
      <c r="I121" s="1">
        <v>1.0261100000000001E-6</v>
      </c>
      <c r="J121" s="1">
        <v>7.96768E-7</v>
      </c>
      <c r="K121" s="1">
        <v>5.4284600000000004E-6</v>
      </c>
      <c r="L121">
        <v>2.5924900000000002E-4</v>
      </c>
      <c r="M121" s="1">
        <v>1.8306300000000001E-6</v>
      </c>
      <c r="N121" s="1">
        <v>-4.79894E-7</v>
      </c>
      <c r="O121" s="1">
        <v>1.95481E-5</v>
      </c>
      <c r="P121">
        <v>0.66647500000000004</v>
      </c>
      <c r="Q121">
        <v>2.9589699999999999E-4</v>
      </c>
    </row>
    <row r="123" spans="1:19" x14ac:dyDescent="0.25">
      <c r="A123" t="s">
        <v>51</v>
      </c>
    </row>
    <row r="124" spans="1:19" x14ac:dyDescent="0.25">
      <c r="A124" t="s">
        <v>51</v>
      </c>
    </row>
    <row r="125" spans="1:19" x14ac:dyDescent="0.25">
      <c r="A125" t="s">
        <v>4</v>
      </c>
    </row>
    <row r="126" spans="1:19" x14ac:dyDescent="0.25">
      <c r="A126" t="s">
        <v>47</v>
      </c>
    </row>
    <row r="127" spans="1:19" x14ac:dyDescent="0.25">
      <c r="B127" t="s">
        <v>26</v>
      </c>
      <c r="C127" t="s">
        <v>27</v>
      </c>
      <c r="D127" t="s">
        <v>28</v>
      </c>
      <c r="E127" t="s">
        <v>29</v>
      </c>
      <c r="F127" t="s">
        <v>30</v>
      </c>
      <c r="G127" t="s">
        <v>31</v>
      </c>
      <c r="H127" t="s">
        <v>32</v>
      </c>
      <c r="I127" t="s">
        <v>33</v>
      </c>
      <c r="J127" t="s">
        <v>34</v>
      </c>
      <c r="K127" t="s">
        <v>35</v>
      </c>
      <c r="L127" t="s">
        <v>36</v>
      </c>
      <c r="M127" t="s">
        <v>37</v>
      </c>
      <c r="N127" t="s">
        <v>38</v>
      </c>
      <c r="O127" t="s">
        <v>39</v>
      </c>
      <c r="P127" t="s">
        <v>40</v>
      </c>
      <c r="Q127" t="s">
        <v>41</v>
      </c>
      <c r="R127" t="s">
        <v>49</v>
      </c>
    </row>
    <row r="128" spans="1:19" x14ac:dyDescent="0.25">
      <c r="A128" t="s">
        <v>26</v>
      </c>
      <c r="B128">
        <v>-2.7056399999999999E-4</v>
      </c>
      <c r="C128" s="1">
        <v>-2.3223399999999999E-7</v>
      </c>
      <c r="D128" s="1">
        <v>-7.0744399999999998E-9</v>
      </c>
      <c r="E128" s="1">
        <v>-6.2705000000000004E-6</v>
      </c>
      <c r="F128" s="1">
        <v>2.9584500000000001E-7</v>
      </c>
      <c r="G128" s="1">
        <v>4.4822500000000003E-8</v>
      </c>
      <c r="H128" s="1">
        <v>1.17383E-7</v>
      </c>
      <c r="I128" s="1">
        <v>1.0261100000000001E-6</v>
      </c>
      <c r="J128" s="1">
        <v>7.96768E-7</v>
      </c>
      <c r="K128" s="1">
        <v>5.4284600000000004E-6</v>
      </c>
      <c r="L128">
        <v>2.5924900000000002E-4</v>
      </c>
      <c r="M128" s="1">
        <v>1.8306300000000001E-6</v>
      </c>
      <c r="N128" s="1">
        <v>9.1621199999999995E-20</v>
      </c>
      <c r="O128" s="1">
        <v>8.2169599999999997E-23</v>
      </c>
      <c r="P128">
        <v>0.99971200000000005</v>
      </c>
      <c r="Q128">
        <v>2.9589699999999999E-4</v>
      </c>
      <c r="R128">
        <v>0</v>
      </c>
    </row>
    <row r="129" spans="1:18" x14ac:dyDescent="0.25">
      <c r="A129" t="s">
        <v>27</v>
      </c>
      <c r="B129">
        <v>-2.7056399999999999E-4</v>
      </c>
      <c r="C129" s="1">
        <v>-2.3223399999999999E-7</v>
      </c>
      <c r="D129" s="1">
        <v>-7.0744399999999998E-9</v>
      </c>
      <c r="E129" s="1">
        <v>-6.2705000000000004E-6</v>
      </c>
      <c r="F129" s="1">
        <v>2.9584500000000001E-7</v>
      </c>
      <c r="G129" s="1">
        <v>4.4822500000000003E-8</v>
      </c>
      <c r="H129" s="1">
        <v>1.17383E-7</v>
      </c>
      <c r="I129" s="1">
        <v>1.0261100000000001E-6</v>
      </c>
      <c r="J129" s="1">
        <v>7.96768E-7</v>
      </c>
      <c r="K129" s="1">
        <v>5.4284600000000004E-6</v>
      </c>
      <c r="L129">
        <v>2.5924900000000002E-4</v>
      </c>
      <c r="M129" s="1">
        <v>1.8306300000000001E-6</v>
      </c>
      <c r="N129" s="1">
        <v>9.1621199999999995E-20</v>
      </c>
      <c r="O129" s="1">
        <v>8.2169599999999997E-23</v>
      </c>
      <c r="P129">
        <v>0.99971200000000005</v>
      </c>
      <c r="Q129">
        <v>2.9589699999999999E-4</v>
      </c>
      <c r="R129" s="1">
        <v>1.3326500000000001E-15</v>
      </c>
    </row>
    <row r="130" spans="1:18" x14ac:dyDescent="0.25">
      <c r="A130" t="s">
        <v>28</v>
      </c>
      <c r="B130">
        <v>-2.7056399999999999E-4</v>
      </c>
      <c r="C130" s="1">
        <v>-2.3223300000000001E-7</v>
      </c>
      <c r="D130" s="1">
        <v>-7.0744200000000001E-9</v>
      </c>
      <c r="E130" s="1">
        <v>-6.2705000000000004E-6</v>
      </c>
      <c r="F130" s="1">
        <v>2.9584500000000001E-7</v>
      </c>
      <c r="G130" s="1">
        <v>4.4822500000000003E-8</v>
      </c>
      <c r="H130" s="1">
        <v>1.17382E-7</v>
      </c>
      <c r="I130" s="1">
        <v>1.0261100000000001E-6</v>
      </c>
      <c r="J130" s="1">
        <v>7.96768E-7</v>
      </c>
      <c r="K130" s="1">
        <v>5.4284600000000004E-6</v>
      </c>
      <c r="L130">
        <v>2.5924900000000002E-4</v>
      </c>
      <c r="M130" s="1">
        <v>1.8306300000000001E-6</v>
      </c>
      <c r="N130" s="1">
        <v>9.1621199999999995E-20</v>
      </c>
      <c r="O130" s="1">
        <v>8.2169599999999997E-23</v>
      </c>
      <c r="P130">
        <v>0.99971200000000005</v>
      </c>
      <c r="Q130">
        <v>2.9589699999999999E-4</v>
      </c>
      <c r="R130" s="1">
        <v>2.0767100000000001E-14</v>
      </c>
    </row>
    <row r="131" spans="1:18" x14ac:dyDescent="0.25">
      <c r="A131" t="s">
        <v>29</v>
      </c>
      <c r="B131">
        <v>-2.7056399999999999E-4</v>
      </c>
      <c r="C131" s="1">
        <v>-2.3223399999999999E-7</v>
      </c>
      <c r="D131" s="1">
        <v>-7.0744399999999998E-9</v>
      </c>
      <c r="E131" s="1">
        <v>-6.2705000000000004E-6</v>
      </c>
      <c r="F131" s="1">
        <v>2.9584500000000001E-7</v>
      </c>
      <c r="G131" s="1">
        <v>4.4822500000000003E-8</v>
      </c>
      <c r="H131" s="1">
        <v>1.17383E-7</v>
      </c>
      <c r="I131" s="1">
        <v>1.0261100000000001E-6</v>
      </c>
      <c r="J131" s="1">
        <v>7.96768E-7</v>
      </c>
      <c r="K131" s="1">
        <v>5.4284600000000004E-6</v>
      </c>
      <c r="L131">
        <v>2.5924900000000002E-4</v>
      </c>
      <c r="M131" s="1">
        <v>1.8306300000000001E-6</v>
      </c>
      <c r="N131" s="1">
        <v>9.1621199999999995E-20</v>
      </c>
      <c r="O131" s="1">
        <v>8.2169599999999997E-23</v>
      </c>
      <c r="P131">
        <v>0.99971200000000005</v>
      </c>
      <c r="Q131">
        <v>2.9589699999999999E-4</v>
      </c>
      <c r="R131">
        <v>0</v>
      </c>
    </row>
    <row r="132" spans="1:18" x14ac:dyDescent="0.25">
      <c r="A132" t="s">
        <v>30</v>
      </c>
      <c r="B132">
        <v>-2.7056399999999999E-4</v>
      </c>
      <c r="C132" s="1">
        <v>-2.3223399999999999E-7</v>
      </c>
      <c r="D132" s="1">
        <v>-7.0744499999999997E-9</v>
      </c>
      <c r="E132" s="1">
        <v>-6.2705000000000004E-6</v>
      </c>
      <c r="F132" s="1">
        <v>2.9584500000000001E-7</v>
      </c>
      <c r="G132" s="1">
        <v>4.4822500000000003E-8</v>
      </c>
      <c r="H132" s="1">
        <v>1.17383E-7</v>
      </c>
      <c r="I132" s="1">
        <v>1.0261100000000001E-6</v>
      </c>
      <c r="J132" s="1">
        <v>7.96768E-7</v>
      </c>
      <c r="K132" s="1">
        <v>5.4284600000000004E-6</v>
      </c>
      <c r="L132">
        <v>2.5924900000000002E-4</v>
      </c>
      <c r="M132" s="1">
        <v>1.8306300000000001E-6</v>
      </c>
      <c r="N132" s="1">
        <v>9.1621199999999995E-20</v>
      </c>
      <c r="O132" s="1">
        <v>8.2169599999999997E-23</v>
      </c>
      <c r="P132">
        <v>0.99971200000000005</v>
      </c>
      <c r="Q132">
        <v>2.9589699999999999E-4</v>
      </c>
      <c r="R132" s="1">
        <v>5.0196500000000002E-14</v>
      </c>
    </row>
    <row r="133" spans="1:18" x14ac:dyDescent="0.25">
      <c r="A133" t="s">
        <v>31</v>
      </c>
      <c r="B133">
        <v>-2.7056399999999999E-4</v>
      </c>
      <c r="C133" s="1">
        <v>-2.3223300000000001E-7</v>
      </c>
      <c r="D133" s="1">
        <v>-7.0744399999999998E-9</v>
      </c>
      <c r="E133" s="1">
        <v>-6.2705000000000004E-6</v>
      </c>
      <c r="F133" s="1">
        <v>2.9584500000000001E-7</v>
      </c>
      <c r="G133" s="1">
        <v>4.4822500000000003E-8</v>
      </c>
      <c r="H133" s="1">
        <v>1.17382E-7</v>
      </c>
      <c r="I133" s="1">
        <v>1.0261100000000001E-6</v>
      </c>
      <c r="J133" s="1">
        <v>7.96768E-7</v>
      </c>
      <c r="K133" s="1">
        <v>5.4284600000000004E-6</v>
      </c>
      <c r="L133">
        <v>2.5924900000000002E-4</v>
      </c>
      <c r="M133" s="1">
        <v>1.8306300000000001E-6</v>
      </c>
      <c r="N133" s="1">
        <v>9.1621199999999995E-20</v>
      </c>
      <c r="O133" s="1">
        <v>8.2169599999999997E-23</v>
      </c>
      <c r="P133">
        <v>0.99971200000000005</v>
      </c>
      <c r="Q133">
        <v>2.9589699999999999E-4</v>
      </c>
      <c r="R133" s="1">
        <v>7.2662799999999996E-13</v>
      </c>
    </row>
    <row r="134" spans="1:18" x14ac:dyDescent="0.25">
      <c r="A134" t="s">
        <v>32</v>
      </c>
      <c r="B134">
        <v>-2.7056399999999999E-4</v>
      </c>
      <c r="C134" s="1">
        <v>-2.3223399999999999E-7</v>
      </c>
      <c r="D134" s="1">
        <v>-7.0745899999999997E-9</v>
      </c>
      <c r="E134" s="1">
        <v>-6.2705000000000004E-6</v>
      </c>
      <c r="F134" s="1">
        <v>2.9584500000000001E-7</v>
      </c>
      <c r="G134" s="1">
        <v>4.4822500000000003E-8</v>
      </c>
      <c r="H134" s="1">
        <v>1.17383E-7</v>
      </c>
      <c r="I134" s="1">
        <v>1.0261100000000001E-6</v>
      </c>
      <c r="J134" s="1">
        <v>7.96768E-7</v>
      </c>
      <c r="K134" s="1">
        <v>5.4284600000000004E-6</v>
      </c>
      <c r="L134">
        <v>2.5924900000000002E-4</v>
      </c>
      <c r="M134" s="1">
        <v>1.8306300000000001E-6</v>
      </c>
      <c r="N134" s="1">
        <v>9.1621400000000004E-20</v>
      </c>
      <c r="O134" s="1">
        <v>8.2169599999999997E-23</v>
      </c>
      <c r="P134">
        <v>0.99971200000000005</v>
      </c>
      <c r="Q134">
        <v>2.9589699999999999E-4</v>
      </c>
      <c r="R134" s="1">
        <v>5.2817400000000005E-13</v>
      </c>
    </row>
    <row r="135" spans="1:18" x14ac:dyDescent="0.25">
      <c r="A135" t="s">
        <v>33</v>
      </c>
      <c r="B135">
        <v>-2.7056399999999999E-4</v>
      </c>
      <c r="C135" s="1">
        <v>-2.3223399999999999E-7</v>
      </c>
      <c r="D135" s="1">
        <v>-7.0744200000000001E-9</v>
      </c>
      <c r="E135" s="1">
        <v>-6.2705000000000004E-6</v>
      </c>
      <c r="F135" s="1">
        <v>2.9584500000000001E-7</v>
      </c>
      <c r="G135" s="1">
        <v>4.4822500000000003E-8</v>
      </c>
      <c r="H135" s="1">
        <v>1.17383E-7</v>
      </c>
      <c r="I135" s="1">
        <v>1.0261100000000001E-6</v>
      </c>
      <c r="J135" s="1">
        <v>7.96768E-7</v>
      </c>
      <c r="K135" s="1">
        <v>5.4284600000000004E-6</v>
      </c>
      <c r="L135">
        <v>2.5924900000000002E-4</v>
      </c>
      <c r="M135" s="1">
        <v>1.8306300000000001E-6</v>
      </c>
      <c r="N135" s="1">
        <v>9.1621199999999995E-20</v>
      </c>
      <c r="O135" s="1">
        <v>8.2169599999999997E-23</v>
      </c>
      <c r="P135">
        <v>0.99971200000000005</v>
      </c>
      <c r="Q135">
        <v>2.9589699999999999E-4</v>
      </c>
      <c r="R135" s="1">
        <v>1.00615E-13</v>
      </c>
    </row>
    <row r="136" spans="1:18" x14ac:dyDescent="0.25">
      <c r="A136" t="s">
        <v>34</v>
      </c>
      <c r="B136">
        <v>-2.7056399999999999E-4</v>
      </c>
      <c r="C136" s="1">
        <v>-2.3223399999999999E-7</v>
      </c>
      <c r="D136" s="1">
        <v>-7.0744499999999997E-9</v>
      </c>
      <c r="E136" s="1">
        <v>-6.2705000000000004E-6</v>
      </c>
      <c r="F136" s="1">
        <v>2.9584500000000001E-7</v>
      </c>
      <c r="G136" s="1">
        <v>4.4822500000000003E-8</v>
      </c>
      <c r="H136" s="1">
        <v>1.17382E-7</v>
      </c>
      <c r="I136" s="1">
        <v>1.0261100000000001E-6</v>
      </c>
      <c r="J136" s="1">
        <v>7.96768E-7</v>
      </c>
      <c r="K136" s="1">
        <v>5.4284600000000004E-6</v>
      </c>
      <c r="L136">
        <v>2.5924900000000002E-4</v>
      </c>
      <c r="M136" s="1">
        <v>1.8306300000000001E-6</v>
      </c>
      <c r="N136" s="1">
        <v>9.1621199999999995E-20</v>
      </c>
      <c r="O136" s="1">
        <v>8.2169599999999997E-23</v>
      </c>
      <c r="P136">
        <v>0.99971200000000005</v>
      </c>
      <c r="Q136">
        <v>2.9589699999999999E-4</v>
      </c>
      <c r="R136" s="1">
        <v>4.6642799999999998E-14</v>
      </c>
    </row>
    <row r="137" spans="1:18" x14ac:dyDescent="0.25">
      <c r="A137" t="s">
        <v>35</v>
      </c>
      <c r="B137">
        <v>-2.7056399999999999E-4</v>
      </c>
      <c r="C137" s="1">
        <v>-2.3223399999999999E-7</v>
      </c>
      <c r="D137" s="1">
        <v>-7.0744399999999998E-9</v>
      </c>
      <c r="E137" s="1">
        <v>-6.2705000000000004E-6</v>
      </c>
      <c r="F137" s="1">
        <v>2.9584500000000001E-7</v>
      </c>
      <c r="G137" s="1">
        <v>4.4822500000000003E-8</v>
      </c>
      <c r="H137" s="1">
        <v>1.17383E-7</v>
      </c>
      <c r="I137" s="1">
        <v>1.0261100000000001E-6</v>
      </c>
      <c r="J137" s="1">
        <v>7.96768E-7</v>
      </c>
      <c r="K137" s="1">
        <v>5.4284600000000004E-6</v>
      </c>
      <c r="L137">
        <v>2.5924900000000002E-4</v>
      </c>
      <c r="M137" s="1">
        <v>1.8306300000000001E-6</v>
      </c>
      <c r="N137" s="1">
        <v>9.1621199999999995E-20</v>
      </c>
      <c r="O137" s="1">
        <v>8.2169599999999997E-23</v>
      </c>
      <c r="P137">
        <v>0.99971200000000005</v>
      </c>
      <c r="Q137">
        <v>2.9589699999999999E-4</v>
      </c>
      <c r="R137" s="1">
        <v>2.42098E-14</v>
      </c>
    </row>
    <row r="138" spans="1:18" x14ac:dyDescent="0.25">
      <c r="A138" t="s">
        <v>36</v>
      </c>
      <c r="B138">
        <v>-2.7056399999999999E-4</v>
      </c>
      <c r="C138" s="1">
        <v>-2.3223399999999999E-7</v>
      </c>
      <c r="D138" s="1">
        <v>-7.0744399999999998E-9</v>
      </c>
      <c r="E138" s="1">
        <v>-6.2705000000000004E-6</v>
      </c>
      <c r="F138" s="1">
        <v>2.9584500000000001E-7</v>
      </c>
      <c r="G138" s="1">
        <v>4.4822500000000003E-8</v>
      </c>
      <c r="H138" s="1">
        <v>1.17383E-7</v>
      </c>
      <c r="I138" s="1">
        <v>1.0261100000000001E-6</v>
      </c>
      <c r="J138" s="1">
        <v>7.96768E-7</v>
      </c>
      <c r="K138" s="1">
        <v>5.4284600000000004E-6</v>
      </c>
      <c r="L138">
        <v>2.5924900000000002E-4</v>
      </c>
      <c r="M138" s="1">
        <v>1.8306300000000001E-6</v>
      </c>
      <c r="N138" s="1">
        <v>9.1621199999999995E-20</v>
      </c>
      <c r="O138" s="1">
        <v>8.2169599999999997E-23</v>
      </c>
      <c r="P138">
        <v>0.99971200000000005</v>
      </c>
      <c r="Q138">
        <v>2.9589699999999999E-4</v>
      </c>
      <c r="R138" s="1">
        <v>2.2210799999999999E-16</v>
      </c>
    </row>
    <row r="139" spans="1:18" x14ac:dyDescent="0.25">
      <c r="A139" t="s">
        <v>37</v>
      </c>
      <c r="B139">
        <v>-2.7056399999999999E-4</v>
      </c>
      <c r="C139" s="1">
        <v>-2.3223399999999999E-7</v>
      </c>
      <c r="D139" s="1">
        <v>-7.0744399999999998E-9</v>
      </c>
      <c r="E139" s="1">
        <v>-6.2705000000000004E-6</v>
      </c>
      <c r="F139" s="1">
        <v>2.9584500000000001E-7</v>
      </c>
      <c r="G139" s="1">
        <v>4.4822500000000003E-8</v>
      </c>
      <c r="H139" s="1">
        <v>1.17382E-7</v>
      </c>
      <c r="I139" s="1">
        <v>1.0261100000000001E-6</v>
      </c>
      <c r="J139" s="1">
        <v>7.96768E-7</v>
      </c>
      <c r="K139" s="1">
        <v>5.4284600000000004E-6</v>
      </c>
      <c r="L139">
        <v>2.5924900000000002E-4</v>
      </c>
      <c r="M139" s="1">
        <v>1.8306300000000001E-6</v>
      </c>
      <c r="N139" s="1">
        <v>9.1621199999999995E-20</v>
      </c>
      <c r="O139" s="1">
        <v>8.2169599999999997E-23</v>
      </c>
      <c r="P139">
        <v>0.99971200000000005</v>
      </c>
      <c r="Q139">
        <v>2.9589699999999999E-4</v>
      </c>
      <c r="R139" s="1">
        <v>1.55476E-14</v>
      </c>
    </row>
    <row r="140" spans="1:18" x14ac:dyDescent="0.25">
      <c r="A140" t="s">
        <v>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0</v>
      </c>
      <c r="Q140">
        <v>0</v>
      </c>
      <c r="R140">
        <v>0</v>
      </c>
    </row>
    <row r="141" spans="1:18" x14ac:dyDescent="0.25">
      <c r="A141" t="s">
        <v>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</v>
      </c>
      <c r="P141">
        <v>0</v>
      </c>
      <c r="Q141">
        <v>0</v>
      </c>
      <c r="R141">
        <v>0</v>
      </c>
    </row>
    <row r="142" spans="1:18" x14ac:dyDescent="0.25">
      <c r="A142" t="s">
        <v>40</v>
      </c>
      <c r="B142">
        <v>-2.7056399999999999E-4</v>
      </c>
      <c r="C142" s="1">
        <v>-2.3223399999999999E-7</v>
      </c>
      <c r="D142" s="1">
        <v>-7.0744399999999998E-9</v>
      </c>
      <c r="E142" s="1">
        <v>-6.2705000000000004E-6</v>
      </c>
      <c r="F142" s="1">
        <v>2.9584500000000001E-7</v>
      </c>
      <c r="G142" s="1">
        <v>4.4822500000000003E-8</v>
      </c>
      <c r="H142" s="1">
        <v>1.17383E-7</v>
      </c>
      <c r="I142" s="1">
        <v>1.0261100000000001E-6</v>
      </c>
      <c r="J142" s="1">
        <v>7.96768E-7</v>
      </c>
      <c r="K142" s="1">
        <v>5.4284600000000004E-6</v>
      </c>
      <c r="L142">
        <v>2.5924900000000002E-4</v>
      </c>
      <c r="M142" s="1">
        <v>1.8306300000000001E-6</v>
      </c>
      <c r="N142" s="1">
        <v>9.1621199999999995E-20</v>
      </c>
      <c r="O142" s="1">
        <v>8.2169599999999997E-23</v>
      </c>
      <c r="P142">
        <v>0.99971200000000005</v>
      </c>
      <c r="Q142">
        <v>2.9589699999999999E-4</v>
      </c>
      <c r="R142" s="1">
        <v>1.1105399999999999E-16</v>
      </c>
    </row>
    <row r="143" spans="1:18" x14ac:dyDescent="0.25">
      <c r="A143" t="s">
        <v>41</v>
      </c>
      <c r="B143">
        <v>-2.7056399999999999E-4</v>
      </c>
      <c r="C143" s="1">
        <v>-2.3223399999999999E-7</v>
      </c>
      <c r="D143" s="1">
        <v>-7.0744399999999998E-9</v>
      </c>
      <c r="E143" s="1">
        <v>-6.2705000000000004E-6</v>
      </c>
      <c r="F143" s="1">
        <v>2.9584500000000001E-7</v>
      </c>
      <c r="G143" s="1">
        <v>4.4822500000000003E-8</v>
      </c>
      <c r="H143" s="1">
        <v>1.17383E-7</v>
      </c>
      <c r="I143" s="1">
        <v>1.0261100000000001E-6</v>
      </c>
      <c r="J143" s="1">
        <v>7.96768E-7</v>
      </c>
      <c r="K143" s="1">
        <v>5.4284600000000004E-6</v>
      </c>
      <c r="L143">
        <v>2.5924900000000002E-4</v>
      </c>
      <c r="M143" s="1">
        <v>1.8306300000000001E-6</v>
      </c>
      <c r="N143" s="1">
        <v>9.1621199999999995E-20</v>
      </c>
      <c r="O143" s="1">
        <v>8.2169599999999997E-23</v>
      </c>
      <c r="P143">
        <v>0.99971200000000005</v>
      </c>
      <c r="Q143">
        <v>2.9589699999999999E-4</v>
      </c>
      <c r="R143" s="1">
        <v>2.2210799999999999E-16</v>
      </c>
    </row>
    <row r="145" spans="1:1" x14ac:dyDescent="0.25">
      <c r="A145" t="s">
        <v>52</v>
      </c>
    </row>
    <row r="146" spans="1:1" x14ac:dyDescent="0.25">
      <c r="A146" t="s">
        <v>53</v>
      </c>
    </row>
    <row r="147" spans="1:1" x14ac:dyDescent="0.25">
      <c r="A147" t="s">
        <v>54</v>
      </c>
    </row>
    <row r="148" spans="1:1" x14ac:dyDescent="0.25">
      <c r="A148" t="s">
        <v>55</v>
      </c>
    </row>
    <row r="149" spans="1:1" x14ac:dyDescent="0.25">
      <c r="A149" t="s">
        <v>56</v>
      </c>
    </row>
    <row r="150" spans="1:1" x14ac:dyDescent="0.25">
      <c r="A150" t="s">
        <v>57</v>
      </c>
    </row>
    <row r="151" spans="1:1" x14ac:dyDescent="0.25">
      <c r="A151" t="s">
        <v>58</v>
      </c>
    </row>
    <row r="152" spans="1:1" x14ac:dyDescent="0.25">
      <c r="A152" t="s">
        <v>59</v>
      </c>
    </row>
    <row r="153" spans="1:1" x14ac:dyDescent="0.25">
      <c r="A153" t="s">
        <v>60</v>
      </c>
    </row>
    <row r="154" spans="1:1" x14ac:dyDescent="0.25">
      <c r="A154" t="s">
        <v>61</v>
      </c>
    </row>
    <row r="155" spans="1:1" x14ac:dyDescent="0.25">
      <c r="A15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student1a</dc:creator>
  <cp:lastModifiedBy>student1a</cp:lastModifiedBy>
  <dcterms:modified xsi:type="dcterms:W3CDTF">2022-05-06T17:59:17Z</dcterms:modified>
</cp:coreProperties>
</file>