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G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<sst xmlns="http://schemas.openxmlformats.org/spreadsheetml/2006/main" count="100" uniqueCount="100">
  <si>
    <t>Sales_day_avg</t>
  </si>
  <si>
    <t>day_of_year</t>
  </si>
  <si>
    <t>day</t>
  </si>
  <si>
    <t>Sales_month_avg</t>
  </si>
  <si>
    <t>weeknum</t>
  </si>
  <si>
    <t>State</t>
  </si>
  <si>
    <t>Open1</t>
  </si>
  <si>
    <t>is_month_end</t>
  </si>
  <si>
    <t>DayOfWeek</t>
  </si>
  <si>
    <t>ConsConf</t>
  </si>
  <si>
    <t>DAX</t>
  </si>
  <si>
    <t>Open4</t>
  </si>
  <si>
    <t>Sales_all_avg</t>
  </si>
  <si>
    <t>Open-1</t>
  </si>
  <si>
    <t>Open-3</t>
  </si>
  <si>
    <t>is_quarter_end</t>
  </si>
  <si>
    <t>month</t>
  </si>
  <si>
    <t>Assortment</t>
  </si>
  <si>
    <t>CompetitionDistance</t>
  </si>
  <si>
    <t>Promo</t>
  </si>
  <si>
    <t>CompetitionOpenSinceYear</t>
  </si>
  <si>
    <t>StoreType</t>
  </si>
  <si>
    <t>Promo2SinceYear</t>
  </si>
  <si>
    <t>CompetitionOpenSinceMonth</t>
  </si>
  <si>
    <t>Events6</t>
  </si>
  <si>
    <t>Store</t>
  </si>
  <si>
    <t>PromoInterval</t>
  </si>
  <si>
    <t>MSCI</t>
  </si>
  <si>
    <t>CLeadIndic</t>
  </si>
  <si>
    <t>Competition</t>
  </si>
  <si>
    <t>Events13</t>
  </si>
  <si>
    <t>SchoolHoliday</t>
  </si>
  <si>
    <t>Mean_Sea_Level_PressurehPa</t>
  </si>
  <si>
    <t>Max_TemperatureC</t>
  </si>
  <si>
    <t>Open8</t>
  </si>
  <si>
    <t>Merck</t>
  </si>
  <si>
    <t>Events-1</t>
  </si>
  <si>
    <t>Events</t>
  </si>
  <si>
    <t>Events2</t>
  </si>
  <si>
    <t>Open-2</t>
  </si>
  <si>
    <t>StateHoliday</t>
  </si>
  <si>
    <t>Events10</t>
  </si>
  <si>
    <t>Open11</t>
  </si>
  <si>
    <t>Events1</t>
  </si>
  <si>
    <t>Mean_TemperatureC14</t>
  </si>
  <si>
    <t>Open-6</t>
  </si>
  <si>
    <t>Events4</t>
  </si>
  <si>
    <t>Events-2</t>
  </si>
  <si>
    <t>Events3</t>
  </si>
  <si>
    <t>quarter</t>
  </si>
  <si>
    <t>Min_Sea_Level_PressurehPa</t>
  </si>
  <si>
    <t>Events9</t>
  </si>
  <si>
    <t>Precipitationmm</t>
  </si>
  <si>
    <t>Events8</t>
  </si>
  <si>
    <t>Events7</t>
  </si>
  <si>
    <t>Max_Sea_Level_PressurehPa</t>
  </si>
  <si>
    <t>Events14</t>
  </si>
  <si>
    <t>BusConf</t>
  </si>
  <si>
    <t>Events11</t>
  </si>
  <si>
    <t>Promo2SinceWeek</t>
  </si>
  <si>
    <t>Events12</t>
  </si>
  <si>
    <t>Open20</t>
  </si>
  <si>
    <t>Events-3</t>
  </si>
  <si>
    <t>Events5</t>
  </si>
  <si>
    <t>Min_Humidity</t>
  </si>
  <si>
    <t>Open-15</t>
  </si>
  <si>
    <t>Mean_TemperatureC-3</t>
  </si>
  <si>
    <t>Mean_TemperatureC3</t>
  </si>
  <si>
    <t>Mean_TemperatureC1</t>
  </si>
  <si>
    <t>Mean_TemperatureC8</t>
  </si>
  <si>
    <t>Mean_TemperatureC2</t>
  </si>
  <si>
    <t>PromoFirstDate</t>
  </si>
  <si>
    <t>Mean_TemperatureC13</t>
  </si>
  <si>
    <t>Mean_TemperatureC</t>
  </si>
  <si>
    <t>Max_Wind_SpeedKm_h1</t>
  </si>
  <si>
    <t>Mean_Wind_SpeedKm_h</t>
  </si>
  <si>
    <t>Mean_TemperatureC4</t>
  </si>
  <si>
    <t>Open-10</t>
  </si>
  <si>
    <t>Mean_TemperatureC9</t>
  </si>
  <si>
    <t>MeanDew_PointC</t>
  </si>
  <si>
    <t>Open15</t>
  </si>
  <si>
    <t>Mean_TemperatureC-2</t>
  </si>
  <si>
    <t>Open12</t>
  </si>
  <si>
    <t>Open7</t>
  </si>
  <si>
    <t>Max_Wind_SpeedKm_h2</t>
  </si>
  <si>
    <t>Dew_PointC</t>
  </si>
  <si>
    <t>Mean_TemperatureC7</t>
  </si>
  <si>
    <t>Mean_TemperatureC12</t>
  </si>
  <si>
    <t>Mean_Humidity</t>
  </si>
  <si>
    <t>WindDirDegrees</t>
  </si>
  <si>
    <t>Mean_TemperatureC-1</t>
  </si>
  <si>
    <t>Min_TemperatureC</t>
  </si>
  <si>
    <t>Open5</t>
  </si>
  <si>
    <t>CloudCover</t>
  </si>
  <si>
    <t>Mean_TemperatureC5</t>
  </si>
  <si>
    <t>Mean_TemperatureC11</t>
  </si>
  <si>
    <t>Mean_TemperatureC6</t>
  </si>
  <si>
    <t>Mean_TemperatureC10</t>
  </si>
  <si>
    <t>Mean_VisibilityKm</t>
  </si>
  <si>
    <t>Max_Wind_SpeedKm_h8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</si>
</sst>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76" workbookViewId="0">
      <selection activeCell="G101" sqref="G101"/>
    </sheetView>
  </sheetViews>
  <sheetFormatPr baseColWidth="10" defaultRowHeight="15" x14ac:dyDescent="0"/>
  <sheetData>
    <row r="1" spans="1:7">
      <c r="A1">
        <v>1</v>
      </c>
      <c r="B1" t="s">
        <v>0</v>
      </c>
      <c r="C1" s="1">
        <v>1317168</v>
      </c>
      <c r="D1" s="1">
        <v>1</v>
      </c>
      <c r="E1" s="1">
        <v>0.88335459999999999</v>
      </c>
      <c r="F1" t="str">
        <f>"'"&amp;B1&amp;"'"</f>
        <v>'Sales_day_avg'</v>
      </c>
      <c r="G1" t="str">
        <f>"c("&amp;F1</f>
        <v>c('Sales_day_avg'</v>
      </c>
    </row>
    <row r="2" spans="1:7">
      <c r="A2">
        <v>2</v>
      </c>
      <c r="B2" t="s">
        <v>1</v>
      </c>
      <c r="C2" s="1">
        <v>27523.8</v>
      </c>
      <c r="D2" s="1">
        <v>2.08962E-2</v>
      </c>
      <c r="E2" s="1">
        <v>1.8458760000000001E-2</v>
      </c>
      <c r="F2" t="str">
        <f t="shared" ref="F2:F65" si="0">"'"&amp;B2&amp;"'"</f>
        <v>'day_of_year'</v>
      </c>
      <c r="G2" t="str">
        <f>G1&amp;", "&amp;F2</f>
        <v>c('Sales_day_avg', 'day_of_year'</v>
      </c>
    </row>
    <row r="3" spans="1:7">
      <c r="A3">
        <v>3</v>
      </c>
      <c r="B3" t="s">
        <v>2</v>
      </c>
      <c r="C3" s="1">
        <v>17787.740000000002</v>
      </c>
      <c r="D3" s="1">
        <v>1.3504540000000001E-2</v>
      </c>
      <c r="E3" s="1">
        <v>1.19293E-2</v>
      </c>
      <c r="F3" t="str">
        <f t="shared" si="0"/>
        <v>'day'</v>
      </c>
      <c r="G3" t="str">
        <f t="shared" ref="G3:G66" si="1">G2&amp;", "&amp;F3</f>
        <v>c('Sales_day_avg', 'day_of_year', 'day'</v>
      </c>
    </row>
    <row r="4" spans="1:7">
      <c r="A4">
        <v>4</v>
      </c>
      <c r="B4" t="s">
        <v>3</v>
      </c>
      <c r="C4" s="1">
        <v>10927.5</v>
      </c>
      <c r="D4" s="1">
        <v>8.2962139999999997E-3</v>
      </c>
      <c r="E4" s="1">
        <v>7.3284989999999996E-3</v>
      </c>
      <c r="F4" t="str">
        <f t="shared" si="0"/>
        <v>'Sales_month_avg'</v>
      </c>
      <c r="G4" t="str">
        <f t="shared" si="1"/>
        <v>c('Sales_day_avg', 'day_of_year', 'day', 'Sales_month_avg'</v>
      </c>
    </row>
    <row r="5" spans="1:7">
      <c r="A5">
        <v>5</v>
      </c>
      <c r="B5" t="s">
        <v>4</v>
      </c>
      <c r="C5" s="1">
        <v>9615.4580000000005</v>
      </c>
      <c r="D5" s="1">
        <v>7.3001020000000002E-3</v>
      </c>
      <c r="E5" s="1">
        <v>6.4485779999999999E-3</v>
      </c>
      <c r="F5" t="str">
        <f t="shared" si="0"/>
        <v>'weeknum'</v>
      </c>
      <c r="G5" t="str">
        <f t="shared" si="1"/>
        <v>c('Sales_day_avg', 'day_of_year', 'day', 'Sales_month_avg', 'weeknum'</v>
      </c>
    </row>
    <row r="6" spans="1:7">
      <c r="A6">
        <v>6</v>
      </c>
      <c r="B6" t="s">
        <v>5</v>
      </c>
      <c r="C6" s="1">
        <v>5653.5519999999997</v>
      </c>
      <c r="D6" s="1">
        <v>4.292204E-3</v>
      </c>
      <c r="E6" s="1">
        <v>3.7915380000000001E-3</v>
      </c>
      <c r="F6" t="str">
        <f t="shared" si="0"/>
        <v>'State'</v>
      </c>
      <c r="G6" t="str">
        <f t="shared" si="1"/>
        <v>c('Sales_day_avg', 'day_of_year', 'day', 'Sales_month_avg', 'weeknum', 'State'</v>
      </c>
    </row>
    <row r="7" spans="1:7">
      <c r="A7">
        <v>7</v>
      </c>
      <c r="B7" t="s">
        <v>6</v>
      </c>
      <c r="C7" s="1">
        <v>5403.9629999999997</v>
      </c>
      <c r="D7" s="1">
        <v>4.1027149999999998E-3</v>
      </c>
      <c r="E7" s="1">
        <v>3.6241519999999998E-3</v>
      </c>
      <c r="F7" t="str">
        <f t="shared" si="0"/>
        <v>'Open1'</v>
      </c>
      <c r="G7" t="str">
        <f t="shared" si="1"/>
        <v>c('Sales_day_avg', 'day_of_year', 'day', 'Sales_month_avg', 'weeknum', 'State', 'Open1'</v>
      </c>
    </row>
    <row r="8" spans="1:7">
      <c r="A8">
        <v>8</v>
      </c>
      <c r="B8" t="s">
        <v>7</v>
      </c>
      <c r="C8" s="1">
        <v>5140.9319999999998</v>
      </c>
      <c r="D8" s="1">
        <v>3.9030200000000001E-3</v>
      </c>
      <c r="E8" s="1">
        <v>3.4477510000000002E-3</v>
      </c>
      <c r="F8" t="str">
        <f t="shared" si="0"/>
        <v>'is_month_end'</v>
      </c>
      <c r="G8" t="str">
        <f t="shared" si="1"/>
        <v>c('Sales_day_avg', 'day_of_year', 'day', 'Sales_month_avg', 'weeknum', 'State', 'Open1', 'is_month_end'</v>
      </c>
    </row>
    <row r="9" spans="1:7">
      <c r="A9">
        <v>9</v>
      </c>
      <c r="B9" t="s">
        <v>8</v>
      </c>
      <c r="C9" s="1">
        <v>4991.098</v>
      </c>
      <c r="D9" s="1">
        <v>3.789265E-3</v>
      </c>
      <c r="E9" s="1">
        <v>3.3472649999999999E-3</v>
      </c>
      <c r="F9" t="str">
        <f t="shared" si="0"/>
        <v>'DayOfWeek'</v>
      </c>
      <c r="G9" t="str">
        <f t="shared" si="1"/>
        <v>c('Sales_day_avg', 'day_of_year', 'day', 'Sales_month_avg', 'weeknum', 'State', 'Open1', 'is_month_end', 'DayOfWeek'</v>
      </c>
    </row>
    <row r="10" spans="1:7">
      <c r="A10">
        <v>10</v>
      </c>
      <c r="B10" t="s">
        <v>9</v>
      </c>
      <c r="C10" s="1">
        <v>4984.2889999999998</v>
      </c>
      <c r="D10" s="1">
        <v>3.7840959999999998E-3</v>
      </c>
      <c r="E10" s="1">
        <v>3.3426979999999998E-3</v>
      </c>
      <c r="F10" t="str">
        <f t="shared" si="0"/>
        <v>'ConsConf'</v>
      </c>
      <c r="G10" t="str">
        <f t="shared" si="1"/>
        <v>c('Sales_day_avg', 'day_of_year', 'day', 'Sales_month_avg', 'weeknum', 'State', 'Open1', 'is_month_end', 'DayOfWeek', 'ConsConf'</v>
      </c>
    </row>
    <row r="11" spans="1:7">
      <c r="A11">
        <v>11</v>
      </c>
      <c r="B11" t="s">
        <v>10</v>
      </c>
      <c r="C11" s="1">
        <v>4241.3519999999999</v>
      </c>
      <c r="D11" s="1">
        <v>3.2200549999999999E-3</v>
      </c>
      <c r="E11" s="1">
        <v>2.8444500000000001E-3</v>
      </c>
      <c r="F11" t="str">
        <f t="shared" si="0"/>
        <v>'DAX'</v>
      </c>
      <c r="G11" t="str">
        <f t="shared" si="1"/>
        <v>c('Sales_day_avg', 'day_of_year', 'day', 'Sales_month_avg', 'weeknum', 'State', 'Open1', 'is_month_end', 'DayOfWeek', 'ConsConf', 'DAX'</v>
      </c>
    </row>
    <row r="12" spans="1:7">
      <c r="A12">
        <v>12</v>
      </c>
      <c r="B12" t="s">
        <v>11</v>
      </c>
      <c r="C12" s="1">
        <v>3934.55</v>
      </c>
      <c r="D12" s="1">
        <v>2.9871300000000002E-3</v>
      </c>
      <c r="E12" s="1">
        <v>2.6386949999999999E-3</v>
      </c>
      <c r="F12" t="str">
        <f t="shared" si="0"/>
        <v>'Open4'</v>
      </c>
      <c r="G12" t="str">
        <f t="shared" si="1"/>
        <v>c('Sales_day_avg', 'day_of_year', 'day', 'Sales_month_avg', 'weeknum', 'State', 'Open1', 'is_month_end', 'DayOfWeek', 'ConsConf', 'DAX', 'Open4'</v>
      </c>
    </row>
    <row r="13" spans="1:7">
      <c r="A13">
        <v>13</v>
      </c>
      <c r="B13" t="s">
        <v>12</v>
      </c>
      <c r="C13" s="1">
        <v>2889.3789999999999</v>
      </c>
      <c r="D13" s="1">
        <v>2.1936310000000001E-3</v>
      </c>
      <c r="E13" s="1">
        <v>1.9377540000000001E-3</v>
      </c>
      <c r="F13" t="str">
        <f t="shared" si="0"/>
        <v>'Sales_all_avg'</v>
      </c>
      <c r="G13" t="str">
        <f t="shared" si="1"/>
        <v>c('Sales_day_avg', 'day_of_year', 'day', 'Sales_month_avg', 'weeknum', 'State', 'Open1', 'is_month_end', 'DayOfWeek', 'ConsConf', 'DAX', 'Open4', 'Sales_all_avg'</v>
      </c>
    </row>
    <row r="14" spans="1:7">
      <c r="A14">
        <v>14</v>
      </c>
      <c r="B14" t="s">
        <v>13</v>
      </c>
      <c r="C14" s="1">
        <v>2644.7429999999999</v>
      </c>
      <c r="D14" s="1">
        <v>2.0079020000000002E-3</v>
      </c>
      <c r="E14" s="1">
        <v>1.773689E-3</v>
      </c>
      <c r="F14" t="str">
        <f t="shared" si="0"/>
        <v>'Open-1'</v>
      </c>
      <c r="G14" t="str">
        <f t="shared" si="1"/>
        <v>c('Sales_day_avg', 'day_of_year', 'day', 'Sales_month_avg', 'weeknum', 'State', 'Open1', 'is_month_end', 'DayOfWeek', 'ConsConf', 'DAX', 'Open4', 'Sales_all_avg', 'Open-1'</v>
      </c>
    </row>
    <row r="15" spans="1:7">
      <c r="A15">
        <v>15</v>
      </c>
      <c r="B15" t="s">
        <v>14</v>
      </c>
      <c r="C15" s="1">
        <v>2545.7640000000001</v>
      </c>
      <c r="D15" s="1">
        <v>1.9327560000000001E-3</v>
      </c>
      <c r="E15" s="1">
        <v>1.707309E-3</v>
      </c>
      <c r="F15" t="str">
        <f t="shared" si="0"/>
        <v>'Open-3'</v>
      </c>
      <c r="G15" t="str">
        <f t="shared" si="1"/>
        <v>c('Sales_day_avg', 'day_of_year', 'day', 'Sales_month_avg', 'weeknum', 'State', 'Open1', 'is_month_end', 'DayOfWeek', 'ConsConf', 'DAX', 'Open4', 'Sales_all_avg', 'Open-1', 'Open-3'</v>
      </c>
    </row>
    <row r="16" spans="1:7">
      <c r="A16">
        <v>16</v>
      </c>
      <c r="B16" t="s">
        <v>15</v>
      </c>
      <c r="C16" s="1">
        <v>2239.9470000000001</v>
      </c>
      <c r="D16" s="1">
        <v>1.700579E-3</v>
      </c>
      <c r="E16" s="1">
        <v>1.502214E-3</v>
      </c>
      <c r="F16" t="str">
        <f t="shared" si="0"/>
        <v>'is_quarter_end'</v>
      </c>
      <c r="G16" t="str">
        <f t="shared" si="1"/>
        <v>c('Sales_day_avg', 'day_of_year', 'day', 'Sales_month_avg', 'weeknum', 'State', 'Open1', 'is_month_end', 'DayOfWeek', 'ConsConf', 'DAX', 'Open4', 'Sales_all_avg', 'Open-1', 'Open-3', 'is_quarter_end'</v>
      </c>
    </row>
    <row r="17" spans="1:7">
      <c r="A17">
        <v>17</v>
      </c>
      <c r="B17" t="s">
        <v>16</v>
      </c>
      <c r="C17" s="1">
        <v>2053.7159999999999</v>
      </c>
      <c r="D17" s="1">
        <v>1.5591909999999999E-3</v>
      </c>
      <c r="E17" s="1">
        <v>1.3773189999999999E-3</v>
      </c>
      <c r="F17" t="str">
        <f t="shared" si="0"/>
        <v>'month'</v>
      </c>
      <c r="G17" t="str">
        <f t="shared" si="1"/>
        <v>c('Sales_day_avg', 'day_of_year', 'day', 'Sales_month_avg', 'weeknum', 'State', 'Open1', 'is_month_end', 'DayOfWeek', 'ConsConf', 'DAX', 'Open4', 'Sales_all_avg', 'Open-1', 'Open-3', 'is_quarter_end', 'month'</v>
      </c>
    </row>
    <row r="18" spans="1:7">
      <c r="A18">
        <v>18</v>
      </c>
      <c r="B18" t="s">
        <v>17</v>
      </c>
      <c r="C18" s="1">
        <v>2000.2670000000001</v>
      </c>
      <c r="D18" s="1">
        <v>1.518613E-3</v>
      </c>
      <c r="E18" s="1">
        <v>1.3414729999999999E-3</v>
      </c>
      <c r="F18" t="str">
        <f t="shared" si="0"/>
        <v>'Assortment'</v>
      </c>
      <c r="G18" t="str">
        <f t="shared" si="1"/>
        <v>c('Sales_day_avg', 'day_of_year', 'day', 'Sales_month_avg', 'weeknum', 'State', 'Open1', 'is_month_end', 'DayOfWeek', 'ConsConf', 'DAX', 'Open4', 'Sales_all_avg', 'Open-1', 'Open-3', 'is_quarter_end', 'month', 'Assortment'</v>
      </c>
    </row>
    <row r="19" spans="1:7">
      <c r="A19">
        <v>19</v>
      </c>
      <c r="B19" t="s">
        <v>18</v>
      </c>
      <c r="C19" s="1">
        <v>1879.7280000000001</v>
      </c>
      <c r="D19" s="1">
        <v>1.427099E-3</v>
      </c>
      <c r="E19" s="1">
        <v>1.2606340000000001E-3</v>
      </c>
      <c r="F19" t="str">
        <f t="shared" si="0"/>
        <v>'CompetitionDistance'</v>
      </c>
      <c r="G19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</v>
      </c>
    </row>
    <row r="20" spans="1:7">
      <c r="A20">
        <v>20</v>
      </c>
      <c r="B20" t="s">
        <v>19</v>
      </c>
      <c r="C20" s="1">
        <v>1659.36</v>
      </c>
      <c r="D20" s="1">
        <v>1.2597940000000001E-3</v>
      </c>
      <c r="E20" s="1">
        <v>1.1128449999999999E-3</v>
      </c>
      <c r="F20" t="str">
        <f t="shared" si="0"/>
        <v>'Promo'</v>
      </c>
      <c r="G20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</v>
      </c>
    </row>
    <row r="21" spans="1:7">
      <c r="A21">
        <v>21</v>
      </c>
      <c r="B21" t="s">
        <v>20</v>
      </c>
      <c r="C21" s="1">
        <v>1621.817</v>
      </c>
      <c r="D21" s="1">
        <v>1.231291E-3</v>
      </c>
      <c r="E21" s="1">
        <v>1.0876670000000001E-3</v>
      </c>
      <c r="F21" t="str">
        <f t="shared" si="0"/>
        <v>'CompetitionOpenSinceYear'</v>
      </c>
      <c r="G21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</v>
      </c>
    </row>
    <row r="22" spans="1:7">
      <c r="A22">
        <v>22</v>
      </c>
      <c r="B22" t="s">
        <v>21</v>
      </c>
      <c r="C22" s="1">
        <v>1364.1980000000001</v>
      </c>
      <c r="D22" s="1">
        <v>1.035706E-3</v>
      </c>
      <c r="E22" s="1">
        <v>9.1489519999999995E-4</v>
      </c>
      <c r="F22" t="str">
        <f t="shared" si="0"/>
        <v>'StoreType'</v>
      </c>
      <c r="G22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</v>
      </c>
    </row>
    <row r="23" spans="1:7">
      <c r="A23">
        <v>23</v>
      </c>
      <c r="B23" t="s">
        <v>22</v>
      </c>
      <c r="C23" s="1">
        <v>1246.729</v>
      </c>
      <c r="D23" s="1">
        <v>9.4652259999999998E-4</v>
      </c>
      <c r="E23" s="1">
        <v>8.3611500000000001E-4</v>
      </c>
      <c r="F23" t="str">
        <f t="shared" si="0"/>
        <v>'Promo2SinceYear'</v>
      </c>
      <c r="G23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</v>
      </c>
    </row>
    <row r="24" spans="1:7">
      <c r="A24">
        <v>24</v>
      </c>
      <c r="B24" t="s">
        <v>23</v>
      </c>
      <c r="C24" s="1">
        <v>1226.579</v>
      </c>
      <c r="D24" s="1">
        <v>9.3122439999999995E-4</v>
      </c>
      <c r="E24" s="1">
        <v>8.2260129999999995E-4</v>
      </c>
      <c r="F24" t="str">
        <f t="shared" si="0"/>
        <v>'CompetitionOpenSinceMonth'</v>
      </c>
      <c r="G24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</v>
      </c>
    </row>
    <row r="25" spans="1:7">
      <c r="A25">
        <v>25</v>
      </c>
      <c r="B25" t="s">
        <v>24</v>
      </c>
      <c r="C25" s="1">
        <v>1211.125</v>
      </c>
      <c r="D25" s="1">
        <v>9.1949220000000001E-4</v>
      </c>
      <c r="E25" s="1">
        <v>8.1223760000000004E-4</v>
      </c>
      <c r="F25" t="str">
        <f t="shared" si="0"/>
        <v>'Events6'</v>
      </c>
      <c r="G25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</v>
      </c>
    </row>
    <row r="26" spans="1:7">
      <c r="A26">
        <v>26</v>
      </c>
      <c r="B26" t="s">
        <v>25</v>
      </c>
      <c r="C26" s="1">
        <v>1183.9280000000001</v>
      </c>
      <c r="D26" s="1">
        <v>8.9884419999999995E-4</v>
      </c>
      <c r="E26" s="1">
        <v>7.939981E-4</v>
      </c>
      <c r="F26" t="str">
        <f t="shared" si="0"/>
        <v>'Store'</v>
      </c>
      <c r="G26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</v>
      </c>
    </row>
    <row r="27" spans="1:7">
      <c r="A27">
        <v>27</v>
      </c>
      <c r="B27" t="s">
        <v>26</v>
      </c>
      <c r="C27" s="1">
        <v>1176.3019999999999</v>
      </c>
      <c r="D27" s="1">
        <v>8.93054E-4</v>
      </c>
      <c r="E27" s="1">
        <v>7.8888329999999998E-4</v>
      </c>
      <c r="F27" t="str">
        <f t="shared" si="0"/>
        <v>'PromoInterval'</v>
      </c>
      <c r="G27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</v>
      </c>
    </row>
    <row r="28" spans="1:7">
      <c r="A28">
        <v>28</v>
      </c>
      <c r="B28" t="s">
        <v>27</v>
      </c>
      <c r="C28" s="1">
        <v>1136.193</v>
      </c>
      <c r="D28" s="1">
        <v>8.6260310000000001E-4</v>
      </c>
      <c r="E28" s="1">
        <v>7.6198439999999997E-4</v>
      </c>
      <c r="F28" t="str">
        <f t="shared" si="0"/>
        <v>'MSCI'</v>
      </c>
      <c r="G28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</v>
      </c>
    </row>
    <row r="29" spans="1:7">
      <c r="A29">
        <v>29</v>
      </c>
      <c r="B29" t="s">
        <v>28</v>
      </c>
      <c r="C29" s="1">
        <v>1133.96</v>
      </c>
      <c r="D29" s="1">
        <v>8.6090799999999996E-4</v>
      </c>
      <c r="E29" s="1">
        <v>7.6048700000000001E-4</v>
      </c>
      <c r="F29" t="str">
        <f t="shared" si="0"/>
        <v>'CLeadIndic'</v>
      </c>
      <c r="G29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</v>
      </c>
    </row>
    <row r="30" spans="1:7">
      <c r="A30">
        <v>30</v>
      </c>
      <c r="B30" t="s">
        <v>29</v>
      </c>
      <c r="C30" s="1">
        <v>1053.279</v>
      </c>
      <c r="D30" s="1">
        <v>7.9965440000000004E-4</v>
      </c>
      <c r="E30" s="1">
        <v>7.0637840000000005E-4</v>
      </c>
      <c r="F30" t="str">
        <f t="shared" si="0"/>
        <v>'Competition'</v>
      </c>
      <c r="G30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</v>
      </c>
    </row>
    <row r="31" spans="1:7">
      <c r="A31">
        <v>31</v>
      </c>
      <c r="B31" t="s">
        <v>30</v>
      </c>
      <c r="C31" s="1">
        <v>1035.19</v>
      </c>
      <c r="D31" s="1">
        <v>7.8592150000000003E-4</v>
      </c>
      <c r="E31" s="1">
        <v>6.9424730000000004E-4</v>
      </c>
      <c r="F31" t="str">
        <f t="shared" si="0"/>
        <v>'Events13'</v>
      </c>
      <c r="G31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</v>
      </c>
    </row>
    <row r="32" spans="1:7">
      <c r="A32">
        <v>32</v>
      </c>
      <c r="B32" t="s">
        <v>31</v>
      </c>
      <c r="C32" s="1">
        <v>1032.2380000000001</v>
      </c>
      <c r="D32" s="1">
        <v>7.8368009999999996E-4</v>
      </c>
      <c r="E32" s="1">
        <v>6.9226740000000002E-4</v>
      </c>
      <c r="F32" t="str">
        <f t="shared" si="0"/>
        <v>'SchoolHoliday'</v>
      </c>
      <c r="G32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</v>
      </c>
    </row>
    <row r="33" spans="1:7">
      <c r="A33">
        <v>33</v>
      </c>
      <c r="B33" t="s">
        <v>32</v>
      </c>
      <c r="C33" s="1">
        <v>999.23440000000005</v>
      </c>
      <c r="D33" s="1">
        <v>7.5862360000000003E-4</v>
      </c>
      <c r="E33" s="1">
        <v>6.7013360000000004E-4</v>
      </c>
      <c r="F33" t="str">
        <f t="shared" si="0"/>
        <v>'Mean_Sea_Level_PressurehPa'</v>
      </c>
      <c r="G33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</v>
      </c>
    </row>
    <row r="34" spans="1:7">
      <c r="A34">
        <v>34</v>
      </c>
      <c r="B34" t="s">
        <v>33</v>
      </c>
      <c r="C34" s="1">
        <v>955.31769999999995</v>
      </c>
      <c r="D34" s="1">
        <v>7.2528179999999999E-4</v>
      </c>
      <c r="E34" s="1">
        <v>6.4068100000000004E-4</v>
      </c>
      <c r="F34" t="str">
        <f t="shared" si="0"/>
        <v>'Max_TemperatureC'</v>
      </c>
      <c r="G34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</v>
      </c>
    </row>
    <row r="35" spans="1:7">
      <c r="A35">
        <v>35</v>
      </c>
      <c r="B35" t="s">
        <v>34</v>
      </c>
      <c r="C35" s="1">
        <v>944.71799999999996</v>
      </c>
      <c r="D35" s="1">
        <v>7.1723450000000003E-4</v>
      </c>
      <c r="E35" s="1">
        <v>6.3357229999999999E-4</v>
      </c>
      <c r="F35" t="str">
        <f t="shared" si="0"/>
        <v>'Open8'</v>
      </c>
      <c r="G35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</v>
      </c>
    </row>
    <row r="36" spans="1:7">
      <c r="A36">
        <v>36</v>
      </c>
      <c r="B36" t="s">
        <v>35</v>
      </c>
      <c r="C36" s="1">
        <v>846.74760000000003</v>
      </c>
      <c r="D36" s="1">
        <v>6.4285489999999998E-4</v>
      </c>
      <c r="E36" s="1">
        <v>5.6786879999999997E-4</v>
      </c>
      <c r="F36" t="str">
        <f t="shared" si="0"/>
        <v>'Merck'</v>
      </c>
      <c r="G36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</v>
      </c>
    </row>
    <row r="37" spans="1:7">
      <c r="A37">
        <v>37</v>
      </c>
      <c r="B37" t="s">
        <v>36</v>
      </c>
      <c r="C37" s="1">
        <v>830.55799999999999</v>
      </c>
      <c r="D37" s="1">
        <v>6.3056359999999999E-4</v>
      </c>
      <c r="E37" s="1">
        <v>5.5701130000000005E-4</v>
      </c>
      <c r="F37" t="str">
        <f t="shared" si="0"/>
        <v>'Events-1'</v>
      </c>
      <c r="G37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</v>
      </c>
    </row>
    <row r="38" spans="1:7">
      <c r="A38">
        <v>38</v>
      </c>
      <c r="B38" t="s">
        <v>37</v>
      </c>
      <c r="C38" s="1">
        <v>767.33169999999996</v>
      </c>
      <c r="D38" s="1">
        <v>5.8256189999999998E-4</v>
      </c>
      <c r="E38" s="1">
        <v>5.1460880000000001E-4</v>
      </c>
      <c r="F38" t="str">
        <f t="shared" si="0"/>
        <v>'Events'</v>
      </c>
      <c r="G38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</v>
      </c>
    </row>
    <row r="39" spans="1:7">
      <c r="A39">
        <v>39</v>
      </c>
      <c r="B39" t="s">
        <v>38</v>
      </c>
      <c r="C39" s="1">
        <v>765.08309999999994</v>
      </c>
      <c r="D39" s="1">
        <v>5.8085479999999995E-4</v>
      </c>
      <c r="E39" s="1">
        <v>5.1310069999999997E-4</v>
      </c>
      <c r="F39" t="str">
        <f t="shared" si="0"/>
        <v>'Events2'</v>
      </c>
      <c r="G39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</v>
      </c>
    </row>
    <row r="40" spans="1:7">
      <c r="A40">
        <v>40</v>
      </c>
      <c r="B40" t="s">
        <v>39</v>
      </c>
      <c r="C40" s="1">
        <v>745.2432</v>
      </c>
      <c r="D40" s="1">
        <v>5.6579220000000003E-4</v>
      </c>
      <c r="E40" s="1">
        <v>4.997952E-4</v>
      </c>
      <c r="F40" t="str">
        <f t="shared" si="0"/>
        <v>'Open-2'</v>
      </c>
      <c r="G40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</v>
      </c>
    </row>
    <row r="41" spans="1:7">
      <c r="A41">
        <v>41</v>
      </c>
      <c r="B41" t="s">
        <v>40</v>
      </c>
      <c r="C41" s="1">
        <v>739.94190000000003</v>
      </c>
      <c r="D41" s="1">
        <v>5.6176740000000005E-4</v>
      </c>
      <c r="E41" s="1">
        <v>4.9623980000000005E-4</v>
      </c>
      <c r="F41" t="str">
        <f t="shared" si="0"/>
        <v>'StateHoliday'</v>
      </c>
      <c r="G41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</v>
      </c>
    </row>
    <row r="42" spans="1:7">
      <c r="A42">
        <v>42</v>
      </c>
      <c r="B42" t="s">
        <v>41</v>
      </c>
      <c r="C42" s="1">
        <v>728.00210000000004</v>
      </c>
      <c r="D42" s="1">
        <v>5.5270269999999999E-4</v>
      </c>
      <c r="E42" s="1">
        <v>4.8823239999999998E-4</v>
      </c>
      <c r="F42" t="str">
        <f t="shared" si="0"/>
        <v>'Events10'</v>
      </c>
      <c r="G42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</v>
      </c>
    </row>
    <row r="43" spans="1:7">
      <c r="A43">
        <v>43</v>
      </c>
      <c r="B43" t="s">
        <v>42</v>
      </c>
      <c r="C43" s="1">
        <v>723.8442</v>
      </c>
      <c r="D43" s="1">
        <v>5.4954600000000004E-4</v>
      </c>
      <c r="E43" s="1">
        <v>4.8544400000000002E-4</v>
      </c>
      <c r="F43" t="str">
        <f t="shared" si="0"/>
        <v>'Open11'</v>
      </c>
      <c r="G43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</v>
      </c>
    </row>
    <row r="44" spans="1:7">
      <c r="A44">
        <v>44</v>
      </c>
      <c r="B44" t="s">
        <v>43</v>
      </c>
      <c r="C44" s="1">
        <v>706.11680000000001</v>
      </c>
      <c r="D44" s="1">
        <v>5.3608720000000005E-4</v>
      </c>
      <c r="E44" s="1">
        <v>4.735551E-4</v>
      </c>
      <c r="F44" t="str">
        <f t="shared" si="0"/>
        <v>'Events1'</v>
      </c>
      <c r="G44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</v>
      </c>
    </row>
    <row r="45" spans="1:7">
      <c r="A45">
        <v>45</v>
      </c>
      <c r="B45" t="s">
        <v>44</v>
      </c>
      <c r="C45" s="1">
        <v>692.42319999999995</v>
      </c>
      <c r="D45" s="1">
        <v>5.2569100000000001E-4</v>
      </c>
      <c r="E45" s="1">
        <v>4.6437159999999998E-4</v>
      </c>
      <c r="F45" t="str">
        <f t="shared" si="0"/>
        <v>'Mean_TemperatureC14'</v>
      </c>
      <c r="G45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</v>
      </c>
    </row>
    <row r="46" spans="1:7">
      <c r="A46">
        <v>46</v>
      </c>
      <c r="B46" t="s">
        <v>45</v>
      </c>
      <c r="C46" s="1">
        <v>678.19889999999998</v>
      </c>
      <c r="D46" s="1">
        <v>5.1489180000000002E-4</v>
      </c>
      <c r="E46" s="1">
        <v>4.5483209999999999E-4</v>
      </c>
      <c r="F46" t="str">
        <f t="shared" si="0"/>
        <v>'Open-6'</v>
      </c>
      <c r="G46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</v>
      </c>
    </row>
    <row r="47" spans="1:7">
      <c r="A47">
        <v>47</v>
      </c>
      <c r="B47" t="s">
        <v>46</v>
      </c>
      <c r="C47" s="1">
        <v>655.67070000000001</v>
      </c>
      <c r="D47" s="1">
        <v>4.9778829999999998E-4</v>
      </c>
      <c r="E47" s="1">
        <v>4.3972359999999998E-4</v>
      </c>
      <c r="F47" t="str">
        <f t="shared" si="0"/>
        <v>'Events4'</v>
      </c>
      <c r="G47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</v>
      </c>
    </row>
    <row r="48" spans="1:7">
      <c r="A48">
        <v>48</v>
      </c>
      <c r="B48" t="s">
        <v>47</v>
      </c>
      <c r="C48" s="1">
        <v>647.34490000000005</v>
      </c>
      <c r="D48" s="1">
        <v>4.9146740000000002E-4</v>
      </c>
      <c r="E48" s="1">
        <v>4.3413989999999998E-4</v>
      </c>
      <c r="F48" t="str">
        <f t="shared" si="0"/>
        <v>'Events-2'</v>
      </c>
      <c r="G48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</v>
      </c>
    </row>
    <row r="49" spans="1:7">
      <c r="A49">
        <v>49</v>
      </c>
      <c r="B49" t="s">
        <v>48</v>
      </c>
      <c r="C49" s="1">
        <v>620.05330000000004</v>
      </c>
      <c r="D49" s="1">
        <v>4.7074740000000001E-4</v>
      </c>
      <c r="E49" s="1">
        <v>4.1583689999999998E-4</v>
      </c>
      <c r="F49" t="str">
        <f t="shared" si="0"/>
        <v>'Events3'</v>
      </c>
      <c r="G49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</v>
      </c>
    </row>
    <row r="50" spans="1:7">
      <c r="A50">
        <v>50</v>
      </c>
      <c r="B50" t="s">
        <v>49</v>
      </c>
      <c r="C50" s="1">
        <v>604.54769999999996</v>
      </c>
      <c r="D50" s="1">
        <v>4.5897549999999998E-4</v>
      </c>
      <c r="E50" s="1">
        <v>4.0543810000000002E-4</v>
      </c>
      <c r="F50" t="str">
        <f t="shared" si="0"/>
        <v>'quarter'</v>
      </c>
      <c r="G50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</v>
      </c>
    </row>
    <row r="51" spans="1:7">
      <c r="A51">
        <v>51</v>
      </c>
      <c r="B51" t="s">
        <v>50</v>
      </c>
      <c r="C51" s="1">
        <v>595.90530000000001</v>
      </c>
      <c r="D51" s="1">
        <v>4.5241420000000001E-4</v>
      </c>
      <c r="E51" s="1">
        <v>3.996421E-4</v>
      </c>
      <c r="F51" t="str">
        <f t="shared" si="0"/>
        <v>'Min_Sea_Level_PressurehPa'</v>
      </c>
      <c r="G51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</v>
      </c>
    </row>
    <row r="52" spans="1:7">
      <c r="A52">
        <v>52</v>
      </c>
      <c r="B52" t="s">
        <v>51</v>
      </c>
      <c r="C52" s="1">
        <v>595.29089999999997</v>
      </c>
      <c r="D52" s="1">
        <v>4.5194769999999998E-4</v>
      </c>
      <c r="E52" s="1">
        <v>3.9923010000000002E-4</v>
      </c>
      <c r="F52" t="str">
        <f t="shared" si="0"/>
        <v>'Events9'</v>
      </c>
      <c r="G52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</v>
      </c>
    </row>
    <row r="53" spans="1:7">
      <c r="A53">
        <v>53</v>
      </c>
      <c r="B53" t="s">
        <v>52</v>
      </c>
      <c r="C53" s="1">
        <v>591.95039999999995</v>
      </c>
      <c r="D53" s="1">
        <v>4.4941160000000003E-4</v>
      </c>
      <c r="E53" s="1">
        <v>3.9698979999999999E-4</v>
      </c>
      <c r="F53" t="str">
        <f t="shared" si="0"/>
        <v>'Precipitationmm'</v>
      </c>
      <c r="G53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</v>
      </c>
    </row>
    <row r="54" spans="1:7">
      <c r="A54">
        <v>54</v>
      </c>
      <c r="B54" t="s">
        <v>53</v>
      </c>
      <c r="C54" s="1">
        <v>591.79639999999995</v>
      </c>
      <c r="D54" s="1">
        <v>4.4929470000000001E-4</v>
      </c>
      <c r="E54" s="1">
        <v>3.968865E-4</v>
      </c>
      <c r="F54" t="str">
        <f t="shared" si="0"/>
        <v>'Events8'</v>
      </c>
      <c r="G54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</v>
      </c>
    </row>
    <row r="55" spans="1:7">
      <c r="A55">
        <v>55</v>
      </c>
      <c r="B55" t="s">
        <v>54</v>
      </c>
      <c r="C55" s="1">
        <v>582.55759999999998</v>
      </c>
      <c r="D55" s="1">
        <v>4.4228049999999998E-4</v>
      </c>
      <c r="E55" s="1">
        <v>3.9069050000000002E-4</v>
      </c>
      <c r="F55" t="str">
        <f t="shared" si="0"/>
        <v>'Events7'</v>
      </c>
      <c r="G55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</v>
      </c>
    </row>
    <row r="56" spans="1:7">
      <c r="A56">
        <v>56</v>
      </c>
      <c r="B56" t="s">
        <v>55</v>
      </c>
      <c r="C56" s="1">
        <v>575.04639999999995</v>
      </c>
      <c r="D56" s="1">
        <v>4.3657800000000002E-4</v>
      </c>
      <c r="E56" s="1">
        <v>3.8565319999999998E-4</v>
      </c>
      <c r="F56" t="str">
        <f t="shared" si="0"/>
        <v>'Max_Sea_Level_PressurehPa'</v>
      </c>
      <c r="G56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</v>
      </c>
    </row>
    <row r="57" spans="1:7">
      <c r="A57">
        <v>57</v>
      </c>
      <c r="B57" t="s">
        <v>56</v>
      </c>
      <c r="C57" s="1">
        <v>574.06479999999999</v>
      </c>
      <c r="D57" s="1">
        <v>4.3583279999999999E-4</v>
      </c>
      <c r="E57" s="1">
        <v>3.8499489999999998E-4</v>
      </c>
      <c r="F57" t="str">
        <f t="shared" si="0"/>
        <v>'Events14'</v>
      </c>
      <c r="G57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</v>
      </c>
    </row>
    <row r="58" spans="1:7">
      <c r="A58">
        <v>58</v>
      </c>
      <c r="B58" t="s">
        <v>57</v>
      </c>
      <c r="C58" s="1">
        <v>570.49090000000001</v>
      </c>
      <c r="D58" s="1">
        <v>4.3311940000000001E-4</v>
      </c>
      <c r="E58" s="1">
        <v>3.82598E-4</v>
      </c>
      <c r="F58" t="str">
        <f t="shared" si="0"/>
        <v>'BusConf'</v>
      </c>
      <c r="G58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</v>
      </c>
    </row>
    <row r="59" spans="1:7">
      <c r="A59">
        <v>59</v>
      </c>
      <c r="B59" t="s">
        <v>58</v>
      </c>
      <c r="C59" s="1">
        <v>569.54020000000003</v>
      </c>
      <c r="D59" s="1">
        <v>4.3239770000000002E-4</v>
      </c>
      <c r="E59" s="1">
        <v>3.8196049999999999E-4</v>
      </c>
      <c r="F59" t="str">
        <f t="shared" si="0"/>
        <v>'Events11'</v>
      </c>
      <c r="G59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</v>
      </c>
    </row>
    <row r="60" spans="1:7">
      <c r="A60">
        <v>60</v>
      </c>
      <c r="B60" t="s">
        <v>59</v>
      </c>
      <c r="C60" s="1">
        <v>564.22919999999999</v>
      </c>
      <c r="D60" s="1">
        <v>4.283655E-4</v>
      </c>
      <c r="E60" s="1">
        <v>3.7839859999999999E-4</v>
      </c>
      <c r="F60" t="str">
        <f t="shared" si="0"/>
        <v>'Promo2SinceWeek'</v>
      </c>
      <c r="G60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</v>
      </c>
    </row>
    <row r="61" spans="1:7">
      <c r="A61">
        <v>61</v>
      </c>
      <c r="B61" t="s">
        <v>60</v>
      </c>
      <c r="C61" s="1">
        <v>564.02610000000004</v>
      </c>
      <c r="D61" s="1">
        <v>4.282113E-4</v>
      </c>
      <c r="E61" s="1">
        <v>3.7826249999999999E-4</v>
      </c>
      <c r="F61" t="str">
        <f t="shared" si="0"/>
        <v>'Events12'</v>
      </c>
      <c r="G61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</v>
      </c>
    </row>
    <row r="62" spans="1:7">
      <c r="A62">
        <v>62</v>
      </c>
      <c r="B62" t="s">
        <v>61</v>
      </c>
      <c r="C62" s="1">
        <v>550.10659999999996</v>
      </c>
      <c r="D62" s="1">
        <v>4.1764359999999997E-4</v>
      </c>
      <c r="E62" s="1">
        <v>3.6892730000000001E-4</v>
      </c>
      <c r="F62" t="str">
        <f t="shared" si="0"/>
        <v>'Open20'</v>
      </c>
      <c r="G62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</v>
      </c>
    </row>
    <row r="63" spans="1:7">
      <c r="A63">
        <v>63</v>
      </c>
      <c r="B63" t="s">
        <v>62</v>
      </c>
      <c r="C63" s="1">
        <v>540.59389999999996</v>
      </c>
      <c r="D63" s="1">
        <v>4.1042150000000001E-4</v>
      </c>
      <c r="E63" s="1">
        <v>3.6254769999999998E-4</v>
      </c>
      <c r="F63" t="str">
        <f t="shared" si="0"/>
        <v>'Events-3'</v>
      </c>
      <c r="G63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</v>
      </c>
    </row>
    <row r="64" spans="1:7">
      <c r="A64">
        <v>64</v>
      </c>
      <c r="B64" t="s">
        <v>63</v>
      </c>
      <c r="C64" s="1">
        <v>508.70170000000002</v>
      </c>
      <c r="D64" s="1">
        <v>3.8620869999999999E-4</v>
      </c>
      <c r="E64" s="1">
        <v>3.411593E-4</v>
      </c>
      <c r="F64" t="str">
        <f t="shared" si="0"/>
        <v>'Events5'</v>
      </c>
      <c r="G64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</v>
      </c>
    </row>
    <row r="65" spans="1:7">
      <c r="A65">
        <v>65</v>
      </c>
      <c r="B65" t="s">
        <v>64</v>
      </c>
      <c r="C65" s="1">
        <v>495.67849999999999</v>
      </c>
      <c r="D65" s="1">
        <v>3.763215E-4</v>
      </c>
      <c r="E65" s="1">
        <v>3.3242530000000001E-4</v>
      </c>
      <c r="F65" t="str">
        <f t="shared" si="0"/>
        <v>'Min_Humidity'</v>
      </c>
      <c r="G65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</v>
      </c>
    </row>
    <row r="66" spans="1:7">
      <c r="A66">
        <v>66</v>
      </c>
      <c r="B66" t="s">
        <v>65</v>
      </c>
      <c r="C66" s="1">
        <v>492.5086</v>
      </c>
      <c r="D66" s="1">
        <v>3.7391490000000002E-4</v>
      </c>
      <c r="E66" s="1">
        <v>3.302995E-4</v>
      </c>
      <c r="F66" t="str">
        <f t="shared" ref="F66:F100" si="2">"'"&amp;B66&amp;"'"</f>
        <v>'Open-15'</v>
      </c>
      <c r="G66" t="str">
        <f t="shared" si="1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</v>
      </c>
    </row>
    <row r="67" spans="1:7">
      <c r="A67">
        <v>67</v>
      </c>
      <c r="B67" t="s">
        <v>66</v>
      </c>
      <c r="C67" s="1">
        <v>474.62560000000002</v>
      </c>
      <c r="D67" s="1">
        <v>3.6033799999999998E-4</v>
      </c>
      <c r="E67" s="1">
        <v>3.1830619999999998E-4</v>
      </c>
      <c r="F67" t="str">
        <f t="shared" si="2"/>
        <v>'Mean_TemperatureC-3'</v>
      </c>
      <c r="G67" t="str">
        <f t="shared" ref="G67:G100" si="3">G66&amp;", "&amp;F67</f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</v>
      </c>
    </row>
    <row r="68" spans="1:7">
      <c r="A68">
        <v>68</v>
      </c>
      <c r="B68" t="s">
        <v>67</v>
      </c>
      <c r="C68" s="1">
        <v>468.64749999999998</v>
      </c>
      <c r="D68" s="1">
        <v>3.5579950000000002E-4</v>
      </c>
      <c r="E68" s="1">
        <v>3.1429709999999998E-4</v>
      </c>
      <c r="F68" t="str">
        <f t="shared" si="2"/>
        <v>'Mean_TemperatureC3'</v>
      </c>
      <c r="G68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</v>
      </c>
    </row>
    <row r="69" spans="1:7">
      <c r="A69">
        <v>69</v>
      </c>
      <c r="B69" t="s">
        <v>68</v>
      </c>
      <c r="C69" s="1">
        <v>445.55770000000001</v>
      </c>
      <c r="D69" s="1">
        <v>3.3826960000000002E-4</v>
      </c>
      <c r="E69" s="1">
        <v>2.9881200000000003E-4</v>
      </c>
      <c r="F69" t="str">
        <f t="shared" si="2"/>
        <v>'Mean_TemperatureC1'</v>
      </c>
      <c r="G69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</v>
      </c>
    </row>
    <row r="70" spans="1:7">
      <c r="A70">
        <v>70</v>
      </c>
      <c r="B70" t="s">
        <v>69</v>
      </c>
      <c r="C70" s="1">
        <v>429.60649999999998</v>
      </c>
      <c r="D70" s="1">
        <v>3.2615930000000001E-4</v>
      </c>
      <c r="E70" s="1">
        <v>2.8811430000000001E-4</v>
      </c>
      <c r="F70" t="str">
        <f t="shared" si="2"/>
        <v>'Mean_TemperatureC8'</v>
      </c>
      <c r="G70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</v>
      </c>
    </row>
    <row r="71" spans="1:7">
      <c r="A71">
        <v>71</v>
      </c>
      <c r="B71" t="s">
        <v>70</v>
      </c>
      <c r="C71" s="1">
        <v>409.6644</v>
      </c>
      <c r="D71" s="1">
        <v>3.1101920000000001E-4</v>
      </c>
      <c r="E71" s="1">
        <v>2.747402E-4</v>
      </c>
      <c r="F71" t="str">
        <f t="shared" si="2"/>
        <v>'Mean_TemperatureC2'</v>
      </c>
      <c r="G71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</v>
      </c>
    </row>
    <row r="72" spans="1:7">
      <c r="A72">
        <v>72</v>
      </c>
      <c r="B72" t="s">
        <v>71</v>
      </c>
      <c r="C72" s="1">
        <v>395.70960000000002</v>
      </c>
      <c r="D72" s="1">
        <v>3.004247E-4</v>
      </c>
      <c r="E72" s="1">
        <v>2.6538149999999998E-4</v>
      </c>
      <c r="F72" t="str">
        <f t="shared" si="2"/>
        <v>'PromoFirstDate'</v>
      </c>
      <c r="G72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</v>
      </c>
    </row>
    <row r="73" spans="1:7">
      <c r="A73">
        <v>73</v>
      </c>
      <c r="B73" t="s">
        <v>72</v>
      </c>
      <c r="C73" s="1">
        <v>380.149</v>
      </c>
      <c r="D73" s="1">
        <v>2.886109E-4</v>
      </c>
      <c r="E73" s="1">
        <v>2.5494580000000002E-4</v>
      </c>
      <c r="F73" t="str">
        <f t="shared" si="2"/>
        <v>'Mean_TemperatureC13'</v>
      </c>
      <c r="G73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</v>
      </c>
    </row>
    <row r="74" spans="1:7">
      <c r="A74">
        <v>74</v>
      </c>
      <c r="B74" t="s">
        <v>73</v>
      </c>
      <c r="C74" s="1">
        <v>370.9828</v>
      </c>
      <c r="D74" s="1">
        <v>2.8165189999999999E-4</v>
      </c>
      <c r="E74" s="1">
        <v>2.4879850000000001E-4</v>
      </c>
      <c r="F74" t="str">
        <f t="shared" si="2"/>
        <v>'Mean_TemperatureC'</v>
      </c>
      <c r="G74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</v>
      </c>
    </row>
    <row r="75" spans="1:7">
      <c r="A75">
        <v>75</v>
      </c>
      <c r="B75" t="s">
        <v>74</v>
      </c>
      <c r="C75" s="1">
        <v>355.35939999999999</v>
      </c>
      <c r="D75" s="1">
        <v>2.6979059999999999E-4</v>
      </c>
      <c r="E75" s="1">
        <v>2.383207E-4</v>
      </c>
      <c r="F75" t="str">
        <f t="shared" si="2"/>
        <v>'Max_Wind_SpeedKm_h1'</v>
      </c>
      <c r="G75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</v>
      </c>
    </row>
    <row r="76" spans="1:7">
      <c r="A76">
        <v>76</v>
      </c>
      <c r="B76" t="s">
        <v>75</v>
      </c>
      <c r="C76" s="1">
        <v>348.7715</v>
      </c>
      <c r="D76" s="1">
        <v>2.6478899999999997E-4</v>
      </c>
      <c r="E76" s="1">
        <v>2.3390260000000001E-4</v>
      </c>
      <c r="F76" t="str">
        <f t="shared" si="2"/>
        <v>'Mean_Wind_SpeedKm_h'</v>
      </c>
      <c r="G76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</v>
      </c>
    </row>
    <row r="77" spans="1:7">
      <c r="A77">
        <v>77</v>
      </c>
      <c r="B77" t="s">
        <v>76</v>
      </c>
      <c r="C77" s="1">
        <v>340.06479999999999</v>
      </c>
      <c r="D77" s="1">
        <v>2.581789E-4</v>
      </c>
      <c r="E77" s="1">
        <v>2.2806350000000001E-4</v>
      </c>
      <c r="F77" t="str">
        <f t="shared" si="2"/>
        <v>'Mean_TemperatureC4'</v>
      </c>
      <c r="G77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</v>
      </c>
    </row>
    <row r="78" spans="1:7">
      <c r="A78">
        <v>78</v>
      </c>
      <c r="B78" t="s">
        <v>77</v>
      </c>
      <c r="C78" s="1">
        <v>324.91759999999999</v>
      </c>
      <c r="D78" s="1">
        <v>2.4667899999999997E-4</v>
      </c>
      <c r="E78" s="1">
        <v>2.1790500000000001E-4</v>
      </c>
      <c r="F78" t="str">
        <f t="shared" si="2"/>
        <v>'Open-10'</v>
      </c>
      <c r="G78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</v>
      </c>
    </row>
    <row r="79" spans="1:7">
      <c r="A79">
        <v>79</v>
      </c>
      <c r="B79" t="s">
        <v>78</v>
      </c>
      <c r="C79" s="1">
        <v>323.72669999999999</v>
      </c>
      <c r="D79" s="1">
        <v>2.4577479999999998E-4</v>
      </c>
      <c r="E79" s="1">
        <v>2.171063E-4</v>
      </c>
      <c r="F79" t="str">
        <f t="shared" si="2"/>
        <v>'Mean_TemperatureC9'</v>
      </c>
      <c r="G79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</v>
      </c>
    </row>
    <row r="80" spans="1:7">
      <c r="A80">
        <v>80</v>
      </c>
      <c r="B80" t="s">
        <v>79</v>
      </c>
      <c r="C80" s="1">
        <v>321.55090000000001</v>
      </c>
      <c r="D80" s="1">
        <v>2.4412300000000001E-4</v>
      </c>
      <c r="E80" s="1">
        <v>2.156472E-4</v>
      </c>
      <c r="F80" t="str">
        <f t="shared" si="2"/>
        <v>'MeanDew_PointC'</v>
      </c>
      <c r="G80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</v>
      </c>
    </row>
    <row r="81" spans="1:7">
      <c r="A81">
        <v>81</v>
      </c>
      <c r="B81" t="s">
        <v>80</v>
      </c>
      <c r="C81" s="1">
        <v>311.59059999999999</v>
      </c>
      <c r="D81" s="1">
        <v>2.3656109999999999E-4</v>
      </c>
      <c r="E81" s="1">
        <v>2.089673E-4</v>
      </c>
      <c r="F81" t="str">
        <f t="shared" si="2"/>
        <v>'Open15'</v>
      </c>
      <c r="G81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</v>
      </c>
    </row>
    <row r="82" spans="1:7">
      <c r="A82">
        <v>82</v>
      </c>
      <c r="B82" t="s">
        <v>81</v>
      </c>
      <c r="C82" s="1">
        <v>310.80959999999999</v>
      </c>
      <c r="D82" s="1">
        <v>2.3596819999999999E-4</v>
      </c>
      <c r="E82" s="1">
        <v>2.0844360000000001E-4</v>
      </c>
      <c r="F82" t="str">
        <f t="shared" si="2"/>
        <v>'Mean_TemperatureC-2'</v>
      </c>
      <c r="G82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</v>
      </c>
    </row>
    <row r="83" spans="1:7">
      <c r="A83">
        <v>83</v>
      </c>
      <c r="B83" t="s">
        <v>82</v>
      </c>
      <c r="C83" s="1">
        <v>309.1157</v>
      </c>
      <c r="D83" s="1">
        <v>2.3468210000000001E-4</v>
      </c>
      <c r="E83" s="1">
        <v>2.0730750000000001E-4</v>
      </c>
      <c r="F83" t="str">
        <f t="shared" si="2"/>
        <v>'Open12'</v>
      </c>
      <c r="G83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</v>
      </c>
    </row>
    <row r="84" spans="1:7">
      <c r="A84">
        <v>84</v>
      </c>
      <c r="B84" t="s">
        <v>83</v>
      </c>
      <c r="C84" s="1">
        <v>305.95650000000001</v>
      </c>
      <c r="D84" s="1">
        <v>2.3228370000000001E-4</v>
      </c>
      <c r="E84" s="1">
        <v>2.051888E-4</v>
      </c>
      <c r="F84" t="str">
        <f t="shared" si="2"/>
        <v>'Open7'</v>
      </c>
      <c r="G84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</v>
      </c>
    </row>
    <row r="85" spans="1:7">
      <c r="A85">
        <v>85</v>
      </c>
      <c r="B85" t="s">
        <v>84</v>
      </c>
      <c r="C85" s="1">
        <v>302.77539999999999</v>
      </c>
      <c r="D85" s="1">
        <v>2.298686E-4</v>
      </c>
      <c r="E85" s="1">
        <v>2.030554E-4</v>
      </c>
      <c r="F85" t="str">
        <f t="shared" si="2"/>
        <v>'Max_Wind_SpeedKm_h2'</v>
      </c>
      <c r="G85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</v>
      </c>
    </row>
    <row r="86" spans="1:7">
      <c r="A86">
        <v>86</v>
      </c>
      <c r="B86" t="s">
        <v>85</v>
      </c>
      <c r="C86" s="1">
        <v>289.73790000000002</v>
      </c>
      <c r="D86" s="1">
        <v>2.199704E-4</v>
      </c>
      <c r="E86" s="1">
        <v>1.943119E-4</v>
      </c>
      <c r="F86" t="str">
        <f t="shared" si="2"/>
        <v>'Dew_PointC'</v>
      </c>
      <c r="G86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</v>
      </c>
    </row>
    <row r="87" spans="1:7">
      <c r="A87">
        <v>87</v>
      </c>
      <c r="B87" t="s">
        <v>86</v>
      </c>
      <c r="C87" s="1">
        <v>288.3578</v>
      </c>
      <c r="D87" s="1">
        <v>2.189227E-4</v>
      </c>
      <c r="E87" s="1">
        <v>1.933863E-4</v>
      </c>
      <c r="F87" t="str">
        <f t="shared" si="2"/>
        <v>'Mean_TemperatureC7'</v>
      </c>
      <c r="G87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</v>
      </c>
    </row>
    <row r="88" spans="1:7">
      <c r="A88">
        <v>88</v>
      </c>
      <c r="B88" t="s">
        <v>87</v>
      </c>
      <c r="C88" s="1">
        <v>287.17169999999999</v>
      </c>
      <c r="D88" s="1">
        <v>2.1802219999999999E-4</v>
      </c>
      <c r="E88" s="1">
        <v>1.9259090000000001E-4</v>
      </c>
      <c r="F88" t="str">
        <f t="shared" si="2"/>
        <v>'Mean_TemperatureC12'</v>
      </c>
      <c r="G88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</v>
      </c>
    </row>
    <row r="89" spans="1:7">
      <c r="A89">
        <v>89</v>
      </c>
      <c r="B89" t="s">
        <v>88</v>
      </c>
      <c r="C89" s="1">
        <v>271.41210000000001</v>
      </c>
      <c r="D89" s="1">
        <v>2.060574E-4</v>
      </c>
      <c r="E89" s="1">
        <v>1.8202170000000001E-4</v>
      </c>
      <c r="F89" t="str">
        <f t="shared" si="2"/>
        <v>'Mean_Humidity'</v>
      </c>
      <c r="G89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</v>
      </c>
    </row>
    <row r="90" spans="1:7">
      <c r="A90">
        <v>90</v>
      </c>
      <c r="B90" t="s">
        <v>89</v>
      </c>
      <c r="C90" s="1">
        <v>268.80090000000001</v>
      </c>
      <c r="D90" s="1">
        <v>2.0407490000000001E-4</v>
      </c>
      <c r="E90" s="1">
        <v>1.8027049999999999E-4</v>
      </c>
      <c r="F90" t="str">
        <f t="shared" si="2"/>
        <v>'WindDirDegrees'</v>
      </c>
      <c r="G90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</v>
      </c>
    </row>
    <row r="91" spans="1:7">
      <c r="A91">
        <v>91</v>
      </c>
      <c r="B91" t="s">
        <v>90</v>
      </c>
      <c r="C91" s="1">
        <v>267.97919999999999</v>
      </c>
      <c r="D91" s="1">
        <v>2.0345110000000001E-4</v>
      </c>
      <c r="E91" s="1">
        <v>1.7971950000000001E-4</v>
      </c>
      <c r="F91" t="str">
        <f t="shared" si="2"/>
        <v>'Mean_TemperatureC-1'</v>
      </c>
      <c r="G91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</v>
      </c>
    </row>
    <row r="92" spans="1:7">
      <c r="A92">
        <v>92</v>
      </c>
      <c r="B92" t="s">
        <v>91</v>
      </c>
      <c r="C92" s="1">
        <v>265.4853</v>
      </c>
      <c r="D92" s="1">
        <v>2.0155769999999999E-4</v>
      </c>
      <c r="E92" s="1">
        <v>1.7804689999999999E-4</v>
      </c>
      <c r="F92" t="str">
        <f t="shared" si="2"/>
        <v>'Min_TemperatureC'</v>
      </c>
      <c r="G92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</v>
      </c>
    </row>
    <row r="93" spans="1:7">
      <c r="A93">
        <v>93</v>
      </c>
      <c r="B93" t="s">
        <v>92</v>
      </c>
      <c r="C93" s="1">
        <v>245.98419999999999</v>
      </c>
      <c r="D93" s="1">
        <v>1.8675239999999999E-4</v>
      </c>
      <c r="E93" s="1">
        <v>1.649686E-4</v>
      </c>
      <c r="F93" t="str">
        <f t="shared" si="2"/>
        <v>'Open5'</v>
      </c>
      <c r="G93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</v>
      </c>
    </row>
    <row r="94" spans="1:7">
      <c r="A94">
        <v>94</v>
      </c>
      <c r="B94" t="s">
        <v>93</v>
      </c>
      <c r="C94" s="1">
        <v>241.74080000000001</v>
      </c>
      <c r="D94" s="1">
        <v>1.835308E-4</v>
      </c>
      <c r="E94" s="1">
        <v>1.6212280000000001E-4</v>
      </c>
      <c r="F94" t="str">
        <f t="shared" si="2"/>
        <v>'CloudCover'</v>
      </c>
      <c r="G94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</v>
      </c>
    </row>
    <row r="95" spans="1:7">
      <c r="A95">
        <v>95</v>
      </c>
      <c r="B95" t="s">
        <v>94</v>
      </c>
      <c r="C95" s="1">
        <v>241.42240000000001</v>
      </c>
      <c r="D95" s="1">
        <v>1.83289E-4</v>
      </c>
      <c r="E95" s="1">
        <v>1.619092E-4</v>
      </c>
      <c r="F95" t="str">
        <f t="shared" si="2"/>
        <v>'Mean_TemperatureC5'</v>
      </c>
      <c r="G95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</v>
      </c>
    </row>
    <row r="96" spans="1:7">
      <c r="A96">
        <v>96</v>
      </c>
      <c r="B96" t="s">
        <v>95</v>
      </c>
      <c r="C96" s="1">
        <v>240.45609999999999</v>
      </c>
      <c r="D96" s="1">
        <v>1.8255539999999999E-4</v>
      </c>
      <c r="E96" s="1">
        <v>1.6126119999999999E-4</v>
      </c>
      <c r="F96" t="str">
        <f t="shared" si="2"/>
        <v>'Mean_TemperatureC11'</v>
      </c>
      <c r="G96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</v>
      </c>
    </row>
    <row r="97" spans="1:7">
      <c r="A97">
        <v>97</v>
      </c>
      <c r="B97" t="s">
        <v>96</v>
      </c>
      <c r="C97" s="1">
        <v>237.63489999999999</v>
      </c>
      <c r="D97" s="1">
        <v>1.804136E-4</v>
      </c>
      <c r="E97" s="1">
        <v>1.5936910000000001E-4</v>
      </c>
      <c r="F97" t="str">
        <f t="shared" si="2"/>
        <v>'Mean_TemperatureC6'</v>
      </c>
      <c r="G97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'Mean_TemperatureC11', 'Mean_TemperatureC6'</v>
      </c>
    </row>
    <row r="98" spans="1:7">
      <c r="A98">
        <v>98</v>
      </c>
      <c r="B98" t="s">
        <v>97</v>
      </c>
      <c r="C98" s="1">
        <v>231.9683</v>
      </c>
      <c r="D98" s="1">
        <v>1.7611149999999999E-4</v>
      </c>
      <c r="E98" s="1">
        <v>1.5556890000000001E-4</v>
      </c>
      <c r="F98" t="str">
        <f t="shared" si="2"/>
        <v>'Mean_TemperatureC10'</v>
      </c>
      <c r="G98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'Mean_TemperatureC11', 'Mean_TemperatureC6', 'Mean_TemperatureC10'</v>
      </c>
    </row>
    <row r="99" spans="1:7">
      <c r="A99">
        <v>99</v>
      </c>
      <c r="B99" t="s">
        <v>98</v>
      </c>
      <c r="C99" s="1">
        <v>215.13120000000001</v>
      </c>
      <c r="D99" s="1">
        <v>1.6332869999999999E-4</v>
      </c>
      <c r="E99" s="1">
        <v>1.4427710000000001E-4</v>
      </c>
      <c r="F99" t="str">
        <f t="shared" si="2"/>
        <v>'Mean_VisibilityKm'</v>
      </c>
      <c r="G99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'Mean_TemperatureC11', 'Mean_TemperatureC6', 'Mean_TemperatureC10', 'Mean_VisibilityKm'</v>
      </c>
    </row>
    <row r="100" spans="1:7">
      <c r="A100">
        <v>100</v>
      </c>
      <c r="B100" t="s">
        <v>99</v>
      </c>
      <c r="C100" s="1">
        <v>213.7355</v>
      </c>
      <c r="D100" s="1">
        <v>1.6226899999999999E-4</v>
      </c>
      <c r="E100" s="1">
        <v>1.4334109999999999E-4</v>
      </c>
      <c r="F100" t="str">
        <f t="shared" si="2"/>
        <v>'Max_Wind_SpeedKm_h8'</v>
      </c>
      <c r="G100" t="str">
        <f t="shared" si="3"/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'Mean_TemperatureC11', 'Mean_TemperatureC6', 'Mean_TemperatureC10', 'Mean_VisibilityKm', 'Max_Wind_SpeedKm_h8'</v>
      </c>
    </row>
    <row r="101" spans="1:7">
      <c r="G101" t="str">
        <f>G100&amp;")"</f>
        <v>c('Sales_day_avg', 'day_of_year', 'day', 'Sales_month_avg', 'weeknum', 'State', 'Open1', 'is_month_end', 'DayOfWeek', 'ConsConf', 'DAX', 'Open4', 'Sales_all_avg', 'Open-1', 'Open-3', 'is_quarter_end', 'month', 'Assortment', 'CompetitionDistance', 'Promo', 'CompetitionOpenSinceYear', 'StoreType', 'Promo2SinceYear', 'CompetitionOpenSinceMonth', 'Events6', 'Store', 'PromoInterval', 'MSCI', 'CLeadIndic', 'Competition', 'Events13', 'SchoolHoliday', 'Mean_Sea_Level_PressurehPa', 'Max_TemperatureC', 'Open8', 'Merck', 'Events-1', 'Events', 'Events2', 'Open-2', 'StateHoliday', 'Events10', 'Open11', 'Events1', 'Mean_TemperatureC14', 'Open-6', 'Events4', 'Events-2', 'Events3', 'quarter', 'Min_Sea_Level_PressurehPa', 'Events9', 'Precipitationmm', 'Events8', 'Events7', 'Max_Sea_Level_PressurehPa', 'Events14', 'BusConf', 'Events11', 'Promo2SinceWeek', 'Events12', 'Open20', 'Events-3', 'Events5', 'Min_Humidity', 'Open-15', 'Mean_TemperatureC-3', 'Mean_TemperatureC3', 'Mean_TemperatureC1', 'Mean_TemperatureC8', 'Mean_TemperatureC2', 'PromoFirstDate', 'Mean_TemperatureC13', 'Mean_TemperatureC', 'Max_Wind_SpeedKm_h1', 'Mean_Wind_SpeedKm_h', 'Mean_TemperatureC4', 'Open-10', 'Mean_TemperatureC9', 'MeanDew_PointC', 'Open15', 'Mean_TemperatureC-2', 'Open12', 'Open7', 'Max_Wind_SpeedKm_h2', 'Dew_PointC', 'Mean_TemperatureC7', 'Mean_TemperatureC12', 'Mean_Humidity', 'WindDirDegrees', 'Mean_TemperatureC-1', 'Min_TemperatureC', 'Open5', 'CloudCover', 'Mean_TemperatureC5', 'Mean_TemperatureC11', 'Mean_TemperatureC6', 'Mean_TemperatureC10', 'Mean_VisibilityKm', 'Max_Wind_SpeedKm_h8')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2015-11-29T07:21:53Z</dcterms:created>
  <dcterms:modified xsi:type="dcterms:W3CDTF">2015-11-29T08:18:14Z</dcterms:modified>
</cp:coreProperties>
</file>