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oa.auckland.ac.nz\engdfs\home\cmal295\Desktop\OpenSolver\Examples\"/>
    </mc:Choice>
  </mc:AlternateContent>
  <bookViews>
    <workbookView xWindow="0" yWindow="0" windowWidth="21570" windowHeight="9405"/>
  </bookViews>
  <sheets>
    <sheet name="Sheet1" sheetId="1" r:id="rId1"/>
  </sheets>
  <definedNames>
    <definedName name="solver_adj" localSheetId="0" hidden="1">Sheet1!$D$21:$G$24</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Sheet1!$D$25:$G$25</definedName>
    <definedName name="solver_lhs2" localSheetId="0" hidden="1">Sheet1!$H$21:$H$24</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Sheet1!$C$29</definedName>
    <definedName name="solver_pre" localSheetId="0" hidden="1">0.000001</definedName>
    <definedName name="solver_rbv" localSheetId="0" hidden="1">1</definedName>
    <definedName name="solver_rel1" localSheetId="0" hidden="1">2</definedName>
    <definedName name="solver_rel2" localSheetId="0" hidden="1">1</definedName>
    <definedName name="solver_rhs1" localSheetId="0" hidden="1">Sheet1!$D$27:$G$27</definedName>
    <definedName name="solver_rhs2" localSheetId="0" hidden="1">Sheet1!$J$21:$J$24</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 i="1" l="1"/>
  <c r="E25" i="1"/>
  <c r="F25" i="1"/>
  <c r="G25" i="1"/>
  <c r="D25" i="1"/>
  <c r="H22" i="1"/>
  <c r="H23" i="1"/>
  <c r="H24" i="1"/>
  <c r="H21" i="1"/>
</calcChain>
</file>

<file path=xl/sharedStrings.xml><?xml version="1.0" encoding="utf-8"?>
<sst xmlns="http://schemas.openxmlformats.org/spreadsheetml/2006/main" count="37" uniqueCount="22">
  <si>
    <t>Assignment Example</t>
  </si>
  <si>
    <t>Description:</t>
  </si>
  <si>
    <t>Example context:</t>
  </si>
  <si>
    <t>Model:</t>
  </si>
  <si>
    <t>This assignment problem seeks a minimum amount of spice left behind in the fields from the assignment of fields to harvesters.</t>
  </si>
  <si>
    <t>Costs</t>
  </si>
  <si>
    <t>Harvester A</t>
  </si>
  <si>
    <t>Harvester B</t>
  </si>
  <si>
    <t>Harvester C</t>
  </si>
  <si>
    <t>Harvester D</t>
  </si>
  <si>
    <t>Field 1</t>
  </si>
  <si>
    <t>Field 2</t>
  </si>
  <si>
    <t>Field 3</t>
  </si>
  <si>
    <t>Field 4</t>
  </si>
  <si>
    <t>VALUE</t>
  </si>
  <si>
    <t>Demand</t>
  </si>
  <si>
    <t>=</t>
  </si>
  <si>
    <t>Supply</t>
  </si>
  <si>
    <t>&lt;=</t>
  </si>
  <si>
    <t>Constraints and solution</t>
  </si>
  <si>
    <t>Remaining spice</t>
  </si>
  <si>
    <t>The assignment problem is a special case of transportation where the supplies and demands are all 1. It seeks to minimise or maximise an objective function by pairing members of one group with members of another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</si>
</sst>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s>
  <borders count="22">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s>
  <cellStyleXfs count="5">
    <xf numFmtId="0" fontId="0" fillId="0" borderId="0"/>
    <xf numFmtId="0" fontId="2" fillId="2" borderId="1" applyNumberFormat="0" applyAlignment="0" applyProtection="0"/>
    <xf numFmtId="0" fontId="1" fillId="3" borderId="2" applyNumberFormat="0" applyFont="0" applyAlignment="0" applyProtection="0"/>
    <xf numFmtId="0" fontId="4" fillId="4" borderId="0" applyNumberFormat="0" applyBorder="0" applyAlignment="0" applyProtection="0"/>
    <xf numFmtId="0" fontId="1" fillId="5" borderId="0" applyNumberFormat="0" applyBorder="0" applyAlignment="0" applyProtection="0"/>
  </cellStyleXfs>
  <cellXfs count="29">
    <xf numFmtId="0" fontId="0" fillId="0" borderId="0" xfId="0"/>
    <xf numFmtId="0" fontId="3" fillId="0" borderId="0" xfId="0" applyFont="1"/>
    <xf numFmtId="0" fontId="5" fillId="0" borderId="0" xfId="0" applyFont="1"/>
    <xf numFmtId="0" fontId="6" fillId="0" borderId="0" xfId="0" applyFont="1"/>
    <xf numFmtId="0" fontId="0" fillId="3" borderId="0" xfId="2" applyFont="1" applyBorder="1"/>
    <xf numFmtId="0" fontId="5" fillId="3" borderId="3" xfId="2" applyFont="1" applyBorder="1"/>
    <xf numFmtId="0" fontId="0" fillId="3" borderId="4" xfId="2" applyFont="1" applyBorder="1"/>
    <xf numFmtId="0" fontId="0" fillId="3" borderId="5" xfId="2" applyFont="1" applyBorder="1"/>
    <xf numFmtId="0" fontId="5" fillId="3" borderId="6" xfId="2" applyFont="1" applyBorder="1"/>
    <xf numFmtId="0" fontId="0" fillId="3" borderId="7" xfId="2" applyFont="1" applyBorder="1"/>
    <xf numFmtId="0" fontId="2" fillId="2" borderId="11" xfId="1" applyBorder="1"/>
    <xf numFmtId="0" fontId="2" fillId="2" borderId="12" xfId="1" applyBorder="1"/>
    <xf numFmtId="0" fontId="4" fillId="4" borderId="13" xfId="3" applyBorder="1"/>
    <xf numFmtId="0" fontId="1" fillId="5" borderId="13" xfId="4" applyBorder="1"/>
    <xf numFmtId="0" fontId="1" fillId="5" borderId="14" xfId="4" applyBorder="1"/>
    <xf numFmtId="0" fontId="1" fillId="5" borderId="15" xfId="4" applyBorder="1"/>
    <xf numFmtId="0" fontId="1" fillId="5" borderId="16" xfId="4" applyBorder="1"/>
    <xf numFmtId="0" fontId="1" fillId="5" borderId="17" xfId="4" applyBorder="1"/>
    <xf numFmtId="0" fontId="1" fillId="5" borderId="0" xfId="4" applyBorder="1"/>
    <xf numFmtId="0" fontId="1" fillId="5" borderId="18" xfId="4" applyBorder="1"/>
    <xf numFmtId="0" fontId="1" fillId="5" borderId="19" xfId="4" applyBorder="1"/>
    <xf numFmtId="0" fontId="1" fillId="5" borderId="20" xfId="4" applyBorder="1"/>
    <xf numFmtId="0" fontId="1" fillId="5" borderId="21" xfId="4" applyBorder="1"/>
    <xf numFmtId="0" fontId="0" fillId="3" borderId="6" xfId="2" applyFont="1" applyBorder="1" applyAlignment="1">
      <alignment vertical="top" wrapText="1"/>
    </xf>
    <xf numFmtId="0" fontId="0" fillId="3" borderId="0" xfId="2" applyFont="1" applyBorder="1" applyAlignment="1">
      <alignment vertical="top" wrapText="1"/>
    </xf>
    <xf numFmtId="0" fontId="0" fillId="3" borderId="7" xfId="2" applyFont="1" applyBorder="1" applyAlignment="1">
      <alignment vertical="top" wrapText="1"/>
    </xf>
    <xf numFmtId="0" fontId="0" fillId="3" borderId="8" xfId="2" applyFont="1" applyBorder="1" applyAlignment="1">
      <alignment vertical="top" wrapText="1"/>
    </xf>
    <xf numFmtId="0" fontId="0" fillId="3" borderId="9" xfId="2" applyFont="1" applyBorder="1" applyAlignment="1">
      <alignment vertical="top" wrapText="1"/>
    </xf>
    <xf numFmtId="0" fontId="0" fillId="3" borderId="10" xfId="2" applyFont="1" applyBorder="1" applyAlignment="1">
      <alignment vertical="top" wrapText="1"/>
    </xf>
  </cellXfs>
  <cellStyles count="5">
    <cellStyle name="20% - Accent1" xfId="4" builtinId="30"/>
    <cellStyle name="Accent1" xfId="3" builtinId="29"/>
    <cellStyle name="Normal" xfId="0" builtinId="0"/>
    <cellStyle name="Note" xfId="2" builtinId="1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0</xdr:colOff>
      <xdr:row>20</xdr:row>
      <xdr:rowOff>0</xdr:rowOff>
    </xdr:from>
    <xdr:to>
      <xdr:col>7</xdr:col>
      <xdr:colOff>0</xdr:colOff>
      <xdr:row>24</xdr:row>
      <xdr:rowOff>0</xdr:rowOff>
    </xdr:to>
    <xdr:sp macro="" textlink="">
      <xdr:nvSpPr>
        <xdr:cNvPr id="2" name="OpenSolver1"/>
        <xdr:cNvSpPr/>
      </xdr:nvSpPr>
      <xdr:spPr>
        <a:xfrm>
          <a:off x="2390775" y="4000500"/>
          <a:ext cx="2438400" cy="762000"/>
        </a:xfrm>
        <a:prstGeom prst="rect">
          <a:avLst/>
        </a:prstGeom>
        <a:solidFill>
          <a:srgbClr val="FF00FF">
            <a:alpha val="4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2</xdr:col>
      <xdr:colOff>0</xdr:colOff>
      <xdr:row>28</xdr:row>
      <xdr:rowOff>0</xdr:rowOff>
    </xdr:from>
    <xdr:to>
      <xdr:col>3</xdr:col>
      <xdr:colOff>0</xdr:colOff>
      <xdr:row>29</xdr:row>
      <xdr:rowOff>0</xdr:rowOff>
    </xdr:to>
    <xdr:sp macro="" textlink="">
      <xdr:nvSpPr>
        <xdr:cNvPr id="3" name="OpenSolver2"/>
        <xdr:cNvSpPr/>
      </xdr:nvSpPr>
      <xdr:spPr>
        <a:xfrm>
          <a:off x="1638300" y="5524500"/>
          <a:ext cx="752475" cy="190500"/>
        </a:xfrm>
        <a:prstGeom prst="rect">
          <a:avLst/>
        </a:prstGeom>
        <a:noFill/>
        <a:ln w="25400" cap="flat" cmpd="sng" algn="ctr">
          <a:solidFill>
            <a:srgbClr val="FF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1</xdr:col>
      <xdr:colOff>1016000</xdr:colOff>
      <xdr:row>27</xdr:row>
      <xdr:rowOff>114300</xdr:rowOff>
    </xdr:from>
    <xdr:to>
      <xdr:col>2</xdr:col>
      <xdr:colOff>218389</xdr:colOff>
      <xdr:row>28</xdr:row>
      <xdr:rowOff>50800</xdr:rowOff>
    </xdr:to>
    <xdr:sp macro="" textlink="">
      <xdr:nvSpPr>
        <xdr:cNvPr id="4" name="OpenSolver3"/>
        <xdr:cNvSpPr/>
      </xdr:nvSpPr>
      <xdr:spPr>
        <a:xfrm>
          <a:off x="1625600" y="5448300"/>
          <a:ext cx="231089" cy="1270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min </a:t>
          </a:r>
        </a:p>
      </xdr:txBody>
    </xdr:sp>
    <xdr:clientData/>
  </xdr:twoCellAnchor>
  <xdr:twoCellAnchor>
    <xdr:from>
      <xdr:col>3</xdr:col>
      <xdr:colOff>0</xdr:colOff>
      <xdr:row>24</xdr:row>
      <xdr:rowOff>0</xdr:rowOff>
    </xdr:from>
    <xdr:to>
      <xdr:col>7</xdr:col>
      <xdr:colOff>0</xdr:colOff>
      <xdr:row>25</xdr:row>
      <xdr:rowOff>0</xdr:rowOff>
    </xdr:to>
    <xdr:sp macro="" textlink="">
      <xdr:nvSpPr>
        <xdr:cNvPr id="5" name="OpenSolver4"/>
        <xdr:cNvSpPr/>
      </xdr:nvSpPr>
      <xdr:spPr>
        <a:xfrm>
          <a:off x="2390775" y="4762500"/>
          <a:ext cx="2438400" cy="1905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0000FF"/>
            </a:solidFill>
          </a:endParaRPr>
        </a:p>
      </xdr:txBody>
    </xdr:sp>
    <xdr:clientData/>
  </xdr:twoCellAnchor>
  <xdr:twoCellAnchor>
    <xdr:from>
      <xdr:col>3</xdr:col>
      <xdr:colOff>0</xdr:colOff>
      <xdr:row>26</xdr:row>
      <xdr:rowOff>0</xdr:rowOff>
    </xdr:from>
    <xdr:to>
      <xdr:col>7</xdr:col>
      <xdr:colOff>0</xdr:colOff>
      <xdr:row>27</xdr:row>
      <xdr:rowOff>0</xdr:rowOff>
    </xdr:to>
    <xdr:sp macro="" textlink="">
      <xdr:nvSpPr>
        <xdr:cNvPr id="6" name="OpenSolver5"/>
        <xdr:cNvSpPr/>
      </xdr:nvSpPr>
      <xdr:spPr>
        <a:xfrm>
          <a:off x="2390775" y="5143500"/>
          <a:ext cx="2438400" cy="1905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0000FF"/>
              </a:solidFill>
            </a:rPr>
            <a:t>=</a:t>
          </a:r>
        </a:p>
      </xdr:txBody>
    </xdr:sp>
    <xdr:clientData/>
  </xdr:twoCellAnchor>
  <xdr:twoCellAnchor>
    <xdr:from>
      <xdr:col>5</xdr:col>
      <xdr:colOff>0</xdr:colOff>
      <xdr:row>25</xdr:row>
      <xdr:rowOff>0</xdr:rowOff>
    </xdr:from>
    <xdr:to>
      <xdr:col>5</xdr:col>
      <xdr:colOff>0</xdr:colOff>
      <xdr:row>26</xdr:row>
      <xdr:rowOff>0</xdr:rowOff>
    </xdr:to>
    <xdr:cxnSp macro="">
      <xdr:nvCxnSpPr>
        <xdr:cNvPr id="7" name="OpenSolver6"/>
        <xdr:cNvCxnSpPr>
          <a:stCxn id="5" idx="2"/>
          <a:endCxn id="6" idx="0"/>
        </xdr:cNvCxnSpPr>
      </xdr:nvCxnSpPr>
      <xdr:spPr>
        <a:xfrm>
          <a:off x="3609975" y="4953000"/>
          <a:ext cx="0" cy="190500"/>
        </a:xfrm>
        <a:prstGeom prst="straightConnector1">
          <a:avLst/>
        </a:prstGeom>
        <a:ln w="9525" cmpd="sng">
          <a:solidFill>
            <a:srgbClr val="0000FF"/>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419100</xdr:colOff>
      <xdr:row>24</xdr:row>
      <xdr:rowOff>158750</xdr:rowOff>
    </xdr:from>
    <xdr:to>
      <xdr:col>5</xdr:col>
      <xdr:colOff>190500</xdr:colOff>
      <xdr:row>26</xdr:row>
      <xdr:rowOff>31750</xdr:rowOff>
    </xdr:to>
    <xdr:sp macro="" textlink="">
      <xdr:nvSpPr>
        <xdr:cNvPr id="8" name="OpenSolver7"/>
        <xdr:cNvSpPr/>
      </xdr:nvSpPr>
      <xdr:spPr>
        <a:xfrm>
          <a:off x="3419475" y="492125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7</xdr:col>
      <xdr:colOff>0</xdr:colOff>
      <xdr:row>20</xdr:row>
      <xdr:rowOff>0</xdr:rowOff>
    </xdr:from>
    <xdr:to>
      <xdr:col>8</xdr:col>
      <xdr:colOff>0</xdr:colOff>
      <xdr:row>24</xdr:row>
      <xdr:rowOff>0</xdr:rowOff>
    </xdr:to>
    <xdr:sp macro="" textlink="">
      <xdr:nvSpPr>
        <xdr:cNvPr id="9" name="OpenSolver8"/>
        <xdr:cNvSpPr/>
      </xdr:nvSpPr>
      <xdr:spPr>
        <a:xfrm>
          <a:off x="4829175" y="4000500"/>
          <a:ext cx="609600" cy="762000"/>
        </a:xfrm>
        <a:prstGeom prst="rect">
          <a:avLst/>
        </a:prstGeom>
        <a:noFill/>
        <a:ln w="25400" cap="flat" cmpd="sng" algn="ctr">
          <a:solidFill>
            <a:srgbClr val="008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008000"/>
            </a:solidFill>
          </a:endParaRPr>
        </a:p>
      </xdr:txBody>
    </xdr:sp>
    <xdr:clientData/>
  </xdr:twoCellAnchor>
  <xdr:twoCellAnchor>
    <xdr:from>
      <xdr:col>9</xdr:col>
      <xdr:colOff>0</xdr:colOff>
      <xdr:row>20</xdr:row>
      <xdr:rowOff>0</xdr:rowOff>
    </xdr:from>
    <xdr:to>
      <xdr:col>10</xdr:col>
      <xdr:colOff>0</xdr:colOff>
      <xdr:row>24</xdr:row>
      <xdr:rowOff>0</xdr:rowOff>
    </xdr:to>
    <xdr:sp macro="" textlink="">
      <xdr:nvSpPr>
        <xdr:cNvPr id="10" name="OpenSolver9"/>
        <xdr:cNvSpPr/>
      </xdr:nvSpPr>
      <xdr:spPr>
        <a:xfrm>
          <a:off x="6048375" y="4000500"/>
          <a:ext cx="609600" cy="762000"/>
        </a:xfrm>
        <a:prstGeom prst="rect">
          <a:avLst/>
        </a:prstGeom>
        <a:noFill/>
        <a:ln w="25400" cap="flat" cmpd="sng" algn="ctr">
          <a:solidFill>
            <a:srgbClr val="008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008000"/>
              </a:solidFill>
            </a:rPr>
            <a:t>≤</a:t>
          </a:r>
        </a:p>
      </xdr:txBody>
    </xdr:sp>
    <xdr:clientData/>
  </xdr:twoCellAnchor>
  <xdr:twoCellAnchor>
    <xdr:from>
      <xdr:col>8</xdr:col>
      <xdr:colOff>0</xdr:colOff>
      <xdr:row>22</xdr:row>
      <xdr:rowOff>0</xdr:rowOff>
    </xdr:from>
    <xdr:to>
      <xdr:col>9</xdr:col>
      <xdr:colOff>0</xdr:colOff>
      <xdr:row>22</xdr:row>
      <xdr:rowOff>0</xdr:rowOff>
    </xdr:to>
    <xdr:cxnSp macro="">
      <xdr:nvCxnSpPr>
        <xdr:cNvPr id="11" name="OpenSolver10"/>
        <xdr:cNvCxnSpPr>
          <a:stCxn id="9" idx="3"/>
          <a:endCxn id="10" idx="1"/>
        </xdr:cNvCxnSpPr>
      </xdr:nvCxnSpPr>
      <xdr:spPr>
        <a:xfrm>
          <a:off x="5438775" y="4381500"/>
          <a:ext cx="609600" cy="0"/>
        </a:xfrm>
        <a:prstGeom prst="straightConnector1">
          <a:avLst/>
        </a:prstGeom>
        <a:ln w="9525" cmpd="sng">
          <a:solidFill>
            <a:srgbClr val="008000"/>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114300</xdr:colOff>
      <xdr:row>21</xdr:row>
      <xdr:rowOff>63500</xdr:rowOff>
    </xdr:from>
    <xdr:to>
      <xdr:col>8</xdr:col>
      <xdr:colOff>495300</xdr:colOff>
      <xdr:row>22</xdr:row>
      <xdr:rowOff>127000</xdr:rowOff>
    </xdr:to>
    <xdr:sp macro="" textlink="">
      <xdr:nvSpPr>
        <xdr:cNvPr id="12" name="OpenSolver11"/>
        <xdr:cNvSpPr/>
      </xdr:nvSpPr>
      <xdr:spPr>
        <a:xfrm>
          <a:off x="5553075" y="425450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9"/>
  <sheetViews>
    <sheetView tabSelected="1" workbookViewId="0"/>
  </sheetViews>
  <sheetFormatPr defaultRowHeight="15" x14ac:dyDescent="0.25"/>
  <cols>
    <col min="2" max="2" width="15.42578125" customWidth="1"/>
    <col min="3" max="3" width="11.28515625" bestFit="1" customWidth="1"/>
  </cols>
  <sheetData>
    <row r="2" spans="2:10" x14ac:dyDescent="0.25">
      <c r="B2" s="1" t="s">
        <v>0</v>
      </c>
    </row>
    <row r="3" spans="2:10" x14ac:dyDescent="0.25">
      <c r="B3" s="5" t="s">
        <v>1</v>
      </c>
      <c r="C3" s="6"/>
      <c r="D3" s="6"/>
      <c r="E3" s="6"/>
      <c r="F3" s="6"/>
      <c r="G3" s="6"/>
      <c r="H3" s="6"/>
      <c r="I3" s="6"/>
      <c r="J3" s="7"/>
    </row>
    <row r="4" spans="2:10" x14ac:dyDescent="0.25">
      <c r="B4" s="23" t="s">
        <v>21</v>
      </c>
      <c r="C4" s="24"/>
      <c r="D4" s="24"/>
      <c r="E4" s="24"/>
      <c r="F4" s="24"/>
      <c r="G4" s="24"/>
      <c r="H4" s="24"/>
      <c r="I4" s="24"/>
      <c r="J4" s="25"/>
    </row>
    <row r="5" spans="2:10" x14ac:dyDescent="0.25">
      <c r="B5" s="23"/>
      <c r="C5" s="24"/>
      <c r="D5" s="24"/>
      <c r="E5" s="24"/>
      <c r="F5" s="24"/>
      <c r="G5" s="24"/>
      <c r="H5" s="24"/>
      <c r="I5" s="24"/>
      <c r="J5" s="25"/>
    </row>
    <row r="6" spans="2:10" x14ac:dyDescent="0.25">
      <c r="B6" s="23"/>
      <c r="C6" s="24"/>
      <c r="D6" s="24"/>
      <c r="E6" s="24"/>
      <c r="F6" s="24"/>
      <c r="G6" s="24"/>
      <c r="H6" s="24"/>
      <c r="I6" s="24"/>
      <c r="J6" s="25"/>
    </row>
    <row r="7" spans="2:10" x14ac:dyDescent="0.25">
      <c r="B7" s="8" t="s">
        <v>2</v>
      </c>
      <c r="C7" s="4"/>
      <c r="D7" s="4"/>
      <c r="E7" s="4"/>
      <c r="F7" s="4"/>
      <c r="G7" s="4"/>
      <c r="H7" s="4"/>
      <c r="I7" s="4"/>
      <c r="J7" s="9"/>
    </row>
    <row r="8" spans="2:10" x14ac:dyDescent="0.25">
      <c r="B8" s="23" t="s">
        <v>4</v>
      </c>
      <c r="C8" s="24"/>
      <c r="D8" s="24"/>
      <c r="E8" s="24"/>
      <c r="F8" s="24"/>
      <c r="G8" s="24"/>
      <c r="H8" s="24"/>
      <c r="I8" s="24"/>
      <c r="J8" s="25"/>
    </row>
    <row r="9" spans="2:10" ht="15" customHeight="1" x14ac:dyDescent="0.25">
      <c r="B9" s="26"/>
      <c r="C9" s="27"/>
      <c r="D9" s="27"/>
      <c r="E9" s="27"/>
      <c r="F9" s="27"/>
      <c r="G9" s="27"/>
      <c r="H9" s="27"/>
      <c r="I9" s="27"/>
      <c r="J9" s="28"/>
    </row>
    <row r="11" spans="2:10" x14ac:dyDescent="0.25">
      <c r="B11" s="2" t="s">
        <v>3</v>
      </c>
    </row>
    <row r="12" spans="2:10" x14ac:dyDescent="0.25">
      <c r="B12" s="3" t="s">
        <v>5</v>
      </c>
    </row>
    <row r="13" spans="2:10" x14ac:dyDescent="0.25">
      <c r="D13" s="12" t="s">
        <v>10</v>
      </c>
      <c r="E13" s="12" t="s">
        <v>11</v>
      </c>
      <c r="F13" s="12" t="s">
        <v>12</v>
      </c>
      <c r="G13" s="12" t="s">
        <v>13</v>
      </c>
    </row>
    <row r="14" spans="2:10" x14ac:dyDescent="0.25">
      <c r="C14" s="12" t="s">
        <v>6</v>
      </c>
      <c r="D14" s="13">
        <v>6</v>
      </c>
      <c r="E14" s="13">
        <v>8</v>
      </c>
      <c r="F14" s="13">
        <v>5</v>
      </c>
      <c r="G14" s="13">
        <v>0</v>
      </c>
    </row>
    <row r="15" spans="2:10" x14ac:dyDescent="0.25">
      <c r="C15" s="12" t="s">
        <v>7</v>
      </c>
      <c r="D15" s="13">
        <v>1</v>
      </c>
      <c r="E15" s="13">
        <v>3</v>
      </c>
      <c r="F15" s="13">
        <v>0</v>
      </c>
      <c r="G15" s="13">
        <v>0</v>
      </c>
    </row>
    <row r="16" spans="2:10" x14ac:dyDescent="0.25">
      <c r="C16" s="12" t="s">
        <v>8</v>
      </c>
      <c r="D16" s="13">
        <v>0</v>
      </c>
      <c r="E16" s="13">
        <v>1</v>
      </c>
      <c r="F16" s="13">
        <v>0</v>
      </c>
      <c r="G16" s="13">
        <v>0</v>
      </c>
    </row>
    <row r="17" spans="2:10" x14ac:dyDescent="0.25">
      <c r="C17" s="12" t="s">
        <v>9</v>
      </c>
      <c r="D17" s="13">
        <v>4</v>
      </c>
      <c r="E17" s="13">
        <v>6</v>
      </c>
      <c r="F17" s="13">
        <v>3</v>
      </c>
      <c r="G17" s="13">
        <v>0</v>
      </c>
    </row>
    <row r="19" spans="2:10" x14ac:dyDescent="0.25">
      <c r="B19" s="3" t="s">
        <v>19</v>
      </c>
    </row>
    <row r="20" spans="2:10" x14ac:dyDescent="0.25">
      <c r="D20" s="12" t="s">
        <v>10</v>
      </c>
      <c r="E20" s="12" t="s">
        <v>11</v>
      </c>
      <c r="F20" s="12" t="s">
        <v>12</v>
      </c>
      <c r="G20" s="12" t="s">
        <v>13</v>
      </c>
      <c r="H20" s="12" t="s">
        <v>14</v>
      </c>
      <c r="I20" s="12"/>
      <c r="J20" s="12" t="s">
        <v>17</v>
      </c>
    </row>
    <row r="21" spans="2:10" x14ac:dyDescent="0.25">
      <c r="C21" s="12" t="s">
        <v>6</v>
      </c>
      <c r="D21" s="13">
        <v>0</v>
      </c>
      <c r="E21" s="13">
        <v>0</v>
      </c>
      <c r="F21" s="13">
        <v>0</v>
      </c>
      <c r="G21" s="13">
        <v>0</v>
      </c>
      <c r="H21" s="13">
        <f>SUM(D21:G21)</f>
        <v>0</v>
      </c>
      <c r="I21" s="13" t="s">
        <v>18</v>
      </c>
      <c r="J21" s="13">
        <v>1</v>
      </c>
    </row>
    <row r="22" spans="2:10" x14ac:dyDescent="0.25">
      <c r="C22" s="12" t="s">
        <v>7</v>
      </c>
      <c r="D22" s="13">
        <v>0</v>
      </c>
      <c r="E22" s="13">
        <v>0</v>
      </c>
      <c r="F22" s="13">
        <v>0</v>
      </c>
      <c r="G22" s="13">
        <v>0</v>
      </c>
      <c r="H22" s="13">
        <f t="shared" ref="H22:H24" si="0">SUM(D22:G22)</f>
        <v>0</v>
      </c>
      <c r="I22" s="13" t="s">
        <v>18</v>
      </c>
      <c r="J22" s="13">
        <v>1</v>
      </c>
    </row>
    <row r="23" spans="2:10" x14ac:dyDescent="0.25">
      <c r="C23" s="12" t="s">
        <v>8</v>
      </c>
      <c r="D23" s="13">
        <v>0</v>
      </c>
      <c r="E23" s="13">
        <v>0</v>
      </c>
      <c r="F23" s="13">
        <v>0</v>
      </c>
      <c r="G23" s="13">
        <v>0</v>
      </c>
      <c r="H23" s="13">
        <f t="shared" si="0"/>
        <v>0</v>
      </c>
      <c r="I23" s="13" t="s">
        <v>18</v>
      </c>
      <c r="J23" s="13">
        <v>1</v>
      </c>
    </row>
    <row r="24" spans="2:10" x14ac:dyDescent="0.25">
      <c r="C24" s="12" t="s">
        <v>9</v>
      </c>
      <c r="D24" s="13">
        <v>0</v>
      </c>
      <c r="E24" s="13">
        <v>0</v>
      </c>
      <c r="F24" s="13">
        <v>0</v>
      </c>
      <c r="G24" s="13">
        <v>0</v>
      </c>
      <c r="H24" s="13">
        <f t="shared" si="0"/>
        <v>0</v>
      </c>
      <c r="I24" s="13" t="s">
        <v>18</v>
      </c>
      <c r="J24" s="13">
        <v>1</v>
      </c>
    </row>
    <row r="25" spans="2:10" x14ac:dyDescent="0.25">
      <c r="C25" s="12" t="s">
        <v>14</v>
      </c>
      <c r="D25" s="13">
        <f>SUM(D21:D24)</f>
        <v>0</v>
      </c>
      <c r="E25" s="13">
        <f t="shared" ref="E25:G25" si="1">SUM(E21:E24)</f>
        <v>0</v>
      </c>
      <c r="F25" s="13">
        <f t="shared" si="1"/>
        <v>0</v>
      </c>
      <c r="G25" s="13">
        <f t="shared" si="1"/>
        <v>0</v>
      </c>
      <c r="H25" s="14"/>
      <c r="I25" s="15"/>
      <c r="J25" s="16"/>
    </row>
    <row r="26" spans="2:10" x14ac:dyDescent="0.25">
      <c r="C26" s="12"/>
      <c r="D26" s="13" t="s">
        <v>16</v>
      </c>
      <c r="E26" s="13" t="s">
        <v>16</v>
      </c>
      <c r="F26" s="13" t="s">
        <v>16</v>
      </c>
      <c r="G26" s="13" t="s">
        <v>16</v>
      </c>
      <c r="H26" s="17"/>
      <c r="I26" s="18"/>
      <c r="J26" s="19"/>
    </row>
    <row r="27" spans="2:10" x14ac:dyDescent="0.25">
      <c r="C27" s="12" t="s">
        <v>15</v>
      </c>
      <c r="D27" s="13">
        <v>1</v>
      </c>
      <c r="E27" s="13">
        <v>1</v>
      </c>
      <c r="F27" s="13">
        <v>1</v>
      </c>
      <c r="G27" s="13">
        <v>1</v>
      </c>
      <c r="H27" s="20"/>
      <c r="I27" s="21"/>
      <c r="J27" s="22"/>
    </row>
    <row r="29" spans="2:10" x14ac:dyDescent="0.25">
      <c r="B29" s="10" t="s">
        <v>20</v>
      </c>
      <c r="C29" s="11">
        <f>SUMPRODUCT(D14:G17,D21:G24)</f>
        <v>0</v>
      </c>
    </row>
  </sheetData>
  <mergeCells count="2">
    <mergeCell ref="B4:J6"/>
    <mergeCell ref="B8:J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Celine Malaluan</dc:creator>
  <cp:lastModifiedBy>Celine Malaluan</cp:lastModifiedBy>
  <dcterms:created xsi:type="dcterms:W3CDTF">2018-12-12T02:39:56Z</dcterms:created>
  <dcterms:modified xsi:type="dcterms:W3CDTF">2019-01-31T01:48:34Z</dcterms:modified>
</cp:coreProperties>
</file>