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a.auckland.ac.nz\engdfs\Home\cmal295\Desktop\OpenSolver\OpenSolver\Examples\"/>
    </mc:Choice>
  </mc:AlternateContent>
  <bookViews>
    <workbookView xWindow="0" yWindow="0" windowWidth="21570" windowHeight="9405"/>
  </bookViews>
  <sheets>
    <sheet name="Sheet1" sheetId="1" r:id="rId1"/>
  </sheets>
  <definedNames>
    <definedName name="solver_adj" localSheetId="0" hidden="1">Sheet1!$C$15:$D$16</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Sheet1!$C$16:$D$16</definedName>
    <definedName name="solver_lhs2" localSheetId="0" hidden="1">Sheet1!$E$19:$E$21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Sheet1!$C$23</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Sheet1!$G$19:$G$21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1" l="1"/>
  <c r="E21" i="1"/>
  <c r="E19" i="1"/>
  <c r="C23" i="1"/>
  <c r="G21" i="1"/>
  <c r="G20" i="1"/>
</calcChain>
</file>

<file path=xl/sharedStrings.xml><?xml version="1.0" encoding="utf-8"?>
<sst xmlns="http://schemas.openxmlformats.org/spreadsheetml/2006/main" count="21" uniqueCount="19">
  <si>
    <t>Non-Linear Example</t>
  </si>
  <si>
    <t>Description:</t>
  </si>
  <si>
    <t>Example context:</t>
  </si>
  <si>
    <t>Model:</t>
  </si>
  <si>
    <t>The non-linear program seeks to minimise or maximise an objective function while satisfying constraints where the objective function and/or at least one constraint is non-linear. The best we can usually guarantee is a locally optimal solution.</t>
  </si>
  <si>
    <t>Malibu</t>
  </si>
  <si>
    <t>Super Thruster</t>
  </si>
  <si>
    <t>VALUE</t>
  </si>
  <si>
    <t>RHS</t>
  </si>
  <si>
    <t>This model seeks to determine the prices and production numbers of Malibu and Super Thruster surfboards to maximise profit while satisfying the available supplies and maximum expected demands. This model has two non-linear constraints and a non-linear objective function.</t>
  </si>
  <si>
    <t>Maximise</t>
  </si>
  <si>
    <t>subject to</t>
  </si>
  <si>
    <t>Resin limit</t>
  </si>
  <si>
    <t>M demand</t>
  </si>
  <si>
    <t>ST demand</t>
  </si>
  <si>
    <t>Total profit</t>
  </si>
  <si>
    <t>Price</t>
  </si>
  <si>
    <t>Production</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</si>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</sst>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xf numFmtId="0" fontId="1" fillId="5" borderId="0" applyNumberFormat="0" applyBorder="0" applyAlignment="0" applyProtection="0"/>
  </cellStyleXfs>
  <cellXfs count="24">
    <xf numFmtId="0" fontId="0" fillId="0" borderId="0" xfId="0"/>
    <xf numFmtId="0" fontId="3" fillId="0" borderId="0" xfId="0" applyFont="1"/>
    <xf numFmtId="0" fontId="5" fillId="0" borderId="0" xfId="0" applyFont="1"/>
    <xf numFmtId="0" fontId="0" fillId="3" borderId="0" xfId="2" applyFont="1" applyBorder="1"/>
    <xf numFmtId="0" fontId="5" fillId="3" borderId="3" xfId="2" applyFont="1" applyBorder="1"/>
    <xf numFmtId="0" fontId="0" fillId="3" borderId="4" xfId="2" applyFont="1" applyBorder="1"/>
    <xf numFmtId="0" fontId="0" fillId="3" borderId="5" xfId="2" applyFont="1" applyBorder="1"/>
    <xf numFmtId="0" fontId="5" fillId="3" borderId="6" xfId="2" applyFont="1" applyBorder="1"/>
    <xf numFmtId="0" fontId="0" fillId="3" borderId="7" xfId="2" applyFont="1" applyBorder="1"/>
    <xf numFmtId="0" fontId="2" fillId="2" borderId="11" xfId="1" applyBorder="1"/>
    <xf numFmtId="0" fontId="2" fillId="2" borderId="12" xfId="1" applyBorder="1"/>
    <xf numFmtId="0" fontId="1" fillId="5" borderId="0" xfId="4"/>
    <xf numFmtId="0" fontId="4" fillId="4" borderId="13" xfId="3" applyBorder="1"/>
    <xf numFmtId="0" fontId="1" fillId="5" borderId="13" xfId="4" applyBorder="1"/>
    <xf numFmtId="0" fontId="1" fillId="5" borderId="14" xfId="4" applyBorder="1"/>
    <xf numFmtId="0" fontId="1" fillId="5" borderId="15" xfId="4" applyBorder="1"/>
    <xf numFmtId="0" fontId="4" fillId="4" borderId="16" xfId="3" applyBorder="1"/>
    <xf numFmtId="0" fontId="0" fillId="5" borderId="13" xfId="4" applyFont="1" applyBorder="1"/>
    <xf numFmtId="0" fontId="0" fillId="3" borderId="6" xfId="2" applyFont="1" applyBorder="1" applyAlignment="1">
      <alignment vertical="top" wrapText="1"/>
    </xf>
    <xf numFmtId="0" fontId="0" fillId="3" borderId="0" xfId="2" applyFont="1" applyBorder="1" applyAlignment="1">
      <alignment vertical="top" wrapText="1"/>
    </xf>
    <xf numFmtId="0" fontId="0" fillId="3" borderId="7" xfId="2" applyFont="1" applyBorder="1" applyAlignment="1">
      <alignment vertical="top" wrapText="1"/>
    </xf>
    <xf numFmtId="0" fontId="0" fillId="3" borderId="8" xfId="2" applyFont="1" applyBorder="1" applyAlignment="1">
      <alignment vertical="top" wrapText="1"/>
    </xf>
    <xf numFmtId="0" fontId="0" fillId="3" borderId="9" xfId="2" applyFont="1" applyBorder="1" applyAlignment="1">
      <alignment vertical="top" wrapText="1"/>
    </xf>
    <xf numFmtId="0" fontId="0" fillId="3" borderId="10" xfId="2" applyFont="1" applyBorder="1" applyAlignment="1">
      <alignment vertical="top" wrapText="1"/>
    </xf>
  </cellXfs>
  <cellStyles count="5">
    <cellStyle name="20% - Accent1" xfId="4" builtinId="30"/>
    <cellStyle name="Accent1" xfId="3" builtinId="29"/>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14</xdr:row>
      <xdr:rowOff>0</xdr:rowOff>
    </xdr:from>
    <xdr:to>
      <xdr:col>4</xdr:col>
      <xdr:colOff>0</xdr:colOff>
      <xdr:row>16</xdr:row>
      <xdr:rowOff>0</xdr:rowOff>
    </xdr:to>
    <xdr:sp macro="" textlink="">
      <xdr:nvSpPr>
        <xdr:cNvPr id="2" name="OpenSolver1"/>
        <xdr:cNvSpPr/>
      </xdr:nvSpPr>
      <xdr:spPr>
        <a:xfrm>
          <a:off x="1314450" y="2667000"/>
          <a:ext cx="1552575" cy="3810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2</xdr:col>
      <xdr:colOff>0</xdr:colOff>
      <xdr:row>22</xdr:row>
      <xdr:rowOff>0</xdr:rowOff>
    </xdr:from>
    <xdr:to>
      <xdr:col>3</xdr:col>
      <xdr:colOff>0</xdr:colOff>
      <xdr:row>23</xdr:row>
      <xdr:rowOff>0</xdr:rowOff>
    </xdr:to>
    <xdr:sp macro="" textlink="">
      <xdr:nvSpPr>
        <xdr:cNvPr id="3" name="OpenSolver2"/>
        <xdr:cNvSpPr/>
      </xdr:nvSpPr>
      <xdr:spPr>
        <a:xfrm>
          <a:off x="1314450" y="4191000"/>
          <a:ext cx="609600" cy="1905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1</xdr:col>
      <xdr:colOff>685800</xdr:colOff>
      <xdr:row>21</xdr:row>
      <xdr:rowOff>114300</xdr:rowOff>
    </xdr:from>
    <xdr:to>
      <xdr:col>2</xdr:col>
      <xdr:colOff>230185</xdr:colOff>
      <xdr:row>22</xdr:row>
      <xdr:rowOff>50800</xdr:rowOff>
    </xdr:to>
    <xdr:sp macro="" textlink="">
      <xdr:nvSpPr>
        <xdr:cNvPr id="4" name="OpenSolver3"/>
        <xdr:cNvSpPr/>
      </xdr:nvSpPr>
      <xdr:spPr>
        <a:xfrm>
          <a:off x="1295400" y="4114800"/>
          <a:ext cx="249235"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max </a:t>
          </a:r>
        </a:p>
      </xdr:txBody>
    </xdr:sp>
    <xdr:clientData/>
  </xdr:twoCellAnchor>
  <xdr:twoCellAnchor>
    <xdr:from>
      <xdr:col>4</xdr:col>
      <xdr:colOff>0</xdr:colOff>
      <xdr:row>18</xdr:row>
      <xdr:rowOff>0</xdr:rowOff>
    </xdr:from>
    <xdr:to>
      <xdr:col>5</xdr:col>
      <xdr:colOff>0</xdr:colOff>
      <xdr:row>21</xdr:row>
      <xdr:rowOff>0</xdr:rowOff>
    </xdr:to>
    <xdr:sp macro="" textlink="">
      <xdr:nvSpPr>
        <xdr:cNvPr id="5" name="OpenSolver4"/>
        <xdr:cNvSpPr/>
      </xdr:nvSpPr>
      <xdr:spPr>
        <a:xfrm>
          <a:off x="2867025" y="3429000"/>
          <a:ext cx="609600" cy="5715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00FF"/>
            </a:solidFill>
          </a:endParaRPr>
        </a:p>
      </xdr:txBody>
    </xdr:sp>
    <xdr:clientData/>
  </xdr:twoCellAnchor>
  <xdr:twoCellAnchor>
    <xdr:from>
      <xdr:col>6</xdr:col>
      <xdr:colOff>0</xdr:colOff>
      <xdr:row>18</xdr:row>
      <xdr:rowOff>0</xdr:rowOff>
    </xdr:from>
    <xdr:to>
      <xdr:col>7</xdr:col>
      <xdr:colOff>0</xdr:colOff>
      <xdr:row>21</xdr:row>
      <xdr:rowOff>0</xdr:rowOff>
    </xdr:to>
    <xdr:sp macro="" textlink="">
      <xdr:nvSpPr>
        <xdr:cNvPr id="6" name="OpenSolver5"/>
        <xdr:cNvSpPr/>
      </xdr:nvSpPr>
      <xdr:spPr>
        <a:xfrm>
          <a:off x="4086225" y="3429000"/>
          <a:ext cx="609600" cy="5715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00FF"/>
              </a:solidFill>
            </a:rPr>
            <a:t>≤</a:t>
          </a:r>
        </a:p>
      </xdr:txBody>
    </xdr:sp>
    <xdr:clientData/>
  </xdr:twoCellAnchor>
  <xdr:twoCellAnchor>
    <xdr:from>
      <xdr:col>5</xdr:col>
      <xdr:colOff>0</xdr:colOff>
      <xdr:row>19</xdr:row>
      <xdr:rowOff>95250</xdr:rowOff>
    </xdr:from>
    <xdr:to>
      <xdr:col>6</xdr:col>
      <xdr:colOff>0</xdr:colOff>
      <xdr:row>19</xdr:row>
      <xdr:rowOff>95250</xdr:rowOff>
    </xdr:to>
    <xdr:cxnSp macro="">
      <xdr:nvCxnSpPr>
        <xdr:cNvPr id="7" name="OpenSolver6"/>
        <xdr:cNvCxnSpPr>
          <a:stCxn id="5" idx="3"/>
          <a:endCxn id="6" idx="1"/>
        </xdr:cNvCxnSpPr>
      </xdr:nvCxnSpPr>
      <xdr:spPr>
        <a:xfrm>
          <a:off x="3476625" y="3714750"/>
          <a:ext cx="609600" cy="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114300</xdr:colOff>
      <xdr:row>18</xdr:row>
      <xdr:rowOff>158750</xdr:rowOff>
    </xdr:from>
    <xdr:to>
      <xdr:col>5</xdr:col>
      <xdr:colOff>495300</xdr:colOff>
      <xdr:row>20</xdr:row>
      <xdr:rowOff>31750</xdr:rowOff>
    </xdr:to>
    <xdr:sp macro="" textlink="">
      <xdr:nvSpPr>
        <xdr:cNvPr id="8" name="OpenSolver7"/>
        <xdr:cNvSpPr/>
      </xdr:nvSpPr>
      <xdr:spPr>
        <a:xfrm>
          <a:off x="3590925" y="35877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6350</xdr:colOff>
      <xdr:row>15</xdr:row>
      <xdr:rowOff>12700</xdr:rowOff>
    </xdr:from>
    <xdr:to>
      <xdr:col>2</xdr:col>
      <xdr:colOff>58480</xdr:colOff>
      <xdr:row>15</xdr:row>
      <xdr:rowOff>127000</xdr:rowOff>
    </xdr:to>
    <xdr:sp macro="" textlink="">
      <xdr:nvSpPr>
        <xdr:cNvPr id="9" name="OpenSolver8"/>
        <xdr:cNvSpPr/>
      </xdr:nvSpPr>
      <xdr:spPr>
        <a:xfrm>
          <a:off x="1320800" y="2870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i</a:t>
          </a:r>
        </a:p>
      </xdr:txBody>
    </xdr:sp>
    <xdr:clientData/>
  </xdr:twoCellAnchor>
  <xdr:twoCellAnchor>
    <xdr:from>
      <xdr:col>3</xdr:col>
      <xdr:colOff>6350</xdr:colOff>
      <xdr:row>15</xdr:row>
      <xdr:rowOff>12700</xdr:rowOff>
    </xdr:from>
    <xdr:to>
      <xdr:col>3</xdr:col>
      <xdr:colOff>58480</xdr:colOff>
      <xdr:row>15</xdr:row>
      <xdr:rowOff>127000</xdr:rowOff>
    </xdr:to>
    <xdr:sp macro="" textlink="">
      <xdr:nvSpPr>
        <xdr:cNvPr id="10" name="OpenSolver9"/>
        <xdr:cNvSpPr/>
      </xdr:nvSpPr>
      <xdr:spPr>
        <a:xfrm>
          <a:off x="1930400" y="2870200"/>
          <a:ext cx="52130"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3"/>
  <sheetViews>
    <sheetView tabSelected="1" workbookViewId="0"/>
  </sheetViews>
  <sheetFormatPr defaultRowHeight="15" x14ac:dyDescent="0.25"/>
  <cols>
    <col min="2" max="2" width="10.5703125" customWidth="1"/>
    <col min="4" max="4" width="14.140625" bestFit="1" customWidth="1"/>
  </cols>
  <sheetData>
    <row r="2" spans="2:7" x14ac:dyDescent="0.25">
      <c r="B2" s="1" t="s">
        <v>0</v>
      </c>
    </row>
    <row r="3" spans="2:7" x14ac:dyDescent="0.25">
      <c r="B3" s="4" t="s">
        <v>1</v>
      </c>
      <c r="C3" s="5"/>
      <c r="D3" s="5"/>
      <c r="E3" s="5"/>
      <c r="F3" s="5"/>
      <c r="G3" s="6"/>
    </row>
    <row r="4" spans="2:7" x14ac:dyDescent="0.25">
      <c r="B4" s="18" t="s">
        <v>4</v>
      </c>
      <c r="C4" s="19"/>
      <c r="D4" s="19"/>
      <c r="E4" s="19"/>
      <c r="F4" s="19"/>
      <c r="G4" s="20"/>
    </row>
    <row r="5" spans="2:7" x14ac:dyDescent="0.25">
      <c r="B5" s="18"/>
      <c r="C5" s="19"/>
      <c r="D5" s="19"/>
      <c r="E5" s="19"/>
      <c r="F5" s="19"/>
      <c r="G5" s="20"/>
    </row>
    <row r="6" spans="2:7" x14ac:dyDescent="0.25">
      <c r="B6" s="18"/>
      <c r="C6" s="19"/>
      <c r="D6" s="19"/>
      <c r="E6" s="19"/>
      <c r="F6" s="19"/>
      <c r="G6" s="20"/>
    </row>
    <row r="7" spans="2:7" ht="15" customHeight="1" x14ac:dyDescent="0.25">
      <c r="B7" s="18"/>
      <c r="C7" s="19"/>
      <c r="D7" s="19"/>
      <c r="E7" s="19"/>
      <c r="F7" s="19"/>
      <c r="G7" s="20"/>
    </row>
    <row r="8" spans="2:7" x14ac:dyDescent="0.25">
      <c r="B8" s="7" t="s">
        <v>2</v>
      </c>
      <c r="C8" s="3"/>
      <c r="D8" s="3"/>
      <c r="E8" s="3"/>
      <c r="F8" s="3"/>
      <c r="G8" s="8"/>
    </row>
    <row r="9" spans="2:7" x14ac:dyDescent="0.25">
      <c r="B9" s="18" t="s">
        <v>9</v>
      </c>
      <c r="C9" s="19"/>
      <c r="D9" s="19"/>
      <c r="E9" s="19"/>
      <c r="F9" s="19"/>
      <c r="G9" s="20"/>
    </row>
    <row r="10" spans="2:7" x14ac:dyDescent="0.25">
      <c r="B10" s="18"/>
      <c r="C10" s="19"/>
      <c r="D10" s="19"/>
      <c r="E10" s="19"/>
      <c r="F10" s="19"/>
      <c r="G10" s="20"/>
    </row>
    <row r="11" spans="2:7" ht="15" customHeight="1" x14ac:dyDescent="0.25">
      <c r="B11" s="21"/>
      <c r="C11" s="22"/>
      <c r="D11" s="22"/>
      <c r="E11" s="22"/>
      <c r="F11" s="22"/>
      <c r="G11" s="23"/>
    </row>
    <row r="13" spans="2:7" x14ac:dyDescent="0.25">
      <c r="B13" s="2" t="s">
        <v>3</v>
      </c>
    </row>
    <row r="14" spans="2:7" x14ac:dyDescent="0.25">
      <c r="C14" s="12" t="s">
        <v>5</v>
      </c>
      <c r="D14" s="12" t="s">
        <v>6</v>
      </c>
      <c r="E14" s="12" t="s">
        <v>7</v>
      </c>
      <c r="F14" s="12"/>
      <c r="G14" s="12" t="s">
        <v>8</v>
      </c>
    </row>
    <row r="15" spans="2:7" x14ac:dyDescent="0.25">
      <c r="B15" s="12" t="s">
        <v>16</v>
      </c>
      <c r="C15" s="14">
        <v>1</v>
      </c>
      <c r="D15" s="14">
        <v>1</v>
      </c>
      <c r="E15" s="11"/>
      <c r="F15" s="11"/>
      <c r="G15" s="11"/>
    </row>
    <row r="16" spans="2:7" x14ac:dyDescent="0.25">
      <c r="B16" s="12" t="s">
        <v>17</v>
      </c>
      <c r="C16" s="15">
        <v>0</v>
      </c>
      <c r="D16" s="13">
        <v>0</v>
      </c>
      <c r="E16" s="11"/>
      <c r="F16" s="11"/>
      <c r="G16" s="11"/>
    </row>
    <row r="17" spans="2:7" x14ac:dyDescent="0.25">
      <c r="B17" s="12" t="s">
        <v>10</v>
      </c>
      <c r="C17" s="11"/>
      <c r="D17" s="11"/>
      <c r="E17" s="11"/>
      <c r="F17" s="11"/>
      <c r="G17" s="11"/>
    </row>
    <row r="18" spans="2:7" x14ac:dyDescent="0.25">
      <c r="B18" s="16" t="s">
        <v>11</v>
      </c>
      <c r="C18" s="11"/>
      <c r="D18" s="11"/>
      <c r="E18" s="11"/>
      <c r="F18" s="11"/>
      <c r="G18" s="11"/>
    </row>
    <row r="19" spans="2:7" x14ac:dyDescent="0.25">
      <c r="B19" s="12" t="s">
        <v>12</v>
      </c>
      <c r="C19" s="13">
        <v>4</v>
      </c>
      <c r="D19" s="13">
        <v>3</v>
      </c>
      <c r="E19" s="13">
        <f>SUMPRODUCT(C19:D19,$C$16:$D$16)</f>
        <v>0</v>
      </c>
      <c r="F19" s="13" t="s">
        <v>18</v>
      </c>
      <c r="G19" s="13">
        <v>72</v>
      </c>
    </row>
    <row r="20" spans="2:7" x14ac:dyDescent="0.25">
      <c r="B20" s="12" t="s">
        <v>13</v>
      </c>
      <c r="C20" s="13">
        <v>1</v>
      </c>
      <c r="D20" s="13">
        <v>0</v>
      </c>
      <c r="E20" s="13">
        <f t="shared" ref="E20:E21" si="0">SUMPRODUCT(C20:D20,$C$16:$D$16)</f>
        <v>0</v>
      </c>
      <c r="F20" s="13" t="s">
        <v>18</v>
      </c>
      <c r="G20" s="13">
        <f>50000*C15^-1.5</f>
        <v>50000</v>
      </c>
    </row>
    <row r="21" spans="2:7" x14ac:dyDescent="0.25">
      <c r="B21" s="12" t="s">
        <v>14</v>
      </c>
      <c r="C21" s="13">
        <v>0</v>
      </c>
      <c r="D21" s="13">
        <v>1</v>
      </c>
      <c r="E21" s="13">
        <f t="shared" si="0"/>
        <v>0</v>
      </c>
      <c r="F21" s="17" t="s">
        <v>18</v>
      </c>
      <c r="G21" s="13">
        <f>50000*D15^-1.8</f>
        <v>50000</v>
      </c>
    </row>
    <row r="23" spans="2:7" x14ac:dyDescent="0.25">
      <c r="B23" s="9" t="s">
        <v>15</v>
      </c>
      <c r="C23" s="10">
        <f>SUMPRODUCT(C15:D15,C16:D16)</f>
        <v>0</v>
      </c>
    </row>
  </sheetData>
  <mergeCells count="2">
    <mergeCell ref="B4:G7"/>
    <mergeCell ref="B9:G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Malaluan</dc:creator>
  <cp:lastModifiedBy>Celine Malaluan</cp:lastModifiedBy>
  <dcterms:created xsi:type="dcterms:W3CDTF">2018-12-12T03:23:08Z</dcterms:created>
  <dcterms:modified xsi:type="dcterms:W3CDTF">2018-12-13T02:41:27Z</dcterms:modified>
</cp:coreProperties>
</file>