
<file path=[Content_Types].xml><?xml version="1.0" encoding="utf-8"?>
<Types xmlns="http://schemas.openxmlformats.org/package/2006/content-types">
  <Default Extension="data" ContentType="application/vnd.openxmlformats-officedocument.model+data"/>
  <Default Extension="emf" ContentType="image/x-emf"/>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ml.chartshapes+xml"/>
  <Override PartName="/xl/drawings/drawing4.xml" ContentType="application/vnd.openxmlformats-officedocument.drawing+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ml.chartshapes+xml"/>
  <Override PartName="/xl/drawings/drawing6.xml" ContentType="application/vnd.openxmlformats-officedocument.drawing+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drawings/drawing7.xml" ContentType="application/vnd.openxmlformats-officedocument.drawingml.chartshapes+xml"/>
  <Override PartName="/xl/drawings/drawing8.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chart9.xml" ContentType="application/vnd.openxmlformats-officedocument.drawingml.chart+xml"/>
  <Override PartName="/xl/charts/style7.xml" ContentType="application/vnd.ms-office.chartstyle+xml"/>
  <Override PartName="/xl/charts/colors7.xml" ContentType="application/vnd.ms-office.chartcolorstyle+xml"/>
  <Override PartName="/xl/charts/chart10.xml" ContentType="application/vnd.openxmlformats-officedocument.drawingml.chart+xml"/>
  <Override PartName="/xl/charts/style8.xml" ContentType="application/vnd.ms-office.chartstyle+xml"/>
  <Override PartName="/xl/charts/colors8.xml" ContentType="application/vnd.ms-office.chartcolorstyle+xml"/>
  <Override PartName="/xl/charts/chart11.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defaultThemeVersion="166925"/>
  <mc:AlternateContent xmlns:mc="http://schemas.openxmlformats.org/markup-compatibility/2006">
    <mc:Choice Requires="x15">
      <x15ac:absPath xmlns:x15ac="http://schemas.microsoft.com/office/spreadsheetml/2010/11/ac" url="E:\Hospital\"/>
    </mc:Choice>
  </mc:AlternateContent>
  <xr:revisionPtr revIDLastSave="0" documentId="13_ncr:1_{D019169D-C965-4DB7-BE3D-0BFFB7854192}" xr6:coauthVersionLast="47" xr6:coauthVersionMax="47" xr10:uidLastSave="{00000000-0000-0000-0000-000000000000}"/>
  <bookViews>
    <workbookView xWindow="-108" yWindow="-108" windowWidth="23256" windowHeight="12456" activeTab="4" xr2:uid="{B446C766-E194-42E3-A0B0-169C7A65AD17}"/>
  </bookViews>
  <sheets>
    <sheet name="Pivot report" sheetId="1" r:id="rId1"/>
    <sheet name="Average wait Time" sheetId="5" r:id="rId2"/>
    <sheet name="Daily no.of patient" sheetId="4" r:id="rId3"/>
    <sheet name="Satisfaction Score" sheetId="6" r:id="rId4"/>
    <sheet name="Dashboard" sheetId="3" r:id="rId5"/>
  </sheets>
  <definedNames>
    <definedName name="Slicer_Date__Month">#N/A</definedName>
    <definedName name="Slicer_Date__Year">#N/A</definedName>
  </definedNames>
  <calcPr calcId="191029"/>
  <pivotCaches>
    <pivotCache cacheId="699" r:id="rId6"/>
    <pivotCache cacheId="702" r:id="rId7"/>
    <pivotCache cacheId="705" r:id="rId8"/>
    <pivotCache cacheId="708" r:id="rId9"/>
    <pivotCache cacheId="711" r:id="rId10"/>
    <pivotCache cacheId="714" r:id="rId11"/>
    <pivotCache cacheId="717" r:id="rId12"/>
    <pivotCache cacheId="720" r:id="rId13"/>
    <pivotCache cacheId="723" r:id="rId14"/>
    <pivotCache cacheId="726" r:id="rId15"/>
    <pivotCache cacheId="729" r:id="rId16"/>
    <pivotCache cacheId="732" r:id="rId17"/>
  </pivotCaches>
  <extLst>
    <ext xmlns:x14="http://schemas.microsoft.com/office/spreadsheetml/2009/9/main" uri="{876F7934-8845-4945-9796-88D515C7AA90}">
      <x14:pivotCaches>
        <pivotCache cacheId="12" r:id="rId18"/>
      </x14:pivotCaches>
    </ext>
    <ext xmlns:x14="http://schemas.microsoft.com/office/spreadsheetml/2009/9/main" uri="{BBE1A952-AA13-448e-AADC-164F8A28A991}">
      <x14:slicerCaches>
        <x14:slicerCache r:id="rId19"/>
        <x14:slicerCache r:id="rId2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ospital Emergency Room Data_6b3faaac-fdab-4822-9288-2a80a54613cc" name="Hospital Emergency Room Data" connection="Query - Hospital Emergency Room Data"/>
          <x15:modelTable id="Calender_Table_9df71f52-59b9-446d-a2b5-e79a4e96098a" name="Calender_Table" connection="Query - Calender_Table"/>
        </x15:modelTables>
        <x15:modelRelationships>
          <x15:modelRelationship fromTable="Hospital Emergency Room Data" fromColumn="Date" toTable="Calender_Table" toColumn="Date"/>
        </x15:modelRelationships>
        <x15:extLst>
          <ext xmlns:x16="http://schemas.microsoft.com/office/spreadsheetml/2014/11/main" uri="{9835A34E-60A6-4A7C-AAB8-D5F71C897F49}">
            <x16:modelTimeGroupings>
              <x16:modelTimeGrouping tableName="Calender_Table"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calculatedTimeColumn columnName="Date (Day Index)" columnId="Date (Day Index)" contentType="daysindex" isSelected="0"/>
                <x16:calculatedTimeColumn columnName="Date (Day)" columnId="Date (Day)" contentType="days" isSelected="0"/>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47" i="1" l="1"/>
  <c r="B47" i="1"/>
  <c r="B46" i="1"/>
  <c r="C46" i="1"/>
  <c r="A47" i="1"/>
  <c r="A46"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7F88FDE-B828-4183-89F9-969C31E3B5C7}" name="Query - Calender_Table" description="Connection to the 'Calender_Table' query in the workbook." type="100" refreshedVersion="8" minRefreshableVersion="5">
    <extLst>
      <ext xmlns:x15="http://schemas.microsoft.com/office/spreadsheetml/2010/11/main" uri="{DE250136-89BD-433C-8126-D09CA5730AF9}">
        <x15:connection id="42a2830d-2a14-497b-9cc1-392d0b77fb16"/>
      </ext>
    </extLst>
  </connection>
  <connection id="2" xr16:uid="{8AD6EAAA-820C-47A9-A0DE-70B103FE7F4D}" name="Query - Hospital Emergency Room Data" description="Connection to the 'Hospital Emergency Room Data' query in the workbook." type="100" refreshedVersion="8" minRefreshableVersion="5">
    <extLst>
      <ext xmlns:x15="http://schemas.microsoft.com/office/spreadsheetml/2010/11/main" uri="{DE250136-89BD-433C-8126-D09CA5730AF9}">
        <x15:connection id="763c41f1-6a31-47e2-a260-00b8d6f642e1"/>
      </ext>
    </extLst>
  </connection>
  <connection id="3" xr16:uid="{00CD1ECD-3A75-424A-8F6E-96F98200EF46}"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<sst xmlns="http://schemas.openxmlformats.org/spreadsheetml/2006/main" count="148" uniqueCount="68">
  <si>
    <t>Distinct Count of Patient Id</t>
  </si>
  <si>
    <t>Average of Patient Waittime</t>
  </si>
  <si>
    <t>Average of Patient Satisfaction Score</t>
  </si>
  <si>
    <t>Row Labels</t>
  </si>
  <si>
    <t>Grand Total</t>
  </si>
  <si>
    <t>Admitted</t>
  </si>
  <si>
    <t>70-79</t>
  </si>
  <si>
    <t>20-29</t>
  </si>
  <si>
    <t>60-69</t>
  </si>
  <si>
    <t>50-59</t>
  </si>
  <si>
    <t>40-49</t>
  </si>
  <si>
    <t>30-39</t>
  </si>
  <si>
    <t>10-19</t>
  </si>
  <si>
    <t>0-9</t>
  </si>
  <si>
    <t>Not admitted</t>
  </si>
  <si>
    <t>Count of Patient Admission Flag</t>
  </si>
  <si>
    <t>Count of Patient Admission Flag2</t>
  </si>
  <si>
    <t>Admission status</t>
  </si>
  <si>
    <t>No. of patient</t>
  </si>
  <si>
    <t>%Status</t>
  </si>
  <si>
    <t>Count of Age Group</t>
  </si>
  <si>
    <t>Ontime</t>
  </si>
  <si>
    <t>Delay</t>
  </si>
  <si>
    <t>Count of Patient attend status</t>
  </si>
  <si>
    <t>Female</t>
  </si>
  <si>
    <t>Male</t>
  </si>
  <si>
    <t>Count of Patient Gender</t>
  </si>
  <si>
    <t>Cardiology</t>
  </si>
  <si>
    <t>Gastroenterology</t>
  </si>
  <si>
    <t>General Practice</t>
  </si>
  <si>
    <t>Neurology</t>
  </si>
  <si>
    <t>None</t>
  </si>
  <si>
    <t>Orthopedics</t>
  </si>
  <si>
    <t>Physiotherapy</t>
  </si>
  <si>
    <t>Renal</t>
  </si>
  <si>
    <t>Count of Department Referral</t>
  </si>
  <si>
    <t>10-May</t>
  </si>
  <si>
    <t>11-May</t>
  </si>
  <si>
    <t>12-May</t>
  </si>
  <si>
    <t>13-May</t>
  </si>
  <si>
    <t>14-May</t>
  </si>
  <si>
    <t>15-May</t>
  </si>
  <si>
    <t>16-May</t>
  </si>
  <si>
    <t>17-May</t>
  </si>
  <si>
    <t>18-May</t>
  </si>
  <si>
    <t>19-May</t>
  </si>
  <si>
    <t>1-May</t>
  </si>
  <si>
    <t>20-May</t>
  </si>
  <si>
    <t>21-May</t>
  </si>
  <si>
    <t>22-May</t>
  </si>
  <si>
    <t>23-May</t>
  </si>
  <si>
    <t>24-May</t>
  </si>
  <si>
    <t>25-May</t>
  </si>
  <si>
    <t>26-May</t>
  </si>
  <si>
    <t>27-May</t>
  </si>
  <si>
    <t>28-May</t>
  </si>
  <si>
    <t>29-May</t>
  </si>
  <si>
    <t>2-May</t>
  </si>
  <si>
    <t>30-May</t>
  </si>
  <si>
    <t>31-May</t>
  </si>
  <si>
    <t>3-May</t>
  </si>
  <si>
    <t>4-May</t>
  </si>
  <si>
    <t>5-May</t>
  </si>
  <si>
    <t>6-May</t>
  </si>
  <si>
    <t>7-May</t>
  </si>
  <si>
    <t>8-May</t>
  </si>
  <si>
    <t>9-May</t>
  </si>
  <si>
    <t>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</si>
</sst>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4" x14ac:knownFonts="1">
    <font>
      <sz val="11"/>
      <color theme="1"/>
      <name val="Calibri"/>
      <family val="2"/>
      <scheme val="minor"/>
    </font>
    <font>
      <sz val="11"/>
      <color theme="1"/>
      <name val="Calibri"/>
      <family val="2"/>
      <scheme val="minor"/>
    </font>
    <font>
      <sz val="8"/>
      <color rgb="FF525252"/>
      <name val="Calibri"/>
      <family val="2"/>
      <scheme val="minor"/>
    </font>
    <font>
      <u/>
      <sz val="11"/>
      <color theme="1"/>
      <name val="Calibri"/>
      <family val="2"/>
      <scheme val="minor"/>
    </font>
  </fonts>
  <fills count="6">
    <fill>
      <patternFill patternType="none"/>
    </fill>
    <fill>
      <patternFill patternType="gray125"/>
    </fill>
    <fill>
      <patternFill patternType="solid">
        <fgColor rgb="FF6EA92D"/>
        <bgColor indexed="64"/>
      </patternFill>
    </fill>
    <fill>
      <patternFill patternType="solid">
        <fgColor theme="9" tint="0.39997558519241921"/>
        <bgColor indexed="64"/>
      </patternFill>
    </fill>
    <fill>
      <patternFill patternType="solid">
        <fgColor theme="7" tint="0.39997558519241921"/>
        <bgColor indexed="64"/>
      </patternFill>
    </fill>
    <fill>
      <patternFill patternType="solid">
        <fgColor theme="6" tint="0.59999389629810485"/>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17">
    <xf numFmtId="0" fontId="0" fillId="0" borderId="0" xfId="0"/>
    <xf numFmtId="0" fontId="0" fillId="0" borderId="0" xfId="0" pivotButton="1"/>
    <xf numFmtId="2" fontId="0" fillId="0" borderId="0" xfId="0" applyNumberFormat="1"/>
    <xf numFmtId="0" fontId="0" fillId="2" borderId="0" xfId="0" applyFill="1"/>
    <xf numFmtId="0" fontId="0" fillId="0" borderId="0" xfId="0" applyAlignment="1">
      <alignment horizontal="left"/>
    </xf>
    <xf numFmtId="0" fontId="0" fillId="3" borderId="0" xfId="0" applyFill="1"/>
    <xf numFmtId="10" fontId="0" fillId="0" borderId="0" xfId="0" applyNumberFormat="1"/>
    <xf numFmtId="1" fontId="0" fillId="0" borderId="0" xfId="0" applyNumberFormat="1"/>
    <xf numFmtId="0" fontId="0" fillId="4" borderId="0" xfId="0" applyFill="1" applyAlignment="1">
      <alignment horizontal="left"/>
    </xf>
    <xf numFmtId="0" fontId="0" fillId="4" borderId="0" xfId="0" applyFill="1"/>
    <xf numFmtId="0" fontId="0" fillId="2" borderId="0" xfId="0" applyFill="1" applyAlignment="1">
      <alignment horizontal="left"/>
    </xf>
    <xf numFmtId="9" fontId="0" fillId="2" borderId="0" xfId="1" applyFont="1" applyFill="1"/>
    <xf numFmtId="0" fontId="0" fillId="5" borderId="0" xfId="0" applyFill="1"/>
    <xf numFmtId="9" fontId="0" fillId="5" borderId="0" xfId="1" applyFont="1" applyFill="1"/>
    <xf numFmtId="0" fontId="2" fillId="0" borderId="0" xfId="0" applyFont="1"/>
    <xf numFmtId="0" fontId="3" fillId="2" borderId="0" xfId="0" applyFont="1" applyFill="1"/>
    <xf numFmtId="0" fontId="0" fillId="0" borderId="0" xfId="0" applyNumberFormat="1"/>
  </cellXfs>
  <cellStyles count="2">
    <cellStyle name="Normal" xfId="0" builtinId="0"/>
    <cellStyle name="Percent" xfId="1" builtinId="5"/>
  </cellStyles>
  <dxfs count="277">
    <dxf>
      <numFmt numFmtId="1" formatCode="0"/>
    </dxf>
    <dxf>
      <numFmt numFmtId="1" formatCode="0"/>
    </dxf>
    <dxf>
      <numFmt numFmtId="1" formatCode="0"/>
    </dxf>
    <dxf>
      <numFmt numFmtId="1" formatCode="0"/>
    </dxf>
    <dxf>
      <numFmt numFmtId="1" formatCode="0"/>
    </dxf>
    <dxf>
      <numFmt numFmtId="2" formatCode="0.00"/>
    </dxf>
    <dxf>
      <numFmt numFmtId="14" formatCode="0.00%"/>
    </dxf>
    <dxf>
      <numFmt numFmtId="1" formatCode="0"/>
    </dxf>
    <dxf>
      <numFmt numFmtId="1" formatCode="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2" formatCode="0.00"/>
    </dxf>
    <dxf>
      <numFmt numFmtId="14" formatCode="0.00%"/>
    </dxf>
    <dxf>
      <numFmt numFmtId="1" formatCode="0"/>
    </dxf>
    <dxf>
      <numFmt numFmtId="1" formatCode="0"/>
    </dxf>
    <dxf>
      <numFmt numFmtId="2" formatCode="0.00"/>
    </dxf>
    <dxf>
      <numFmt numFmtId="2" formatCode="0.00"/>
    </dxf>
    <dxf>
      <numFmt numFmtId="2" formatCode="0.00"/>
    </dxf>
    <dxf>
      <numFmt numFmtId="2" formatCode="0.00"/>
    </dxf>
    <dxf>
      <numFmt numFmtId="1" formatCode="0"/>
    </dxf>
    <dxf>
      <numFmt numFmtId="1" formatCode="0"/>
    </dxf>
    <dxf>
      <numFmt numFmtId="2" formatCode="0.00"/>
    </dxf>
    <dxf>
      <numFmt numFmtId="14" formatCode="0.00%"/>
    </dxf>
    <dxf>
      <numFmt numFmtId="1" formatCode="0"/>
    </dxf>
    <dxf>
      <numFmt numFmtId="1" formatCode="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2" formatCode="0.00"/>
    </dxf>
    <dxf>
      <numFmt numFmtId="14" formatCode="0.00%"/>
    </dxf>
    <dxf>
      <numFmt numFmtId="1" formatCode="0"/>
    </dxf>
    <dxf>
      <numFmt numFmtId="1" formatCode="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2" formatCode="0.00"/>
    </dxf>
    <dxf>
      <numFmt numFmtId="14" formatCode="0.00%"/>
    </dxf>
    <dxf>
      <numFmt numFmtId="1" formatCode="0"/>
    </dxf>
    <dxf>
      <numFmt numFmtId="1" formatCode="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2" formatCode="0.00"/>
    </dxf>
    <dxf>
      <numFmt numFmtId="14" formatCode="0.00%"/>
    </dxf>
    <dxf>
      <numFmt numFmtId="1" formatCode="0"/>
    </dxf>
    <dxf>
      <numFmt numFmtId="1" formatCode="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2" formatCode="0.00"/>
    </dxf>
    <dxf>
      <numFmt numFmtId="14" formatCode="0.00%"/>
    </dxf>
    <dxf>
      <numFmt numFmtId="1" formatCode="0"/>
    </dxf>
    <dxf>
      <numFmt numFmtId="1" formatCode="0"/>
    </dxf>
    <dxf>
      <numFmt numFmtId="2" formatCode="0.00"/>
    </dxf>
    <dxf>
      <numFmt numFmtId="2" formatCode="0.00"/>
    </dxf>
    <dxf>
      <numFmt numFmtId="2" formatCode="0.00"/>
    </dxf>
    <dxf>
      <numFmt numFmtId="2" formatCode="0.00"/>
    </dxf>
    <dxf>
      <font>
        <b/>
        <color theme="1"/>
      </font>
      <border>
        <bottom style="thin">
          <color theme="9"/>
        </bottom>
        <vertical/>
        <horizontal/>
      </border>
    </dxf>
    <dxf>
      <font>
        <b val="0"/>
        <i val="0"/>
        <sz val="7"/>
        <color theme="6" tint="-0.499984740745262"/>
      </font>
      <fill>
        <patternFill>
          <bgColor theme="9" tint="0.39994506668294322"/>
        </patternFill>
      </fill>
      <border diagonalUp="0" diagonalDown="0">
        <left/>
        <right/>
        <top/>
        <bottom/>
        <vertical/>
        <horizontal/>
      </border>
    </dxf>
    <dxf>
      <numFmt numFmtId="1" formatCode="0"/>
    </dxf>
    <dxf>
      <numFmt numFmtId="1" formatCode="0"/>
    </dxf>
    <dxf>
      <numFmt numFmtId="1" formatCode="0"/>
    </dxf>
    <dxf>
      <numFmt numFmtId="1" formatCode="0"/>
    </dxf>
    <dxf>
      <numFmt numFmtId="1" formatCode="0"/>
    </dxf>
    <dxf>
      <numFmt numFmtId="2" formatCode="0.00"/>
    </dxf>
    <dxf>
      <numFmt numFmtId="14" formatCode="0.00%"/>
    </dxf>
    <dxf>
      <numFmt numFmtId="1" formatCode="0"/>
    </dxf>
    <dxf>
      <numFmt numFmtId="1" formatCode="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2" formatCode="0.00"/>
    </dxf>
    <dxf>
      <numFmt numFmtId="14" formatCode="0.00%"/>
    </dxf>
    <dxf>
      <numFmt numFmtId="1" formatCode="0"/>
    </dxf>
    <dxf>
      <numFmt numFmtId="1" formatCode="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2" formatCode="0.00"/>
    </dxf>
    <dxf>
      <numFmt numFmtId="14" formatCode="0.00%"/>
    </dxf>
    <dxf>
      <numFmt numFmtId="1" formatCode="0"/>
    </dxf>
    <dxf>
      <numFmt numFmtId="1" formatCode="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2" formatCode="0.00"/>
    </dxf>
    <dxf>
      <numFmt numFmtId="14" formatCode="0.00%"/>
    </dxf>
    <dxf>
      <numFmt numFmtId="1" formatCode="0"/>
    </dxf>
    <dxf>
      <numFmt numFmtId="1" formatCode="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2" formatCode="0.00"/>
    </dxf>
    <dxf>
      <numFmt numFmtId="14" formatCode="0.00%"/>
    </dxf>
    <dxf>
      <numFmt numFmtId="1" formatCode="0"/>
    </dxf>
    <dxf>
      <numFmt numFmtId="1" formatCode="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2" formatCode="0.00"/>
    </dxf>
    <dxf>
      <numFmt numFmtId="14" formatCode="0.00%"/>
    </dxf>
    <dxf>
      <numFmt numFmtId="1" formatCode="0"/>
    </dxf>
    <dxf>
      <numFmt numFmtId="1" formatCode="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2" formatCode="0.00"/>
    </dxf>
    <dxf>
      <numFmt numFmtId="14" formatCode="0.00%"/>
    </dxf>
    <dxf>
      <numFmt numFmtId="1" formatCode="0"/>
    </dxf>
    <dxf>
      <numFmt numFmtId="1" formatCode="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2" formatCode="0.00"/>
    </dxf>
    <dxf>
      <numFmt numFmtId="14" formatCode="0.00%"/>
    </dxf>
    <dxf>
      <numFmt numFmtId="1" formatCode="0"/>
    </dxf>
    <dxf>
      <numFmt numFmtId="1" formatCode="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2" formatCode="0.00"/>
    </dxf>
    <dxf>
      <numFmt numFmtId="14" formatCode="0.00%"/>
    </dxf>
    <dxf>
      <numFmt numFmtId="1" formatCode="0"/>
    </dxf>
    <dxf>
      <numFmt numFmtId="1" formatCode="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2" formatCode="0.00"/>
    </dxf>
    <dxf>
      <numFmt numFmtId="14" formatCode="0.00%"/>
    </dxf>
    <dxf>
      <numFmt numFmtId="1" formatCode="0"/>
    </dxf>
    <dxf>
      <numFmt numFmtId="1" formatCode="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2" formatCode="0.00"/>
    </dxf>
    <dxf>
      <numFmt numFmtId="14" formatCode="0.00%"/>
    </dxf>
    <dxf>
      <numFmt numFmtId="1" formatCode="0"/>
    </dxf>
    <dxf>
      <numFmt numFmtId="1" formatCode="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2" formatCode="0.00"/>
    </dxf>
    <dxf>
      <numFmt numFmtId="14" formatCode="0.00%"/>
    </dxf>
    <dxf>
      <numFmt numFmtId="1" formatCode="0"/>
    </dxf>
    <dxf>
      <numFmt numFmtId="1" formatCode="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2" formatCode="0.00"/>
    </dxf>
    <dxf>
      <numFmt numFmtId="14" formatCode="0.00%"/>
    </dxf>
    <dxf>
      <numFmt numFmtId="1" formatCode="0"/>
    </dxf>
    <dxf>
      <numFmt numFmtId="1" formatCode="0"/>
    </dxf>
    <dxf>
      <numFmt numFmtId="2" formatCode="0.00"/>
    </dxf>
    <dxf>
      <numFmt numFmtId="2" formatCode="0.00"/>
    </dxf>
    <dxf>
      <numFmt numFmtId="2" formatCode="0.00"/>
    </dxf>
    <dxf>
      <numFmt numFmtId="2" formatCode="0.00"/>
    </dxf>
    <dxf>
      <numFmt numFmtId="1" formatCode="0"/>
    </dxf>
    <dxf>
      <numFmt numFmtId="1" formatCode="0"/>
    </dxf>
    <dxf>
      <numFmt numFmtId="2" formatCode="0.00"/>
    </dxf>
    <dxf>
      <numFmt numFmtId="2" formatCode="0.00"/>
    </dxf>
    <dxf>
      <numFmt numFmtId="1" formatCode="0"/>
    </dxf>
    <dxf>
      <numFmt numFmtId="1" formatCode="0"/>
    </dxf>
    <dxf>
      <numFmt numFmtId="1" formatCode="0"/>
    </dxf>
    <dxf>
      <numFmt numFmtId="14" formatCode="0.00%"/>
    </dxf>
    <dxf>
      <numFmt numFmtId="2" formatCode="0.00"/>
    </dxf>
    <dxf>
      <numFmt numFmtId="2" formatCode="0.00"/>
    </dxf>
    <dxf>
      <numFmt numFmtId="2" formatCode="0.00"/>
    </dxf>
    <dxf>
      <numFmt numFmtId="1" formatCode="0"/>
    </dxf>
    <dxf>
      <numFmt numFmtId="1" formatCode="0"/>
    </dxf>
    <dxf>
      <font>
        <b/>
        <color theme="1"/>
      </font>
      <border>
        <bottom style="thin">
          <color theme="7"/>
        </bottom>
        <vertical/>
        <horizontal/>
      </border>
    </dxf>
    <dxf>
      <font>
        <sz val="6"/>
        <color theme="1"/>
      </font>
      <fill>
        <patternFill>
          <bgColor theme="9" tint="0.39994506668294322"/>
        </patternFill>
      </fill>
      <border diagonalUp="0" diagonalDown="0">
        <left/>
        <right/>
        <top/>
        <bottom/>
        <vertical/>
        <horizontal/>
      </border>
    </dxf>
  </dxfs>
  <tableStyles count="2" defaultTableStyle="TableStyleMedium2" defaultPivotStyle="PivotStyleLight16">
    <tableStyle name="SlicerStyleDark4 2" pivot="0" table="0" count="10" xr9:uid="{44411696-501C-4918-B049-108C19A8D005}">
      <tableStyleElement type="wholeTable" dxfId="276"/>
      <tableStyleElement type="headerRow" dxfId="275"/>
    </tableStyle>
    <tableStyle name="SlicerStyleDark6 2" pivot="0" table="0" count="10" xr9:uid="{7ED3EA8B-7A3F-449F-B9DA-7271AE556F39}">
      <tableStyleElement type="wholeTable" dxfId="92"/>
      <tableStyleElement type="headerRow" dxfId="91"/>
    </tableStyle>
  </tableStyles>
  <colors>
    <mruColors>
      <color rgb="FF6EA92D"/>
      <color rgb="FFA8D501"/>
      <color rgb="FFFFFFFF"/>
    </mruColors>
  </colors>
  <extLst>
    <ext xmlns:x14="http://schemas.microsoft.com/office/spreadsheetml/2009/9/main" uri="{46F421CA-312F-682f-3DD2-61675219B42D}">
      <x14:dxfs count="4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9" tint="-0.249977111117893"/>
          </font>
          <fill>
            <patternFill patternType="solid">
              <fgColor theme="9" tint="0.59999389629810485"/>
              <bgColor theme="9" tint="0.59999389629810485"/>
            </patternFill>
          </fill>
          <border>
            <left style="thin">
              <color theme="9" tint="0.59999389629810485"/>
            </left>
            <right style="thin">
              <color theme="9" tint="0.59999389629810485"/>
            </right>
            <top style="thin">
              <color theme="9" tint="0.59999389629810485"/>
            </top>
            <bottom style="thin">
              <color theme="9" tint="0.59999389629810485"/>
            </bottom>
            <vertical/>
            <horizontal/>
          </border>
        </dxf>
        <dxf>
          <font>
            <color theme="0"/>
          </font>
          <fill>
            <patternFill patternType="solid">
              <fgColor theme="9"/>
              <bgColor theme="9"/>
            </patternFill>
          </fill>
          <border>
            <left style="thin">
              <color theme="9"/>
            </left>
            <right style="thin">
              <color theme="9"/>
            </right>
            <top style="thin">
              <color theme="9"/>
            </top>
            <bottom style="thin">
              <color theme="9"/>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9" tint="-0.249977111117893"/>
          </font>
          <fill>
            <patternFill patternType="solid">
              <fgColor theme="9" tint="0.59999389629810485"/>
              <bgColor theme="9" tint="0.59999389629810485"/>
            </patternFill>
          </fill>
          <border>
            <left style="thin">
              <color theme="9" tint="0.59999389629810485"/>
            </left>
            <right style="thin">
              <color theme="9" tint="0.59999389629810485"/>
            </right>
            <top style="thin">
              <color theme="9" tint="0.59999389629810485"/>
            </top>
            <bottom style="thin">
              <color theme="9" tint="0.59999389629810485"/>
            </bottom>
            <vertical/>
            <horizontal/>
          </border>
        </dxf>
        <dxf>
          <font>
            <color theme="0"/>
          </font>
          <fill>
            <patternFill patternType="solid">
              <fgColor theme="9"/>
              <bgColor theme="9"/>
            </patternFill>
          </fill>
          <border>
            <left style="thin">
              <color theme="9"/>
            </left>
            <right style="thin">
              <color theme="9"/>
            </right>
            <top style="thin">
              <color theme="9"/>
            </top>
            <bottom style="thin">
              <color theme="9"/>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9" tint="-0.249977111117893"/>
          </font>
          <fill>
            <patternFill patternType="solid">
              <fgColor theme="9" tint="0.59999389629810485"/>
              <bgColor theme="9" tint="0.59999389629810485"/>
            </patternFill>
          </fill>
          <border>
            <left style="thin">
              <color theme="9" tint="0.59999389629810485"/>
            </left>
            <right style="thin">
              <color theme="9" tint="0.59999389629810485"/>
            </right>
            <top style="thin">
              <color theme="9" tint="0.59999389629810485"/>
            </top>
            <bottom style="thin">
              <color theme="9" tint="0.59999389629810485"/>
            </bottom>
            <vertical/>
            <horizontal/>
          </border>
        </dxf>
        <dxf>
          <font>
            <color theme="0"/>
          </font>
          <fill>
            <patternFill patternType="solid">
              <fgColor theme="9"/>
              <bgColor theme="9"/>
            </patternFill>
          </fill>
          <border>
            <left style="thin">
              <color theme="9"/>
            </left>
            <right style="thin">
              <color theme="9"/>
            </right>
            <top style="thin">
              <color theme="9"/>
            </top>
            <bottom style="thin">
              <color theme="9"/>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9" tint="-0.249977111117893"/>
          </font>
          <fill>
            <patternFill patternType="solid">
              <fgColor theme="9" tint="0.59999389629810485"/>
              <bgColor theme="9" tint="0.59999389629810485"/>
            </patternFill>
          </fill>
          <border>
            <left style="thin">
              <color theme="9" tint="0.59999389629810485"/>
            </left>
            <right style="thin">
              <color theme="9" tint="0.59999389629810485"/>
            </right>
            <top style="thin">
              <color theme="9" tint="0.59999389629810485"/>
            </top>
            <bottom style="thin">
              <color theme="9" tint="0.59999389629810485"/>
            </bottom>
            <vertical/>
            <horizontal/>
          </border>
        </dxf>
        <dxf>
          <font>
            <color theme="0"/>
          </font>
          <fill>
            <patternFill patternType="solid">
              <fgColor theme="9"/>
              <bgColor theme="9"/>
            </patternFill>
          </fill>
          <border>
            <left style="thin">
              <color theme="9"/>
            </left>
            <right style="thin">
              <color theme="9"/>
            </right>
            <top style="thin">
              <color theme="9"/>
            </top>
            <bottom style="thin">
              <color theme="9"/>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9" tint="-0.249977111117893"/>
          </font>
          <fill>
            <patternFill patternType="solid">
              <fgColor theme="9" tint="0.59999389629810485"/>
              <bgColor theme="9" tint="0.59999389629810485"/>
            </patternFill>
          </fill>
          <border>
            <left style="thin">
              <color theme="9" tint="0.59999389629810485"/>
            </left>
            <right style="thin">
              <color theme="9" tint="0.59999389629810485"/>
            </right>
            <top style="thin">
              <color theme="9" tint="0.59999389629810485"/>
            </top>
            <bottom style="thin">
              <color theme="9" tint="0.59999389629810485"/>
            </bottom>
            <vertical/>
            <horizontal/>
          </border>
        </dxf>
        <dxf>
          <font>
            <color theme="0"/>
          </font>
          <fill>
            <patternFill patternType="solid">
              <fgColor theme="9"/>
              <bgColor theme="9"/>
            </patternFill>
          </fill>
          <border>
            <left style="thin">
              <color theme="9"/>
            </left>
            <right style="thin">
              <color theme="9"/>
            </right>
            <top style="thin">
              <color theme="9"/>
            </top>
            <bottom style="thin">
              <color theme="9"/>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7" tint="-0.249977111117893"/>
          </font>
          <fill>
            <patternFill patternType="solid">
              <fgColor theme="7" tint="0.59999389629810485"/>
              <bgColor theme="7" tint="0.59999389629810485"/>
            </patternFill>
          </fill>
          <border>
            <left style="thin">
              <color theme="7" tint="0.59999389629810485"/>
            </left>
            <right style="thin">
              <color theme="7" tint="0.59999389629810485"/>
            </right>
            <top style="thin">
              <color theme="7" tint="0.59999389629810485"/>
            </top>
            <bottom style="thin">
              <color theme="7" tint="0.59999389629810485"/>
            </bottom>
            <vertical/>
            <horizontal/>
          </border>
        </dxf>
        <dxf>
          <font>
            <color theme="0"/>
          </font>
          <fill>
            <patternFill patternType="solid">
              <fgColor theme="7"/>
              <bgColor theme="7"/>
            </patternFill>
          </fill>
          <border>
            <left style="thin">
              <color theme="7"/>
            </left>
            <right style="thin">
              <color theme="7"/>
            </right>
            <top style="thin">
              <color theme="7"/>
            </top>
            <bottom style="thin">
              <color theme="7"/>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SlicerStyleDark4 2">
          <x14:slicerStyleElements>
            <x14:slicerStyleElement type="unselectedItemWithData" dxfId="47"/>
            <x14:slicerStyleElement type="unselectedItemWithNoData" dxfId="46"/>
            <x14:slicerStyleElement type="selectedItemWithData" dxfId="45"/>
            <x14:slicerStyleElement type="selectedItemWithNoData" dxfId="44"/>
            <x14:slicerStyleElement type="hoveredUnselectedItemWithData" dxfId="43"/>
            <x14:slicerStyleElement type="hoveredSelectedItemWithData" dxfId="42"/>
            <x14:slicerStyleElement type="hoveredUnselectedItemWithNoData" dxfId="41"/>
            <x14:slicerStyleElement type="hoveredSelectedItemWithNoData" dxfId="40"/>
          </x14:slicerStyleElements>
        </x14:slicerStyle>
        <x14:slicerStyle name="SlicerStyleDark6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8.xml"/><Relationship Id="rId18" Type="http://schemas.openxmlformats.org/officeDocument/2006/relationships/pivotCacheDefinition" Target="pivotCache/pivotCacheDefinition13.xml"/><Relationship Id="rId26" Type="http://schemas.openxmlformats.org/officeDocument/2006/relationships/calcChain" Target="calcChain.xml"/><Relationship Id="rId39" Type="http://schemas.openxmlformats.org/officeDocument/2006/relationships/customXml" Target="../customXml/item13.xml"/><Relationship Id="rId21" Type="http://schemas.openxmlformats.org/officeDocument/2006/relationships/theme" Target="theme/theme1.xml"/><Relationship Id="rId34" Type="http://schemas.openxmlformats.org/officeDocument/2006/relationships/customXml" Target="../customXml/item8.xml"/><Relationship Id="rId42" Type="http://schemas.openxmlformats.org/officeDocument/2006/relationships/customXml" Target="../customXml/item16.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pivotCacheDefinition" Target="pivotCache/pivotCacheDefinition11.xml"/><Relationship Id="rId20" Type="http://schemas.microsoft.com/office/2007/relationships/slicerCache" Target="slicerCaches/slicerCache2.xml"/><Relationship Id="rId29" Type="http://schemas.openxmlformats.org/officeDocument/2006/relationships/customXml" Target="../customXml/item3.xml"/><Relationship Id="rId41" Type="http://schemas.openxmlformats.org/officeDocument/2006/relationships/customXml" Target="../customXml/item15.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openxmlformats.org/officeDocument/2006/relationships/sharedStrings" Target="sharedStrings.xml"/><Relationship Id="rId32" Type="http://schemas.openxmlformats.org/officeDocument/2006/relationships/customXml" Target="../customXml/item6.xml"/><Relationship Id="rId37" Type="http://schemas.openxmlformats.org/officeDocument/2006/relationships/customXml" Target="../customXml/item11.xml"/><Relationship Id="rId40" Type="http://schemas.openxmlformats.org/officeDocument/2006/relationships/customXml" Target="../customXml/item14.xml"/><Relationship Id="rId5" Type="http://schemas.openxmlformats.org/officeDocument/2006/relationships/worksheet" Target="worksheets/sheet5.xml"/><Relationship Id="rId15" Type="http://schemas.openxmlformats.org/officeDocument/2006/relationships/pivotCacheDefinition" Target="pivotCache/pivotCacheDefinition10.xml"/><Relationship Id="rId23" Type="http://schemas.openxmlformats.org/officeDocument/2006/relationships/styles" Target="styles.xml"/><Relationship Id="rId28" Type="http://schemas.openxmlformats.org/officeDocument/2006/relationships/customXml" Target="../customXml/item2.xml"/><Relationship Id="rId36" Type="http://schemas.openxmlformats.org/officeDocument/2006/relationships/customXml" Target="../customXml/item10.xml"/><Relationship Id="rId10" Type="http://schemas.openxmlformats.org/officeDocument/2006/relationships/pivotCacheDefinition" Target="pivotCache/pivotCacheDefinition5.xml"/><Relationship Id="rId19" Type="http://schemas.microsoft.com/office/2007/relationships/slicerCache" Target="slicerCaches/slicerCache1.xml"/><Relationship Id="rId31" Type="http://schemas.openxmlformats.org/officeDocument/2006/relationships/customXml" Target="../customXml/item5.xml"/><Relationship Id="rId44" Type="http://schemas.openxmlformats.org/officeDocument/2006/relationships/customXml" Target="../customXml/item18.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openxmlformats.org/officeDocument/2006/relationships/connections" Target="connections.xml"/><Relationship Id="rId27" Type="http://schemas.openxmlformats.org/officeDocument/2006/relationships/customXml" Target="../customXml/item1.xml"/><Relationship Id="rId30" Type="http://schemas.openxmlformats.org/officeDocument/2006/relationships/customXml" Target="../customXml/item4.xml"/><Relationship Id="rId35" Type="http://schemas.openxmlformats.org/officeDocument/2006/relationships/customXml" Target="../customXml/item9.xml"/><Relationship Id="rId43" Type="http://schemas.openxmlformats.org/officeDocument/2006/relationships/customXml" Target="../customXml/item17.xml"/><Relationship Id="rId8" Type="http://schemas.openxmlformats.org/officeDocument/2006/relationships/pivotCacheDefinition" Target="pivotCache/pivotCacheDefinition3.xml"/><Relationship Id="rId3" Type="http://schemas.openxmlformats.org/officeDocument/2006/relationships/worksheet" Target="worksheets/sheet3.xml"/><Relationship Id="rId12" Type="http://schemas.openxmlformats.org/officeDocument/2006/relationships/pivotCacheDefinition" Target="pivotCache/pivotCacheDefinition7.xml"/><Relationship Id="rId17" Type="http://schemas.openxmlformats.org/officeDocument/2006/relationships/pivotCacheDefinition" Target="pivotCache/pivotCacheDefinition12.xml"/><Relationship Id="rId25" Type="http://schemas.openxmlformats.org/officeDocument/2006/relationships/powerPivotData" Target="model/item.data"/><Relationship Id="rId33" Type="http://schemas.openxmlformats.org/officeDocument/2006/relationships/customXml" Target="../customXml/item7.xml"/><Relationship Id="rId38" Type="http://schemas.openxmlformats.org/officeDocument/2006/relationships/customXml" Target="../customXml/item12.xml"/></Relationships>
</file>

<file path=xl/charts/_rels/chart10.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11.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9.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[Book2.xlsx]Pivot report!PivotTable7</c:name>
    <c:fmtId val="2"/>
  </c:pivotSource>
  <c:chart>
    <c:autoTitleDeleted val="0"/>
    <c:pivotFmts>
      <c:pivotFmt>
        <c:idx val="0"/>
        <c:spPr>
          <a:solidFill>
            <a:schemeClr val="accent6"/>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2"/>
      </c:pivotFmt>
      <c:pivotFmt>
        <c:idx val="3"/>
        <c:spPr>
          <a:solidFill>
            <a:schemeClr val="accent5"/>
          </a:solidFill>
          <a:ln>
            <a:noFill/>
          </a:ln>
          <a:effectLst/>
        </c:spPr>
        <c:dLbl>
          <c:idx val="0"/>
          <c:layout>
            <c:manualLayout>
              <c:x val="0.55982905982905973"/>
              <c:y val="0.16501650165016502"/>
            </c:manualLayout>
          </c:layout>
          <c:spPr>
            <a:noFill/>
            <a:ln>
              <a:noFill/>
            </a:ln>
            <a:effectLst/>
          </c:spPr>
          <c:txPr>
            <a:bodyPr rot="0" spcFirstLastPara="1" vertOverflow="ellipsis"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4"/>
        <c:spPr>
          <a:solidFill>
            <a:schemeClr val="accent5"/>
          </a:solidFill>
          <a:ln>
            <a:noFill/>
          </a:ln>
          <a:effectLst/>
        </c:spPr>
        <c:dLbl>
          <c:idx val="0"/>
          <c:layout>
            <c:manualLayout>
              <c:x val="0.5641025641025641"/>
              <c:y val="0.17601760176017592"/>
            </c:manualLayout>
          </c:layout>
          <c:spPr>
            <a:noFill/>
            <a:ln>
              <a:noFill/>
            </a:ln>
            <a:effectLst/>
          </c:spPr>
          <c:txPr>
            <a:bodyPr rot="0" spcFirstLastPara="1" vertOverflow="ellipsis"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s>
    <c:plotArea>
      <c:layout/>
      <c:barChart>
        <c:barDir val="bar"/>
        <c:grouping val="clustered"/>
        <c:varyColors val="0"/>
        <c:ser>
          <c:idx val="0"/>
          <c:order val="0"/>
          <c:tx>
            <c:strRef>
              <c:f>'Pivot report'!$B$39</c:f>
              <c:strCache>
                <c:ptCount val="1"/>
                <c:pt idx="0">
                  <c:v>Count of Patient Admission Flag</c:v>
                </c:pt>
              </c:strCache>
            </c:strRef>
          </c:tx>
          <c:spPr>
            <a:solidFill>
              <a:schemeClr val="accent6"/>
            </a:solidFill>
            <a:ln>
              <a:noFill/>
            </a:ln>
            <a:effectLst/>
          </c:spPr>
          <c:invertIfNegative val="0"/>
          <c:cat>
            <c:strRef>
              <c:f>'Pivot report'!$A$40:$A$42</c:f>
              <c:strCache>
                <c:ptCount val="2"/>
                <c:pt idx="0">
                  <c:v>Admitted</c:v>
                </c:pt>
                <c:pt idx="1">
                  <c:v>Not admitted</c:v>
                </c:pt>
              </c:strCache>
            </c:strRef>
          </c:cat>
          <c:val>
            <c:numRef>
              <c:f>'Pivot report'!$B$40:$B$42</c:f>
              <c:numCache>
                <c:formatCode>0</c:formatCode>
                <c:ptCount val="2"/>
                <c:pt idx="0">
                  <c:v>229</c:v>
                </c:pt>
                <c:pt idx="1">
                  <c:v>251</c:v>
                </c:pt>
              </c:numCache>
            </c:numRef>
          </c:val>
          <c:extLst>
            <c:ext xmlns:c16="http://schemas.microsoft.com/office/drawing/2014/chart" uri="{C3380CC4-5D6E-409C-BE32-E72D297353CC}">
              <c16:uniqueId val="{00000005-8AFB-4813-B6BC-70AB2596C8D7}"/>
            </c:ext>
          </c:extLst>
        </c:ser>
        <c:ser>
          <c:idx val="1"/>
          <c:order val="1"/>
          <c:tx>
            <c:strRef>
              <c:f>'Pivot report'!$C$39</c:f>
              <c:strCache>
                <c:ptCount val="1"/>
                <c:pt idx="0">
                  <c:v>Count of Patient Admission Flag2</c:v>
                </c:pt>
              </c:strCache>
            </c:strRef>
          </c:tx>
          <c:spPr>
            <a:solidFill>
              <a:schemeClr val="accent5"/>
            </a:solidFill>
            <a:ln>
              <a:noFill/>
            </a:ln>
            <a:effectLst/>
          </c:spPr>
          <c:invertIfNegative val="0"/>
          <c:dPt>
            <c:idx val="0"/>
            <c:invertIfNegative val="0"/>
            <c:bubble3D val="0"/>
          </c:dPt>
          <c:dPt>
            <c:idx val="1"/>
            <c:invertIfNegative val="0"/>
            <c:bubble3D val="0"/>
          </c:dPt>
          <c:dLbls>
            <c:dLbl>
              <c:idx val="0"/>
              <c:layout>
                <c:manualLayout>
                  <c:x val="0.5641025641025641"/>
                  <c:y val="0.17601760176017592"/>
                </c:manualLayout>
              </c:layout>
              <c:dLblPos val="outEnd"/>
              <c:showLegendKey val="0"/>
              <c:showVal val="1"/>
              <c:showCatName val="0"/>
              <c:showSerName val="0"/>
              <c:showPercent val="0"/>
              <c:showBubbleSize val="0"/>
              <c:extLst>
                <c:ext xmlns:c15="http://schemas.microsoft.com/office/drawing/2012/chart" uri="{CE6537A1-D6FC-4f65-9D91-7224C49458BB}"/>
              </c:extLst>
            </c:dLbl>
            <c:dLbl>
              <c:idx val="1"/>
              <c:layout>
                <c:manualLayout>
                  <c:x val="0.55982905982905973"/>
                  <c:y val="0.16501650165016502"/>
                </c:manualLayout>
              </c:layout>
              <c:dLblPos val="outEnd"/>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rot="0" spcFirstLastPara="1" vertOverflow="ellipsis"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1"/>
              </c:ext>
            </c:extLst>
          </c:dLbls>
          <c:cat>
            <c:strRef>
              <c:f>'Pivot report'!$A$40:$A$42</c:f>
              <c:strCache>
                <c:ptCount val="2"/>
                <c:pt idx="0">
                  <c:v>Admitted</c:v>
                </c:pt>
                <c:pt idx="1">
                  <c:v>Not admitted</c:v>
                </c:pt>
              </c:strCache>
            </c:strRef>
          </c:cat>
          <c:val>
            <c:numRef>
              <c:f>'Pivot report'!$C$40:$C$42</c:f>
              <c:numCache>
                <c:formatCode>0.00%</c:formatCode>
                <c:ptCount val="2"/>
                <c:pt idx="0">
                  <c:v>0.47708333333333336</c:v>
                </c:pt>
                <c:pt idx="1">
                  <c:v>0.5229166666666667</c:v>
                </c:pt>
              </c:numCache>
            </c:numRef>
          </c:val>
          <c:extLst>
            <c:ext xmlns:c16="http://schemas.microsoft.com/office/drawing/2014/chart" uri="{C3380CC4-5D6E-409C-BE32-E72D297353CC}">
              <c16:uniqueId val="{00000006-8AFB-4813-B6BC-70AB2596C8D7}"/>
            </c:ext>
          </c:extLst>
        </c:ser>
        <c:dLbls>
          <c:showLegendKey val="0"/>
          <c:showVal val="0"/>
          <c:showCatName val="0"/>
          <c:showSerName val="0"/>
          <c:showPercent val="0"/>
          <c:showBubbleSize val="0"/>
        </c:dLbls>
        <c:gapWidth val="16"/>
        <c:overlap val="-10"/>
        <c:axId val="1509604992"/>
        <c:axId val="1509605472"/>
      </c:barChart>
      <c:catAx>
        <c:axId val="1509604992"/>
        <c:scaling>
          <c:orientation val="minMax"/>
        </c:scaling>
        <c:delete val="1"/>
        <c:axPos val="l"/>
        <c:numFmt formatCode="General" sourceLinked="1"/>
        <c:majorTickMark val="none"/>
        <c:minorTickMark val="none"/>
        <c:tickLblPos val="nextTo"/>
        <c:crossAx val="1509605472"/>
        <c:crosses val="autoZero"/>
        <c:auto val="1"/>
        <c:lblAlgn val="ctr"/>
        <c:lblOffset val="100"/>
        <c:noMultiLvlLbl val="0"/>
      </c:catAx>
      <c:valAx>
        <c:axId val="1509605472"/>
        <c:scaling>
          <c:orientation val="minMax"/>
        </c:scaling>
        <c:delete val="1"/>
        <c:axPos val="b"/>
        <c:numFmt formatCode="0" sourceLinked="1"/>
        <c:majorTickMark val="none"/>
        <c:minorTickMark val="none"/>
        <c:tickLblPos val="nextTo"/>
        <c:crossAx val="15096049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[Book2.xlsx]Pivot report!PivotTable10</c:name>
    <c:fmtId val="25"/>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pivotFmt>
      <c:pivotFmt>
        <c:idx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pivotFmt>
    </c:pivotFmts>
    <c:plotArea>
      <c:layout>
        <c:manualLayout>
          <c:layoutTarget val="inner"/>
          <c:xMode val="edge"/>
          <c:yMode val="edge"/>
          <c:x val="0.18949165114018388"/>
          <c:y val="0.17089048861530276"/>
          <c:w val="0.49999240552472762"/>
          <c:h val="0.47772251633403978"/>
        </c:manualLayout>
      </c:layout>
      <c:doughnutChart>
        <c:varyColors val="1"/>
        <c:ser>
          <c:idx val="0"/>
          <c:order val="0"/>
          <c:tx>
            <c:strRef>
              <c:f>'Pivot report'!$E$54</c:f>
              <c:strCache>
                <c:ptCount val="1"/>
                <c:pt idx="0">
                  <c:v>Total</c:v>
                </c:pt>
              </c:strCache>
            </c:strRef>
          </c:tx>
          <c:dPt>
            <c:idx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dPt>
          <c:dPt>
            <c:idx val="1"/>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'Pivot report'!$D$55:$D$57</c:f>
              <c:strCache>
                <c:ptCount val="2"/>
                <c:pt idx="0">
                  <c:v>Female</c:v>
                </c:pt>
                <c:pt idx="1">
                  <c:v>Male</c:v>
                </c:pt>
              </c:strCache>
            </c:strRef>
          </c:cat>
          <c:val>
            <c:numRef>
              <c:f>'Pivot report'!$E$55:$E$57</c:f>
              <c:numCache>
                <c:formatCode>0</c:formatCode>
                <c:ptCount val="2"/>
                <c:pt idx="0">
                  <c:v>261</c:v>
                </c:pt>
                <c:pt idx="1">
                  <c:v>219</c:v>
                </c:pt>
              </c:numCache>
            </c:numRef>
          </c:val>
          <c:extLst>
            <c:ext xmlns:c16="http://schemas.microsoft.com/office/drawing/2014/chart" uri="{C3380CC4-5D6E-409C-BE32-E72D297353CC}">
              <c16:uniqueId val="{00000006-48AF-412E-9038-D15D8F4505DD}"/>
            </c:ext>
          </c:extLst>
        </c:ser>
        <c:dLbls>
          <c:showLegendKey val="0"/>
          <c:showVal val="0"/>
          <c:showCatName val="0"/>
          <c:showSerName val="0"/>
          <c:showPercent val="1"/>
          <c:showBubbleSize val="0"/>
          <c:showLeaderLines val="1"/>
        </c:dLbls>
        <c:firstSliceAng val="0"/>
        <c:holeSize val="65"/>
      </c:doughnutChart>
      <c:spPr>
        <a:noFill/>
        <a:ln>
          <a:noFill/>
        </a:ln>
        <a:effectLst/>
      </c:spPr>
    </c:plotArea>
    <c:legend>
      <c:legendPos val="r"/>
      <c:layout>
        <c:manualLayout>
          <c:xMode val="edge"/>
          <c:yMode val="edge"/>
          <c:x val="0.11683032261155873"/>
          <c:y val="3.0821200233035532E-2"/>
          <c:w val="0.53833554427138253"/>
          <c:h val="0.12563711857673041"/>
        </c:manualLayout>
      </c:layout>
      <c:overlay val="0"/>
      <c:spPr>
        <a:noFill/>
        <a:ln>
          <a:noFill/>
        </a:ln>
        <a:effectLst/>
      </c:spPr>
      <c:txPr>
        <a:bodyPr rot="0" spcFirstLastPara="1" vertOverflow="ellipsis" vert="horz" wrap="square" anchor="ctr" anchorCtr="1"/>
        <a:lstStyle/>
        <a:p>
          <a:pPr>
            <a:defRPr sz="800" b="1"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[Book2.xlsx]Pivot report!PivotTable11</c:name>
    <c:fmtId val="34"/>
  </c:pivotSource>
  <c:chart>
    <c:autoTitleDeleted val="1"/>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2728065786961619"/>
          <c:y val="2.8431821428440612E-2"/>
          <c:w val="0.61590827061172904"/>
          <c:h val="0.69835948530856973"/>
        </c:manualLayout>
      </c:layout>
      <c:barChart>
        <c:barDir val="bar"/>
        <c:grouping val="clustered"/>
        <c:varyColors val="0"/>
        <c:ser>
          <c:idx val="0"/>
          <c:order val="0"/>
          <c:tx>
            <c:strRef>
              <c:f>'Pivot report'!$H$49</c:f>
              <c:strCache>
                <c:ptCount val="1"/>
                <c:pt idx="0">
                  <c:v>Total</c:v>
                </c:pt>
              </c:strCache>
            </c:strRef>
          </c:tx>
          <c:spPr>
            <a:solidFill>
              <a:schemeClr val="accent4"/>
            </a:solidFill>
            <a:ln>
              <a:noFill/>
            </a:ln>
            <a:effectLst/>
          </c:spPr>
          <c:invertIfNegative val="0"/>
          <c:cat>
            <c:strRef>
              <c:f>'Pivot report'!$G$50:$G$58</c:f>
              <c:strCache>
                <c:ptCount val="8"/>
                <c:pt idx="0">
                  <c:v>None</c:v>
                </c:pt>
                <c:pt idx="1">
                  <c:v>General Practice</c:v>
                </c:pt>
                <c:pt idx="2">
                  <c:v>Orthopedics</c:v>
                </c:pt>
                <c:pt idx="3">
                  <c:v>Physiotherapy</c:v>
                </c:pt>
                <c:pt idx="4">
                  <c:v>Gastroenterology</c:v>
                </c:pt>
                <c:pt idx="5">
                  <c:v>Cardiology</c:v>
                </c:pt>
                <c:pt idx="6">
                  <c:v>Neurology</c:v>
                </c:pt>
                <c:pt idx="7">
                  <c:v>Renal</c:v>
                </c:pt>
              </c:strCache>
            </c:strRef>
          </c:cat>
          <c:val>
            <c:numRef>
              <c:f>'Pivot report'!$H$50:$H$58</c:f>
              <c:numCache>
                <c:formatCode>0</c:formatCode>
                <c:ptCount val="8"/>
                <c:pt idx="0">
                  <c:v>291</c:v>
                </c:pt>
                <c:pt idx="1">
                  <c:v>93</c:v>
                </c:pt>
                <c:pt idx="2">
                  <c:v>35</c:v>
                </c:pt>
                <c:pt idx="3">
                  <c:v>20</c:v>
                </c:pt>
                <c:pt idx="4">
                  <c:v>12</c:v>
                </c:pt>
                <c:pt idx="5">
                  <c:v>12</c:v>
                </c:pt>
                <c:pt idx="6">
                  <c:v>11</c:v>
                </c:pt>
                <c:pt idx="7">
                  <c:v>6</c:v>
                </c:pt>
              </c:numCache>
            </c:numRef>
          </c:val>
          <c:extLst>
            <c:ext xmlns:c16="http://schemas.microsoft.com/office/drawing/2014/chart" uri="{C3380CC4-5D6E-409C-BE32-E72D297353CC}">
              <c16:uniqueId val="{00000002-4DD3-4A6F-8996-F30B464B9031}"/>
            </c:ext>
          </c:extLst>
        </c:ser>
        <c:dLbls>
          <c:showLegendKey val="0"/>
          <c:showVal val="0"/>
          <c:showCatName val="0"/>
          <c:showSerName val="0"/>
          <c:showPercent val="0"/>
          <c:showBubbleSize val="0"/>
        </c:dLbls>
        <c:gapWidth val="136"/>
        <c:overlap val="-24"/>
        <c:axId val="252835455"/>
        <c:axId val="252777375"/>
      </c:barChart>
      <c:catAx>
        <c:axId val="25283545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600" b="0" i="0" u="none" strike="noStrike" kern="1200" baseline="0">
                <a:solidFill>
                  <a:schemeClr val="tx1">
                    <a:lumMod val="65000"/>
                    <a:lumOff val="35000"/>
                  </a:schemeClr>
                </a:solidFill>
                <a:latin typeface="+mn-lt"/>
                <a:ea typeface="+mn-ea"/>
                <a:cs typeface="+mn-cs"/>
              </a:defRPr>
            </a:pPr>
            <a:endParaRPr lang="en-US"/>
          </a:p>
        </c:txPr>
        <c:crossAx val="252777375"/>
        <c:crosses val="autoZero"/>
        <c:auto val="1"/>
        <c:lblAlgn val="ctr"/>
        <c:lblOffset val="100"/>
        <c:noMultiLvlLbl val="0"/>
      </c:catAx>
      <c:valAx>
        <c:axId val="252777375"/>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600" b="0" i="0" u="none" strike="noStrike" kern="1200" baseline="0">
                <a:solidFill>
                  <a:schemeClr val="tx1">
                    <a:lumMod val="65000"/>
                    <a:lumOff val="35000"/>
                  </a:schemeClr>
                </a:solidFill>
                <a:latin typeface="+mn-lt"/>
                <a:ea typeface="+mn-ea"/>
                <a:cs typeface="+mn-cs"/>
              </a:defRPr>
            </a:pPr>
            <a:endParaRPr lang="en-US"/>
          </a:p>
        </c:txPr>
        <c:crossAx val="252835455"/>
        <c:crosses val="autoZero"/>
        <c:crossBetween val="between"/>
      </c:valAx>
      <c:spPr>
        <a:noFill/>
        <a:ln>
          <a:solidFill>
            <a:schemeClr val="accent6"/>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[Book2.xlsx]Pivot report!PivotTable5</c:name>
    <c:fmtId val="36"/>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0">
                <a:schemeClr val="lt1">
                  <a:alpha val="50000"/>
                </a:schemeClr>
              </a:gs>
              <a:gs pos="100000">
                <a:schemeClr val="lt1">
                  <a:alpha val="0"/>
                </a:schemeClr>
              </a:gs>
            </a:gsLst>
            <a:lin ang="5400000" scaled="0"/>
          </a:gradFill>
          <a:ln>
            <a:solidFill>
              <a:schemeClr val="accent4"/>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report'!$H$6</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4"/>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4">
                          <a:lumMod val="60000"/>
                          <a:lumOff val="40000"/>
                        </a:schemeClr>
                      </a:solidFill>
                    </a:ln>
                    <a:effectLst/>
                  </c:spPr>
                </c15:leaderLines>
              </c:ext>
            </c:extLst>
          </c:dLbls>
          <c:cat>
            <c:strRef>
              <c:f>'Pivot report'!$G$7:$G$38</c:f>
              <c:strCache>
                <c:ptCount val="31"/>
                <c:pt idx="0">
                  <c:v>10-May</c:v>
                </c:pt>
                <c:pt idx="1">
                  <c:v>11-May</c:v>
                </c:pt>
                <c:pt idx="2">
                  <c:v>12-May</c:v>
                </c:pt>
                <c:pt idx="3">
                  <c:v>13-May</c:v>
                </c:pt>
                <c:pt idx="4">
                  <c:v>14-May</c:v>
                </c:pt>
                <c:pt idx="5">
                  <c:v>15-May</c:v>
                </c:pt>
                <c:pt idx="6">
                  <c:v>16-May</c:v>
                </c:pt>
                <c:pt idx="7">
                  <c:v>17-May</c:v>
                </c:pt>
                <c:pt idx="8">
                  <c:v>18-May</c:v>
                </c:pt>
                <c:pt idx="9">
                  <c:v>19-May</c:v>
                </c:pt>
                <c:pt idx="10">
                  <c:v>1-May</c:v>
                </c:pt>
                <c:pt idx="11">
                  <c:v>20-May</c:v>
                </c:pt>
                <c:pt idx="12">
                  <c:v>21-May</c:v>
                </c:pt>
                <c:pt idx="13">
                  <c:v>22-May</c:v>
                </c:pt>
                <c:pt idx="14">
                  <c:v>23-May</c:v>
                </c:pt>
                <c:pt idx="15">
                  <c:v>24-May</c:v>
                </c:pt>
                <c:pt idx="16">
                  <c:v>25-May</c:v>
                </c:pt>
                <c:pt idx="17">
                  <c:v>26-May</c:v>
                </c:pt>
                <c:pt idx="18">
                  <c:v>27-May</c:v>
                </c:pt>
                <c:pt idx="19">
                  <c:v>28-May</c:v>
                </c:pt>
                <c:pt idx="20">
                  <c:v>29-May</c:v>
                </c:pt>
                <c:pt idx="21">
                  <c:v>2-May</c:v>
                </c:pt>
                <c:pt idx="22">
                  <c:v>30-May</c:v>
                </c:pt>
                <c:pt idx="23">
                  <c:v>31-May</c:v>
                </c:pt>
                <c:pt idx="24">
                  <c:v>3-May</c:v>
                </c:pt>
                <c:pt idx="25">
                  <c:v>4-May</c:v>
                </c:pt>
                <c:pt idx="26">
                  <c:v>5-May</c:v>
                </c:pt>
                <c:pt idx="27">
                  <c:v>6-May</c:v>
                </c:pt>
                <c:pt idx="28">
                  <c:v>7-May</c:v>
                </c:pt>
                <c:pt idx="29">
                  <c:v>8-May</c:v>
                </c:pt>
                <c:pt idx="30">
                  <c:v>9-May</c:v>
                </c:pt>
              </c:strCache>
            </c:strRef>
          </c:cat>
          <c:val>
            <c:numRef>
              <c:f>'Pivot report'!$H$7:$H$38</c:f>
              <c:numCache>
                <c:formatCode>0.00</c:formatCode>
                <c:ptCount val="31"/>
                <c:pt idx="0">
                  <c:v>30.692307692307693</c:v>
                </c:pt>
                <c:pt idx="1">
                  <c:v>33.611111111111114</c:v>
                </c:pt>
                <c:pt idx="2">
                  <c:v>37.81818181818182</c:v>
                </c:pt>
                <c:pt idx="3">
                  <c:v>40</c:v>
                </c:pt>
                <c:pt idx="4">
                  <c:v>32</c:v>
                </c:pt>
                <c:pt idx="5">
                  <c:v>31.857142857142858</c:v>
                </c:pt>
                <c:pt idx="6">
                  <c:v>31.142857142857142</c:v>
                </c:pt>
                <c:pt idx="7">
                  <c:v>29.5</c:v>
                </c:pt>
                <c:pt idx="8">
                  <c:v>30.666666666666668</c:v>
                </c:pt>
                <c:pt idx="9">
                  <c:v>39.06666666666667</c:v>
                </c:pt>
                <c:pt idx="10">
                  <c:v>31.5</c:v>
                </c:pt>
                <c:pt idx="11">
                  <c:v>32.857142857142854</c:v>
                </c:pt>
                <c:pt idx="12">
                  <c:v>38.3125</c:v>
                </c:pt>
                <c:pt idx="13">
                  <c:v>35.80952380952381</c:v>
                </c:pt>
                <c:pt idx="14">
                  <c:v>33.153846153846153</c:v>
                </c:pt>
                <c:pt idx="15">
                  <c:v>39.18181818181818</c:v>
                </c:pt>
                <c:pt idx="16">
                  <c:v>36.3125</c:v>
                </c:pt>
                <c:pt idx="17">
                  <c:v>33</c:v>
                </c:pt>
                <c:pt idx="18">
                  <c:v>32.857142857142854</c:v>
                </c:pt>
                <c:pt idx="19">
                  <c:v>36.799999999999997</c:v>
                </c:pt>
                <c:pt idx="20">
                  <c:v>32.866666666666667</c:v>
                </c:pt>
                <c:pt idx="21">
                  <c:v>34.25</c:v>
                </c:pt>
                <c:pt idx="22">
                  <c:v>32.375</c:v>
                </c:pt>
                <c:pt idx="23">
                  <c:v>36</c:v>
                </c:pt>
                <c:pt idx="24">
                  <c:v>41.1</c:v>
                </c:pt>
                <c:pt idx="25">
                  <c:v>31</c:v>
                </c:pt>
                <c:pt idx="26">
                  <c:v>33.666666666666664</c:v>
                </c:pt>
                <c:pt idx="27">
                  <c:v>34.5625</c:v>
                </c:pt>
                <c:pt idx="28">
                  <c:v>34.93333333333333</c:v>
                </c:pt>
                <c:pt idx="29">
                  <c:v>36.4</c:v>
                </c:pt>
                <c:pt idx="30">
                  <c:v>35.549999999999997</c:v>
                </c:pt>
              </c:numCache>
            </c:numRef>
          </c:val>
          <c:extLst>
            <c:ext xmlns:c16="http://schemas.microsoft.com/office/drawing/2014/chart" uri="{C3380CC4-5D6E-409C-BE32-E72D297353CC}">
              <c16:uniqueId val="{00000001-175C-4222-8720-E64B4F08A9E6}"/>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1509633792"/>
        <c:axId val="1509622752"/>
      </c:areaChart>
      <c:catAx>
        <c:axId val="1509633792"/>
        <c:scaling>
          <c:orientation val="minMax"/>
        </c:scaling>
        <c:delete val="0"/>
        <c:axPos val="b"/>
        <c:numFmt formatCode="General" sourceLinked="1"/>
        <c:majorTickMark val="none"/>
        <c:minorTickMark val="none"/>
        <c:tickLblPos val="nextTo"/>
        <c:spPr>
          <a:noFill/>
          <a:ln w="9525" cap="flat" cmpd="sng" algn="ctr">
            <a:solidFill>
              <a:schemeClr val="accent4">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509622752"/>
        <c:crosses val="autoZero"/>
        <c:auto val="1"/>
        <c:lblAlgn val="ctr"/>
        <c:lblOffset val="100"/>
        <c:noMultiLvlLbl val="0"/>
      </c:catAx>
      <c:valAx>
        <c:axId val="1509622752"/>
        <c:scaling>
          <c:orientation val="minMax"/>
        </c:scaling>
        <c:delete val="1"/>
        <c:axPos val="l"/>
        <c:numFmt formatCode="0.00" sourceLinked="1"/>
        <c:majorTickMark val="out"/>
        <c:minorTickMark val="none"/>
        <c:tickLblPos val="nextTo"/>
        <c:crossAx val="1509633792"/>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4"/>
    </a:solidFill>
    <a:ln w="9525" cap="flat" cmpd="sng" algn="ctr">
      <a:solidFill>
        <a:schemeClr val="accent4"/>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[Book2.xlsx]Pivot report!PivotTable4</c:name>
    <c:fmtId val="16"/>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gradFill>
            <a:gsLst>
              <a:gs pos="0">
                <a:schemeClr val="lt1">
                  <a:alpha val="50000"/>
                </a:schemeClr>
              </a:gs>
              <a:gs pos="100000">
                <a:schemeClr val="lt1">
                  <a:alpha val="0"/>
                </a:schemeClr>
              </a:gs>
            </a:gsLst>
            <a:lin ang="5400000" scaled="0"/>
          </a:gradFill>
          <a:ln>
            <a:solidFill>
              <a:schemeClr val="accent4"/>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3667499778819783E-2"/>
          <c:y val="4.8992738062798379E-2"/>
          <c:w val="0.92914934088295142"/>
          <c:h val="0.82333015248770536"/>
        </c:manualLayout>
      </c:layout>
      <c:areaChart>
        <c:grouping val="standard"/>
        <c:varyColors val="0"/>
        <c:ser>
          <c:idx val="0"/>
          <c:order val="0"/>
          <c:tx>
            <c:strRef>
              <c:f>'Pivot report'!$E$6</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4"/>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4">
                          <a:lumMod val="60000"/>
                          <a:lumOff val="40000"/>
                        </a:schemeClr>
                      </a:solidFill>
                    </a:ln>
                    <a:effectLst/>
                  </c:spPr>
                </c15:leaderLines>
              </c:ext>
            </c:extLst>
          </c:dLbls>
          <c:cat>
            <c:strRef>
              <c:f>'Pivot report'!$D$7:$D$38</c:f>
              <c:strCache>
                <c:ptCount val="31"/>
                <c:pt idx="0">
                  <c:v>10-May</c:v>
                </c:pt>
                <c:pt idx="1">
                  <c:v>11-May</c:v>
                </c:pt>
                <c:pt idx="2">
                  <c:v>12-May</c:v>
                </c:pt>
                <c:pt idx="3">
                  <c:v>13-May</c:v>
                </c:pt>
                <c:pt idx="4">
                  <c:v>14-May</c:v>
                </c:pt>
                <c:pt idx="5">
                  <c:v>15-May</c:v>
                </c:pt>
                <c:pt idx="6">
                  <c:v>16-May</c:v>
                </c:pt>
                <c:pt idx="7">
                  <c:v>17-May</c:v>
                </c:pt>
                <c:pt idx="8">
                  <c:v>18-May</c:v>
                </c:pt>
                <c:pt idx="9">
                  <c:v>19-May</c:v>
                </c:pt>
                <c:pt idx="10">
                  <c:v>1-May</c:v>
                </c:pt>
                <c:pt idx="11">
                  <c:v>20-May</c:v>
                </c:pt>
                <c:pt idx="12">
                  <c:v>21-May</c:v>
                </c:pt>
                <c:pt idx="13">
                  <c:v>22-May</c:v>
                </c:pt>
                <c:pt idx="14">
                  <c:v>23-May</c:v>
                </c:pt>
                <c:pt idx="15">
                  <c:v>24-May</c:v>
                </c:pt>
                <c:pt idx="16">
                  <c:v>25-May</c:v>
                </c:pt>
                <c:pt idx="17">
                  <c:v>26-May</c:v>
                </c:pt>
                <c:pt idx="18">
                  <c:v>27-May</c:v>
                </c:pt>
                <c:pt idx="19">
                  <c:v>28-May</c:v>
                </c:pt>
                <c:pt idx="20">
                  <c:v>29-May</c:v>
                </c:pt>
                <c:pt idx="21">
                  <c:v>2-May</c:v>
                </c:pt>
                <c:pt idx="22">
                  <c:v>30-May</c:v>
                </c:pt>
                <c:pt idx="23">
                  <c:v>31-May</c:v>
                </c:pt>
                <c:pt idx="24">
                  <c:v>3-May</c:v>
                </c:pt>
                <c:pt idx="25">
                  <c:v>4-May</c:v>
                </c:pt>
                <c:pt idx="26">
                  <c:v>5-May</c:v>
                </c:pt>
                <c:pt idx="27">
                  <c:v>6-May</c:v>
                </c:pt>
                <c:pt idx="28">
                  <c:v>7-May</c:v>
                </c:pt>
                <c:pt idx="29">
                  <c:v>8-May</c:v>
                </c:pt>
                <c:pt idx="30">
                  <c:v>9-May</c:v>
                </c:pt>
              </c:strCache>
            </c:strRef>
          </c:cat>
          <c:val>
            <c:numRef>
              <c:f>'Pivot report'!$E$7:$E$38</c:f>
              <c:numCache>
                <c:formatCode>General</c:formatCode>
                <c:ptCount val="31"/>
                <c:pt idx="0">
                  <c:v>13</c:v>
                </c:pt>
                <c:pt idx="1">
                  <c:v>18</c:v>
                </c:pt>
                <c:pt idx="2">
                  <c:v>11</c:v>
                </c:pt>
                <c:pt idx="3">
                  <c:v>13</c:v>
                </c:pt>
                <c:pt idx="4">
                  <c:v>14</c:v>
                </c:pt>
                <c:pt idx="5">
                  <c:v>7</c:v>
                </c:pt>
                <c:pt idx="6">
                  <c:v>21</c:v>
                </c:pt>
                <c:pt idx="7">
                  <c:v>16</c:v>
                </c:pt>
                <c:pt idx="8">
                  <c:v>15</c:v>
                </c:pt>
                <c:pt idx="9">
                  <c:v>15</c:v>
                </c:pt>
                <c:pt idx="10">
                  <c:v>20</c:v>
                </c:pt>
                <c:pt idx="11">
                  <c:v>14</c:v>
                </c:pt>
                <c:pt idx="12">
                  <c:v>16</c:v>
                </c:pt>
                <c:pt idx="13">
                  <c:v>21</c:v>
                </c:pt>
                <c:pt idx="14">
                  <c:v>13</c:v>
                </c:pt>
                <c:pt idx="15">
                  <c:v>11</c:v>
                </c:pt>
                <c:pt idx="16">
                  <c:v>16</c:v>
                </c:pt>
                <c:pt idx="17">
                  <c:v>11</c:v>
                </c:pt>
                <c:pt idx="18">
                  <c:v>14</c:v>
                </c:pt>
                <c:pt idx="19">
                  <c:v>10</c:v>
                </c:pt>
                <c:pt idx="20">
                  <c:v>15</c:v>
                </c:pt>
                <c:pt idx="21">
                  <c:v>16</c:v>
                </c:pt>
                <c:pt idx="22">
                  <c:v>24</c:v>
                </c:pt>
                <c:pt idx="23">
                  <c:v>11</c:v>
                </c:pt>
                <c:pt idx="24">
                  <c:v>20</c:v>
                </c:pt>
                <c:pt idx="25">
                  <c:v>16</c:v>
                </c:pt>
                <c:pt idx="26">
                  <c:v>18</c:v>
                </c:pt>
                <c:pt idx="27">
                  <c:v>16</c:v>
                </c:pt>
                <c:pt idx="28">
                  <c:v>15</c:v>
                </c:pt>
                <c:pt idx="29">
                  <c:v>20</c:v>
                </c:pt>
                <c:pt idx="30">
                  <c:v>20</c:v>
                </c:pt>
              </c:numCache>
            </c:numRef>
          </c:val>
          <c:extLst>
            <c:ext xmlns:c16="http://schemas.microsoft.com/office/drawing/2014/chart" uri="{C3380CC4-5D6E-409C-BE32-E72D297353CC}">
              <c16:uniqueId val="{00000001-30AD-4D9B-83EF-0E68B687D198}"/>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583370736"/>
        <c:axId val="583376496"/>
      </c:areaChart>
      <c:catAx>
        <c:axId val="583370736"/>
        <c:scaling>
          <c:orientation val="minMax"/>
        </c:scaling>
        <c:delete val="0"/>
        <c:axPos val="b"/>
        <c:numFmt formatCode="General" sourceLinked="1"/>
        <c:majorTickMark val="none"/>
        <c:minorTickMark val="none"/>
        <c:tickLblPos val="nextTo"/>
        <c:spPr>
          <a:noFill/>
          <a:ln w="9525" cap="flat" cmpd="sng" algn="ctr">
            <a:solidFill>
              <a:schemeClr val="accent4">
                <a:lumMod val="40000"/>
                <a:lumOff val="60000"/>
                <a:alpha val="25000"/>
              </a:schemeClr>
            </a:solidFill>
            <a:round/>
          </a:ln>
          <a:effectLst/>
        </c:spPr>
        <c:txPr>
          <a:bodyPr rot="-60000000" spcFirstLastPara="1" vertOverflow="ellipsis" vert="horz" wrap="square" anchor="ctr" anchorCtr="1"/>
          <a:lstStyle/>
          <a:p>
            <a:pPr>
              <a:defRPr sz="700" b="0" i="0" u="none" strike="noStrike" kern="1200" baseline="0">
                <a:solidFill>
                  <a:schemeClr val="lt1"/>
                </a:solidFill>
                <a:latin typeface="+mn-lt"/>
                <a:ea typeface="+mn-ea"/>
                <a:cs typeface="+mn-cs"/>
              </a:defRPr>
            </a:pPr>
            <a:endParaRPr lang="en-US"/>
          </a:p>
        </c:txPr>
        <c:crossAx val="583376496"/>
        <c:crosses val="autoZero"/>
        <c:auto val="1"/>
        <c:lblAlgn val="ctr"/>
        <c:lblOffset val="100"/>
        <c:noMultiLvlLbl val="0"/>
      </c:catAx>
      <c:valAx>
        <c:axId val="583376496"/>
        <c:scaling>
          <c:orientation val="minMax"/>
        </c:scaling>
        <c:delete val="1"/>
        <c:axPos val="l"/>
        <c:majorGridlines>
          <c:spPr>
            <a:ln>
              <a:solidFill>
                <a:schemeClr val="accent4">
                  <a:lumMod val="40000"/>
                  <a:lumOff val="60000"/>
                  <a:alpha val="25000"/>
                </a:schemeClr>
              </a:solidFill>
            </a:ln>
            <a:effectLst/>
          </c:spPr>
        </c:majorGridlines>
        <c:numFmt formatCode="General" sourceLinked="1"/>
        <c:majorTickMark val="out"/>
        <c:minorTickMark val="none"/>
        <c:tickLblPos val="nextTo"/>
        <c:crossAx val="583370736"/>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4"/>
    </a:solidFill>
    <a:ln w="9525" cap="flat" cmpd="sng" algn="ctr">
      <a:solidFill>
        <a:schemeClr val="accent4"/>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[Book2.xlsx]Pivot report!PivotTable6</c:name>
    <c:fmtId val="33"/>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0">
                <a:schemeClr val="lt1">
                  <a:alpha val="50000"/>
                </a:schemeClr>
              </a:gs>
              <a:gs pos="100000">
                <a:schemeClr val="lt1">
                  <a:alpha val="0"/>
                </a:schemeClr>
              </a:gs>
            </a:gsLst>
            <a:lin ang="5400000" scaled="0"/>
          </a:gradFill>
          <a:ln>
            <a:solidFill>
              <a:schemeClr val="accent4"/>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report'!$K$6</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4"/>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4">
                          <a:lumMod val="60000"/>
                          <a:lumOff val="40000"/>
                        </a:schemeClr>
                      </a:solidFill>
                    </a:ln>
                    <a:effectLst/>
                  </c:spPr>
                </c15:leaderLines>
              </c:ext>
            </c:extLst>
          </c:dLbls>
          <c:cat>
            <c:strRef>
              <c:f>'Pivot report'!$J$7:$J$37</c:f>
              <c:strCache>
                <c:ptCount val="30"/>
                <c:pt idx="0">
                  <c:v>10-May</c:v>
                </c:pt>
                <c:pt idx="1">
                  <c:v>11-May</c:v>
                </c:pt>
                <c:pt idx="2">
                  <c:v>12-May</c:v>
                </c:pt>
                <c:pt idx="3">
                  <c:v>13-May</c:v>
                </c:pt>
                <c:pt idx="4">
                  <c:v>14-May</c:v>
                </c:pt>
                <c:pt idx="5">
                  <c:v>16-May</c:v>
                </c:pt>
                <c:pt idx="6">
                  <c:v>17-May</c:v>
                </c:pt>
                <c:pt idx="7">
                  <c:v>18-May</c:v>
                </c:pt>
                <c:pt idx="8">
                  <c:v>19-May</c:v>
                </c:pt>
                <c:pt idx="9">
                  <c:v>1-May</c:v>
                </c:pt>
                <c:pt idx="10">
                  <c:v>20-May</c:v>
                </c:pt>
                <c:pt idx="11">
                  <c:v>21-May</c:v>
                </c:pt>
                <c:pt idx="12">
                  <c:v>22-May</c:v>
                </c:pt>
                <c:pt idx="13">
                  <c:v>23-May</c:v>
                </c:pt>
                <c:pt idx="14">
                  <c:v>24-May</c:v>
                </c:pt>
                <c:pt idx="15">
                  <c:v>25-May</c:v>
                </c:pt>
                <c:pt idx="16">
                  <c:v>26-May</c:v>
                </c:pt>
                <c:pt idx="17">
                  <c:v>27-May</c:v>
                </c:pt>
                <c:pt idx="18">
                  <c:v>28-May</c:v>
                </c:pt>
                <c:pt idx="19">
                  <c:v>29-May</c:v>
                </c:pt>
                <c:pt idx="20">
                  <c:v>2-May</c:v>
                </c:pt>
                <c:pt idx="21">
                  <c:v>30-May</c:v>
                </c:pt>
                <c:pt idx="22">
                  <c:v>31-May</c:v>
                </c:pt>
                <c:pt idx="23">
                  <c:v>3-May</c:v>
                </c:pt>
                <c:pt idx="24">
                  <c:v>4-May</c:v>
                </c:pt>
                <c:pt idx="25">
                  <c:v>5-May</c:v>
                </c:pt>
                <c:pt idx="26">
                  <c:v>6-May</c:v>
                </c:pt>
                <c:pt idx="27">
                  <c:v>7-May</c:v>
                </c:pt>
                <c:pt idx="28">
                  <c:v>8-May</c:v>
                </c:pt>
                <c:pt idx="29">
                  <c:v>9-May</c:v>
                </c:pt>
              </c:strCache>
            </c:strRef>
          </c:cat>
          <c:val>
            <c:numRef>
              <c:f>'Pivot report'!$K$7:$K$37</c:f>
              <c:numCache>
                <c:formatCode>0.00</c:formatCode>
                <c:ptCount val="30"/>
                <c:pt idx="0">
                  <c:v>5.333333333333333</c:v>
                </c:pt>
                <c:pt idx="1">
                  <c:v>4.4000000000000004</c:v>
                </c:pt>
                <c:pt idx="2">
                  <c:v>3.25</c:v>
                </c:pt>
                <c:pt idx="3">
                  <c:v>6</c:v>
                </c:pt>
                <c:pt idx="4">
                  <c:v>3.3333333333333335</c:v>
                </c:pt>
                <c:pt idx="5">
                  <c:v>6.7</c:v>
                </c:pt>
                <c:pt idx="6">
                  <c:v>7.75</c:v>
                </c:pt>
                <c:pt idx="7">
                  <c:v>5.5</c:v>
                </c:pt>
                <c:pt idx="8">
                  <c:v>4.5</c:v>
                </c:pt>
                <c:pt idx="9">
                  <c:v>5.5</c:v>
                </c:pt>
                <c:pt idx="10">
                  <c:v>6</c:v>
                </c:pt>
                <c:pt idx="11">
                  <c:v>5.75</c:v>
                </c:pt>
                <c:pt idx="12">
                  <c:v>3.1428571428571428</c:v>
                </c:pt>
                <c:pt idx="13">
                  <c:v>4</c:v>
                </c:pt>
                <c:pt idx="14">
                  <c:v>6.5</c:v>
                </c:pt>
                <c:pt idx="15">
                  <c:v>4</c:v>
                </c:pt>
                <c:pt idx="16">
                  <c:v>7.333333333333333</c:v>
                </c:pt>
                <c:pt idx="17">
                  <c:v>5.333333333333333</c:v>
                </c:pt>
                <c:pt idx="18">
                  <c:v>4.75</c:v>
                </c:pt>
                <c:pt idx="19">
                  <c:v>4</c:v>
                </c:pt>
                <c:pt idx="20">
                  <c:v>3.3333333333333335</c:v>
                </c:pt>
                <c:pt idx="21">
                  <c:v>4</c:v>
                </c:pt>
                <c:pt idx="22">
                  <c:v>8.3333333333333339</c:v>
                </c:pt>
                <c:pt idx="23">
                  <c:v>6</c:v>
                </c:pt>
                <c:pt idx="24">
                  <c:v>4.8</c:v>
                </c:pt>
                <c:pt idx="25">
                  <c:v>5.5</c:v>
                </c:pt>
                <c:pt idx="26">
                  <c:v>5.25</c:v>
                </c:pt>
                <c:pt idx="27">
                  <c:v>4.8</c:v>
                </c:pt>
                <c:pt idx="28">
                  <c:v>4.5</c:v>
                </c:pt>
                <c:pt idx="29">
                  <c:v>5</c:v>
                </c:pt>
              </c:numCache>
            </c:numRef>
          </c:val>
          <c:extLst>
            <c:ext xmlns:c16="http://schemas.microsoft.com/office/drawing/2014/chart" uri="{C3380CC4-5D6E-409C-BE32-E72D297353CC}">
              <c16:uniqueId val="{00000001-CCC5-43D1-B566-89D45DAE5F38}"/>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1509646272"/>
        <c:axId val="1509588192"/>
      </c:areaChart>
      <c:catAx>
        <c:axId val="1509646272"/>
        <c:scaling>
          <c:orientation val="minMax"/>
        </c:scaling>
        <c:delete val="0"/>
        <c:axPos val="b"/>
        <c:numFmt formatCode="General" sourceLinked="1"/>
        <c:majorTickMark val="out"/>
        <c:minorTickMark val="none"/>
        <c:tickLblPos val="nextTo"/>
        <c:spPr>
          <a:noFill/>
          <a:ln w="9525" cap="flat" cmpd="sng" algn="ctr">
            <a:solidFill>
              <a:schemeClr val="accent4">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509588192"/>
        <c:crosses val="autoZero"/>
        <c:auto val="1"/>
        <c:lblAlgn val="ctr"/>
        <c:lblOffset val="100"/>
        <c:noMultiLvlLbl val="0"/>
      </c:catAx>
      <c:valAx>
        <c:axId val="1509588192"/>
        <c:scaling>
          <c:orientation val="minMax"/>
        </c:scaling>
        <c:delete val="1"/>
        <c:axPos val="l"/>
        <c:majorGridlines>
          <c:spPr>
            <a:ln>
              <a:solidFill>
                <a:schemeClr val="accent4">
                  <a:lumMod val="40000"/>
                  <a:lumOff val="60000"/>
                  <a:alpha val="25000"/>
                </a:schemeClr>
              </a:solidFill>
            </a:ln>
            <a:effectLst/>
          </c:spPr>
        </c:majorGridlines>
        <c:numFmt formatCode="0.00" sourceLinked="1"/>
        <c:majorTickMark val="out"/>
        <c:minorTickMark val="none"/>
        <c:tickLblPos val="nextTo"/>
        <c:crossAx val="1509646272"/>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4"/>
    </a:solidFill>
    <a:ln w="9525" cap="flat" cmpd="sng" algn="ctr">
      <a:solidFill>
        <a:schemeClr val="accent4"/>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[Book2.xlsx]Pivot report!PivotTable4</c:name>
    <c:fmtId val="14"/>
  </c:pivotSource>
  <c:chart>
    <c:autoTitleDeleted val="1"/>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4"/>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report'!$E$6</c:f>
              <c:strCache>
                <c:ptCount val="1"/>
                <c:pt idx="0">
                  <c:v>Total</c:v>
                </c:pt>
              </c:strCache>
            </c:strRef>
          </c:tx>
          <c:spPr>
            <a:solidFill>
              <a:schemeClr val="accent4"/>
            </a:solidFill>
            <a:ln w="25400">
              <a:noFill/>
            </a:ln>
            <a:effectLst/>
          </c:spPr>
          <c:cat>
            <c:strRef>
              <c:f>'Pivot report'!$D$7:$D$38</c:f>
              <c:strCache>
                <c:ptCount val="31"/>
                <c:pt idx="0">
                  <c:v>10-May</c:v>
                </c:pt>
                <c:pt idx="1">
                  <c:v>11-May</c:v>
                </c:pt>
                <c:pt idx="2">
                  <c:v>12-May</c:v>
                </c:pt>
                <c:pt idx="3">
                  <c:v>13-May</c:v>
                </c:pt>
                <c:pt idx="4">
                  <c:v>14-May</c:v>
                </c:pt>
                <c:pt idx="5">
                  <c:v>15-May</c:v>
                </c:pt>
                <c:pt idx="6">
                  <c:v>16-May</c:v>
                </c:pt>
                <c:pt idx="7">
                  <c:v>17-May</c:v>
                </c:pt>
                <c:pt idx="8">
                  <c:v>18-May</c:v>
                </c:pt>
                <c:pt idx="9">
                  <c:v>19-May</c:v>
                </c:pt>
                <c:pt idx="10">
                  <c:v>1-May</c:v>
                </c:pt>
                <c:pt idx="11">
                  <c:v>20-May</c:v>
                </c:pt>
                <c:pt idx="12">
                  <c:v>21-May</c:v>
                </c:pt>
                <c:pt idx="13">
                  <c:v>22-May</c:v>
                </c:pt>
                <c:pt idx="14">
                  <c:v>23-May</c:v>
                </c:pt>
                <c:pt idx="15">
                  <c:v>24-May</c:v>
                </c:pt>
                <c:pt idx="16">
                  <c:v>25-May</c:v>
                </c:pt>
                <c:pt idx="17">
                  <c:v>26-May</c:v>
                </c:pt>
                <c:pt idx="18">
                  <c:v>27-May</c:v>
                </c:pt>
                <c:pt idx="19">
                  <c:v>28-May</c:v>
                </c:pt>
                <c:pt idx="20">
                  <c:v>29-May</c:v>
                </c:pt>
                <c:pt idx="21">
                  <c:v>2-May</c:v>
                </c:pt>
                <c:pt idx="22">
                  <c:v>30-May</c:v>
                </c:pt>
                <c:pt idx="23">
                  <c:v>31-May</c:v>
                </c:pt>
                <c:pt idx="24">
                  <c:v>3-May</c:v>
                </c:pt>
                <c:pt idx="25">
                  <c:v>4-May</c:v>
                </c:pt>
                <c:pt idx="26">
                  <c:v>5-May</c:v>
                </c:pt>
                <c:pt idx="27">
                  <c:v>6-May</c:v>
                </c:pt>
                <c:pt idx="28">
                  <c:v>7-May</c:v>
                </c:pt>
                <c:pt idx="29">
                  <c:v>8-May</c:v>
                </c:pt>
                <c:pt idx="30">
                  <c:v>9-May</c:v>
                </c:pt>
              </c:strCache>
            </c:strRef>
          </c:cat>
          <c:val>
            <c:numRef>
              <c:f>'Pivot report'!$E$7:$E$38</c:f>
              <c:numCache>
                <c:formatCode>General</c:formatCode>
                <c:ptCount val="31"/>
                <c:pt idx="0">
                  <c:v>13</c:v>
                </c:pt>
                <c:pt idx="1">
                  <c:v>18</c:v>
                </c:pt>
                <c:pt idx="2">
                  <c:v>11</c:v>
                </c:pt>
                <c:pt idx="3">
                  <c:v>13</c:v>
                </c:pt>
                <c:pt idx="4">
                  <c:v>14</c:v>
                </c:pt>
                <c:pt idx="5">
                  <c:v>7</c:v>
                </c:pt>
                <c:pt idx="6">
                  <c:v>21</c:v>
                </c:pt>
                <c:pt idx="7">
                  <c:v>16</c:v>
                </c:pt>
                <c:pt idx="8">
                  <c:v>15</c:v>
                </c:pt>
                <c:pt idx="9">
                  <c:v>15</c:v>
                </c:pt>
                <c:pt idx="10">
                  <c:v>20</c:v>
                </c:pt>
                <c:pt idx="11">
                  <c:v>14</c:v>
                </c:pt>
                <c:pt idx="12">
                  <c:v>16</c:v>
                </c:pt>
                <c:pt idx="13">
                  <c:v>21</c:v>
                </c:pt>
                <c:pt idx="14">
                  <c:v>13</c:v>
                </c:pt>
                <c:pt idx="15">
                  <c:v>11</c:v>
                </c:pt>
                <c:pt idx="16">
                  <c:v>16</c:v>
                </c:pt>
                <c:pt idx="17">
                  <c:v>11</c:v>
                </c:pt>
                <c:pt idx="18">
                  <c:v>14</c:v>
                </c:pt>
                <c:pt idx="19">
                  <c:v>10</c:v>
                </c:pt>
                <c:pt idx="20">
                  <c:v>15</c:v>
                </c:pt>
                <c:pt idx="21">
                  <c:v>16</c:v>
                </c:pt>
                <c:pt idx="22">
                  <c:v>24</c:v>
                </c:pt>
                <c:pt idx="23">
                  <c:v>11</c:v>
                </c:pt>
                <c:pt idx="24">
                  <c:v>20</c:v>
                </c:pt>
                <c:pt idx="25">
                  <c:v>16</c:v>
                </c:pt>
                <c:pt idx="26">
                  <c:v>18</c:v>
                </c:pt>
                <c:pt idx="27">
                  <c:v>16</c:v>
                </c:pt>
                <c:pt idx="28">
                  <c:v>15</c:v>
                </c:pt>
                <c:pt idx="29">
                  <c:v>20</c:v>
                </c:pt>
                <c:pt idx="30">
                  <c:v>20</c:v>
                </c:pt>
              </c:numCache>
            </c:numRef>
          </c:val>
          <c:extLst>
            <c:ext xmlns:c16="http://schemas.microsoft.com/office/drawing/2014/chart" uri="{C3380CC4-5D6E-409C-BE32-E72D297353CC}">
              <c16:uniqueId val="{00000002-D310-4B4F-903C-43DABE9EAEE5}"/>
            </c:ext>
          </c:extLst>
        </c:ser>
        <c:dLbls>
          <c:showLegendKey val="0"/>
          <c:showVal val="0"/>
          <c:showCatName val="0"/>
          <c:showSerName val="0"/>
          <c:showPercent val="0"/>
          <c:showBubbleSize val="0"/>
        </c:dLbls>
        <c:axId val="583370736"/>
        <c:axId val="583376496"/>
      </c:areaChart>
      <c:catAx>
        <c:axId val="583370736"/>
        <c:scaling>
          <c:orientation val="minMax"/>
        </c:scaling>
        <c:delete val="1"/>
        <c:axPos val="b"/>
        <c:numFmt formatCode="General" sourceLinked="1"/>
        <c:majorTickMark val="out"/>
        <c:minorTickMark val="none"/>
        <c:tickLblPos val="nextTo"/>
        <c:crossAx val="583376496"/>
        <c:crosses val="autoZero"/>
        <c:auto val="1"/>
        <c:lblAlgn val="ctr"/>
        <c:lblOffset val="100"/>
        <c:noMultiLvlLbl val="0"/>
      </c:catAx>
      <c:valAx>
        <c:axId val="583376496"/>
        <c:scaling>
          <c:orientation val="minMax"/>
        </c:scaling>
        <c:delete val="1"/>
        <c:axPos val="l"/>
        <c:numFmt formatCode="General" sourceLinked="1"/>
        <c:majorTickMark val="none"/>
        <c:minorTickMark val="none"/>
        <c:tickLblPos val="nextTo"/>
        <c:crossAx val="583370736"/>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[Book2.xlsx]Pivot report!PivotTable5</c:name>
    <c:fmtId val="32"/>
  </c:pivotSource>
  <c:chart>
    <c:autoTitleDeleted val="1"/>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4"/>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214481172772079E-2"/>
          <c:y val="2.6234574276896634E-2"/>
          <c:w val="0.92785492073853426"/>
          <c:h val="0.84532669614722866"/>
        </c:manualLayout>
      </c:layout>
      <c:areaChart>
        <c:grouping val="standard"/>
        <c:varyColors val="0"/>
        <c:ser>
          <c:idx val="0"/>
          <c:order val="0"/>
          <c:tx>
            <c:strRef>
              <c:f>'Pivot report'!$H$6</c:f>
              <c:strCache>
                <c:ptCount val="1"/>
                <c:pt idx="0">
                  <c:v>Total</c:v>
                </c:pt>
              </c:strCache>
            </c:strRef>
          </c:tx>
          <c:spPr>
            <a:solidFill>
              <a:schemeClr val="accent4"/>
            </a:solidFill>
            <a:ln w="25400">
              <a:noFill/>
            </a:ln>
            <a:effectLst/>
          </c:spPr>
          <c:cat>
            <c:strRef>
              <c:f>'Pivot report'!$G$7:$G$38</c:f>
              <c:strCache>
                <c:ptCount val="31"/>
                <c:pt idx="0">
                  <c:v>10-May</c:v>
                </c:pt>
                <c:pt idx="1">
                  <c:v>11-May</c:v>
                </c:pt>
                <c:pt idx="2">
                  <c:v>12-May</c:v>
                </c:pt>
                <c:pt idx="3">
                  <c:v>13-May</c:v>
                </c:pt>
                <c:pt idx="4">
                  <c:v>14-May</c:v>
                </c:pt>
                <c:pt idx="5">
                  <c:v>15-May</c:v>
                </c:pt>
                <c:pt idx="6">
                  <c:v>16-May</c:v>
                </c:pt>
                <c:pt idx="7">
                  <c:v>17-May</c:v>
                </c:pt>
                <c:pt idx="8">
                  <c:v>18-May</c:v>
                </c:pt>
                <c:pt idx="9">
                  <c:v>19-May</c:v>
                </c:pt>
                <c:pt idx="10">
                  <c:v>1-May</c:v>
                </c:pt>
                <c:pt idx="11">
                  <c:v>20-May</c:v>
                </c:pt>
                <c:pt idx="12">
                  <c:v>21-May</c:v>
                </c:pt>
                <c:pt idx="13">
                  <c:v>22-May</c:v>
                </c:pt>
                <c:pt idx="14">
                  <c:v>23-May</c:v>
                </c:pt>
                <c:pt idx="15">
                  <c:v>24-May</c:v>
                </c:pt>
                <c:pt idx="16">
                  <c:v>25-May</c:v>
                </c:pt>
                <c:pt idx="17">
                  <c:v>26-May</c:v>
                </c:pt>
                <c:pt idx="18">
                  <c:v>27-May</c:v>
                </c:pt>
                <c:pt idx="19">
                  <c:v>28-May</c:v>
                </c:pt>
                <c:pt idx="20">
                  <c:v>29-May</c:v>
                </c:pt>
                <c:pt idx="21">
                  <c:v>2-May</c:v>
                </c:pt>
                <c:pt idx="22">
                  <c:v>30-May</c:v>
                </c:pt>
                <c:pt idx="23">
                  <c:v>31-May</c:v>
                </c:pt>
                <c:pt idx="24">
                  <c:v>3-May</c:v>
                </c:pt>
                <c:pt idx="25">
                  <c:v>4-May</c:v>
                </c:pt>
                <c:pt idx="26">
                  <c:v>5-May</c:v>
                </c:pt>
                <c:pt idx="27">
                  <c:v>6-May</c:v>
                </c:pt>
                <c:pt idx="28">
                  <c:v>7-May</c:v>
                </c:pt>
                <c:pt idx="29">
                  <c:v>8-May</c:v>
                </c:pt>
                <c:pt idx="30">
                  <c:v>9-May</c:v>
                </c:pt>
              </c:strCache>
            </c:strRef>
          </c:cat>
          <c:val>
            <c:numRef>
              <c:f>'Pivot report'!$H$7:$H$38</c:f>
              <c:numCache>
                <c:formatCode>0.00</c:formatCode>
                <c:ptCount val="31"/>
                <c:pt idx="0">
                  <c:v>30.692307692307693</c:v>
                </c:pt>
                <c:pt idx="1">
                  <c:v>33.611111111111114</c:v>
                </c:pt>
                <c:pt idx="2">
                  <c:v>37.81818181818182</c:v>
                </c:pt>
                <c:pt idx="3">
                  <c:v>40</c:v>
                </c:pt>
                <c:pt idx="4">
                  <c:v>32</c:v>
                </c:pt>
                <c:pt idx="5">
                  <c:v>31.857142857142858</c:v>
                </c:pt>
                <c:pt idx="6">
                  <c:v>31.142857142857142</c:v>
                </c:pt>
                <c:pt idx="7">
                  <c:v>29.5</c:v>
                </c:pt>
                <c:pt idx="8">
                  <c:v>30.666666666666668</c:v>
                </c:pt>
                <c:pt idx="9">
                  <c:v>39.06666666666667</c:v>
                </c:pt>
                <c:pt idx="10">
                  <c:v>31.5</c:v>
                </c:pt>
                <c:pt idx="11">
                  <c:v>32.857142857142854</c:v>
                </c:pt>
                <c:pt idx="12">
                  <c:v>38.3125</c:v>
                </c:pt>
                <c:pt idx="13">
                  <c:v>35.80952380952381</c:v>
                </c:pt>
                <c:pt idx="14">
                  <c:v>33.153846153846153</c:v>
                </c:pt>
                <c:pt idx="15">
                  <c:v>39.18181818181818</c:v>
                </c:pt>
                <c:pt idx="16">
                  <c:v>36.3125</c:v>
                </c:pt>
                <c:pt idx="17">
                  <c:v>33</c:v>
                </c:pt>
                <c:pt idx="18">
                  <c:v>32.857142857142854</c:v>
                </c:pt>
                <c:pt idx="19">
                  <c:v>36.799999999999997</c:v>
                </c:pt>
                <c:pt idx="20">
                  <c:v>32.866666666666667</c:v>
                </c:pt>
                <c:pt idx="21">
                  <c:v>34.25</c:v>
                </c:pt>
                <c:pt idx="22">
                  <c:v>32.375</c:v>
                </c:pt>
                <c:pt idx="23">
                  <c:v>36</c:v>
                </c:pt>
                <c:pt idx="24">
                  <c:v>41.1</c:v>
                </c:pt>
                <c:pt idx="25">
                  <c:v>31</c:v>
                </c:pt>
                <c:pt idx="26">
                  <c:v>33.666666666666664</c:v>
                </c:pt>
                <c:pt idx="27">
                  <c:v>34.5625</c:v>
                </c:pt>
                <c:pt idx="28">
                  <c:v>34.93333333333333</c:v>
                </c:pt>
                <c:pt idx="29">
                  <c:v>36.4</c:v>
                </c:pt>
                <c:pt idx="30">
                  <c:v>35.549999999999997</c:v>
                </c:pt>
              </c:numCache>
            </c:numRef>
          </c:val>
          <c:extLst>
            <c:ext xmlns:c16="http://schemas.microsoft.com/office/drawing/2014/chart" uri="{C3380CC4-5D6E-409C-BE32-E72D297353CC}">
              <c16:uniqueId val="{00000002-0644-4BD0-B5C3-5EC42C56529A}"/>
            </c:ext>
          </c:extLst>
        </c:ser>
        <c:dLbls>
          <c:showLegendKey val="0"/>
          <c:showVal val="0"/>
          <c:showCatName val="0"/>
          <c:showSerName val="0"/>
          <c:showPercent val="0"/>
          <c:showBubbleSize val="0"/>
        </c:dLbls>
        <c:axId val="1509633792"/>
        <c:axId val="1509622752"/>
      </c:areaChart>
      <c:catAx>
        <c:axId val="1509633792"/>
        <c:scaling>
          <c:orientation val="minMax"/>
        </c:scaling>
        <c:delete val="1"/>
        <c:axPos val="b"/>
        <c:numFmt formatCode="General" sourceLinked="1"/>
        <c:majorTickMark val="out"/>
        <c:minorTickMark val="none"/>
        <c:tickLblPos val="nextTo"/>
        <c:crossAx val="1509622752"/>
        <c:crosses val="autoZero"/>
        <c:auto val="1"/>
        <c:lblAlgn val="ctr"/>
        <c:lblOffset val="100"/>
        <c:noMultiLvlLbl val="0"/>
      </c:catAx>
      <c:valAx>
        <c:axId val="1509622752"/>
        <c:scaling>
          <c:orientation val="minMax"/>
        </c:scaling>
        <c:delete val="1"/>
        <c:axPos val="l"/>
        <c:numFmt formatCode="0.00" sourceLinked="1"/>
        <c:majorTickMark val="none"/>
        <c:minorTickMark val="none"/>
        <c:tickLblPos val="nextTo"/>
        <c:crossAx val="1509633792"/>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[Book2.xlsx]Pivot report!PivotTable6</c:name>
    <c:fmtId val="27"/>
  </c:pivotSource>
  <c:chart>
    <c:autoTitleDeleted val="1"/>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4"/>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report'!$K$6</c:f>
              <c:strCache>
                <c:ptCount val="1"/>
                <c:pt idx="0">
                  <c:v>Total</c:v>
                </c:pt>
              </c:strCache>
            </c:strRef>
          </c:tx>
          <c:spPr>
            <a:solidFill>
              <a:schemeClr val="accent4"/>
            </a:solidFill>
            <a:ln w="25400">
              <a:noFill/>
            </a:ln>
            <a:effectLst/>
          </c:spPr>
          <c:cat>
            <c:strRef>
              <c:f>'Pivot report'!$J$7:$J$37</c:f>
              <c:strCache>
                <c:ptCount val="30"/>
                <c:pt idx="0">
                  <c:v>10-May</c:v>
                </c:pt>
                <c:pt idx="1">
                  <c:v>11-May</c:v>
                </c:pt>
                <c:pt idx="2">
                  <c:v>12-May</c:v>
                </c:pt>
                <c:pt idx="3">
                  <c:v>13-May</c:v>
                </c:pt>
                <c:pt idx="4">
                  <c:v>14-May</c:v>
                </c:pt>
                <c:pt idx="5">
                  <c:v>16-May</c:v>
                </c:pt>
                <c:pt idx="6">
                  <c:v>17-May</c:v>
                </c:pt>
                <c:pt idx="7">
                  <c:v>18-May</c:v>
                </c:pt>
                <c:pt idx="8">
                  <c:v>19-May</c:v>
                </c:pt>
                <c:pt idx="9">
                  <c:v>1-May</c:v>
                </c:pt>
                <c:pt idx="10">
                  <c:v>20-May</c:v>
                </c:pt>
                <c:pt idx="11">
                  <c:v>21-May</c:v>
                </c:pt>
                <c:pt idx="12">
                  <c:v>22-May</c:v>
                </c:pt>
                <c:pt idx="13">
                  <c:v>23-May</c:v>
                </c:pt>
                <c:pt idx="14">
                  <c:v>24-May</c:v>
                </c:pt>
                <c:pt idx="15">
                  <c:v>25-May</c:v>
                </c:pt>
                <c:pt idx="16">
                  <c:v>26-May</c:v>
                </c:pt>
                <c:pt idx="17">
                  <c:v>27-May</c:v>
                </c:pt>
                <c:pt idx="18">
                  <c:v>28-May</c:v>
                </c:pt>
                <c:pt idx="19">
                  <c:v>29-May</c:v>
                </c:pt>
                <c:pt idx="20">
                  <c:v>2-May</c:v>
                </c:pt>
                <c:pt idx="21">
                  <c:v>30-May</c:v>
                </c:pt>
                <c:pt idx="22">
                  <c:v>31-May</c:v>
                </c:pt>
                <c:pt idx="23">
                  <c:v>3-May</c:v>
                </c:pt>
                <c:pt idx="24">
                  <c:v>4-May</c:v>
                </c:pt>
                <c:pt idx="25">
                  <c:v>5-May</c:v>
                </c:pt>
                <c:pt idx="26">
                  <c:v>6-May</c:v>
                </c:pt>
                <c:pt idx="27">
                  <c:v>7-May</c:v>
                </c:pt>
                <c:pt idx="28">
                  <c:v>8-May</c:v>
                </c:pt>
                <c:pt idx="29">
                  <c:v>9-May</c:v>
                </c:pt>
              </c:strCache>
            </c:strRef>
          </c:cat>
          <c:val>
            <c:numRef>
              <c:f>'Pivot report'!$K$7:$K$37</c:f>
              <c:numCache>
                <c:formatCode>0.00</c:formatCode>
                <c:ptCount val="30"/>
                <c:pt idx="0">
                  <c:v>5.333333333333333</c:v>
                </c:pt>
                <c:pt idx="1">
                  <c:v>4.4000000000000004</c:v>
                </c:pt>
                <c:pt idx="2">
                  <c:v>3.25</c:v>
                </c:pt>
                <c:pt idx="3">
                  <c:v>6</c:v>
                </c:pt>
                <c:pt idx="4">
                  <c:v>3.3333333333333335</c:v>
                </c:pt>
                <c:pt idx="5">
                  <c:v>6.7</c:v>
                </c:pt>
                <c:pt idx="6">
                  <c:v>7.75</c:v>
                </c:pt>
                <c:pt idx="7">
                  <c:v>5.5</c:v>
                </c:pt>
                <c:pt idx="8">
                  <c:v>4.5</c:v>
                </c:pt>
                <c:pt idx="9">
                  <c:v>5.5</c:v>
                </c:pt>
                <c:pt idx="10">
                  <c:v>6</c:v>
                </c:pt>
                <c:pt idx="11">
                  <c:v>5.75</c:v>
                </c:pt>
                <c:pt idx="12">
                  <c:v>3.1428571428571428</c:v>
                </c:pt>
                <c:pt idx="13">
                  <c:v>4</c:v>
                </c:pt>
                <c:pt idx="14">
                  <c:v>6.5</c:v>
                </c:pt>
                <c:pt idx="15">
                  <c:v>4</c:v>
                </c:pt>
                <c:pt idx="16">
                  <c:v>7.333333333333333</c:v>
                </c:pt>
                <c:pt idx="17">
                  <c:v>5.333333333333333</c:v>
                </c:pt>
                <c:pt idx="18">
                  <c:v>4.75</c:v>
                </c:pt>
                <c:pt idx="19">
                  <c:v>4</c:v>
                </c:pt>
                <c:pt idx="20">
                  <c:v>3.3333333333333335</c:v>
                </c:pt>
                <c:pt idx="21">
                  <c:v>4</c:v>
                </c:pt>
                <c:pt idx="22">
                  <c:v>8.3333333333333339</c:v>
                </c:pt>
                <c:pt idx="23">
                  <c:v>6</c:v>
                </c:pt>
                <c:pt idx="24">
                  <c:v>4.8</c:v>
                </c:pt>
                <c:pt idx="25">
                  <c:v>5.5</c:v>
                </c:pt>
                <c:pt idx="26">
                  <c:v>5.25</c:v>
                </c:pt>
                <c:pt idx="27">
                  <c:v>4.8</c:v>
                </c:pt>
                <c:pt idx="28">
                  <c:v>4.5</c:v>
                </c:pt>
                <c:pt idx="29">
                  <c:v>5</c:v>
                </c:pt>
              </c:numCache>
            </c:numRef>
          </c:val>
          <c:extLst>
            <c:ext xmlns:c16="http://schemas.microsoft.com/office/drawing/2014/chart" uri="{C3380CC4-5D6E-409C-BE32-E72D297353CC}">
              <c16:uniqueId val="{00000002-A2CA-4D86-AAB4-F8DCD92B39B3}"/>
            </c:ext>
          </c:extLst>
        </c:ser>
        <c:dLbls>
          <c:showLegendKey val="0"/>
          <c:showVal val="0"/>
          <c:showCatName val="0"/>
          <c:showSerName val="0"/>
          <c:showPercent val="0"/>
          <c:showBubbleSize val="0"/>
        </c:dLbls>
        <c:axId val="1509646272"/>
        <c:axId val="1509588192"/>
      </c:areaChart>
      <c:catAx>
        <c:axId val="1509646272"/>
        <c:scaling>
          <c:orientation val="minMax"/>
        </c:scaling>
        <c:delete val="1"/>
        <c:axPos val="b"/>
        <c:numFmt formatCode="General" sourceLinked="1"/>
        <c:majorTickMark val="out"/>
        <c:minorTickMark val="none"/>
        <c:tickLblPos val="nextTo"/>
        <c:crossAx val="1509588192"/>
        <c:crosses val="autoZero"/>
        <c:auto val="1"/>
        <c:lblAlgn val="ctr"/>
        <c:lblOffset val="100"/>
        <c:noMultiLvlLbl val="0"/>
      </c:catAx>
      <c:valAx>
        <c:axId val="1509588192"/>
        <c:scaling>
          <c:orientation val="minMax"/>
        </c:scaling>
        <c:delete val="1"/>
        <c:axPos val="l"/>
        <c:numFmt formatCode="0.00" sourceLinked="1"/>
        <c:majorTickMark val="none"/>
        <c:minorTickMark val="none"/>
        <c:tickLblPos val="nextTo"/>
        <c:crossAx val="1509646272"/>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[Book2.xlsx]Pivot report!PivotTable9</c:name>
    <c:fmtId val="10"/>
  </c:pivotSource>
  <c:chart>
    <c:autoTitleDeleted val="1"/>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0" tIns="0" rIns="0" bIns="0" anchor="ctr" anchorCtr="1">
              <a:spAutoFit/>
            </a:bodyPr>
            <a:lstStyle/>
            <a:p>
              <a:pPr>
                <a:defRPr sz="6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s>
    <c:plotArea>
      <c:layout>
        <c:manualLayout>
          <c:layoutTarget val="inner"/>
          <c:xMode val="edge"/>
          <c:yMode val="edge"/>
          <c:x val="0"/>
          <c:y val="6.7912884081295279E-3"/>
          <c:w val="0.93888888888888888"/>
          <c:h val="0.8416746864975212"/>
        </c:manualLayout>
      </c:layout>
      <c:barChart>
        <c:barDir val="col"/>
        <c:grouping val="clustered"/>
        <c:varyColors val="0"/>
        <c:ser>
          <c:idx val="0"/>
          <c:order val="0"/>
          <c:tx>
            <c:strRef>
              <c:f>'Pivot report'!$B$49</c:f>
              <c:strCache>
                <c:ptCount val="1"/>
                <c:pt idx="0">
                  <c:v>Total</c:v>
                </c:pt>
              </c:strCache>
            </c:strRef>
          </c:tx>
          <c:spPr>
            <a:solidFill>
              <a:schemeClr val="accent4">
                <a:lumMod val="60000"/>
                <a:lumOff val="40000"/>
              </a:schemeClr>
            </a:solidFill>
            <a:ln>
              <a:noFill/>
            </a:ln>
            <a:effectLst/>
          </c:spPr>
          <c:invertIfNegative val="0"/>
          <c:dLbls>
            <c:spPr>
              <a:noFill/>
              <a:ln>
                <a:noFill/>
              </a:ln>
              <a:effectLst/>
            </c:spPr>
            <c:txPr>
              <a:bodyPr rot="0" spcFirstLastPara="1" vertOverflow="ellipsis" vert="horz" wrap="square" lIns="0" tIns="0" rIns="0" bIns="0" anchor="ctr" anchorCtr="1">
                <a:spAutoFit/>
              </a:bodyPr>
              <a:lstStyle/>
              <a:p>
                <a:pPr>
                  <a:defRPr sz="6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1"/>
              </c:ext>
            </c:extLst>
          </c:dLbls>
          <c:cat>
            <c:strRef>
              <c:f>'Pivot report'!$A$50:$A$58</c:f>
              <c:strCache>
                <c:ptCount val="8"/>
                <c:pt idx="0">
                  <c:v>0-9</c:v>
                </c:pt>
                <c:pt idx="1">
                  <c:v>10-19</c:v>
                </c:pt>
                <c:pt idx="2">
                  <c:v>20-29</c:v>
                </c:pt>
                <c:pt idx="3">
                  <c:v>30-39</c:v>
                </c:pt>
                <c:pt idx="4">
                  <c:v>40-49</c:v>
                </c:pt>
                <c:pt idx="5">
                  <c:v>50-59</c:v>
                </c:pt>
                <c:pt idx="6">
                  <c:v>60-69</c:v>
                </c:pt>
                <c:pt idx="7">
                  <c:v>70-79</c:v>
                </c:pt>
              </c:strCache>
            </c:strRef>
          </c:cat>
          <c:val>
            <c:numRef>
              <c:f>'Pivot report'!$B$50:$B$58</c:f>
              <c:numCache>
                <c:formatCode>0</c:formatCode>
                <c:ptCount val="8"/>
                <c:pt idx="0">
                  <c:v>63</c:v>
                </c:pt>
                <c:pt idx="1">
                  <c:v>49</c:v>
                </c:pt>
                <c:pt idx="2">
                  <c:v>57</c:v>
                </c:pt>
                <c:pt idx="3">
                  <c:v>73</c:v>
                </c:pt>
                <c:pt idx="4">
                  <c:v>63</c:v>
                </c:pt>
                <c:pt idx="5">
                  <c:v>60</c:v>
                </c:pt>
                <c:pt idx="6">
                  <c:v>86</c:v>
                </c:pt>
                <c:pt idx="7">
                  <c:v>29</c:v>
                </c:pt>
              </c:numCache>
            </c:numRef>
          </c:val>
          <c:extLst>
            <c:ext xmlns:c16="http://schemas.microsoft.com/office/drawing/2014/chart" uri="{C3380CC4-5D6E-409C-BE32-E72D297353CC}">
              <c16:uniqueId val="{00000002-A71B-41DB-A39B-71251155DC28}"/>
            </c:ext>
          </c:extLst>
        </c:ser>
        <c:dLbls>
          <c:dLblPos val="outEnd"/>
          <c:showLegendKey val="0"/>
          <c:showVal val="1"/>
          <c:showCatName val="0"/>
          <c:showSerName val="0"/>
          <c:showPercent val="0"/>
          <c:showBubbleSize val="0"/>
        </c:dLbls>
        <c:gapWidth val="219"/>
        <c:overlap val="-27"/>
        <c:axId val="1544028512"/>
        <c:axId val="1544028992"/>
      </c:barChart>
      <c:catAx>
        <c:axId val="1544028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600" b="0" i="0" u="none" strike="noStrike" kern="1200" baseline="0">
                <a:solidFill>
                  <a:schemeClr val="tx1">
                    <a:lumMod val="65000"/>
                    <a:lumOff val="35000"/>
                  </a:schemeClr>
                </a:solidFill>
                <a:latin typeface="+mn-lt"/>
                <a:ea typeface="+mn-ea"/>
                <a:cs typeface="+mn-cs"/>
              </a:defRPr>
            </a:pPr>
            <a:endParaRPr lang="en-US"/>
          </a:p>
        </c:txPr>
        <c:crossAx val="1544028992"/>
        <c:crosses val="autoZero"/>
        <c:auto val="1"/>
        <c:lblAlgn val="ctr"/>
        <c:lblOffset val="100"/>
        <c:noMultiLvlLbl val="0"/>
      </c:catAx>
      <c:valAx>
        <c:axId val="1544028992"/>
        <c:scaling>
          <c:orientation val="minMax"/>
        </c:scaling>
        <c:delete val="1"/>
        <c:axPos val="l"/>
        <c:numFmt formatCode="0" sourceLinked="1"/>
        <c:majorTickMark val="none"/>
        <c:minorTickMark val="none"/>
        <c:tickLblPos val="nextTo"/>
        <c:crossAx val="15440285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[Book2.xlsx]Pivot report!PivotTable8</c:name>
    <c:fmtId val="16"/>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chemeClr val="accent2"/>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2"/>
          </a:solidFill>
          <a:ln>
            <a:noFill/>
          </a:ln>
          <a:effectLst>
            <a:outerShdw blurRad="317500" algn="ctr" rotWithShape="0">
              <a:prstClr val="black">
                <a:alpha val="25000"/>
              </a:prstClr>
            </a:outerShdw>
          </a:effectLst>
        </c:spPr>
      </c:pivotFmt>
      <c:pivotFmt>
        <c:idx val="6"/>
        <c:spPr>
          <a:solidFill>
            <a:schemeClr val="accent2"/>
          </a:solidFill>
          <a:ln>
            <a:noFill/>
          </a:ln>
          <a:effectLst>
            <a:outerShdw blurRad="317500" algn="ctr" rotWithShape="0">
              <a:prstClr val="black">
                <a:alpha val="25000"/>
              </a:prstClr>
            </a:outerShdw>
          </a:effectLst>
        </c:spPr>
      </c:pivotFmt>
    </c:pivotFmts>
    <c:plotArea>
      <c:layout>
        <c:manualLayout>
          <c:layoutTarget val="inner"/>
          <c:xMode val="edge"/>
          <c:yMode val="edge"/>
          <c:x val="0.12839969179817037"/>
          <c:y val="0.18238428249387059"/>
          <c:w val="0.54267013527152796"/>
          <c:h val="0.57738596832393418"/>
        </c:manualLayout>
      </c:layout>
      <c:pieChart>
        <c:varyColors val="1"/>
        <c:ser>
          <c:idx val="0"/>
          <c:order val="0"/>
          <c:tx>
            <c:strRef>
              <c:f>'Pivot report'!$E$49</c:f>
              <c:strCache>
                <c:ptCount val="1"/>
                <c:pt idx="0">
                  <c:v>Total</c:v>
                </c:pt>
              </c:strCache>
            </c:strRef>
          </c:tx>
          <c:dPt>
            <c:idx val="0"/>
            <c:bubble3D val="0"/>
            <c:spPr>
              <a:solidFill>
                <a:schemeClr val="accent2"/>
              </a:solidFill>
              <a:ln>
                <a:noFill/>
              </a:ln>
              <a:effectLst>
                <a:outerShdw blurRad="317500" algn="ctr" rotWithShape="0">
                  <a:prstClr val="black">
                    <a:alpha val="25000"/>
                  </a:prstClr>
                </a:outerShdw>
              </a:effectLst>
            </c:spPr>
          </c:dPt>
          <c:dPt>
            <c:idx val="1"/>
            <c:bubble3D val="0"/>
            <c:spPr>
              <a:solidFill>
                <a:schemeClr val="accent4"/>
              </a:solidFill>
              <a:ln>
                <a:noFill/>
              </a:ln>
              <a:effectLst>
                <a:outerShdw blurRad="317500" algn="ctr" rotWithShape="0">
                  <a:prstClr val="black">
                    <a:alpha val="25000"/>
                  </a:prst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 report'!$D$50:$D$52</c:f>
              <c:strCache>
                <c:ptCount val="2"/>
                <c:pt idx="0">
                  <c:v>Delay</c:v>
                </c:pt>
                <c:pt idx="1">
                  <c:v>Ontime</c:v>
                </c:pt>
              </c:strCache>
            </c:strRef>
          </c:cat>
          <c:val>
            <c:numRef>
              <c:f>'Pivot report'!$E$50:$E$52</c:f>
              <c:numCache>
                <c:formatCode>0</c:formatCode>
                <c:ptCount val="2"/>
                <c:pt idx="0">
                  <c:v>267</c:v>
                </c:pt>
                <c:pt idx="1">
                  <c:v>213</c:v>
                </c:pt>
              </c:numCache>
            </c:numRef>
          </c:val>
          <c:extLst>
            <c:ext xmlns:c16="http://schemas.microsoft.com/office/drawing/2014/chart" uri="{C3380CC4-5D6E-409C-BE32-E72D297353CC}">
              <c16:uniqueId val="{00000006-68CF-4CC5-A0E4-72328047F27B}"/>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6.5438582377127658E-2"/>
          <c:y val="4.7841888462572361E-2"/>
          <c:w val="0.60686526791857609"/>
          <c:h val="0.17714609737516449"/>
        </c:manualLayout>
      </c:layout>
      <c:overlay val="0"/>
      <c:spPr>
        <a:noFill/>
        <a:ln>
          <a:noFill/>
        </a:ln>
        <a:effectLst/>
      </c:spPr>
      <c:txPr>
        <a:bodyPr rot="0" spcFirstLastPara="1" vertOverflow="ellipsis" vert="horz" wrap="square" anchor="ctr" anchorCtr="1"/>
        <a:lstStyle/>
        <a:p>
          <a:pPr>
            <a:defRPr sz="800" b="1"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7">
  <a:schemeClr val="accent4"/>
</cs:colorStyle>
</file>

<file path=xl/charts/colors2.xml><?xml version="1.0" encoding="utf-8"?>
<cs:colorStyle xmlns:cs="http://schemas.microsoft.com/office/drawing/2012/chartStyle" xmlns:a="http://schemas.openxmlformats.org/drawingml/2006/main" meth="withinLinear" id="17">
  <a:schemeClr val="accent4"/>
</cs:colorStyle>
</file>

<file path=xl/charts/colors3.xml><?xml version="1.0" encoding="utf-8"?>
<cs:colorStyle xmlns:cs="http://schemas.microsoft.com/office/drawing/2012/chartStyle" xmlns:a="http://schemas.openxmlformats.org/drawingml/2006/main" meth="withinLinear" id="17">
  <a:schemeClr val="accent4"/>
</cs:colorStyle>
</file>

<file path=xl/charts/colors4.xml><?xml version="1.0" encoding="utf-8"?>
<cs:colorStyle xmlns:cs="http://schemas.microsoft.com/office/drawing/2012/chartStyle" xmlns:a="http://schemas.openxmlformats.org/drawingml/2006/main" meth="withinLinear" id="17">
  <a:schemeClr val="accent4"/>
</cs:colorStyle>
</file>

<file path=xl/charts/colors5.xml><?xml version="1.0" encoding="utf-8"?>
<cs:colorStyle xmlns:cs="http://schemas.microsoft.com/office/drawing/2012/chartStyle" xmlns:a="http://schemas.openxmlformats.org/drawingml/2006/main" meth="withinLinear" id="17">
  <a:schemeClr val="accent4"/>
</cs:colorStyle>
</file>

<file path=xl/charts/colors6.xml><?xml version="1.0" encoding="utf-8"?>
<cs:colorStyle xmlns:cs="http://schemas.microsoft.com/office/drawing/2012/chartStyle" xmlns:a="http://schemas.openxmlformats.org/drawingml/2006/main" meth="withinLinear" id="17">
  <a:schemeClr val="accent4"/>
</cs:colorStyle>
</file>

<file path=xl/charts/colors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withinLinear" id="17">
  <a:schemeClr val="accent4"/>
</cs:colorStyle>
</file>

<file path=xl/charts/style1.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3" Type="http://schemas.openxmlformats.org/officeDocument/2006/relationships/image" Target="../media/image2.svg"/><Relationship Id="rId2" Type="http://schemas.openxmlformats.org/officeDocument/2006/relationships/image" Target="../media/image1.png"/><Relationship Id="rId1" Type="http://schemas.openxmlformats.org/officeDocument/2006/relationships/hyperlink" Target="#Dashboard!A1"/></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3" Type="http://schemas.openxmlformats.org/officeDocument/2006/relationships/image" Target="../media/image2.svg"/><Relationship Id="rId2" Type="http://schemas.openxmlformats.org/officeDocument/2006/relationships/image" Target="../media/image1.png"/><Relationship Id="rId1" Type="http://schemas.openxmlformats.org/officeDocument/2006/relationships/hyperlink" Target="#Dashboard!A1"/></Relationships>
</file>

<file path=xl/drawings/_rels/drawing6.xml.rels><?xml version="1.0" encoding="UTF-8" standalone="yes"?>
<Relationships xmlns="http://schemas.openxmlformats.org/package/2006/relationships"><Relationship Id="rId1" Type="http://schemas.openxmlformats.org/officeDocument/2006/relationships/chart" Target="../charts/chart4.xml"/></Relationships>
</file>

<file path=xl/drawings/_rels/drawing7.xml.rels><?xml version="1.0" encoding="UTF-8" standalone="yes"?>
<Relationships xmlns="http://schemas.openxmlformats.org/package/2006/relationships"><Relationship Id="rId3" Type="http://schemas.openxmlformats.org/officeDocument/2006/relationships/image" Target="../media/image2.svg"/><Relationship Id="rId2" Type="http://schemas.openxmlformats.org/officeDocument/2006/relationships/image" Target="../media/image1.png"/><Relationship Id="rId1" Type="http://schemas.openxmlformats.org/officeDocument/2006/relationships/hyperlink" Target="#Dashboard!A1"/></Relationships>
</file>

<file path=xl/drawings/_rels/drawing8.xml.rels><?xml version="1.0" encoding="UTF-8" standalone="yes"?>
<Relationships xmlns="http://schemas.openxmlformats.org/package/2006/relationships"><Relationship Id="rId8" Type="http://schemas.openxmlformats.org/officeDocument/2006/relationships/hyperlink" Target="#'Daily no.of patient'!A1"/><Relationship Id="rId13" Type="http://schemas.openxmlformats.org/officeDocument/2006/relationships/chart" Target="../charts/chart7.xml"/><Relationship Id="rId18" Type="http://schemas.openxmlformats.org/officeDocument/2006/relationships/chart" Target="../charts/chart11.xml"/><Relationship Id="rId3" Type="http://schemas.openxmlformats.org/officeDocument/2006/relationships/image" Target="../media/image5.svg"/><Relationship Id="rId7" Type="http://schemas.openxmlformats.org/officeDocument/2006/relationships/image" Target="../media/image9.svg"/><Relationship Id="rId12" Type="http://schemas.openxmlformats.org/officeDocument/2006/relationships/hyperlink" Target="#'Satisfaction Score'!A1"/><Relationship Id="rId17" Type="http://schemas.openxmlformats.org/officeDocument/2006/relationships/chart" Target="../charts/chart10.xml"/><Relationship Id="rId2" Type="http://schemas.openxmlformats.org/officeDocument/2006/relationships/image" Target="../media/image4.png"/><Relationship Id="rId16" Type="http://schemas.openxmlformats.org/officeDocument/2006/relationships/chart" Target="../charts/chart9.xml"/><Relationship Id="rId1" Type="http://schemas.openxmlformats.org/officeDocument/2006/relationships/image" Target="../media/image3.png"/><Relationship Id="rId6" Type="http://schemas.openxmlformats.org/officeDocument/2006/relationships/image" Target="../media/image8.png"/><Relationship Id="rId11" Type="http://schemas.openxmlformats.org/officeDocument/2006/relationships/chart" Target="../charts/chart6.xml"/><Relationship Id="rId5" Type="http://schemas.openxmlformats.org/officeDocument/2006/relationships/image" Target="../media/image7.svg"/><Relationship Id="rId15" Type="http://schemas.openxmlformats.org/officeDocument/2006/relationships/image" Target="../media/image10.emf"/><Relationship Id="rId10" Type="http://schemas.openxmlformats.org/officeDocument/2006/relationships/hyperlink" Target="#'Average wait Time'!A1"/><Relationship Id="rId4" Type="http://schemas.openxmlformats.org/officeDocument/2006/relationships/image" Target="../media/image6.png"/><Relationship Id="rId9" Type="http://schemas.openxmlformats.org/officeDocument/2006/relationships/chart" Target="../charts/chart5.xml"/><Relationship Id="rId14" Type="http://schemas.openxmlformats.org/officeDocument/2006/relationships/chart" Target="../charts/chart8.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1.png"/></Relationships>
</file>

<file path=xl/drawings/drawing1.xml><?xml version="1.0" encoding="utf-8"?>
<xdr:wsDr xmlns:xdr="http://schemas.openxmlformats.org/drawingml/2006/spreadsheetDrawing" xmlns:a="http://schemas.openxmlformats.org/drawingml/2006/main">
  <xdr:twoCellAnchor>
    <xdr:from>
      <xdr:col>2</xdr:col>
      <xdr:colOff>510540</xdr:colOff>
      <xdr:row>44</xdr:row>
      <xdr:rowOff>53340</xdr:rowOff>
    </xdr:from>
    <xdr:to>
      <xdr:col>3</xdr:col>
      <xdr:colOff>1539240</xdr:colOff>
      <xdr:row>47</xdr:row>
      <xdr:rowOff>68580</xdr:rowOff>
    </xdr:to>
    <xdr:graphicFrame macro="">
      <xdr:nvGraphicFramePr>
        <xdr:cNvPr id="7" name="Chart 6">
          <a:extLst>
            <a:ext uri="{FF2B5EF4-FFF2-40B4-BE49-F238E27FC236}">
              <a16:creationId xmlns:a16="http://schemas.microsoft.com/office/drawing/2014/main" id="{04F74052-7CB2-DE1D-DD83-874FE56747B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65315</xdr:colOff>
      <xdr:row>1</xdr:row>
      <xdr:rowOff>119743</xdr:rowOff>
    </xdr:from>
    <xdr:to>
      <xdr:col>12</xdr:col>
      <xdr:colOff>397329</xdr:colOff>
      <xdr:row>17</xdr:row>
      <xdr:rowOff>141515</xdr:rowOff>
    </xdr:to>
    <xdr:graphicFrame macro="">
      <xdr:nvGraphicFramePr>
        <xdr:cNvPr id="2" name="Chart 1">
          <a:extLst>
            <a:ext uri="{FF2B5EF4-FFF2-40B4-BE49-F238E27FC236}">
              <a16:creationId xmlns:a16="http://schemas.microsoft.com/office/drawing/2014/main" id="{940AE116-3725-428B-9CFD-5132BAC397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c:userShapes xmlns:c="http://schemas.openxmlformats.org/drawingml/2006/chart">
  <cdr:relSizeAnchor xmlns:cdr="http://schemas.openxmlformats.org/drawingml/2006/chartDrawing">
    <cdr:from>
      <cdr:x>0.00593</cdr:x>
      <cdr:y>0.00608</cdr:y>
    </cdr:from>
    <cdr:to>
      <cdr:x>0.05407</cdr:x>
      <cdr:y>0.1295</cdr:y>
    </cdr:to>
    <cdr:pic>
      <cdr:nvPicPr>
        <cdr:cNvPr id="2" name="Graphic 1" descr="Home with solid fill">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2A2110A5-9707-9D8E-9A5D-79E4C697FE16}"/>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96DAC541-7B7A-43D3-8B79-37D633B846F1}">
              <asvg:svgBlip xmlns:asvg="http://schemas.microsoft.com/office/drawing/2016/SVG/main" r:embed="rId3"/>
            </a:ext>
          </a:extLst>
        </a:blip>
        <a:stretch xmlns:a="http://schemas.openxmlformats.org/drawingml/2006/main">
          <a:fillRect/>
        </a:stretch>
      </cdr:blipFill>
      <cdr:spPr>
        <a:xfrm xmlns:a="http://schemas.openxmlformats.org/drawingml/2006/main">
          <a:off x="45357" y="18143"/>
          <a:ext cx="368106" cy="368106"/>
        </a:xfrm>
        <a:prstGeom xmlns:a="http://schemas.openxmlformats.org/drawingml/2006/main" prst="rect">
          <a:avLst/>
        </a:prstGeom>
      </cdr:spPr>
    </cdr:pic>
  </cdr:relSizeAnchor>
</c:userShapes>
</file>

<file path=xl/drawings/drawing4.xml><?xml version="1.0" encoding="utf-8"?>
<xdr:wsDr xmlns:xdr="http://schemas.openxmlformats.org/drawingml/2006/spreadsheetDrawing" xmlns:a="http://schemas.openxmlformats.org/drawingml/2006/main">
  <xdr:twoCellAnchor>
    <xdr:from>
      <xdr:col>0</xdr:col>
      <xdr:colOff>121920</xdr:colOff>
      <xdr:row>1</xdr:row>
      <xdr:rowOff>15239</xdr:rowOff>
    </xdr:from>
    <xdr:to>
      <xdr:col>11</xdr:col>
      <xdr:colOff>497840</xdr:colOff>
      <xdr:row>17</xdr:row>
      <xdr:rowOff>0</xdr:rowOff>
    </xdr:to>
    <xdr:graphicFrame macro="">
      <xdr:nvGraphicFramePr>
        <xdr:cNvPr id="2" name="Chart 1">
          <a:extLst>
            <a:ext uri="{FF2B5EF4-FFF2-40B4-BE49-F238E27FC236}">
              <a16:creationId xmlns:a16="http://schemas.microsoft.com/office/drawing/2014/main" id="{F5A3D127-9C9C-4690-9BA2-92C554388A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cdr:x>
      <cdr:y>0</cdr:y>
    </cdr:from>
    <cdr:to>
      <cdr:x>0.05063</cdr:x>
      <cdr:y>0.12028</cdr:y>
    </cdr:to>
    <cdr:pic>
      <cdr:nvPicPr>
        <cdr:cNvPr id="3" name="Graphic 2" descr="Home with solid fill">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065C9A62-586F-8389-6F24-1376E2C24926}"/>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96DAC541-7B7A-43D3-8B79-37D633B846F1}">
              <asvg:svgBlip xmlns:asvg="http://schemas.microsoft.com/office/drawing/2016/SVG/main" r:embed="rId3"/>
            </a:ext>
          </a:extLst>
        </a:blip>
        <a:stretch xmlns:a="http://schemas.openxmlformats.org/drawingml/2006/main">
          <a:fillRect/>
        </a:stretch>
      </cdr:blipFill>
      <cdr:spPr>
        <a:xfrm xmlns:a="http://schemas.openxmlformats.org/drawingml/2006/main">
          <a:off x="0" y="0"/>
          <a:ext cx="368106" cy="368106"/>
        </a:xfrm>
        <a:prstGeom xmlns:a="http://schemas.openxmlformats.org/drawingml/2006/main" prst="rect">
          <a:avLst/>
        </a:prstGeom>
      </cdr:spPr>
    </cdr:pic>
  </cdr:relSizeAnchor>
</c:userShapes>
</file>

<file path=xl/drawings/drawing6.xml><?xml version="1.0" encoding="utf-8"?>
<xdr:wsDr xmlns:xdr="http://schemas.openxmlformats.org/drawingml/2006/spreadsheetDrawing" xmlns:a="http://schemas.openxmlformats.org/drawingml/2006/main">
  <xdr:twoCellAnchor>
    <xdr:from>
      <xdr:col>0</xdr:col>
      <xdr:colOff>201386</xdr:colOff>
      <xdr:row>1</xdr:row>
      <xdr:rowOff>76199</xdr:rowOff>
    </xdr:from>
    <xdr:to>
      <xdr:col>12</xdr:col>
      <xdr:colOff>244929</xdr:colOff>
      <xdr:row>17</xdr:row>
      <xdr:rowOff>157843</xdr:rowOff>
    </xdr:to>
    <xdr:graphicFrame macro="">
      <xdr:nvGraphicFramePr>
        <xdr:cNvPr id="3" name="Chart 2">
          <a:extLst>
            <a:ext uri="{FF2B5EF4-FFF2-40B4-BE49-F238E27FC236}">
              <a16:creationId xmlns:a16="http://schemas.microsoft.com/office/drawing/2014/main" id="{98F02CF5-0A32-406B-B06E-0299855EAF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c:userShapes xmlns:c="http://schemas.openxmlformats.org/drawingml/2006/chart">
  <cdr:relSizeAnchor xmlns:cdr="http://schemas.openxmlformats.org/drawingml/2006/chartDrawing">
    <cdr:from>
      <cdr:x>0.00912</cdr:x>
      <cdr:y>0.00954</cdr:y>
    </cdr:from>
    <cdr:to>
      <cdr:x>0.05784</cdr:x>
      <cdr:y>0.12461</cdr:y>
    </cdr:to>
    <cdr:pic>
      <cdr:nvPicPr>
        <cdr:cNvPr id="2" name="Graphic 1" descr="Home with solid fill">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7B5FB5CB-2E8C-B8BA-4ED7-E5B0D1295D74}"/>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96DAC541-7B7A-43D3-8B79-37D633B846F1}">
              <asvg:svgBlip xmlns:asvg="http://schemas.microsoft.com/office/drawing/2016/SVG/main" r:embed="rId3"/>
            </a:ext>
          </a:extLst>
        </a:blip>
        <a:stretch xmlns:a="http://schemas.openxmlformats.org/drawingml/2006/main">
          <a:fillRect/>
        </a:stretch>
      </cdr:blipFill>
      <cdr:spPr>
        <a:xfrm xmlns:a="http://schemas.openxmlformats.org/drawingml/2006/main">
          <a:off x="67128" y="29029"/>
          <a:ext cx="358530" cy="350105"/>
        </a:xfrm>
        <a:prstGeom xmlns:a="http://schemas.openxmlformats.org/drawingml/2006/main" prst="rect">
          <a:avLst/>
        </a:prstGeom>
      </cdr:spPr>
    </cdr:pic>
  </cdr:relSizeAnchor>
</c:userShapes>
</file>

<file path=xl/drawings/drawing8.xml><?xml version="1.0" encoding="utf-8"?>
<xdr:wsDr xmlns:xdr="http://schemas.openxmlformats.org/drawingml/2006/spreadsheetDrawing" xmlns:a="http://schemas.openxmlformats.org/drawingml/2006/main">
  <xdr:twoCellAnchor editAs="absolute">
    <xdr:from>
      <xdr:col>0</xdr:col>
      <xdr:colOff>71439</xdr:colOff>
      <xdr:row>0</xdr:row>
      <xdr:rowOff>57150</xdr:rowOff>
    </xdr:from>
    <xdr:to>
      <xdr:col>4</xdr:col>
      <xdr:colOff>371477</xdr:colOff>
      <xdr:row>2</xdr:row>
      <xdr:rowOff>128588</xdr:rowOff>
    </xdr:to>
    <xdr:sp macro="" textlink="">
      <xdr:nvSpPr>
        <xdr:cNvPr id="2" name="Rectangle: Rounded Corners 1">
          <a:extLst>
            <a:ext uri="{FF2B5EF4-FFF2-40B4-BE49-F238E27FC236}">
              <a16:creationId xmlns:a16="http://schemas.microsoft.com/office/drawing/2014/main" id="{ED52B327-6F95-E4A9-C807-1406FB44F299}"/>
            </a:ext>
          </a:extLst>
        </xdr:cNvPr>
        <xdr:cNvSpPr/>
      </xdr:nvSpPr>
      <xdr:spPr>
        <a:xfrm>
          <a:off x="71439" y="57150"/>
          <a:ext cx="2738438" cy="433388"/>
        </a:xfrm>
        <a:prstGeom prst="round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endParaRPr lang="en-IN" sz="1100">
            <a:solidFill>
              <a:schemeClr val="bg1"/>
            </a:solidFill>
          </a:endParaRPr>
        </a:p>
      </xdr:txBody>
    </xdr:sp>
    <xdr:clientData/>
  </xdr:twoCellAnchor>
  <xdr:twoCellAnchor editAs="absolute">
    <xdr:from>
      <xdr:col>4</xdr:col>
      <xdr:colOff>423864</xdr:colOff>
      <xdr:row>0</xdr:row>
      <xdr:rowOff>57150</xdr:rowOff>
    </xdr:from>
    <xdr:to>
      <xdr:col>6</xdr:col>
      <xdr:colOff>114302</xdr:colOff>
      <xdr:row>2</xdr:row>
      <xdr:rowOff>123825</xdr:rowOff>
    </xdr:to>
    <xdr:sp macro="" textlink="">
      <xdr:nvSpPr>
        <xdr:cNvPr id="3" name="Rectangle: Rounded Corners 2">
          <a:extLst>
            <a:ext uri="{FF2B5EF4-FFF2-40B4-BE49-F238E27FC236}">
              <a16:creationId xmlns:a16="http://schemas.microsoft.com/office/drawing/2014/main" id="{C356B67D-8C92-05AD-E789-B7150A1A01C7}"/>
            </a:ext>
          </a:extLst>
        </xdr:cNvPr>
        <xdr:cNvSpPr/>
      </xdr:nvSpPr>
      <xdr:spPr>
        <a:xfrm>
          <a:off x="2862264" y="57150"/>
          <a:ext cx="909638" cy="428625"/>
        </a:xfrm>
        <a:prstGeom prst="round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endParaRPr lang="en-IN" sz="1100"/>
        </a:p>
      </xdr:txBody>
    </xdr:sp>
    <xdr:clientData/>
  </xdr:twoCellAnchor>
  <xdr:twoCellAnchor editAs="absolute">
    <xdr:from>
      <xdr:col>0</xdr:col>
      <xdr:colOff>44450</xdr:colOff>
      <xdr:row>2</xdr:row>
      <xdr:rowOff>178858</xdr:rowOff>
    </xdr:from>
    <xdr:to>
      <xdr:col>1</xdr:col>
      <xdr:colOff>49213</xdr:colOff>
      <xdr:row>15</xdr:row>
      <xdr:rowOff>131233</xdr:rowOff>
    </xdr:to>
    <xdr:sp macro="" textlink="">
      <xdr:nvSpPr>
        <xdr:cNvPr id="4" name="Rectangle: Rounded Corners 3">
          <a:extLst>
            <a:ext uri="{FF2B5EF4-FFF2-40B4-BE49-F238E27FC236}">
              <a16:creationId xmlns:a16="http://schemas.microsoft.com/office/drawing/2014/main" id="{C2E62A9B-6CA0-DB8E-454F-903553A2DB6B}"/>
            </a:ext>
          </a:extLst>
        </xdr:cNvPr>
        <xdr:cNvSpPr/>
      </xdr:nvSpPr>
      <xdr:spPr>
        <a:xfrm>
          <a:off x="44450" y="542925"/>
          <a:ext cx="614363" cy="2318808"/>
        </a:xfrm>
        <a:prstGeom prst="round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endParaRPr lang="en-IN" sz="1100"/>
        </a:p>
      </xdr:txBody>
    </xdr:sp>
    <xdr:clientData/>
  </xdr:twoCellAnchor>
  <xdr:twoCellAnchor editAs="absolute">
    <xdr:from>
      <xdr:col>1</xdr:col>
      <xdr:colOff>114301</xdr:colOff>
      <xdr:row>11</xdr:row>
      <xdr:rowOff>116870</xdr:rowOff>
    </xdr:from>
    <xdr:to>
      <xdr:col>2</xdr:col>
      <xdr:colOff>468287</xdr:colOff>
      <xdr:row>15</xdr:row>
      <xdr:rowOff>100291</xdr:rowOff>
    </xdr:to>
    <xdr:sp macro="" textlink="">
      <xdr:nvSpPr>
        <xdr:cNvPr id="5" name="Rectangle 4">
          <a:extLst>
            <a:ext uri="{FF2B5EF4-FFF2-40B4-BE49-F238E27FC236}">
              <a16:creationId xmlns:a16="http://schemas.microsoft.com/office/drawing/2014/main" id="{3C3CFAEF-48B7-15C7-CDBD-075D5665B088}"/>
            </a:ext>
          </a:extLst>
        </xdr:cNvPr>
        <xdr:cNvSpPr/>
      </xdr:nvSpPr>
      <xdr:spPr>
        <a:xfrm>
          <a:off x="722031" y="2122379"/>
          <a:ext cx="961716" cy="712697"/>
        </a:xfrm>
        <a:prstGeom prst="rect">
          <a:avLst/>
        </a:prstGeom>
        <a:gradFill>
          <a:gsLst>
            <a:gs pos="500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gradFill>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endParaRPr lang="en-IN" sz="1100"/>
        </a:p>
      </xdr:txBody>
    </xdr:sp>
    <xdr:clientData/>
  </xdr:twoCellAnchor>
  <xdr:twoCellAnchor editAs="absolute">
    <xdr:from>
      <xdr:col>2</xdr:col>
      <xdr:colOff>530413</xdr:colOff>
      <xdr:row>11</xdr:row>
      <xdr:rowOff>121545</xdr:rowOff>
    </xdr:from>
    <xdr:to>
      <xdr:col>4</xdr:col>
      <xdr:colOff>274799</xdr:colOff>
      <xdr:row>15</xdr:row>
      <xdr:rowOff>106546</xdr:rowOff>
    </xdr:to>
    <xdr:sp macro="" textlink="">
      <xdr:nvSpPr>
        <xdr:cNvPr id="6" name="Rectangle 5">
          <a:extLst>
            <a:ext uri="{FF2B5EF4-FFF2-40B4-BE49-F238E27FC236}">
              <a16:creationId xmlns:a16="http://schemas.microsoft.com/office/drawing/2014/main" id="{D311D701-0205-B5C2-4C87-C6E47BC3C67C}"/>
            </a:ext>
          </a:extLst>
        </xdr:cNvPr>
        <xdr:cNvSpPr/>
      </xdr:nvSpPr>
      <xdr:spPr>
        <a:xfrm>
          <a:off x="1745873" y="2127054"/>
          <a:ext cx="959846" cy="714277"/>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endParaRPr lang="en-IN" sz="1100"/>
        </a:p>
      </xdr:txBody>
    </xdr:sp>
    <xdr:clientData/>
  </xdr:twoCellAnchor>
  <xdr:twoCellAnchor editAs="absolute">
    <xdr:from>
      <xdr:col>4</xdr:col>
      <xdr:colOff>341777</xdr:colOff>
      <xdr:row>11</xdr:row>
      <xdr:rowOff>126220</xdr:rowOff>
    </xdr:from>
    <xdr:to>
      <xdr:col>6</xdr:col>
      <xdr:colOff>105213</xdr:colOff>
      <xdr:row>15</xdr:row>
      <xdr:rowOff>108491</xdr:rowOff>
    </xdr:to>
    <xdr:sp macro="" textlink="">
      <xdr:nvSpPr>
        <xdr:cNvPr id="7" name="Rectangle 6">
          <a:extLst>
            <a:ext uri="{FF2B5EF4-FFF2-40B4-BE49-F238E27FC236}">
              <a16:creationId xmlns:a16="http://schemas.microsoft.com/office/drawing/2014/main" id="{571A13AC-8E33-711C-C9B3-CAB54EF7EDF2}"/>
            </a:ext>
          </a:extLst>
        </xdr:cNvPr>
        <xdr:cNvSpPr/>
      </xdr:nvSpPr>
      <xdr:spPr>
        <a:xfrm>
          <a:off x="2772697" y="2131729"/>
          <a:ext cx="978896" cy="711547"/>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endParaRPr lang="en-IN" sz="1100"/>
        </a:p>
      </xdr:txBody>
    </xdr:sp>
    <xdr:clientData/>
  </xdr:twoCellAnchor>
  <xdr:twoCellAnchor editAs="absolute">
    <xdr:from>
      <xdr:col>6</xdr:col>
      <xdr:colOff>180977</xdr:colOff>
      <xdr:row>8</xdr:row>
      <xdr:rowOff>128588</xdr:rowOff>
    </xdr:from>
    <xdr:to>
      <xdr:col>8</xdr:col>
      <xdr:colOff>338139</xdr:colOff>
      <xdr:row>15</xdr:row>
      <xdr:rowOff>90489</xdr:rowOff>
    </xdr:to>
    <xdr:sp macro="" textlink="">
      <xdr:nvSpPr>
        <xdr:cNvPr id="10" name="Rectangle: Rounded Corners 9">
          <a:extLst>
            <a:ext uri="{FF2B5EF4-FFF2-40B4-BE49-F238E27FC236}">
              <a16:creationId xmlns:a16="http://schemas.microsoft.com/office/drawing/2014/main" id="{F5AC9A00-9DE7-9DCA-4921-5DE0B6E79ECC}"/>
            </a:ext>
          </a:extLst>
        </xdr:cNvPr>
        <xdr:cNvSpPr/>
      </xdr:nvSpPr>
      <xdr:spPr>
        <a:xfrm>
          <a:off x="3838577" y="1576388"/>
          <a:ext cx="1376362" cy="1228726"/>
        </a:xfrm>
        <a:prstGeom prst="round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endParaRPr lang="en-IN" sz="1100"/>
        </a:p>
      </xdr:txBody>
    </xdr:sp>
    <xdr:clientData/>
  </xdr:twoCellAnchor>
  <xdr:twoCellAnchor editAs="absolute">
    <xdr:from>
      <xdr:col>1</xdr:col>
      <xdr:colOff>123649</xdr:colOff>
      <xdr:row>8</xdr:row>
      <xdr:rowOff>161486</xdr:rowOff>
    </xdr:from>
    <xdr:to>
      <xdr:col>6</xdr:col>
      <xdr:colOff>118887</xdr:colOff>
      <xdr:row>11</xdr:row>
      <xdr:rowOff>56711</xdr:rowOff>
    </xdr:to>
    <xdr:sp macro="" textlink="">
      <xdr:nvSpPr>
        <xdr:cNvPr id="11" name="Rectangle: Rounded Corners 10">
          <a:extLst>
            <a:ext uri="{FF2B5EF4-FFF2-40B4-BE49-F238E27FC236}">
              <a16:creationId xmlns:a16="http://schemas.microsoft.com/office/drawing/2014/main" id="{AA696702-8230-5015-7CBC-C21B8A3FAB70}"/>
            </a:ext>
          </a:extLst>
        </xdr:cNvPr>
        <xdr:cNvSpPr/>
      </xdr:nvSpPr>
      <xdr:spPr>
        <a:xfrm>
          <a:off x="731379" y="1620038"/>
          <a:ext cx="3033888" cy="442182"/>
        </a:xfrm>
        <a:prstGeom prst="round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endParaRPr lang="en-IN" sz="1100"/>
        </a:p>
      </xdr:txBody>
    </xdr:sp>
    <xdr:clientData/>
  </xdr:twoCellAnchor>
  <xdr:twoCellAnchor editAs="absolute">
    <xdr:from>
      <xdr:col>6</xdr:col>
      <xdr:colOff>194616</xdr:colOff>
      <xdr:row>0</xdr:row>
      <xdr:rowOff>66779</xdr:rowOff>
    </xdr:from>
    <xdr:to>
      <xdr:col>10</xdr:col>
      <xdr:colOff>547040</xdr:colOff>
      <xdr:row>8</xdr:row>
      <xdr:rowOff>57255</xdr:rowOff>
    </xdr:to>
    <xdr:sp macro="" textlink="">
      <xdr:nvSpPr>
        <xdr:cNvPr id="12" name="Rectangle: Rounded Corners 11">
          <a:extLst>
            <a:ext uri="{FF2B5EF4-FFF2-40B4-BE49-F238E27FC236}">
              <a16:creationId xmlns:a16="http://schemas.microsoft.com/office/drawing/2014/main" id="{7C6EA8AC-5180-9AAC-CCC7-5B2DBB01F0C7}"/>
            </a:ext>
          </a:extLst>
        </xdr:cNvPr>
        <xdr:cNvSpPr/>
      </xdr:nvSpPr>
      <xdr:spPr>
        <a:xfrm>
          <a:off x="3852216" y="66779"/>
          <a:ext cx="2790824" cy="1460688"/>
        </a:xfrm>
        <a:prstGeom prst="roundRect">
          <a:avLst/>
        </a:prstGeom>
        <a:effectLst/>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endParaRPr lang="en-IN" sz="1100"/>
        </a:p>
      </xdr:txBody>
    </xdr:sp>
    <xdr:clientData/>
  </xdr:twoCellAnchor>
  <xdr:twoCellAnchor editAs="absolute">
    <xdr:from>
      <xdr:col>8</xdr:col>
      <xdr:colOff>371476</xdr:colOff>
      <xdr:row>8</xdr:row>
      <xdr:rowOff>133350</xdr:rowOff>
    </xdr:from>
    <xdr:to>
      <xdr:col>10</xdr:col>
      <xdr:colOff>528638</xdr:colOff>
      <xdr:row>15</xdr:row>
      <xdr:rowOff>85725</xdr:rowOff>
    </xdr:to>
    <xdr:sp macro="" textlink="">
      <xdr:nvSpPr>
        <xdr:cNvPr id="13" name="Rectangle: Rounded Corners 12">
          <a:extLst>
            <a:ext uri="{FF2B5EF4-FFF2-40B4-BE49-F238E27FC236}">
              <a16:creationId xmlns:a16="http://schemas.microsoft.com/office/drawing/2014/main" id="{D5E1DDDD-D067-A01D-FDE0-34619D156616}"/>
            </a:ext>
          </a:extLst>
        </xdr:cNvPr>
        <xdr:cNvSpPr/>
      </xdr:nvSpPr>
      <xdr:spPr>
        <a:xfrm>
          <a:off x="5248276" y="1581150"/>
          <a:ext cx="1376362" cy="1219200"/>
        </a:xfrm>
        <a:prstGeom prst="round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endParaRPr lang="en-IN" sz="1100"/>
        </a:p>
      </xdr:txBody>
    </xdr:sp>
    <xdr:clientData/>
  </xdr:twoCellAnchor>
  <xdr:twoCellAnchor editAs="absolute">
    <xdr:from>
      <xdr:col>0</xdr:col>
      <xdr:colOff>338138</xdr:colOff>
      <xdr:row>0</xdr:row>
      <xdr:rowOff>161926</xdr:rowOff>
    </xdr:from>
    <xdr:to>
      <xdr:col>4</xdr:col>
      <xdr:colOff>457200</xdr:colOff>
      <xdr:row>2</xdr:row>
      <xdr:rowOff>28575</xdr:rowOff>
    </xdr:to>
    <xdr:sp macro="" textlink="">
      <xdr:nvSpPr>
        <xdr:cNvPr id="14" name="TextBox 13">
          <a:extLst>
            <a:ext uri="{FF2B5EF4-FFF2-40B4-BE49-F238E27FC236}">
              <a16:creationId xmlns:a16="http://schemas.microsoft.com/office/drawing/2014/main" id="{EB90D816-1904-7B8B-D24B-62EB843645E9}"/>
            </a:ext>
          </a:extLst>
        </xdr:cNvPr>
        <xdr:cNvSpPr txBox="1"/>
      </xdr:nvSpPr>
      <xdr:spPr>
        <a:xfrm>
          <a:off x="338138" y="161926"/>
          <a:ext cx="2557462" cy="2285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b="1">
              <a:solidFill>
                <a:schemeClr val="accent3">
                  <a:lumMod val="50000"/>
                </a:schemeClr>
              </a:solidFill>
            </a:rPr>
            <a:t>Patient Flow Management Dashboard</a:t>
          </a:r>
          <a:endParaRPr lang="en-IN" sz="1100" b="1">
            <a:solidFill>
              <a:schemeClr val="accent3">
                <a:lumMod val="50000"/>
              </a:schemeClr>
            </a:solidFill>
            <a:latin typeface="+mn-lt"/>
          </a:endParaRPr>
        </a:p>
      </xdr:txBody>
    </xdr:sp>
    <xdr:clientData/>
  </xdr:twoCellAnchor>
  <xdr:twoCellAnchor editAs="oneCell">
    <xdr:from>
      <xdr:col>0</xdr:col>
      <xdr:colOff>176214</xdr:colOff>
      <xdr:row>0</xdr:row>
      <xdr:rowOff>114302</xdr:rowOff>
    </xdr:from>
    <xdr:to>
      <xdr:col>0</xdr:col>
      <xdr:colOff>474300</xdr:colOff>
      <xdr:row>2</xdr:row>
      <xdr:rowOff>57152</xdr:rowOff>
    </xdr:to>
    <xdr:pic>
      <xdr:nvPicPr>
        <xdr:cNvPr id="20" name="Picture 19">
          <a:extLst>
            <a:ext uri="{FF2B5EF4-FFF2-40B4-BE49-F238E27FC236}">
              <a16:creationId xmlns:a16="http://schemas.microsoft.com/office/drawing/2014/main" id="{8A0219DC-8D89-9EA5-DE33-9EB0515EA12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76214" y="114302"/>
          <a:ext cx="298086" cy="304800"/>
        </a:xfrm>
        <a:prstGeom prst="rect">
          <a:avLst/>
        </a:prstGeom>
      </xdr:spPr>
    </xdr:pic>
    <xdr:clientData/>
  </xdr:twoCellAnchor>
  <xdr:twoCellAnchor>
    <xdr:from>
      <xdr:col>0</xdr:col>
      <xdr:colOff>609599</xdr:colOff>
      <xdr:row>11</xdr:row>
      <xdr:rowOff>147637</xdr:rowOff>
    </xdr:from>
    <xdr:to>
      <xdr:col>2</xdr:col>
      <xdr:colOff>600075</xdr:colOff>
      <xdr:row>13</xdr:row>
      <xdr:rowOff>14287</xdr:rowOff>
    </xdr:to>
    <xdr:sp macro="" textlink="'Pivot report'!A5">
      <xdr:nvSpPr>
        <xdr:cNvPr id="21" name="TextBox 20">
          <a:extLst>
            <a:ext uri="{FF2B5EF4-FFF2-40B4-BE49-F238E27FC236}">
              <a16:creationId xmlns:a16="http://schemas.microsoft.com/office/drawing/2014/main" id="{552CD697-2629-D6E8-E4C3-37341013D127}"/>
            </a:ext>
          </a:extLst>
        </xdr:cNvPr>
        <xdr:cNvSpPr txBox="1"/>
      </xdr:nvSpPr>
      <xdr:spPr>
        <a:xfrm>
          <a:off x="609599" y="2138362"/>
          <a:ext cx="1209676"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9C74A335-E962-43DF-8EC0-4DF1B04E3171}" type="TxLink">
            <a:rPr lang="en-US" sz="1400" b="1" i="0" u="none" strike="noStrike">
              <a:solidFill>
                <a:schemeClr val="bg1"/>
              </a:solidFill>
              <a:latin typeface="Calibri"/>
              <a:ea typeface="Calibri"/>
              <a:cs typeface="Calibri"/>
            </a:rPr>
            <a:pPr algn="ctr"/>
            <a:t>480</a:t>
          </a:fld>
          <a:endParaRPr lang="en-IN" sz="1400" b="1">
            <a:solidFill>
              <a:schemeClr val="bg1"/>
            </a:solidFill>
          </a:endParaRPr>
        </a:p>
      </xdr:txBody>
    </xdr:sp>
    <xdr:clientData/>
  </xdr:twoCellAnchor>
  <xdr:twoCellAnchor>
    <xdr:from>
      <xdr:col>5</xdr:col>
      <xdr:colOff>9525</xdr:colOff>
      <xdr:row>11</xdr:row>
      <xdr:rowOff>123824</xdr:rowOff>
    </xdr:from>
    <xdr:to>
      <xdr:col>6</xdr:col>
      <xdr:colOff>119063</xdr:colOff>
      <xdr:row>13</xdr:row>
      <xdr:rowOff>4763</xdr:rowOff>
    </xdr:to>
    <xdr:sp macro="" textlink="'Pivot report'!A11">
      <xdr:nvSpPr>
        <xdr:cNvPr id="23" name="TextBox 22">
          <a:extLst>
            <a:ext uri="{FF2B5EF4-FFF2-40B4-BE49-F238E27FC236}">
              <a16:creationId xmlns:a16="http://schemas.microsoft.com/office/drawing/2014/main" id="{489983F1-AAF9-C99D-CA42-00F3767F0CE2}"/>
            </a:ext>
          </a:extLst>
        </xdr:cNvPr>
        <xdr:cNvSpPr txBox="1"/>
      </xdr:nvSpPr>
      <xdr:spPr>
        <a:xfrm>
          <a:off x="3057525" y="2114549"/>
          <a:ext cx="719138" cy="242889"/>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accent6"/>
        </a:fontRef>
      </xdr:style>
      <xdr:txBody>
        <a:bodyPr vertOverflow="clip" horzOverflow="clip" wrap="square" rtlCol="0" anchor="t"/>
        <a:lstStyle/>
        <a:p>
          <a:fld id="{33CC8DF6-C9A0-4444-924C-70BCBE3C1AFD}" type="TxLink">
            <a:rPr lang="en-US" sz="1400" b="1" i="0" u="none" strike="noStrike">
              <a:solidFill>
                <a:schemeClr val="bg1"/>
              </a:solidFill>
              <a:latin typeface="Calibri"/>
              <a:ea typeface="Calibri"/>
              <a:cs typeface="Calibri"/>
            </a:rPr>
            <a:pPr/>
            <a:t>5.16</a:t>
          </a:fld>
          <a:endParaRPr lang="en-IN" sz="1400" b="1">
            <a:solidFill>
              <a:schemeClr val="bg1"/>
            </a:solidFill>
          </a:endParaRPr>
        </a:p>
      </xdr:txBody>
    </xdr:sp>
    <xdr:clientData/>
  </xdr:twoCellAnchor>
  <xdr:twoCellAnchor>
    <xdr:from>
      <xdr:col>3</xdr:col>
      <xdr:colOff>266701</xdr:colOff>
      <xdr:row>12</xdr:row>
      <xdr:rowOff>7144</xdr:rowOff>
    </xdr:from>
    <xdr:to>
      <xdr:col>4</xdr:col>
      <xdr:colOff>104775</xdr:colOff>
      <xdr:row>13</xdr:row>
      <xdr:rowOff>85726</xdr:rowOff>
    </xdr:to>
    <xdr:sp macro="" textlink="'Pivot report'!A8">
      <xdr:nvSpPr>
        <xdr:cNvPr id="24" name="TextBox 23">
          <a:extLst>
            <a:ext uri="{FF2B5EF4-FFF2-40B4-BE49-F238E27FC236}">
              <a16:creationId xmlns:a16="http://schemas.microsoft.com/office/drawing/2014/main" id="{DED51888-3614-774D-9E13-325DD3F66D6D}"/>
            </a:ext>
          </a:extLst>
        </xdr:cNvPr>
        <xdr:cNvSpPr txBox="1"/>
      </xdr:nvSpPr>
      <xdr:spPr>
        <a:xfrm>
          <a:off x="2095501" y="2178844"/>
          <a:ext cx="447674" cy="2595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fld id="{A919430B-3872-4F3B-B0B0-E45767727853}" type="TxLink">
            <a:rPr lang="en-US" sz="1400" b="1" i="0" u="none" strike="noStrike">
              <a:ln>
                <a:noFill/>
              </a:ln>
              <a:solidFill>
                <a:schemeClr val="bg1"/>
              </a:solidFill>
              <a:latin typeface="Calibri"/>
              <a:ea typeface="Calibri"/>
              <a:cs typeface="Calibri"/>
            </a:rPr>
            <a:pPr/>
            <a:t>34.43</a:t>
          </a:fld>
          <a:endParaRPr lang="en-IN" sz="1400" b="1">
            <a:ln>
              <a:noFill/>
            </a:ln>
            <a:solidFill>
              <a:schemeClr val="bg1"/>
            </a:solidFill>
          </a:endParaRPr>
        </a:p>
      </xdr:txBody>
    </xdr:sp>
    <xdr:clientData/>
  </xdr:twoCellAnchor>
  <xdr:twoCellAnchor>
    <xdr:from>
      <xdr:col>2</xdr:col>
      <xdr:colOff>466725</xdr:colOff>
      <xdr:row>12</xdr:row>
      <xdr:rowOff>142873</xdr:rowOff>
    </xdr:from>
    <xdr:to>
      <xdr:col>4</xdr:col>
      <xdr:colOff>409575</xdr:colOff>
      <xdr:row>14</xdr:row>
      <xdr:rowOff>161924</xdr:rowOff>
    </xdr:to>
    <xdr:sp macro="" textlink="">
      <xdr:nvSpPr>
        <xdr:cNvPr id="25" name="TextBox 24">
          <a:extLst>
            <a:ext uri="{FF2B5EF4-FFF2-40B4-BE49-F238E27FC236}">
              <a16:creationId xmlns:a16="http://schemas.microsoft.com/office/drawing/2014/main" id="{8E534F85-2D8E-245D-FA0D-8733AFB6850F}"/>
            </a:ext>
          </a:extLst>
        </xdr:cNvPr>
        <xdr:cNvSpPr txBox="1"/>
      </xdr:nvSpPr>
      <xdr:spPr>
        <a:xfrm>
          <a:off x="1685925" y="2314573"/>
          <a:ext cx="1162050" cy="381001"/>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900">
              <a:solidFill>
                <a:schemeClr val="accent3">
                  <a:lumMod val="50000"/>
                </a:schemeClr>
              </a:solidFill>
            </a:rPr>
            <a:t>Average waiting Time</a:t>
          </a:r>
        </a:p>
      </xdr:txBody>
    </xdr:sp>
    <xdr:clientData/>
  </xdr:twoCellAnchor>
  <xdr:twoCellAnchor>
    <xdr:from>
      <xdr:col>4</xdr:col>
      <xdr:colOff>262289</xdr:colOff>
      <xdr:row>12</xdr:row>
      <xdr:rowOff>147638</xdr:rowOff>
    </xdr:from>
    <xdr:to>
      <xdr:col>6</xdr:col>
      <xdr:colOff>205138</xdr:colOff>
      <xdr:row>14</xdr:row>
      <xdr:rowOff>166688</xdr:rowOff>
    </xdr:to>
    <xdr:sp macro="" textlink="">
      <xdr:nvSpPr>
        <xdr:cNvPr id="26" name="TextBox 25">
          <a:extLst>
            <a:ext uri="{FF2B5EF4-FFF2-40B4-BE49-F238E27FC236}">
              <a16:creationId xmlns:a16="http://schemas.microsoft.com/office/drawing/2014/main" id="{5A39445B-814B-37B0-492B-92D7CA9B248C}"/>
            </a:ext>
          </a:extLst>
        </xdr:cNvPr>
        <xdr:cNvSpPr txBox="1"/>
      </xdr:nvSpPr>
      <xdr:spPr>
        <a:xfrm>
          <a:off x="2693209" y="2335466"/>
          <a:ext cx="1158309" cy="383688"/>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900">
              <a:solidFill>
                <a:schemeClr val="accent3">
                  <a:lumMod val="50000"/>
                </a:schemeClr>
              </a:solidFill>
            </a:rPr>
            <a:t>Patient Satisfactions</a:t>
          </a:r>
          <a:r>
            <a:rPr lang="en-IN" sz="900" baseline="0">
              <a:solidFill>
                <a:schemeClr val="accent3">
                  <a:lumMod val="50000"/>
                </a:schemeClr>
              </a:solidFill>
            </a:rPr>
            <a:t> score</a:t>
          </a:r>
          <a:endParaRPr lang="en-IN" sz="900">
            <a:solidFill>
              <a:schemeClr val="accent3">
                <a:lumMod val="50000"/>
              </a:schemeClr>
            </a:solidFill>
          </a:endParaRPr>
        </a:p>
      </xdr:txBody>
    </xdr:sp>
    <xdr:clientData/>
  </xdr:twoCellAnchor>
  <xdr:twoCellAnchor editAs="oneCell">
    <xdr:from>
      <xdr:col>2</xdr:col>
      <xdr:colOff>581024</xdr:colOff>
      <xdr:row>11</xdr:row>
      <xdr:rowOff>133348</xdr:rowOff>
    </xdr:from>
    <xdr:to>
      <xdr:col>3</xdr:col>
      <xdr:colOff>223837</xdr:colOff>
      <xdr:row>13</xdr:row>
      <xdr:rowOff>23811</xdr:rowOff>
    </xdr:to>
    <xdr:pic>
      <xdr:nvPicPr>
        <xdr:cNvPr id="28" name="Graphic 27" descr="Stopwatch with solid fill">
          <a:extLst>
            <a:ext uri="{FF2B5EF4-FFF2-40B4-BE49-F238E27FC236}">
              <a16:creationId xmlns:a16="http://schemas.microsoft.com/office/drawing/2014/main" id="{EE3C55DA-B966-98F4-4A6E-16D179D43FA8}"/>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1800224" y="2124073"/>
          <a:ext cx="252413" cy="252413"/>
        </a:xfrm>
        <a:prstGeom prst="rect">
          <a:avLst/>
        </a:prstGeom>
      </xdr:spPr>
    </xdr:pic>
    <xdr:clientData/>
  </xdr:twoCellAnchor>
  <xdr:twoCellAnchor editAs="oneCell">
    <xdr:from>
      <xdr:col>1</xdr:col>
      <xdr:colOff>142874</xdr:colOff>
      <xdr:row>11</xdr:row>
      <xdr:rowOff>133349</xdr:rowOff>
    </xdr:from>
    <xdr:to>
      <xdr:col>1</xdr:col>
      <xdr:colOff>400049</xdr:colOff>
      <xdr:row>13</xdr:row>
      <xdr:rowOff>28574</xdr:rowOff>
    </xdr:to>
    <xdr:pic>
      <xdr:nvPicPr>
        <xdr:cNvPr id="30" name="Graphic 29" descr="User with solid fill">
          <a:extLst>
            <a:ext uri="{FF2B5EF4-FFF2-40B4-BE49-F238E27FC236}">
              <a16:creationId xmlns:a16="http://schemas.microsoft.com/office/drawing/2014/main" id="{C591DDDE-2526-A57E-B1EB-7417E9417C25}"/>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752474" y="2124074"/>
          <a:ext cx="257175" cy="257175"/>
        </a:xfrm>
        <a:prstGeom prst="rect">
          <a:avLst/>
        </a:prstGeom>
      </xdr:spPr>
    </xdr:pic>
    <xdr:clientData/>
  </xdr:twoCellAnchor>
  <xdr:twoCellAnchor editAs="oneCell">
    <xdr:from>
      <xdr:col>4</xdr:col>
      <xdr:colOff>423863</xdr:colOff>
      <xdr:row>11</xdr:row>
      <xdr:rowOff>133350</xdr:rowOff>
    </xdr:from>
    <xdr:to>
      <xdr:col>5</xdr:col>
      <xdr:colOff>47627</xdr:colOff>
      <xdr:row>13</xdr:row>
      <xdr:rowOff>4764</xdr:rowOff>
    </xdr:to>
    <xdr:pic>
      <xdr:nvPicPr>
        <xdr:cNvPr id="34" name="Graphic 33" descr="Checklist with solid fill">
          <a:extLst>
            <a:ext uri="{FF2B5EF4-FFF2-40B4-BE49-F238E27FC236}">
              <a16:creationId xmlns:a16="http://schemas.microsoft.com/office/drawing/2014/main" id="{8B56EAE4-EC41-0E2B-8B55-3C306E5F4268}"/>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2862263" y="2124075"/>
          <a:ext cx="233364" cy="233364"/>
        </a:xfrm>
        <a:prstGeom prst="rect">
          <a:avLst/>
        </a:prstGeom>
      </xdr:spPr>
    </xdr:pic>
    <xdr:clientData/>
  </xdr:twoCellAnchor>
  <xdr:twoCellAnchor>
    <xdr:from>
      <xdr:col>1</xdr:col>
      <xdr:colOff>114020</xdr:colOff>
      <xdr:row>2</xdr:row>
      <xdr:rowOff>163464</xdr:rowOff>
    </xdr:from>
    <xdr:to>
      <xdr:col>6</xdr:col>
      <xdr:colOff>109258</xdr:colOff>
      <xdr:row>8</xdr:row>
      <xdr:rowOff>123965</xdr:rowOff>
    </xdr:to>
    <xdr:sp macro="" textlink="">
      <xdr:nvSpPr>
        <xdr:cNvPr id="9" name="Rectangle: Rounded Corners 8">
          <a:extLst>
            <a:ext uri="{FF2B5EF4-FFF2-40B4-BE49-F238E27FC236}">
              <a16:creationId xmlns:a16="http://schemas.microsoft.com/office/drawing/2014/main" id="{D25B16A3-6105-91A1-8C1E-E006D054A68A}"/>
            </a:ext>
          </a:extLst>
        </xdr:cNvPr>
        <xdr:cNvSpPr/>
      </xdr:nvSpPr>
      <xdr:spPr>
        <a:xfrm>
          <a:off x="723620" y="531017"/>
          <a:ext cx="3043238" cy="1063160"/>
        </a:xfrm>
        <a:prstGeom prst="round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1</xdr:col>
      <xdr:colOff>190499</xdr:colOff>
      <xdr:row>12</xdr:row>
      <xdr:rowOff>161927</xdr:rowOff>
    </xdr:from>
    <xdr:to>
      <xdr:col>2</xdr:col>
      <xdr:colOff>542924</xdr:colOff>
      <xdr:row>13</xdr:row>
      <xdr:rowOff>176214</xdr:rowOff>
    </xdr:to>
    <xdr:sp macro="" textlink="">
      <xdr:nvSpPr>
        <xdr:cNvPr id="22" name="TextBox 21">
          <a:hlinkClick xmlns:r="http://schemas.openxmlformats.org/officeDocument/2006/relationships" r:id="rId8"/>
          <a:extLst>
            <a:ext uri="{FF2B5EF4-FFF2-40B4-BE49-F238E27FC236}">
              <a16:creationId xmlns:a16="http://schemas.microsoft.com/office/drawing/2014/main" id="{2A3E590A-5C7D-03AA-FDCF-2675BCF3842B}"/>
            </a:ext>
          </a:extLst>
        </xdr:cNvPr>
        <xdr:cNvSpPr txBox="1"/>
      </xdr:nvSpPr>
      <xdr:spPr>
        <a:xfrm>
          <a:off x="800099" y="2367245"/>
          <a:ext cx="962025" cy="1980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900">
              <a:solidFill>
                <a:schemeClr val="accent3">
                  <a:lumMod val="50000"/>
                </a:schemeClr>
              </a:solidFill>
            </a:rPr>
            <a:t>No. of Patient</a:t>
          </a:r>
        </a:p>
      </xdr:txBody>
    </xdr:sp>
    <xdr:clientData/>
  </xdr:twoCellAnchor>
  <xdr:twoCellAnchor>
    <xdr:from>
      <xdr:col>0</xdr:col>
      <xdr:colOff>587187</xdr:colOff>
      <xdr:row>13</xdr:row>
      <xdr:rowOff>35859</xdr:rowOff>
    </xdr:from>
    <xdr:to>
      <xdr:col>2</xdr:col>
      <xdr:colOff>605118</xdr:colOff>
      <xdr:row>16</xdr:row>
      <xdr:rowOff>49306</xdr:rowOff>
    </xdr:to>
    <xdr:graphicFrame macro="">
      <xdr:nvGraphicFramePr>
        <xdr:cNvPr id="16" name="Chart 15">
          <a:hlinkClick xmlns:r="http://schemas.openxmlformats.org/officeDocument/2006/relationships" r:id="rId8"/>
          <a:extLst>
            <a:ext uri="{FF2B5EF4-FFF2-40B4-BE49-F238E27FC236}">
              <a16:creationId xmlns:a16="http://schemas.microsoft.com/office/drawing/2014/main" id="{EB10E024-94B3-8186-05A0-B57124D749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xdr:col>
      <xdr:colOff>470650</xdr:colOff>
      <xdr:row>14</xdr:row>
      <xdr:rowOff>80682</xdr:rowOff>
    </xdr:from>
    <xdr:to>
      <xdr:col>4</xdr:col>
      <xdr:colOff>282387</xdr:colOff>
      <xdr:row>15</xdr:row>
      <xdr:rowOff>143435</xdr:rowOff>
    </xdr:to>
    <xdr:graphicFrame macro="">
      <xdr:nvGraphicFramePr>
        <xdr:cNvPr id="27" name="Chart 26">
          <a:hlinkClick xmlns:r="http://schemas.openxmlformats.org/officeDocument/2006/relationships" r:id="rId10"/>
          <a:extLst>
            <a:ext uri="{FF2B5EF4-FFF2-40B4-BE49-F238E27FC236}">
              <a16:creationId xmlns:a16="http://schemas.microsoft.com/office/drawing/2014/main" id="{054ED7CE-DD62-70B4-8A07-D3598FA729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4</xdr:col>
      <xdr:colOff>201019</xdr:colOff>
      <xdr:row>13</xdr:row>
      <xdr:rowOff>60773</xdr:rowOff>
    </xdr:from>
    <xdr:to>
      <xdr:col>6</xdr:col>
      <xdr:colOff>243092</xdr:colOff>
      <xdr:row>16</xdr:row>
      <xdr:rowOff>70124</xdr:rowOff>
    </xdr:to>
    <xdr:graphicFrame macro="">
      <xdr:nvGraphicFramePr>
        <xdr:cNvPr id="31" name="Chart 30">
          <a:hlinkClick xmlns:r="http://schemas.openxmlformats.org/officeDocument/2006/relationships" r:id="rId12"/>
          <a:extLst>
            <a:ext uri="{FF2B5EF4-FFF2-40B4-BE49-F238E27FC236}">
              <a16:creationId xmlns:a16="http://schemas.microsoft.com/office/drawing/2014/main" id="{FF347BB4-257C-8405-53E8-B6DEE2088D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xdr:col>
      <xdr:colOff>196343</xdr:colOff>
      <xdr:row>2</xdr:row>
      <xdr:rowOff>154270</xdr:rowOff>
    </xdr:from>
    <xdr:to>
      <xdr:col>6</xdr:col>
      <xdr:colOff>121546</xdr:colOff>
      <xdr:row>7</xdr:row>
      <xdr:rowOff>88823</xdr:rowOff>
    </xdr:to>
    <xdr:graphicFrame macro="">
      <xdr:nvGraphicFramePr>
        <xdr:cNvPr id="45" name="Chart 44">
          <a:extLst>
            <a:ext uri="{FF2B5EF4-FFF2-40B4-BE49-F238E27FC236}">
              <a16:creationId xmlns:a16="http://schemas.microsoft.com/office/drawing/2014/main" id="{06DE97DE-9D96-493E-967E-8D0521D59A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2</xdr:col>
      <xdr:colOff>299190</xdr:colOff>
      <xdr:row>7</xdr:row>
      <xdr:rowOff>107522</xdr:rowOff>
    </xdr:from>
    <xdr:to>
      <xdr:col>4</xdr:col>
      <xdr:colOff>558799</xdr:colOff>
      <xdr:row>8</xdr:row>
      <xdr:rowOff>140246</xdr:rowOff>
    </xdr:to>
    <xdr:sp macro="" textlink="">
      <xdr:nvSpPr>
        <xdr:cNvPr id="46" name="TextBox 45">
          <a:extLst>
            <a:ext uri="{FF2B5EF4-FFF2-40B4-BE49-F238E27FC236}">
              <a16:creationId xmlns:a16="http://schemas.microsoft.com/office/drawing/2014/main" id="{DC5E9415-2362-8BE1-9B6D-BA432722D07A}"/>
            </a:ext>
          </a:extLst>
        </xdr:cNvPr>
        <xdr:cNvSpPr txBox="1"/>
      </xdr:nvSpPr>
      <xdr:spPr>
        <a:xfrm>
          <a:off x="1518390" y="1381755"/>
          <a:ext cx="1478809" cy="2147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800" b="0">
              <a:solidFill>
                <a:schemeClr val="accent3">
                  <a:lumMod val="50000"/>
                </a:schemeClr>
              </a:solidFill>
            </a:rPr>
            <a:t>Age-wise Patient Distribution</a:t>
          </a:r>
        </a:p>
      </xdr:txBody>
    </xdr:sp>
    <xdr:clientData/>
  </xdr:twoCellAnchor>
  <mc:AlternateContent xmlns:mc="http://schemas.openxmlformats.org/markup-compatibility/2006">
    <mc:Choice xmlns:a14="http://schemas.microsoft.com/office/drawing/2010/main" Requires="a14">
      <xdr:twoCellAnchor editAs="oneCell">
        <xdr:from>
          <xdr:col>1</xdr:col>
          <xdr:colOff>154272</xdr:colOff>
          <xdr:row>9</xdr:row>
          <xdr:rowOff>18699</xdr:rowOff>
        </xdr:from>
        <xdr:to>
          <xdr:col>6</xdr:col>
          <xdr:colOff>88822</xdr:colOff>
          <xdr:row>11</xdr:row>
          <xdr:rowOff>18699</xdr:rowOff>
        </xdr:to>
        <xdr:pic>
          <xdr:nvPicPr>
            <xdr:cNvPr id="15" name="Picture 14">
              <a:extLst>
                <a:ext uri="{FF2B5EF4-FFF2-40B4-BE49-F238E27FC236}">
                  <a16:creationId xmlns:a16="http://schemas.microsoft.com/office/drawing/2014/main" id="{7D85165E-E970-B393-7A00-E4FEEDB5BCAE}"/>
                </a:ext>
              </a:extLst>
            </xdr:cNvPr>
            <xdr:cNvPicPr>
              <a:picLocks noChangeAspect="1" noChangeArrowheads="1"/>
              <a:extLst>
                <a:ext uri="{84589F7E-364E-4C9E-8A38-B11213B215E9}">
                  <a14:cameraTool cellRange="'Pivot report'!$A$45:$D$47" spid="_x0000_s1049"/>
                </a:ext>
              </a:extLst>
            </xdr:cNvPicPr>
          </xdr:nvPicPr>
          <xdr:blipFill>
            <a:blip xmlns:r="http://schemas.openxmlformats.org/officeDocument/2006/relationships" r:embed="rId15"/>
            <a:srcRect/>
            <a:stretch>
              <a:fillRect/>
            </a:stretch>
          </xdr:blipFill>
          <xdr:spPr bwMode="auto">
            <a:xfrm>
              <a:off x="762002" y="1659570"/>
              <a:ext cx="2973200" cy="364638"/>
            </a:xfrm>
            <a:prstGeom prst="roundRect">
              <a:avLst>
                <a:gd name="adj" fmla="val 8594"/>
              </a:avLst>
            </a:prstGeom>
            <a:solidFill>
              <a:srgbClr val="FFFFFF">
                <a:shade val="85000"/>
              </a:srgbClr>
            </a:solidFill>
            <a:ln>
              <a:noFill/>
            </a:ln>
            <a:effectLst/>
          </xdr:spPr>
        </xdr:pic>
        <xdr:clientData/>
      </xdr:twoCellAnchor>
    </mc:Choice>
    <mc:Fallback/>
  </mc:AlternateContent>
  <xdr:twoCellAnchor>
    <xdr:from>
      <xdr:col>6</xdr:col>
      <xdr:colOff>229068</xdr:colOff>
      <xdr:row>8</xdr:row>
      <xdr:rowOff>107522</xdr:rowOff>
    </xdr:from>
    <xdr:to>
      <xdr:col>8</xdr:col>
      <xdr:colOff>490859</xdr:colOff>
      <xdr:row>16</xdr:row>
      <xdr:rowOff>37400</xdr:rowOff>
    </xdr:to>
    <xdr:graphicFrame macro="">
      <xdr:nvGraphicFramePr>
        <xdr:cNvPr id="8" name="Chart 7">
          <a:extLst>
            <a:ext uri="{FF2B5EF4-FFF2-40B4-BE49-F238E27FC236}">
              <a16:creationId xmlns:a16="http://schemas.microsoft.com/office/drawing/2014/main" id="{12A1C9EE-34CD-4E5C-AF13-CFC5FE1557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6</xdr:col>
      <xdr:colOff>160268</xdr:colOff>
      <xdr:row>14</xdr:row>
      <xdr:rowOff>34048</xdr:rowOff>
    </xdr:from>
    <xdr:to>
      <xdr:col>8</xdr:col>
      <xdr:colOff>410633</xdr:colOff>
      <xdr:row>15</xdr:row>
      <xdr:rowOff>76121</xdr:rowOff>
    </xdr:to>
    <xdr:sp macro="" textlink="">
      <xdr:nvSpPr>
        <xdr:cNvPr id="17" name="TextBox 16">
          <a:extLst>
            <a:ext uri="{FF2B5EF4-FFF2-40B4-BE49-F238E27FC236}">
              <a16:creationId xmlns:a16="http://schemas.microsoft.com/office/drawing/2014/main" id="{2F706B50-C380-02DB-942D-E5CC998472FA}"/>
            </a:ext>
          </a:extLst>
        </xdr:cNvPr>
        <xdr:cNvSpPr txBox="1"/>
      </xdr:nvSpPr>
      <xdr:spPr>
        <a:xfrm>
          <a:off x="3817868" y="2582515"/>
          <a:ext cx="1469565" cy="2241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800">
              <a:solidFill>
                <a:schemeClr val="accent3">
                  <a:lumMod val="50000"/>
                </a:schemeClr>
              </a:solidFill>
            </a:rPr>
            <a:t>Within Time Patient Response</a:t>
          </a:r>
        </a:p>
      </xdr:txBody>
    </xdr:sp>
    <xdr:clientData/>
  </xdr:twoCellAnchor>
  <xdr:twoCellAnchor>
    <xdr:from>
      <xdr:col>8</xdr:col>
      <xdr:colOff>383340</xdr:colOff>
      <xdr:row>8</xdr:row>
      <xdr:rowOff>132036</xdr:rowOff>
    </xdr:from>
    <xdr:to>
      <xdr:col>11</xdr:col>
      <xdr:colOff>140245</xdr:colOff>
      <xdr:row>17</xdr:row>
      <xdr:rowOff>144920</xdr:rowOff>
    </xdr:to>
    <xdr:graphicFrame macro="">
      <xdr:nvGraphicFramePr>
        <xdr:cNvPr id="18" name="Chart 17">
          <a:extLst>
            <a:ext uri="{FF2B5EF4-FFF2-40B4-BE49-F238E27FC236}">
              <a16:creationId xmlns:a16="http://schemas.microsoft.com/office/drawing/2014/main" id="{1D812F70-E7F5-4940-857C-507AA9885B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8</xdr:col>
      <xdr:colOff>551632</xdr:colOff>
      <xdr:row>14</xdr:row>
      <xdr:rowOff>56099</xdr:rowOff>
    </xdr:from>
    <xdr:to>
      <xdr:col>11</xdr:col>
      <xdr:colOff>126220</xdr:colOff>
      <xdr:row>15</xdr:row>
      <xdr:rowOff>107522</xdr:rowOff>
    </xdr:to>
    <xdr:sp macro="" textlink="">
      <xdr:nvSpPr>
        <xdr:cNvPr id="19" name="TextBox 18">
          <a:extLst>
            <a:ext uri="{FF2B5EF4-FFF2-40B4-BE49-F238E27FC236}">
              <a16:creationId xmlns:a16="http://schemas.microsoft.com/office/drawing/2014/main" id="{B097AA4F-4A99-57D1-964B-49C721123241}"/>
            </a:ext>
          </a:extLst>
        </xdr:cNvPr>
        <xdr:cNvSpPr txBox="1"/>
      </xdr:nvSpPr>
      <xdr:spPr>
        <a:xfrm>
          <a:off x="5413472" y="2608565"/>
          <a:ext cx="1397779" cy="2337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800">
              <a:solidFill>
                <a:schemeClr val="accent3">
                  <a:lumMod val="50000"/>
                </a:schemeClr>
              </a:solidFill>
            </a:rPr>
            <a:t>Gender wise Analysis</a:t>
          </a:r>
        </a:p>
      </xdr:txBody>
    </xdr:sp>
    <xdr:clientData/>
  </xdr:twoCellAnchor>
  <xdr:twoCellAnchor>
    <xdr:from>
      <xdr:col>5</xdr:col>
      <xdr:colOff>579679</xdr:colOff>
      <xdr:row>0</xdr:row>
      <xdr:rowOff>158943</xdr:rowOff>
    </xdr:from>
    <xdr:to>
      <xdr:col>10</xdr:col>
      <xdr:colOff>369311</xdr:colOff>
      <xdr:row>8</xdr:row>
      <xdr:rowOff>126221</xdr:rowOff>
    </xdr:to>
    <xdr:graphicFrame macro="">
      <xdr:nvGraphicFramePr>
        <xdr:cNvPr id="35" name="Chart 34">
          <a:extLst>
            <a:ext uri="{FF2B5EF4-FFF2-40B4-BE49-F238E27FC236}">
              <a16:creationId xmlns:a16="http://schemas.microsoft.com/office/drawing/2014/main" id="{9D0F2336-D654-4860-95F8-9066E795FB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7</xdr:col>
      <xdr:colOff>107522</xdr:colOff>
      <xdr:row>7</xdr:row>
      <xdr:rowOff>18698</xdr:rowOff>
    </xdr:from>
    <xdr:to>
      <xdr:col>10</xdr:col>
      <xdr:colOff>186994</xdr:colOff>
      <xdr:row>8</xdr:row>
      <xdr:rowOff>46748</xdr:rowOff>
    </xdr:to>
    <xdr:sp macro="" textlink="">
      <xdr:nvSpPr>
        <xdr:cNvPr id="37" name="TextBox 36">
          <a:extLst>
            <a:ext uri="{FF2B5EF4-FFF2-40B4-BE49-F238E27FC236}">
              <a16:creationId xmlns:a16="http://schemas.microsoft.com/office/drawing/2014/main" id="{37306494-9BB4-C620-DBD3-9FAA00F19F2B}"/>
            </a:ext>
          </a:extLst>
        </xdr:cNvPr>
        <xdr:cNvSpPr txBox="1"/>
      </xdr:nvSpPr>
      <xdr:spPr>
        <a:xfrm>
          <a:off x="4361632" y="1294931"/>
          <a:ext cx="1902663" cy="2103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800">
              <a:solidFill>
                <a:schemeClr val="accent3">
                  <a:lumMod val="50000"/>
                </a:schemeClr>
              </a:solidFill>
            </a:rPr>
            <a:t>Department-wise Patient Referrals</a:t>
          </a:r>
        </a:p>
      </xdr:txBody>
    </xdr:sp>
    <xdr:clientData/>
  </xdr:twoCellAnchor>
  <xdr:twoCellAnchor editAs="oneCell">
    <xdr:from>
      <xdr:col>4</xdr:col>
      <xdr:colOff>453460</xdr:colOff>
      <xdr:row>0</xdr:row>
      <xdr:rowOff>75848</xdr:rowOff>
    </xdr:from>
    <xdr:to>
      <xdr:col>6</xdr:col>
      <xdr:colOff>98612</xdr:colOff>
      <xdr:row>2</xdr:row>
      <xdr:rowOff>107210</xdr:rowOff>
    </xdr:to>
    <mc:AlternateContent xmlns:mc="http://schemas.openxmlformats.org/markup-compatibility/2006" xmlns:a14="http://schemas.microsoft.com/office/drawing/2010/main">
      <mc:Choice Requires="a14">
        <xdr:graphicFrame macro="">
          <xdr:nvGraphicFramePr>
            <xdr:cNvPr id="38" name="Date (Year)">
              <a:extLst>
                <a:ext uri="{FF2B5EF4-FFF2-40B4-BE49-F238E27FC236}">
                  <a16:creationId xmlns:a16="http://schemas.microsoft.com/office/drawing/2014/main" id="{12ED97D8-09F4-4BA1-A075-FA2249F0E025}"/>
                </a:ext>
              </a:extLst>
            </xdr:cNvPr>
            <xdr:cNvGraphicFramePr/>
          </xdr:nvGraphicFramePr>
          <xdr:xfrm>
            <a:off x="0" y="0"/>
            <a:ext cx="0" cy="0"/>
          </xdr:xfrm>
          <a:graphic>
            <a:graphicData uri="http://schemas.microsoft.com/office/drawing/2010/slicer">
              <sle:slicer xmlns:sle="http://schemas.microsoft.com/office/drawing/2010/slicer" name="Date (Year)"/>
            </a:graphicData>
          </a:graphic>
        </xdr:graphicFrame>
      </mc:Choice>
      <mc:Fallback xmlns="">
        <xdr:sp macro="" textlink="">
          <xdr:nvSpPr>
            <xdr:cNvPr id="0" name=""/>
            <xdr:cNvSpPr>
              <a:spLocks noTextEdit="1"/>
            </xdr:cNvSpPr>
          </xdr:nvSpPr>
          <xdr:spPr>
            <a:xfrm>
              <a:off x="2884380" y="75848"/>
              <a:ext cx="848025" cy="396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90487</xdr:colOff>
      <xdr:row>3</xdr:row>
      <xdr:rowOff>42333</xdr:rowOff>
    </xdr:from>
    <xdr:to>
      <xdr:col>1</xdr:col>
      <xdr:colOff>5887</xdr:colOff>
      <xdr:row>15</xdr:row>
      <xdr:rowOff>89933</xdr:rowOff>
    </xdr:to>
    <mc:AlternateContent xmlns:mc="http://schemas.openxmlformats.org/markup-compatibility/2006">
      <mc:Choice xmlns:a14="http://schemas.microsoft.com/office/drawing/2010/main" Requires="a14">
        <xdr:graphicFrame macro="">
          <xdr:nvGraphicFramePr>
            <xdr:cNvPr id="33" name="Date (Month) 1">
              <a:extLst>
                <a:ext uri="{FF2B5EF4-FFF2-40B4-BE49-F238E27FC236}">
                  <a16:creationId xmlns:a16="http://schemas.microsoft.com/office/drawing/2014/main" id="{FF6DC3B3-2E0A-463A-A222-7709FED50288}"/>
                </a:ext>
              </a:extLst>
            </xdr:cNvPr>
            <xdr:cNvGraphicFramePr/>
          </xdr:nvGraphicFramePr>
          <xdr:xfrm>
            <a:off x="0" y="0"/>
            <a:ext cx="0" cy="0"/>
          </xdr:xfrm>
          <a:graphic>
            <a:graphicData uri="http://schemas.microsoft.com/office/drawing/2010/slicer">
              <sle:slicer xmlns:sle="http://schemas.microsoft.com/office/drawing/2010/slicer" name="Date (Month) 1"/>
            </a:graphicData>
          </a:graphic>
        </xdr:graphicFrame>
      </mc:Choice>
      <mc:Fallback>
        <xdr:sp macro="" textlink="">
          <xdr:nvSpPr>
            <xdr:cNvPr id="0" name=""/>
            <xdr:cNvSpPr>
              <a:spLocks noTextEdit="1"/>
            </xdr:cNvSpPr>
          </xdr:nvSpPr>
          <xdr:spPr>
            <a:xfrm>
              <a:off x="90487" y="588433"/>
              <a:ext cx="525000" cy="2232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lyani Kayande" refreshedDate="45851.950042476848" createdVersion="5" refreshedVersion="8" minRefreshableVersion="3" recordCount="0" supportSubquery="1" supportAdvancedDrill="1" xr:uid="{E8C8E048-08A3-463F-A638-B7A9254214CE}">
  <cacheSource type="external" connectionId="3"/>
  <cacheFields count="4">
    <cacheField name="[Measures].[Distinct Count of Patient Id]" caption="Distinct Count of Patient Id" numFmtId="0" hierarchy="24" level="32767"/>
    <cacheField name="[Calender_Table].[Date (Day)].[Date (Day)]" caption="Date (Day)" numFmtId="0" hierarchy="2" level="1">
      <sharedItems count="32">
        <s v="1-May"/>
        <s v="2-May"/>
        <s v="3-May"/>
        <s v="4-May"/>
        <s v="5-May"/>
        <s v="6-May"/>
        <s v="7-May"/>
        <s v="8-May"/>
        <s v="9-May"/>
        <s v="10-May"/>
        <s v="11-May"/>
        <s v="12-May"/>
        <s v="13-May"/>
        <s v="14-May"/>
        <s v="15-May"/>
        <s v="16-May"/>
        <s v="17-May"/>
        <s v="18-May"/>
        <s v="19-May"/>
        <s v="20-May"/>
        <s v="21-May"/>
        <s v="22-May"/>
        <s v="23-May"/>
        <s v="24-May"/>
        <s v="25-May"/>
        <s v="26-May"/>
        <s v="27-May"/>
        <s v="28-May"/>
        <s v="29-May"/>
        <s v="30-May"/>
        <s v="31-May"/>
        <s v="10-Jun" u="1"/>
      </sharedItems>
    </cacheField>
    <cacheField name="[Calender_Table].[Date (Month)].[Date (Month)]" caption="Date (Month)" numFmtId="0" hierarchy="1" level="1">
      <sharedItems containsSemiMixedTypes="0" containsNonDate="0" containsString="0"/>
    </cacheField>
    <cacheField name="[Calender_Table].[Date (Year)].[Date (Year)]" caption="Date (Year)" numFmtId="0" hierarchy="3" level="1">
      <sharedItems containsSemiMixedTypes="0" containsNonDate="0" containsString="0"/>
    </cacheField>
  </cacheFields>
  <cacheHierarchies count="35">
    <cacheHierarchy uniqueName="[Calender_Table].[Date]" caption="Date" attribute="1" time="1" defaultMemberUniqueName="[Calender_Table].[Date].[All]" allUniqueName="[Calender_Table].[Date].[All]" dimensionUniqueName="[Calender_Table]" displayFolder="" count="2"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2"/>
      </fieldsUsage>
    </cacheHierarchy>
    <cacheHierarchy uniqueName="[Calender_Table].[Date (Day)]" caption="Date (Day)" attribute="1" defaultMemberUniqueName="[Calender_Table].[Date (Day)].[All]" allUniqueName="[Calender_Table].[Date (Day)].[All]" dimensionUniqueName="[Calender_Table]" displayFolder="" count="2" memberValueDatatype="130" unbalanced="0">
      <fieldsUsage count="2">
        <fieldUsage x="-1"/>
        <fieldUsage x="1"/>
      </fieldsUsage>
    </cacheHierarchy>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2"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2" memberValueDatatype="130" unbalanced="0"/>
    <cacheHierarchy uniqueName="[Hospital Emergency Room Data].[Date]" caption="Date" attribute="1" time="1" defaultMemberUniqueName="[Hospital Emergency Room Data].[Date].[All]" allUniqueName="[Hospital Emergency Room Data].[Date].[All]" dimensionUniqueName="[Hospital Emergency Room Data]" displayFolder="" count="2" memberValueDatatype="7" unbalanced="0"/>
    <cacheHierarchy uniqueName="[Hospital Emergency Room Data].[Time]" caption="Time" attribute="1" time="1" defaultMemberUniqueName="[Hospital Emergency Room Data].[Time].[All]" allUniqueName="[Hospital Emergency Room Data].[Time].[All]" dimensionUniqueName="[Hospital Emergency Room Data]" displayFolder="" count="2"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2"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2"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2"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2"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2"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cacheHierarchy uniqueName="[Calender_Table].[Date (Day Index)]" caption="Date (Day Index)" attribute="1" defaultMemberUniqueName="[Calender_Table].[Date (Day Index)].[All]" allUniqueName="[Calender_Table].[Date (Day Index)].[All]" dimensionUniqueName="[Calender_Table]" displayFolder="" count="2"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2"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lyani Kayande" refreshedDate="45851.950046527774" createdVersion="5" refreshedVersion="8" minRefreshableVersion="3" recordCount="0" supportSubquery="1" supportAdvancedDrill="1" xr:uid="{99F326F5-E238-4F48-8FC1-35AE7F683698}">
  <cacheSource type="external" connectionId="3"/>
  <cacheFields count="4">
    <cacheField name="[Calender_Table].[Date (Month)].[Date (Month)]" caption="Date (Month)" numFmtId="0" hierarchy="1" level="1">
      <sharedItems containsSemiMixedTypes="0" containsNonDate="0" containsString="0"/>
    </cacheField>
    <cacheField name="[Hospital Emergency Room Data].[Patient Gender].[Patient Gender]" caption="Patient Gender" numFmtId="0" hierarchy="9" level="1">
      <sharedItems count="2">
        <s v="Female"/>
        <s v="Male"/>
      </sharedItems>
    </cacheField>
    <cacheField name="[Measures].[Count of Patient Gender]" caption="Count of Patient Gender" numFmtId="0" hierarchy="33" level="32767"/>
    <cacheField name="[Calender_Table].[Date (Year)].[Date (Year)]" caption="Date (Year)" numFmtId="0" hierarchy="3" level="1">
      <sharedItems containsSemiMixedTypes="0" containsNonDate="0" containsString="0"/>
    </cacheField>
  </cacheFields>
  <cacheHierarchies count="35">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Date]" caption="Date" attribute="1" time="1" defaultMemberUniqueName="[Hospital Emergency Room Data].[Date].[All]" allUniqueName="[Hospital Emergency Room Data].[Date].[All]" dimensionUniqueName="[Hospital Emergency Room Data]" displayFolder="" count="0" memberValueDatatype="7" unbalanced="0"/>
    <cacheHierarchy uniqueName="[Hospital Emergency Room Data].[Time]" caption="Time" attribute="1" time="1" defaultMemberUniqueName="[Hospital Emergency Room Data].[Time].[All]" allUniqueName="[Hospital Emergency Room Data].[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fieldsUsage count="2">
        <fieldUsage x="-1"/>
        <fieldUsage x="1"/>
      </fieldsUsage>
    </cacheHierarchy>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oneField="1" hidden="1">
      <fieldsUsage count="1">
        <fieldUsage x="2"/>
      </fieldsUsage>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lyani Kayande" refreshedDate="45851.950047106482" createdVersion="5" refreshedVersion="8" minRefreshableVersion="3" recordCount="0" supportSubquery="1" supportAdvancedDrill="1" xr:uid="{E0E66AD0-D8AC-4E27-B0D3-5597EA36D9C5}">
  <cacheSource type="external" connectionId="3"/>
  <cacheFields count="4">
    <cacheField name="[Calender_Table].[Date (Month)].[Date (Month)]" caption="Date (Month)" numFmtId="0" hierarchy="1" level="1">
      <sharedItems containsSemiMixedTypes="0" containsNonDate="0" containsString="0"/>
    </cacheField>
    <cacheField name="[Hospital Emergency Room Data].[Department Referral].[Department Referral]" caption="Department Referral" numFmtId="0" hierarchy="12" level="1">
      <sharedItems count="8">
        <s v="Cardiology"/>
        <s v="Gastroenterology"/>
        <s v="General Practice"/>
        <s v="Neurology"/>
        <s v="None"/>
        <s v="Orthopedics"/>
        <s v="Physiotherapy"/>
        <s v="Renal"/>
      </sharedItems>
    </cacheField>
    <cacheField name="[Measures].[Count of Department Referral]" caption="Count of Department Referral" numFmtId="0" hierarchy="34" level="32767"/>
    <cacheField name="[Calender_Table].[Date (Year)].[Date (Year)]" caption="Date (Year)" numFmtId="0" hierarchy="3" level="1">
      <sharedItems containsSemiMixedTypes="0" containsNonDate="0" containsString="0"/>
    </cacheField>
  </cacheFields>
  <cacheHierarchies count="35">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Date]" caption="Date" attribute="1" time="1" defaultMemberUniqueName="[Hospital Emergency Room Data].[Date].[All]" allUniqueName="[Hospital Emergency Room Data].[Date].[All]" dimensionUniqueName="[Hospital Emergency Room Data]" displayFolder="" count="0" memberValueDatatype="7" unbalanced="0"/>
    <cacheHierarchy uniqueName="[Hospital Emergency Room Data].[Time]" caption="Time" attribute="1" time="1" defaultMemberUniqueName="[Hospital Emergency Room Data].[Time].[All]" allUniqueName="[Hospital Emergency Room Data].[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fieldsUsage count="2">
        <fieldUsage x="-1"/>
        <fieldUsage x="1"/>
      </fieldsUsage>
    </cacheHierarchy>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oneField="1" hidden="1">
      <fieldsUsage count="1">
        <fieldUsage x="2"/>
      </fieldsUsage>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lyani Kayande" refreshedDate="45851.950047685183" createdVersion="5" refreshedVersion="8" minRefreshableVersion="3" recordCount="0" supportSubquery="1" supportAdvancedDrill="1" xr:uid="{DA37D33A-1500-422B-A04F-FBD34DA001CA}">
  <cacheSource type="external" connectionId="3"/>
  <cacheFields count="4">
    <cacheField name="[Calender_Table].[Date (Month)].[Date (Month)]" caption="Date (Month)" numFmtId="0" hierarchy="1" level="1">
      <sharedItems count="1">
        <s v="Jun"/>
      </sharedItems>
    </cacheField>
    <cacheField name="[Calender_Table].[Date].[Date]" caption="Date" numFmtId="0" level="1">
      <sharedItems containsSemiMixedTypes="0" containsNonDate="0" containsDate="1" containsString="0" minDate="2023-06-01T00:00:00" maxDate="2024-07-01T00:00:00" count="60">
        <d v="2023-06-01T00:00:00"/>
        <d v="2023-06-02T00:00:00"/>
        <d v="2023-06-03T00:00:00"/>
        <d v="2023-06-04T00:00:00"/>
        <d v="2023-06-05T00:00:00"/>
        <d v="2023-06-06T00:00:00"/>
        <d v="2023-06-07T00:00:00"/>
        <d v="2023-06-08T00:00:00"/>
        <d v="2023-06-09T00:00:00"/>
        <d v="2023-06-10T00:00:00"/>
        <d v="2023-06-11T00:00:00"/>
        <d v="2023-06-12T00:00:00"/>
        <d v="2023-06-13T00:00:00"/>
        <d v="2023-06-14T00:00:00"/>
        <d v="2023-06-15T00:00:00"/>
        <d v="2023-06-16T00:00:00"/>
        <d v="2023-06-17T00:00:00"/>
        <d v="2023-06-18T00:00:00"/>
        <d v="2023-06-19T00:00:00"/>
        <d v="2023-06-20T00:00:00"/>
        <d v="2023-06-21T00:00:00"/>
        <d v="2023-06-22T00:00:00"/>
        <d v="2023-06-23T00:00:00"/>
        <d v="2023-06-24T00:00:00"/>
        <d v="2023-06-25T00:00:00"/>
        <d v="2023-06-26T00:00:00"/>
        <d v="2023-06-27T00:00:00"/>
        <d v="2023-06-28T00:00:00"/>
        <d v="2023-06-29T00:00:00"/>
        <d v="2023-06-30T00:00:00"/>
        <d v="2024-06-01T00:00:00"/>
        <d v="2024-06-02T00:00:00"/>
        <d v="2024-06-03T00:00:00"/>
        <d v="2024-06-04T00:00:00"/>
        <d v="2024-06-05T00:00:00"/>
        <d v="2024-06-06T00:00:00"/>
        <d v="2024-06-07T00:00:00"/>
        <d v="2024-06-08T00:00:00"/>
        <d v="2024-06-09T00:00:00"/>
        <d v="2024-06-10T00:00:00"/>
        <d v="2024-06-11T00:00:00"/>
        <d v="2024-06-12T00:00:00"/>
        <d v="2024-06-13T00:00:00"/>
        <d v="2024-06-14T00:00:00"/>
        <d v="2024-06-15T00:00:00"/>
        <d v="2024-06-16T00:00:00"/>
        <d v="2024-06-17T00:00:00"/>
        <d v="2024-06-18T00:00:00"/>
        <d v="2024-06-19T00:00:00"/>
        <d v="2024-06-20T00:00:00"/>
        <d v="2024-06-21T00:00:00"/>
        <d v="2024-06-22T00:00:00"/>
        <d v="2024-06-23T00:00:00"/>
        <d v="2024-06-24T00:00:00"/>
        <d v="2024-06-25T00:00:00"/>
        <d v="2024-06-26T00:00:00"/>
        <d v="2024-06-27T00:00:00"/>
        <d v="2024-06-28T00:00:00"/>
        <d v="2024-06-29T00:00:00"/>
        <d v="2024-06-30T00:00:00"/>
      </sharedItems>
    </cacheField>
    <cacheField name="[Calender_Table].[Date (Quarter)].[Date (Quarter)]" caption="Date (Quarter)" numFmtId="0" hierarchy="4" level="1">
      <sharedItems count="1">
        <s v="Qtr2"/>
      </sharedItems>
    </cacheField>
    <cacheField name="[Calender_Table].[Date (Year)].[Date (Year)]" caption="Date (Year)" numFmtId="0" hierarchy="3" level="1">
      <sharedItems count="1">
        <s v="2023"/>
      </sharedItems>
    </cacheField>
  </cacheFields>
  <cacheHierarchies count="35">
    <cacheHierarchy uniqueName="[Calender_Table].[Date]" caption="Date" attribute="1" time="1" defaultMemberUniqueName="[Calender_Table].[Date].[All]" allUniqueName="[Calender_Table].[Date].[All]" dimensionUniqueName="[Calender_Table]" displayFolder="" count="2" memberValueDatatype="7" unbalanced="0">
      <fieldsUsage count="2">
        <fieldUsage x="-1"/>
        <fieldUsage x="1"/>
      </fieldsUsage>
    </cacheHierarchy>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2"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2" memberValueDatatype="130" unbalanced="0">
      <fieldsUsage count="2">
        <fieldUsage x="-1"/>
        <fieldUsage x="2"/>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2" memberValueDatatype="130" unbalanced="0"/>
    <cacheHierarchy uniqueName="[Hospital Emergency Room Data].[Date]" caption="Date" attribute="1" time="1" defaultMemberUniqueName="[Hospital Emergency Room Data].[Date].[All]" allUniqueName="[Hospital Emergency Room Data].[Date].[All]" dimensionUniqueName="[Hospital Emergency Room Data]" displayFolder="" count="2" memberValueDatatype="7" unbalanced="0"/>
    <cacheHierarchy uniqueName="[Hospital Emergency Room Data].[Time]" caption="Time" attribute="1" time="1" defaultMemberUniqueName="[Hospital Emergency Room Data].[Time].[All]" allUniqueName="[Hospital Emergency Room Data].[Time].[All]" dimensionUniqueName="[Hospital Emergency Room Data]" displayFolder="" count="2"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2"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2"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2"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2"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2"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cacheHierarchy uniqueName="[Calender_Table].[Date (Day Index)]" caption="Date (Day Index)" attribute="1" defaultMemberUniqueName="[Calender_Table].[Date (Day Index)].[All]" allUniqueName="[Calender_Table].[Date (Day Index)].[All]" dimensionUniqueName="[Calender_Table]" displayFolder="" count="2"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2"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lyani Kayande" refreshedDate="45851.715912615742" createdVersion="3" refreshedVersion="8" minRefreshableVersion="3" recordCount="0" supportSubquery="1" supportAdvancedDrill="1" xr:uid="{D9E90ED7-925E-45E5-A788-F7E8914FC8CB}">
  <cacheSource type="external" connectionId="3">
    <extLst>
      <ext xmlns:x14="http://schemas.microsoft.com/office/spreadsheetml/2009/9/main" uri="{F057638F-6D5F-4e77-A914-E7F072B9BCA8}">
        <x14:sourceConnection name="ThisWorkbookDataModel"/>
      </ext>
    </extLst>
  </cacheSource>
  <cacheFields count="0"/>
  <cacheHierarchies count="35">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Date]" caption="Date" attribute="1" time="1" defaultMemberUniqueName="[Hospital Emergency Room Data].[Date].[All]" allUniqueName="[Hospital Emergency Room Data].[Date].[All]" dimensionUniqueName="[Hospital Emergency Room Data]" displayFolder="" count="0" memberValueDatatype="7" unbalanced="0"/>
    <cacheHierarchy uniqueName="[Hospital Emergency Room Data].[Time]" caption="Time" attribute="1" time="1" defaultMemberUniqueName="[Hospital Emergency Room Data].[Time].[All]" allUniqueName="[Hospital Emergency Room Data].[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extLst>
    <ext xmlns:x14="http://schemas.microsoft.com/office/spreadsheetml/2009/9/main" uri="{725AE2AE-9491-48be-B2B4-4EB974FC3084}">
      <x14:pivotCacheDefinition slicerData="1" pivotCacheId="1159748609"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lyani Kayande" refreshedDate="45851.950042708333" createdVersion="5" refreshedVersion="8" minRefreshableVersion="3" recordCount="0" supportSubquery="1" supportAdvancedDrill="1" xr:uid="{AD23E81D-389A-4777-BBD7-6B4F8CBFF26A}">
  <cacheSource type="external" connectionId="3"/>
  <cacheFields count="3">
    <cacheField name="[Measures].[Distinct Count of Patient Id]" caption="Distinct Count of Patient Id" numFmtId="0" hierarchy="24" level="32767"/>
    <cacheField name="[Calender_Table].[Date (Month)].[Date (Month)]" caption="Date (Month)" numFmtId="0" hierarchy="1" level="1">
      <sharedItems containsSemiMixedTypes="0" containsNonDate="0" containsString="0"/>
    </cacheField>
    <cacheField name="[Calender_Table].[Date (Year)].[Date (Year)]" caption="Date (Year)" numFmtId="0" hierarchy="3" level="1">
      <sharedItems containsSemiMixedTypes="0" containsNonDate="0" containsString="0"/>
    </cacheField>
  </cacheFields>
  <cacheHierarchies count="35">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2"/>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Date]" caption="Date" attribute="1" time="1" defaultMemberUniqueName="[Hospital Emergency Room Data].[Date].[All]" allUniqueName="[Hospital Emergency Room Data].[Date].[All]" dimensionUniqueName="[Hospital Emergency Room Data]" displayFolder="" count="0" memberValueDatatype="7" unbalanced="0"/>
    <cacheHierarchy uniqueName="[Hospital Emergency Room Data].[Time]" caption="Time" attribute="1" time="1" defaultMemberUniqueName="[Hospital Emergency Room Data].[Time].[All]" allUniqueName="[Hospital Emergency Room Data].[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lyani Kayande" refreshedDate="45851.950042939818" createdVersion="5" refreshedVersion="8" minRefreshableVersion="3" recordCount="0" supportSubquery="1" supportAdvancedDrill="1" xr:uid="{DF641CA4-C0A9-4EF9-9615-4F9572DDFF3A}">
  <cacheSource type="external" connectionId="3"/>
  <cacheFields count="3">
    <cacheField name="[Measures].[Average of Patient Waittime]" caption="Average of Patient Waittime" numFmtId="0" hierarchy="26" level="32767"/>
    <cacheField name="[Calender_Table].[Date (Month)].[Date (Month)]" caption="Date (Month)" numFmtId="0" hierarchy="1" level="1">
      <sharedItems containsSemiMixedTypes="0" containsNonDate="0" containsString="0"/>
    </cacheField>
    <cacheField name="[Calender_Table].[Date (Year)].[Date (Year)]" caption="Date (Year)" numFmtId="0" hierarchy="3" level="1">
      <sharedItems containsSemiMixedTypes="0" containsNonDate="0" containsString="0"/>
    </cacheField>
  </cacheFields>
  <cacheHierarchies count="35">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2"/>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Date]" caption="Date" attribute="1" time="1" defaultMemberUniqueName="[Hospital Emergency Room Data].[Date].[All]" allUniqueName="[Hospital Emergency Room Data].[Date].[All]" dimensionUniqueName="[Hospital Emergency Room Data]" displayFolder="" count="0" memberValueDatatype="7" unbalanced="0"/>
    <cacheHierarchy uniqueName="[Hospital Emergency Room Data].[Time]" caption="Time" attribute="1" time="1" defaultMemberUniqueName="[Hospital Emergency Room Data].[Time].[All]" allUniqueName="[Hospital Emergency Room Data].[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0"/>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lyani Kayande" refreshedDate="45851.950043287034" createdVersion="5" refreshedVersion="8" minRefreshableVersion="3" recordCount="0" supportSubquery="1" supportAdvancedDrill="1" xr:uid="{229CC62D-0CAF-4F5C-B595-9E8200CDE2C0}">
  <cacheSource type="external" connectionId="3"/>
  <cacheFields count="3">
    <cacheField name="[Measures].[Average of Patient Satisfaction Score]" caption="Average of Patient Satisfaction Score" numFmtId="0" hierarchy="28" level="32767"/>
    <cacheField name="[Calender_Table].[Date (Month)].[Date (Month)]" caption="Date (Month)" numFmtId="0" hierarchy="1" level="1">
      <sharedItems containsSemiMixedTypes="0" containsNonDate="0" containsString="0"/>
    </cacheField>
    <cacheField name="[Calender_Table].[Date (Year)].[Date (Year)]" caption="Date (Year)" numFmtId="0" hierarchy="3" level="1">
      <sharedItems containsSemiMixedTypes="0" containsNonDate="0" containsString="0"/>
    </cacheField>
  </cacheFields>
  <cacheHierarchies count="35">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2"/>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Date]" caption="Date" attribute="1" time="1" defaultMemberUniqueName="[Hospital Emergency Room Data].[Date].[All]" allUniqueName="[Hospital Emergency Room Data].[Date].[All]" dimensionUniqueName="[Hospital Emergency Room Data]" displayFolder="" count="0" memberValueDatatype="7" unbalanced="0"/>
    <cacheHierarchy uniqueName="[Hospital Emergency Room Data].[Time]" caption="Time" attribute="1" time="1" defaultMemberUniqueName="[Hospital Emergency Room Data].[Time].[All]" allUniqueName="[Hospital Emergency Room Data].[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0"/>
      </fieldsUsage>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lyani Kayande" refreshedDate="45851.950043865741" createdVersion="5" refreshedVersion="8" minRefreshableVersion="3" recordCount="0" supportSubquery="1" supportAdvancedDrill="1" xr:uid="{CEDE4199-6F33-4869-954C-DAEDF01F9C1A}">
  <cacheSource type="external" connectionId="3"/>
  <cacheFields count="4">
    <cacheField name="[Calender_Table].[Date (Day)].[Date (Day)]" caption="Date (Day)" numFmtId="0" hierarchy="2" level="1">
      <sharedItems count="31">
        <s v="1-May"/>
        <s v="2-May"/>
        <s v="3-May"/>
        <s v="4-May"/>
        <s v="5-May"/>
        <s v="6-May"/>
        <s v="7-May"/>
        <s v="8-May"/>
        <s v="9-May"/>
        <s v="10-May"/>
        <s v="11-May"/>
        <s v="12-May"/>
        <s v="13-May"/>
        <s v="14-May"/>
        <s v="15-May"/>
        <s v="16-May"/>
        <s v="17-May"/>
        <s v="18-May"/>
        <s v="19-May"/>
        <s v="20-May"/>
        <s v="21-May"/>
        <s v="22-May"/>
        <s v="23-May"/>
        <s v="24-May"/>
        <s v="25-May"/>
        <s v="26-May"/>
        <s v="27-May"/>
        <s v="28-May"/>
        <s v="29-May"/>
        <s v="30-May"/>
        <s v="31-May"/>
      </sharedItems>
    </cacheField>
    <cacheField name="[Calender_Table].[Date (Month)].[Date (Month)]" caption="Date (Month)" numFmtId="0" hierarchy="1" level="1">
      <sharedItems containsSemiMixedTypes="0" containsNonDate="0" containsString="0"/>
    </cacheField>
    <cacheField name="[Measures].[Average of Patient Waittime]" caption="Average of Patient Waittime" numFmtId="0" hierarchy="26" level="32767"/>
    <cacheField name="[Calender_Table].[Date (Year)].[Date (Year)]" caption="Date (Year)" numFmtId="0" hierarchy="3" level="1">
      <sharedItems containsSemiMixedTypes="0" containsNonDate="0" containsString="0"/>
    </cacheField>
  </cacheFields>
  <cacheHierarchies count="35">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Calender_Table].[Date (Day)]" caption="Date (Day)" attribute="1" defaultMemberUniqueName="[Calender_Table].[Date (Day)].[All]" allUniqueName="[Calender_Table].[Date (Day)].[All]" dimensionUniqueName="[Calender_Table]" displayFolder="" count="2" memberValueDatatype="130" unbalanced="0">
      <fieldsUsage count="2">
        <fieldUsage x="-1"/>
        <fieldUsage x="0"/>
      </fieldsUsage>
    </cacheHierarchy>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Date]" caption="Date" attribute="1" time="1" defaultMemberUniqueName="[Hospital Emergency Room Data].[Date].[All]" allUniqueName="[Hospital Emergency Room Data].[Date].[All]" dimensionUniqueName="[Hospital Emergency Room Data]" displayFolder="" count="0" memberValueDatatype="7" unbalanced="0"/>
    <cacheHierarchy uniqueName="[Hospital Emergency Room Data].[Time]" caption="Time" attribute="1" time="1" defaultMemberUniqueName="[Hospital Emergency Room Data].[Time].[All]" allUniqueName="[Hospital Emergency Room Data].[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2"/>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lyani Kayande" refreshedDate="45851.950044444442" createdVersion="5" refreshedVersion="8" minRefreshableVersion="3" recordCount="0" supportSubquery="1" supportAdvancedDrill="1" xr:uid="{24052AF1-96F4-4BE6-919E-D04BAA7A4B6C}">
  <cacheSource type="external" connectionId="3"/>
  <cacheFields count="4">
    <cacheField name="[Calender_Table].[Date (Day)].[Date (Day)]" caption="Date (Day)" numFmtId="0" hierarchy="2" level="1">
      <sharedItems count="30">
        <s v="1-May"/>
        <s v="2-May"/>
        <s v="3-May"/>
        <s v="4-May"/>
        <s v="5-May"/>
        <s v="6-May"/>
        <s v="7-May"/>
        <s v="8-May"/>
        <s v="9-May"/>
        <s v="10-May"/>
        <s v="11-May"/>
        <s v="12-May"/>
        <s v="13-May"/>
        <s v="14-May"/>
        <s v="16-May"/>
        <s v="17-May"/>
        <s v="18-May"/>
        <s v="19-May"/>
        <s v="20-May"/>
        <s v="21-May"/>
        <s v="22-May"/>
        <s v="23-May"/>
        <s v="24-May"/>
        <s v="25-May"/>
        <s v="26-May"/>
        <s v="27-May"/>
        <s v="28-May"/>
        <s v="29-May"/>
        <s v="30-May"/>
        <s v="31-May"/>
      </sharedItems>
    </cacheField>
    <cacheField name="[Calender_Table].[Date (Month)].[Date (Month)]" caption="Date (Month)" numFmtId="0" hierarchy="1" level="1">
      <sharedItems containsSemiMixedTypes="0" containsNonDate="0" containsString="0"/>
    </cacheField>
    <cacheField name="[Measures].[Average of Patient Satisfaction Score]" caption="Average of Patient Satisfaction Score" numFmtId="0" hierarchy="28" level="32767"/>
    <cacheField name="[Calender_Table].[Date (Year)].[Date (Year)]" caption="Date (Year)" numFmtId="0" hierarchy="3" level="1">
      <sharedItems containsSemiMixedTypes="0" containsNonDate="0" containsString="0"/>
    </cacheField>
  </cacheFields>
  <cacheHierarchies count="35">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Calender_Table].[Date (Day)]" caption="Date (Day)" attribute="1" defaultMemberUniqueName="[Calender_Table].[Date (Day)].[All]" allUniqueName="[Calender_Table].[Date (Day)].[All]" dimensionUniqueName="[Calender_Table]" displayFolder="" count="2" memberValueDatatype="130" unbalanced="0">
      <fieldsUsage count="2">
        <fieldUsage x="-1"/>
        <fieldUsage x="0"/>
      </fieldsUsage>
    </cacheHierarchy>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Date]" caption="Date" attribute="1" time="1" defaultMemberUniqueName="[Hospital Emergency Room Data].[Date].[All]" allUniqueName="[Hospital Emergency Room Data].[Date].[All]" dimensionUniqueName="[Hospital Emergency Room Data]" displayFolder="" count="0" memberValueDatatype="7" unbalanced="0"/>
    <cacheHierarchy uniqueName="[Hospital Emergency Room Data].[Time]" caption="Time" attribute="1" time="1" defaultMemberUniqueName="[Hospital Emergency Room Data].[Time].[All]" allUniqueName="[Hospital Emergency Room Data].[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2"/>
      </fieldsUsage>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lyani Kayande" refreshedDate="45851.950044907404" createdVersion="5" refreshedVersion="8" minRefreshableVersion="3" recordCount="0" supportSubquery="1" supportAdvancedDrill="1" xr:uid="{06C451DF-990E-4BA7-8ACE-241138DB3DC9}">
  <cacheSource type="external" connectionId="3"/>
  <cacheFields count="5">
    <cacheField name="[Calender_Table].[Date (Month)].[Date (Month)]" caption="Date (Month)" numFmtId="0" hierarchy="1" level="1">
      <sharedItems containsSemiMixedTypes="0" containsNonDate="0" containsString="0"/>
    </cacheField>
    <cacheField name="[Measures].[Count of Patient Admission Flag]" caption="Count of Patient Admission Flag" numFmtId="0" hierarchy="30" level="32767"/>
    <cacheField name="[Hospital Emergency Room Data].[Patient Admission Flag].[Patient Admission Flag]" caption="Patient Admission Flag" numFmtId="0" hierarchy="13" level="1">
      <sharedItems count="2">
        <s v="Admitted"/>
        <s v="Not admitted"/>
      </sharedItems>
    </cacheField>
    <cacheField name="[Calender_Table].[Date (Year)].[Date (Year)]" caption="Date (Year)" numFmtId="0" hierarchy="3" level="1">
      <sharedItems containsSemiMixedTypes="0" containsNonDate="0" containsString="0"/>
    </cacheField>
    <cacheField name="Dummy0" numFmtId="0" hierarchy="35" level="32767">
      <extLst>
        <ext xmlns:x14="http://schemas.microsoft.com/office/spreadsheetml/2009/9/main" uri="{63CAB8AC-B538-458d-9737-405883B0398D}">
          <x14:cacheField ignore="1"/>
        </ext>
      </extLst>
    </cacheField>
  </cacheFields>
  <cacheHierarchies count="36">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Date]" caption="Date" attribute="1" time="1" defaultMemberUniqueName="[Hospital Emergency Room Data].[Date].[All]" allUniqueName="[Hospital Emergency Room Data].[Date].[All]" dimensionUniqueName="[Hospital Emergency Room Data]" displayFolder="" count="0" memberValueDatatype="7" unbalanced="0"/>
    <cacheHierarchy uniqueName="[Hospital Emergency Room Data].[Time]" caption="Time" attribute="1" time="1" defaultMemberUniqueName="[Hospital Emergency Room Data].[Time].[All]" allUniqueName="[Hospital Emergency Room Data].[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fieldsUsage count="2">
        <fieldUsage x="-1"/>
        <fieldUsage x="2"/>
      </fieldsUsage>
    </cacheHierarchy>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oneField="1" hidden="1">
      <fieldsUsage count="1">
        <fieldUsage x="1"/>
      </fieldsUsage>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Dummy0" caption="Date" measure="1" count="0">
      <extLst>
        <ext xmlns:x14="http://schemas.microsoft.com/office/spreadsheetml/2009/9/main" uri="{8CF416AD-EC4C-4aba-99F5-12A058AE0983}">
          <x14:cacheHierarchy ignore="1"/>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lyani Kayande" refreshedDate="45851.950045486112" createdVersion="5" refreshedVersion="8" minRefreshableVersion="3" recordCount="0" supportSubquery="1" supportAdvancedDrill="1" xr:uid="{FB9ED5A4-BCFA-4594-944D-87E7493F19B2}">
  <cacheSource type="external" connectionId="3"/>
  <cacheFields count="4">
    <cacheField name="[Calender_Table].[Date (Month)].[Date (Month)]" caption="Date (Month)" numFmtId="0" hierarchy="1" level="1">
      <sharedItems containsSemiMixedTypes="0" containsNonDate="0" containsString="0"/>
    </cacheField>
    <cacheField name="[Measures].[Count of Age Group]" caption="Count of Age Group" numFmtId="0" hierarchy="32" level="32767"/>
    <cacheField name="[Hospital Emergency Room Data].[Age Group].[Age Group]" caption="Age Group" numFmtId="0" hierarchy="16" level="1">
      <sharedItems count="8">
        <s v="0-9"/>
        <s v="10-19"/>
        <s v="20-29"/>
        <s v="30-39"/>
        <s v="40-49"/>
        <s v="50-59"/>
        <s v="60-69"/>
        <s v="70-79"/>
      </sharedItems>
    </cacheField>
    <cacheField name="[Calender_Table].[Date (Year)].[Date (Year)]" caption="Date (Year)" numFmtId="0" hierarchy="3" level="1">
      <sharedItems containsSemiMixedTypes="0" containsNonDate="0" containsString="0"/>
    </cacheField>
  </cacheFields>
  <cacheHierarchies count="35">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Date]" caption="Date" attribute="1" time="1" defaultMemberUniqueName="[Hospital Emergency Room Data].[Date].[All]" allUniqueName="[Hospital Emergency Room Data].[Date].[All]" dimensionUniqueName="[Hospital Emergency Room Data]" displayFolder="" count="0" memberValueDatatype="7" unbalanced="0"/>
    <cacheHierarchy uniqueName="[Hospital Emergency Room Data].[Time]" caption="Time" attribute="1" time="1" defaultMemberUniqueName="[Hospital Emergency Room Data].[Time].[All]" allUniqueName="[Hospital Emergency Room Data].[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fieldsUsage count="2">
        <fieldUsage x="-1"/>
        <fieldUsage x="2"/>
      </fieldsUsage>
    </cacheHierarchy>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oneField="1" hidden="1">
      <fieldsUsage count="1">
        <fieldUsage x="1"/>
      </fieldsUsage>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lyani Kayande" refreshedDate="45851.950045949074" createdVersion="5" refreshedVersion="8" minRefreshableVersion="3" recordCount="0" supportSubquery="1" supportAdvancedDrill="1" xr:uid="{A51B26C4-6DCC-4468-8735-727041F6A6CC}">
  <cacheSource type="external" connectionId="3"/>
  <cacheFields count="4">
    <cacheField name="[Calender_Table].[Date (Month)].[Date (Month)]" caption="Date (Month)" numFmtId="0" hierarchy="1" level="1">
      <sharedItems containsSemiMixedTypes="0" containsNonDate="0" containsString="0"/>
    </cacheField>
    <cacheField name="[Hospital Emergency Room Data].[Patient attend status].[Patient attend status]" caption="Patient attend status" numFmtId="0" hierarchy="17" level="1">
      <sharedItems count="2">
        <s v="Delay"/>
        <s v="Ontime"/>
      </sharedItems>
    </cacheField>
    <cacheField name="[Measures].[Count of Patient attend status]" caption="Count of Patient attend status" numFmtId="0" hierarchy="29" level="32767"/>
    <cacheField name="[Calender_Table].[Date (Year)].[Date (Year)]" caption="Date (Year)" numFmtId="0" hierarchy="3" level="1">
      <sharedItems containsSemiMixedTypes="0" containsNonDate="0" containsString="0"/>
    </cacheField>
  </cacheFields>
  <cacheHierarchies count="35">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Date]" caption="Date" attribute="1" time="1" defaultMemberUniqueName="[Hospital Emergency Room Data].[Date].[All]" allUniqueName="[Hospital Emergency Room Data].[Date].[All]" dimensionUniqueName="[Hospital Emergency Room Data]" displayFolder="" count="0" memberValueDatatype="7" unbalanced="0"/>
    <cacheHierarchy uniqueName="[Hospital Emergency Room Data].[Time]" caption="Time" attribute="1" time="1" defaultMemberUniqueName="[Hospital Emergency Room Data].[Time].[All]" allUniqueName="[Hospital Emergency Room Data].[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fieldsUsage count="2">
        <fieldUsage x="-1"/>
        <fieldUsage x="1"/>
      </fieldsUsage>
    </cacheHierarchy>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oneField="1" hidden="1">
      <fieldsUsage count="1">
        <fieldUsage x="2"/>
      </fieldsUsage>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68FD42A-4CE7-44EE-AF37-9C8AA0BDCF92}" name="PivotTable12" cacheId="732" applyNumberFormats="0" applyBorderFormats="0" applyFontFormats="0" applyPatternFormats="0" applyAlignmentFormats="0" applyWidthHeightFormats="1" dataCaption="Values" tag="97dd2a8e-98d8-4eb4-9256-b369de8fec55" updatedVersion="8" minRefreshableVersion="3" itemPrintTitles="1" createdVersion="5" indent="0" outline="1" outlineData="1" multipleFieldFilters="0" chartFormat="23">
  <location ref="B60:B62" firstHeaderRow="1" firstDataRow="1" firstDataCol="1"/>
  <pivotFields count="4">
    <pivotField axis="axisRow" allDrilled="1" subtotalTop="0" showAll="0" dataSourceSort="1" defaultSubtotal="0">
      <items count="1">
        <item x="0" e="0"/>
      </items>
    </pivotField>
    <pivotField axis="axisRow" allDrilled="1" subtotalTop="0" showAll="0" dataSourceSort="1" defaultSubtotal="0" defaultAttributeDrillState="1">
      <items count="6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s>
    </pivotField>
    <pivotField axis="axisRow" allDrilled="1" subtotalTop="0" showAll="0" dataSourceSort="1" defaultSubtotal="0">
      <items count="1">
        <item x="0" e="0"/>
      </items>
    </pivotField>
    <pivotField axis="axisRow" allDrilled="1" subtotalTop="0" showAll="0" dataSourceSort="1" defaultSubtotal="0">
      <items count="1">
        <item s="1" x="0" e="0"/>
      </items>
    </pivotField>
  </pivotFields>
  <rowFields count="4">
    <field x="3"/>
    <field x="2"/>
    <field x="0"/>
    <field x="1"/>
  </rowFields>
  <rowItems count="2">
    <i>
      <x/>
    </i>
    <i t="grand">
      <x/>
    </i>
  </rowItems>
  <formats count="1">
    <format dxfId="262">
      <pivotArea outline="0" collapsedLevelsAreSubtotals="1" fieldPosition="0"/>
    </format>
  </formats>
  <pivotHierarchies count="35">
    <pivotHierarchy dragToData="1"/>
    <pivotHierarchy multipleItemSelectionAllowed="1" dragToData="1">
      <members count="1" level="1">
        <member name="[Calender_Table].[Date (Month)].&amp;[May]"/>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4">
    <rowHierarchyUsage hierarchyUsage="3"/>
    <rowHierarchyUsage hierarchyUsage="4"/>
    <rowHierarchyUsage hierarchyUsage="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3F478CB7-D8F1-4BCB-8771-41F621EA9252}" name="PivotTable10" cacheId="726" applyNumberFormats="0" applyBorderFormats="0" applyFontFormats="0" applyPatternFormats="0" applyAlignmentFormats="0" applyWidthHeightFormats="1" dataCaption="Values" tag="97dd2a8e-98d8-4eb4-9256-b369de8fec55" updatedVersion="8" minRefreshableVersion="3" itemPrintTitles="1" createdVersion="5" indent="0" outline="1" outlineData="1" multipleFieldFilters="0" chartFormat="30">
  <location ref="D54:E57"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1"/>
  </rowFields>
  <rowItems count="3">
    <i>
      <x/>
    </i>
    <i>
      <x v="1"/>
    </i>
    <i t="grand">
      <x/>
    </i>
  </rowItems>
  <colItems count="1">
    <i/>
  </colItems>
  <dataFields count="1">
    <dataField name="Count of Patient Gender" fld="2" subtotal="count" baseField="0" baseItem="0"/>
  </dataFields>
  <formats count="1">
    <format dxfId="273">
      <pivotArea outline="0" collapsedLevelsAreSubtotals="1" fieldPosition="0"/>
    </format>
  </formats>
  <chartFormats count="3">
    <chartFormat chart="25" format="4" series="1">
      <pivotArea type="data" outline="0" fieldPosition="0">
        <references count="1">
          <reference field="4294967294" count="1" selected="0">
            <x v="0"/>
          </reference>
        </references>
      </pivotArea>
    </chartFormat>
    <chartFormat chart="25" format="5">
      <pivotArea type="data" outline="0" fieldPosition="0">
        <references count="2">
          <reference field="4294967294" count="1" selected="0">
            <x v="0"/>
          </reference>
          <reference field="1" count="1" selected="0">
            <x v="0"/>
          </reference>
        </references>
      </pivotArea>
    </chartFormat>
    <chartFormat chart="25" format="6">
      <pivotArea type="data" outline="0" fieldPosition="0">
        <references count="2">
          <reference field="4294967294" count="1" selected="0">
            <x v="0"/>
          </reference>
          <reference field="1" count="1" selected="0">
            <x v="1"/>
          </reference>
        </references>
      </pivotArea>
    </chartFormat>
  </chartFormats>
  <pivotHierarchies count="35">
    <pivotHierarchy dragToData="1"/>
    <pivotHierarchy multipleItemSelectionAllowed="1" dragToData="1">
      <members count="1" level="1">
        <member name="[Calender_Table].[Date (Month)].&amp;[May]"/>
      </members>
    </pivotHierarchy>
    <pivotHierarchy dragToData="1"/>
    <pivotHierarchy multipleItemSelectionAllowed="1" dragToData="1">
      <members count="1" level="1">
        <member name="[Calende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96F2AC31-EE03-4157-944D-79F599B15FE7}" name="PivotTable4" cacheId="699" applyNumberFormats="0" applyBorderFormats="0" applyFontFormats="0" applyPatternFormats="0" applyAlignmentFormats="0" applyWidthHeightFormats="1" dataCaption="Values" tag="1ec8869c-d787-48fb-b695-9e74ffdd7c22" updatedVersion="8" minRefreshableVersion="3" itemPrintTitles="1" createdVersion="5" indent="0" outline="1" outlineData="1" multipleFieldFilters="0" chartFormat="24">
  <location ref="D6:E38" firstHeaderRow="1" firstDataRow="1" firstDataCol="1"/>
  <pivotFields count="4">
    <pivotField dataField="1" subtotalTop="0" showAll="0" defaultSubtotal="0"/>
    <pivotField axis="axisRow" allDrilled="1" subtotalTop="0" showAll="0" sortType="ascending" defaultSubtotal="0" defaultAttributeDrillState="1">
      <items count="32">
        <item n="10-Ju+D7:D36n" x="31"/>
        <item x="9"/>
        <item x="10"/>
        <item x="11"/>
        <item x="12"/>
        <item x="13"/>
        <item x="14"/>
        <item x="15"/>
        <item x="16"/>
        <item x="17"/>
        <item x="18"/>
        <item x="0"/>
        <item x="19"/>
        <item x="20"/>
        <item x="21"/>
        <item x="22"/>
        <item x="23"/>
        <item x="24"/>
        <item x="25"/>
        <item x="26"/>
        <item x="27"/>
        <item x="28"/>
        <item x="1"/>
        <item x="29"/>
        <item x="30"/>
        <item x="2"/>
        <item x="3"/>
        <item x="4"/>
        <item x="5"/>
        <item x="6"/>
        <item x="7"/>
        <item x="8"/>
      </items>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32">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t="grand">
      <x/>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chartFormats count="2">
    <chartFormat chart="14" format="7" series="1">
      <pivotArea type="data" outline="0" fieldPosition="0">
        <references count="1">
          <reference field="4294967294" count="1" selected="0">
            <x v="0"/>
          </reference>
        </references>
      </pivotArea>
    </chartFormat>
    <chartFormat chart="16" format="8" series="1">
      <pivotArea type="data" outline="0" fieldPosition="0">
        <references count="1">
          <reference field="4294967294" count="1" selected="0">
            <x v="0"/>
          </reference>
        </references>
      </pivotArea>
    </chartFormat>
  </chartFormats>
  <pivotHierarchies count="35">
    <pivotHierarchy dragToData="1"/>
    <pivotHierarchy multipleItemSelectionAllowed="1" dragToData="1">
      <members count="1" level="1">
        <member name="[Calender_Table].[Date (Month)].&amp;[May]"/>
      </members>
    </pivotHierarchy>
    <pivotHierarchy dragToData="1"/>
    <pivotHierarchy multipleItemSelectionAllowed="1" dragToData="1">
      <members count="1" level="1">
        <member name="[Calende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FBE3ADE3-91A7-4C73-9C09-BAE416C02242}" name="PivotTable8" cacheId="723" applyNumberFormats="0" applyBorderFormats="0" applyFontFormats="0" applyPatternFormats="0" applyAlignmentFormats="0" applyWidthHeightFormats="1" dataCaption="Values" tag="97dd2a8e-98d8-4eb4-9256-b369de8fec55" updatedVersion="8" minRefreshableVersion="3" itemPrintTitles="1" createdVersion="5" indent="0" outline="1" outlineData="1" multipleFieldFilters="0" chartFormat="23">
  <location ref="D49:E52"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1"/>
  </rowFields>
  <rowItems count="3">
    <i>
      <x/>
    </i>
    <i>
      <x v="1"/>
    </i>
    <i t="grand">
      <x/>
    </i>
  </rowItems>
  <colItems count="1">
    <i/>
  </colItems>
  <dataFields count="1">
    <dataField name="Count of Patient attend status" fld="2" subtotal="count" baseField="0" baseItem="0"/>
  </dataFields>
  <formats count="1">
    <format dxfId="274">
      <pivotArea outline="0" collapsedLevelsAreSubtotals="1" fieldPosition="0"/>
    </format>
  </formats>
  <chartFormats count="3">
    <chartFormat chart="16" format="4" series="1">
      <pivotArea type="data" outline="0" fieldPosition="0">
        <references count="1">
          <reference field="4294967294" count="1" selected="0">
            <x v="0"/>
          </reference>
        </references>
      </pivotArea>
    </chartFormat>
    <chartFormat chart="16" format="5">
      <pivotArea type="data" outline="0" fieldPosition="0">
        <references count="2">
          <reference field="4294967294" count="1" selected="0">
            <x v="0"/>
          </reference>
          <reference field="1" count="1" selected="0">
            <x v="0"/>
          </reference>
        </references>
      </pivotArea>
    </chartFormat>
    <chartFormat chart="16" format="6">
      <pivotArea type="data" outline="0" fieldPosition="0">
        <references count="2">
          <reference field="4294967294" count="1" selected="0">
            <x v="0"/>
          </reference>
          <reference field="1" count="1" selected="0">
            <x v="1"/>
          </reference>
        </references>
      </pivotArea>
    </chartFormat>
  </chartFormats>
  <pivotHierarchies count="35">
    <pivotHierarchy dragToData="1"/>
    <pivotHierarchy multipleItemSelectionAllowed="1" dragToData="1">
      <members count="1" level="1">
        <member name="[Calender_Table].[Date (Month)].&amp;[May]"/>
      </members>
    </pivotHierarchy>
    <pivotHierarchy dragToData="1"/>
    <pivotHierarchy multipleItemSelectionAllowed="1" dragToData="1">
      <members count="1" level="1">
        <member name="[Calende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17B9556-DC37-4F58-B00E-5F82385AC629}" name="PivotTable11" cacheId="729" applyNumberFormats="0" applyBorderFormats="0" applyFontFormats="0" applyPatternFormats="0" applyAlignmentFormats="0" applyWidthHeightFormats="1" dataCaption="Values" tag="97dd2a8e-98d8-4eb4-9256-b369de8fec55" updatedVersion="8" minRefreshableVersion="3" itemPrintTitles="1" createdVersion="5" indent="0" outline="1" outlineData="1" multipleFieldFilters="0" chartFormat="43">
  <location ref="G49:H58" firstHeaderRow="1" firstDataRow="1" firstDataCol="1"/>
  <pivotFields count="4">
    <pivotField allDrilled="1" subtotalTop="0" showAll="0" dataSourceSort="1" defaultSubtotal="0" defaultAttributeDrillState="1"/>
    <pivotField axis="axisRow" allDrilled="1" subtotalTop="0" showAll="0" sortType="descending" defaultSubtotal="0" defaultAttributeDrillState="1">
      <items count="8">
        <item x="0"/>
        <item x="1"/>
        <item x="2"/>
        <item x="3"/>
        <item x="4"/>
        <item x="5"/>
        <item x="6"/>
        <item x="7"/>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1"/>
  </rowFields>
  <rowItems count="9">
    <i>
      <x v="4"/>
    </i>
    <i>
      <x v="2"/>
    </i>
    <i>
      <x v="5"/>
    </i>
    <i>
      <x v="6"/>
    </i>
    <i>
      <x v="1"/>
    </i>
    <i>
      <x/>
    </i>
    <i>
      <x v="3"/>
    </i>
    <i>
      <x v="7"/>
    </i>
    <i t="grand">
      <x/>
    </i>
  </rowItems>
  <colItems count="1">
    <i/>
  </colItems>
  <dataFields count="1">
    <dataField name="Count of Department Referral" fld="2" subtotal="count" baseField="0" baseItem="0"/>
  </dataFields>
  <formats count="1">
    <format dxfId="263">
      <pivotArea outline="0" collapsedLevelsAreSubtotals="1" fieldPosition="0"/>
    </format>
  </formats>
  <chartFormats count="2">
    <chartFormat chart="34" format="2" series="1">
      <pivotArea type="data" outline="0" fieldPosition="0">
        <references count="1">
          <reference field="4294967294" count="1" selected="0">
            <x v="0"/>
          </reference>
        </references>
      </pivotArea>
    </chartFormat>
    <chartFormat chart="40" format="2" series="1">
      <pivotArea type="data" outline="0" fieldPosition="0">
        <references count="1">
          <reference field="4294967294" count="1" selected="0">
            <x v="0"/>
          </reference>
        </references>
      </pivotArea>
    </chartFormat>
  </chartFormats>
  <pivotHierarchies count="35">
    <pivotHierarchy dragToData="1"/>
    <pivotHierarchy multipleItemSelectionAllowed="1" dragToData="1">
      <members count="1" level="1">
        <member name="[Calender_Table].[Date (Month)].&amp;[May]"/>
      </members>
    </pivotHierarchy>
    <pivotHierarchy dragToData="1"/>
    <pivotHierarchy multipleItemSelectionAllowed="1" dragToData="1">
      <members count="1" level="1">
        <member name="[Calende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BE94C8C-6814-4DED-A872-EA438ABAA3B0}" name="PivotTable2" cacheId="705" applyNumberFormats="0" applyBorderFormats="0" applyFontFormats="0" applyPatternFormats="0" applyAlignmentFormats="0" applyWidthHeightFormats="1" dataCaption="Values" tag="d4cd3572-7b6c-490b-a81f-36a7b5034bf2" updatedVersion="8" minRefreshableVersion="3" itemPrintTitles="1" createdVersion="5" indent="0" outline="1" outlineData="1" multipleFieldFilters="0">
  <location ref="A7:A8"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Waittime" fld="0" subtotal="average" baseField="0" baseItem="0" numFmtId="2"/>
  </dataFields>
  <formats count="1">
    <format dxfId="264">
      <pivotArea outline="0" collapsedLevelsAreSubtotals="1" fieldPosition="0"/>
    </format>
  </formats>
  <pivotHierarchies count="35">
    <pivotHierarchy dragToData="1"/>
    <pivotHierarchy multipleItemSelectionAllowed="1" dragToData="1">
      <members count="1" level="1">
        <member name="[Calender_Table].[Date (Month)].&amp;[May]"/>
      </members>
    </pivotHierarchy>
    <pivotHierarchy dragToData="1"/>
    <pivotHierarchy multipleItemSelectionAllowed="1" dragToData="1">
      <members count="1" level="1">
        <member name="[Calende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64D266C-CCD5-40B6-B332-F4D97E4BFBA7}" name="PivotTable6" cacheId="714" applyNumberFormats="0" applyBorderFormats="0" applyFontFormats="0" applyPatternFormats="0" applyAlignmentFormats="0" applyWidthHeightFormats="1" dataCaption="Values" tag="1ec8869c-d787-48fb-b695-9e74ffdd7c22" updatedVersion="8" minRefreshableVersion="3" itemPrintTitles="1" createdVersion="5" indent="0" outline="1" outlineData="1" multipleFieldFilters="0" chartFormat="37">
  <location ref="J6:K37" firstHeaderRow="1" firstDataRow="1" firstDataCol="1"/>
  <pivotFields count="4">
    <pivotField axis="axisRow" allDrilled="1" subtotalTop="0" showAll="0" sortType="ascending" defaultSubtotal="0" defaultAttributeDrillState="1">
      <items count="30">
        <item x="9"/>
        <item x="10"/>
        <item x="11"/>
        <item x="12"/>
        <item x="13"/>
        <item x="14"/>
        <item x="15"/>
        <item x="16"/>
        <item x="17"/>
        <item x="0"/>
        <item x="18"/>
        <item x="19"/>
        <item x="20"/>
        <item x="21"/>
        <item x="22"/>
        <item x="23"/>
        <item x="24"/>
        <item x="25"/>
        <item x="26"/>
        <item x="27"/>
        <item x="1"/>
        <item x="28"/>
        <item x="29"/>
        <item x="2"/>
        <item x="3"/>
        <item x="4"/>
        <item x="5"/>
        <item x="6"/>
        <item x="7"/>
        <item x="8"/>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Average of Patient Satisfaction Score" fld="2" subtotal="average" baseField="0" baseItem="1" numFmtId="2"/>
  </dataFields>
  <formats count="1">
    <format dxfId="265">
      <pivotArea outline="0" collapsedLevelsAreSubtotals="1" fieldPosition="0"/>
    </format>
  </formats>
  <chartFormats count="2">
    <chartFormat chart="27" format="3" series="1">
      <pivotArea type="data" outline="0" fieldPosition="0">
        <references count="1">
          <reference field="4294967294" count="1" selected="0">
            <x v="0"/>
          </reference>
        </references>
      </pivotArea>
    </chartFormat>
    <chartFormat chart="33" format="4" series="1">
      <pivotArea type="data" outline="0" fieldPosition="0">
        <references count="1">
          <reference field="4294967294" count="1" selected="0">
            <x v="0"/>
          </reference>
        </references>
      </pivotArea>
    </chartFormat>
  </chartFormats>
  <pivotHierarchies count="35">
    <pivotHierarchy dragToData="1"/>
    <pivotHierarchy multipleItemSelectionAllowed="1" dragToData="1">
      <members count="1" level="1">
        <member name="[Calender_Table].[Date (Month)].&amp;[May]"/>
      </members>
    </pivotHierarchy>
    <pivotHierarchy dragToData="1"/>
    <pivotHierarchy multipleItemSelectionAllowed="1" dragToData="1">
      <members count="1" level="1">
        <member name="[Calende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2843AD9-DE5F-47D4-A38B-A8C30BA44689}" name="PivotTable9" cacheId="720" applyNumberFormats="0" applyBorderFormats="0" applyFontFormats="0" applyPatternFormats="0" applyAlignmentFormats="0" applyWidthHeightFormats="1" dataCaption="Values" tag="97dd2a8e-98d8-4eb4-9256-b369de8fec55" updatedVersion="8" minRefreshableVersion="3" itemPrintTitles="1" createdVersion="5" indent="0" outline="1" outlineData="1" multipleFieldFilters="0" chartFormat="14">
  <location ref="A49:B58" firstHeaderRow="1" firstDataRow="1" firstDataCol="1"/>
  <pivotFields count="4">
    <pivotField allDrilled="1" subtotalTop="0" showAll="0" dataSourceSort="1" defaultSubtotal="0" defaultAttributeDrillState="1"/>
    <pivotField dataField="1" subtotalTop="0" showAll="0" defaultSubtotal="0"/>
    <pivotField axis="axisRow" allDrilled="1" subtotalTop="0" showAll="0" dataSourceSort="1" defaultSubtotal="0" defaultAttributeDrillState="1">
      <items count="8">
        <item x="0"/>
        <item x="1"/>
        <item x="2"/>
        <item x="3"/>
        <item x="4"/>
        <item x="5"/>
        <item x="6"/>
        <item x="7"/>
      </items>
    </pivotField>
    <pivotField allDrilled="1" subtotalTop="0" showAll="0" dataSourceSort="1" defaultSubtotal="0" defaultAttributeDrillState="1"/>
  </pivotFields>
  <rowFields count="1">
    <field x="2"/>
  </rowFields>
  <rowItems count="9">
    <i>
      <x/>
    </i>
    <i>
      <x v="1"/>
    </i>
    <i>
      <x v="2"/>
    </i>
    <i>
      <x v="3"/>
    </i>
    <i>
      <x v="4"/>
    </i>
    <i>
      <x v="5"/>
    </i>
    <i>
      <x v="6"/>
    </i>
    <i>
      <x v="7"/>
    </i>
    <i t="grand">
      <x/>
    </i>
  </rowItems>
  <colItems count="1">
    <i/>
  </colItems>
  <dataFields count="1">
    <dataField name="Count of Age Group" fld="1" subtotal="count" baseField="0" baseItem="0" numFmtId="1"/>
  </dataFields>
  <formats count="1">
    <format dxfId="266">
      <pivotArea outline="0" collapsedLevelsAreSubtotals="1" fieldPosition="0"/>
    </format>
  </formats>
  <chartFormats count="3">
    <chartFormat chart="8" format="0" series="1">
      <pivotArea type="data" outline="0" fieldPosition="0">
        <references count="1">
          <reference field="4294967294" count="1" selected="0">
            <x v="0"/>
          </reference>
        </references>
      </pivotArea>
    </chartFormat>
    <chartFormat chart="9" format="1"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Hierarchies count="35">
    <pivotHierarchy dragToData="1"/>
    <pivotHierarchy multipleItemSelectionAllowed="1" dragToData="1">
      <members count="1" level="1">
        <member name="[Calender_Table].[Date (Month)].&amp;[May]"/>
      </members>
    </pivotHierarchy>
    <pivotHierarchy dragToData="1"/>
    <pivotHierarchy multipleItemSelectionAllowed="1" dragToData="1">
      <members count="1" level="1">
        <member name="[Calende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1BAD7DE-98ED-4DA5-ADAC-C51544652490}" name="PivotTable7" cacheId="717" applyNumberFormats="0" applyBorderFormats="0" applyFontFormats="0" applyPatternFormats="0" applyAlignmentFormats="0" applyWidthHeightFormats="1" dataCaption="Values" tag="97dd2a8e-98d8-4eb4-9256-b369de8fec55" updatedVersion="8" minRefreshableVersion="3" itemPrintTitles="1" createdVersion="5" indent="0" outline="1" outlineData="1" multipleFieldFilters="0" chartFormat="8">
  <location ref="A39:C42" firstHeaderRow="0" firstDataRow="1" firstDataCol="1"/>
  <pivotFields count="5">
    <pivotField allDrilled="1" subtotalTop="0" showAll="0" dataSourceSort="1" defaultSubtotal="0" defaultAttributeDrillState="1"/>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2"/>
  </rowFields>
  <rowItems count="3">
    <i>
      <x/>
    </i>
    <i>
      <x v="1"/>
    </i>
    <i t="grand">
      <x/>
    </i>
  </rowItems>
  <colFields count="1">
    <field x="-2"/>
  </colFields>
  <colItems count="2">
    <i>
      <x/>
    </i>
    <i i="1">
      <x v="1"/>
    </i>
  </colItems>
  <dataFields count="2">
    <dataField name="Count of Patient Admission Flag" fld="1" subtotal="count" baseField="0" baseItem="0"/>
    <dataField name="Count of Patient Admission Flag2" fld="4" subtotal="count" showDataAs="percentOfTotal" baseField="0" baseItem="0" numFmtId="10">
      <extLst>
        <ext xmlns:x14="http://schemas.microsoft.com/office/spreadsheetml/2009/9/main" uri="{E15A36E0-9728-4e99-A89B-3F7291B0FE68}">
          <x14:dataField sourceField="1" uniqueName="[__Xl2].[Measures].[Count of Patient Admission Flag]"/>
        </ext>
      </extLst>
    </dataField>
  </dataFields>
  <formats count="4">
    <format dxfId="270">
      <pivotArea outline="0" collapsedLevelsAreSubtotals="1" fieldPosition="0"/>
    </format>
    <format dxfId="269">
      <pivotArea outline="0" fieldPosition="0">
        <references count="1">
          <reference field="4294967294" count="1">
            <x v="1"/>
          </reference>
        </references>
      </pivotArea>
    </format>
    <format dxfId="268">
      <pivotArea collapsedLevelsAreSubtotals="1" fieldPosition="0">
        <references count="2">
          <reference field="4294967294" count="1" selected="0">
            <x v="0"/>
          </reference>
          <reference field="2" count="1">
            <x v="1"/>
          </reference>
        </references>
      </pivotArea>
    </format>
    <format dxfId="267">
      <pivotArea collapsedLevelsAreSubtotals="1" fieldPosition="0">
        <references count="2">
          <reference field="4294967294" count="1" selected="0">
            <x v="0"/>
          </reference>
          <reference field="2" count="1">
            <x v="0"/>
          </reference>
        </references>
      </pivotArea>
    </format>
  </formats>
  <chartFormats count="5">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 chart="2" format="2">
      <pivotArea type="data" outline="0" fieldPosition="0">
        <references count="2">
          <reference field="4294967294" count="1" selected="0">
            <x v="0"/>
          </reference>
          <reference field="2" count="1" selected="0">
            <x v="1"/>
          </reference>
        </references>
      </pivotArea>
    </chartFormat>
    <chartFormat chart="2" format="3">
      <pivotArea type="data" outline="0" fieldPosition="0">
        <references count="2">
          <reference field="4294967294" count="1" selected="0">
            <x v="1"/>
          </reference>
          <reference field="2" count="1" selected="0">
            <x v="1"/>
          </reference>
        </references>
      </pivotArea>
    </chartFormat>
    <chartFormat chart="2" format="4">
      <pivotArea type="data" outline="0" fieldPosition="0">
        <references count="2">
          <reference field="4294967294" count="1" selected="0">
            <x v="1"/>
          </reference>
          <reference field="2" count="1" selected="0">
            <x v="0"/>
          </reference>
        </references>
      </pivotArea>
    </chartFormat>
  </chartFormats>
  <pivotHierarchies count="36">
    <pivotHierarchy dragToData="1"/>
    <pivotHierarchy multipleItemSelectionAllowed="1" dragToData="1">
      <members count="1" level="1">
        <member name="[Calender_Table].[Date (Month)].&amp;[May]"/>
      </members>
    </pivotHierarchy>
    <pivotHierarchy dragToData="1"/>
    <pivotHierarchy multipleItemSelectionAllowed="1" dragToData="1">
      <members count="1" level="1">
        <member name="[Calende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1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67D1935-1B64-445C-B2EE-EEE960B36230}" name="PivotTable1" cacheId="702" applyNumberFormats="0" applyBorderFormats="0" applyFontFormats="0" applyPatternFormats="0" applyAlignmentFormats="0" applyWidthHeightFormats="1" dataCaption="Values" tag="302a8e3d-b841-4ccb-a5c5-1f05af7ce7cb" updatedVersion="8" minRefreshableVersion="3" itemPrintTitles="1" createdVersion="5" indent="0" outline="1" outlineData="1" multipleFieldFilters="0">
  <location ref="A4:A5"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pivotHierarchies count="35">
    <pivotHierarchy dragToData="1"/>
    <pivotHierarchy multipleItemSelectionAllowed="1" dragToData="1">
      <members count="1" level="1">
        <member name="[Calender_Table].[Date (Month)].&amp;[May]"/>
      </members>
    </pivotHierarchy>
    <pivotHierarchy dragToData="1"/>
    <pivotHierarchy multipleItemSelectionAllowed="1" dragToData="1">
      <members count="1" level="1">
        <member name="[Calende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B0066228-58D3-464A-B2B1-1B2199B94D0A}" name="PivotTable5" cacheId="711" applyNumberFormats="0" applyBorderFormats="0" applyFontFormats="0" applyPatternFormats="0" applyAlignmentFormats="0" applyWidthHeightFormats="1" dataCaption="Values" tag="1ec8869c-d787-48fb-b695-9e74ffdd7c22" updatedVersion="8" minRefreshableVersion="3" itemPrintTitles="1" createdVersion="5" indent="0" outline="1" outlineData="1" multipleFieldFilters="0" chartFormat="43">
  <location ref="G6:H38" firstHeaderRow="1" firstDataRow="1" firstDataCol="1"/>
  <pivotFields count="4">
    <pivotField axis="axisRow" allDrilled="1" subtotalTop="0" showAll="0" sortType="ascending" defaultSubtotal="0" defaultAttributeDrillState="1">
      <items count="31">
        <item x="9"/>
        <item x="10"/>
        <item x="11"/>
        <item x="12"/>
        <item x="13"/>
        <item x="14"/>
        <item x="15"/>
        <item x="16"/>
        <item x="17"/>
        <item x="18"/>
        <item x="0"/>
        <item x="19"/>
        <item x="20"/>
        <item x="21"/>
        <item x="22"/>
        <item x="23"/>
        <item x="24"/>
        <item x="25"/>
        <item x="26"/>
        <item x="27"/>
        <item x="28"/>
        <item x="1"/>
        <item x="29"/>
        <item x="30"/>
        <item x="2"/>
        <item x="3"/>
        <item x="4"/>
        <item x="5"/>
        <item x="6"/>
        <item x="7"/>
        <item x="8"/>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Average of Patient Waittime" fld="2" subtotal="average" baseField="0" baseItem="0" numFmtId="2"/>
  </dataFields>
  <formats count="1">
    <format dxfId="271">
      <pivotArea outline="0" collapsedLevelsAreSubtotals="1" fieldPosition="0"/>
    </format>
  </formats>
  <chartFormats count="2">
    <chartFormat chart="32" format="3" series="1">
      <pivotArea type="data" outline="0" fieldPosition="0">
        <references count="1">
          <reference field="4294967294" count="1" selected="0">
            <x v="0"/>
          </reference>
        </references>
      </pivotArea>
    </chartFormat>
    <chartFormat chart="36" format="4" series="1">
      <pivotArea type="data" outline="0" fieldPosition="0">
        <references count="1">
          <reference field="4294967294" count="1" selected="0">
            <x v="0"/>
          </reference>
        </references>
      </pivotArea>
    </chartFormat>
  </chartFormats>
  <pivotHierarchies count="35">
    <pivotHierarchy dragToData="1"/>
    <pivotHierarchy multipleItemSelectionAllowed="1" dragToData="1">
      <members count="1" level="1">
        <member name="[Calender_Table].[Date (Month)].&amp;[May]"/>
      </members>
    </pivotHierarchy>
    <pivotHierarchy dragToData="1"/>
    <pivotHierarchy multipleItemSelectionAllowed="1" dragToData="1">
      <members count="1" level="1">
        <member name="[Calende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43B2208B-9FD8-4490-9E2C-3A94867043EC}" name="PivotTable3" cacheId="708" applyNumberFormats="0" applyBorderFormats="0" applyFontFormats="0" applyPatternFormats="0" applyAlignmentFormats="0" applyWidthHeightFormats="1" dataCaption="Values" tag="97dd2a8e-98d8-4eb4-9256-b369de8fec55" updatedVersion="8" minRefreshableVersion="3" itemPrintTitles="1" createdVersion="5" indent="0" outline="1" outlineData="1" multipleFieldFilters="0">
  <location ref="A10:A11"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Satisfaction Score" fld="0" subtotal="average" baseField="0" baseItem="0"/>
  </dataFields>
  <formats count="1">
    <format dxfId="272">
      <pivotArea outline="0" collapsedLevelsAreSubtotals="1" fieldPosition="0"/>
    </format>
  </formats>
  <pivotHierarchies count="35">
    <pivotHierarchy dragToData="1"/>
    <pivotHierarchy multipleItemSelectionAllowed="1" dragToData="1">
      <members count="1" level="1">
        <member name="[Calender_Table].[Date (Month)].&amp;[May]"/>
      </members>
    </pivotHierarchy>
    <pivotHierarchy dragToData="1"/>
    <pivotHierarchy multipleItemSelectionAllowed="1" dragToData="1">
      <members count="1" level="1">
        <member name="[Calende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Month" xr10:uid="{85CF4CB4-BB09-4F8D-B831-91AE313C2920}" sourceName="[Calender_Table].[Date (Month)]">
  <pivotTables>
    <pivotTable tabId="1" name="PivotTable4"/>
    <pivotTable tabId="1" name="PivotTable1"/>
    <pivotTable tabId="1" name="PivotTable2"/>
    <pivotTable tabId="1" name="PivotTable3"/>
    <pivotTable tabId="1" name="PivotTable5"/>
    <pivotTable tabId="1" name="PivotTable6"/>
    <pivotTable tabId="1" name="PivotTable7"/>
    <pivotTable tabId="1" name="PivotTable9"/>
    <pivotTable tabId="1" name="PivotTable8"/>
    <pivotTable tabId="1" name="PivotTable10"/>
    <pivotTable tabId="1" name="PivotTable11"/>
    <pivotTable tabId="1" name="PivotTable12"/>
  </pivotTables>
  <data>
    <olap pivotCacheId="1159748609">
      <levels count="2">
        <level uniqueName="[Calender_Table].[Date (Month)].[(All)]" sourceCaption="(All)" count="0"/>
        <level uniqueName="[Calender_Table].[Date (Month)].[Date (Month)]" sourceCaption="Date (Month)" count="12">
          <ranges>
            <range startItem="0">
              <i n="[Calender_Table].[Date (Month)].&amp;[Apr]" c="Apr"/>
              <i n="[Calender_Table].[Date (Month)].&amp;[May]" c="May"/>
              <i n="[Calender_Table].[Date (Month)].&amp;[Jun]" c="Jun"/>
              <i n="[Calender_Table].[Date (Month)].&amp;[Jul]" c="Jul"/>
              <i n="[Calender_Table].[Date (Month)].&amp;[Aug]" c="Aug"/>
              <i n="[Calender_Table].[Date (Month)].&amp;[Sep]" c="Sep"/>
              <i n="[Calender_Table].[Date (Month)].&amp;[Oct]" c="Oct"/>
              <i n="[Calender_Table].[Date (Month)].&amp;[Nov]" c="Nov"/>
              <i n="[Calender_Table].[Date (Month)].&amp;[Dec]" c="Dec"/>
              <i n="[Calender_Table].[Date (Month)].&amp;[Jan]" c="Jan"/>
              <i n="[Calender_Table].[Date (Month)].&amp;[Feb]" c="Feb"/>
              <i n="[Calender_Table].[Date (Month)].&amp;[Mar]" c="Mar"/>
            </range>
          </ranges>
        </level>
      </levels>
      <selections count="1">
        <selection n="[Calender_Table].[Date (Month)].&amp;[May]"/>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Year" xr10:uid="{67ACCB68-1E52-40AC-910D-692A3563EF73}" sourceName="[Calender_Table].[Date (Year)]">
  <pivotTables>
    <pivotTable tabId="1" name="PivotTable12"/>
    <pivotTable tabId="1" name="PivotTable1"/>
    <pivotTable tabId="1" name="PivotTable10"/>
    <pivotTable tabId="1" name="PivotTable11"/>
    <pivotTable tabId="1" name="PivotTable2"/>
    <pivotTable tabId="1" name="PivotTable3"/>
    <pivotTable tabId="1" name="PivotTable4"/>
    <pivotTable tabId="1" name="PivotTable5"/>
    <pivotTable tabId="1" name="PivotTable6"/>
    <pivotTable tabId="1" name="PivotTable7"/>
    <pivotTable tabId="1" name="PivotTable8"/>
    <pivotTable tabId="1" name="PivotTable9"/>
  </pivotTables>
  <data>
    <olap pivotCacheId="1159748609">
      <levels count="2">
        <level uniqueName="[Calender_Table].[Date (Year)].[(All)]" sourceCaption="(All)" count="0"/>
        <level uniqueName="[Calender_Table].[Date (Year)].[Date (Year)]" sourceCaption="Date (Year)" count="2">
          <ranges>
            <range startItem="0">
              <i n="[Calender_Table].[Date (Year)].&amp;[2023]" c="2023"/>
              <i n="[Calender_Table].[Date (Year)].&amp;[2024]" c="2024"/>
            </range>
          </ranges>
        </level>
      </levels>
      <selections count="1">
        <selection n="[Calender_Table].[Date (Year)].&amp;[2023]"/>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Month) 1" xr10:uid="{56CD5CBF-63E8-43B4-9978-A679704A8B75}" cache="Slicer_Date__Month" caption="Date (Month)" showCaption="0" level="1" style="SlicerStyleDark6 2" rowHeight="144000"/>
  <slicer name="Date (Year)" xr10:uid="{B95FEBD8-4725-466B-925D-195AC832E8E2}" cache="Slicer_Date__Year" caption="Date (Year)" columnCount="2" showCaption="0" level="1" style="SlicerStyleDark4 2" rowHeight="2520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vmlDrawing" Target="../drawings/vmlDrawing1.vml"/><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29D534-7F44-4BA3-A956-283F5E941824}">
  <dimension ref="A4:K62"/>
  <sheetViews>
    <sheetView topLeftCell="B24" workbookViewId="0">
      <selection activeCell="D7" sqref="D7:E7"/>
    </sheetView>
  </sheetViews>
  <sheetFormatPr defaultRowHeight="14.4" x14ac:dyDescent="0.3"/>
  <cols>
    <col min="1" max="1" width="15.44140625" customWidth="1"/>
    <col min="2" max="2" width="12.77734375" customWidth="1"/>
    <col min="3" max="3" width="8.33203125" customWidth="1"/>
    <col min="4" max="4" width="19" customWidth="1"/>
    <col min="5" max="5" width="23.88671875" bestFit="1" customWidth="1"/>
    <col min="8" max="8" width="23.88671875" bestFit="1" customWidth="1"/>
    <col min="11" max="11" width="23.88671875" bestFit="1" customWidth="1"/>
  </cols>
  <sheetData>
    <row r="4" spans="1:11" x14ac:dyDescent="0.3">
      <c r="A4" t="s">
        <v>0</v>
      </c>
    </row>
    <row r="5" spans="1:11" x14ac:dyDescent="0.3">
      <c r="A5" s="16">
        <v>480</v>
      </c>
    </row>
    <row r="6" spans="1:11" x14ac:dyDescent="0.3">
      <c r="D6" s="1" t="s">
        <v>3</v>
      </c>
      <c r="E6" t="s">
        <v>0</v>
      </c>
      <c r="G6" s="1" t="s">
        <v>3</v>
      </c>
      <c r="H6" t="s">
        <v>1</v>
      </c>
      <c r="J6" s="1" t="s">
        <v>3</v>
      </c>
      <c r="K6" t="s">
        <v>2</v>
      </c>
    </row>
    <row r="7" spans="1:11" x14ac:dyDescent="0.3">
      <c r="A7" t="s">
        <v>1</v>
      </c>
      <c r="D7" s="4" t="s">
        <v>36</v>
      </c>
      <c r="E7" s="16">
        <v>13</v>
      </c>
      <c r="G7" s="4" t="s">
        <v>36</v>
      </c>
      <c r="H7" s="2">
        <v>30.692307692307693</v>
      </c>
      <c r="J7" s="4" t="s">
        <v>36</v>
      </c>
      <c r="K7" s="2">
        <v>5.333333333333333</v>
      </c>
    </row>
    <row r="8" spans="1:11" x14ac:dyDescent="0.3">
      <c r="A8" s="2">
        <v>34.429166666666667</v>
      </c>
      <c r="D8" s="4" t="s">
        <v>37</v>
      </c>
      <c r="E8" s="16">
        <v>18</v>
      </c>
      <c r="G8" s="4" t="s">
        <v>37</v>
      </c>
      <c r="H8" s="2">
        <v>33.611111111111114</v>
      </c>
      <c r="J8" s="4" t="s">
        <v>37</v>
      </c>
      <c r="K8" s="2">
        <v>4.4000000000000004</v>
      </c>
    </row>
    <row r="9" spans="1:11" x14ac:dyDescent="0.3">
      <c r="D9" s="4" t="s">
        <v>38</v>
      </c>
      <c r="E9" s="16">
        <v>11</v>
      </c>
      <c r="G9" s="4" t="s">
        <v>38</v>
      </c>
      <c r="H9" s="2">
        <v>37.81818181818182</v>
      </c>
      <c r="J9" s="4" t="s">
        <v>38</v>
      </c>
      <c r="K9" s="2">
        <v>3.25</v>
      </c>
    </row>
    <row r="10" spans="1:11" x14ac:dyDescent="0.3">
      <c r="A10" t="s">
        <v>2</v>
      </c>
      <c r="D10" s="4" t="s">
        <v>39</v>
      </c>
      <c r="E10" s="16">
        <v>13</v>
      </c>
      <c r="G10" s="4" t="s">
        <v>39</v>
      </c>
      <c r="H10" s="2">
        <v>40</v>
      </c>
      <c r="J10" s="4" t="s">
        <v>39</v>
      </c>
      <c r="K10" s="2">
        <v>6</v>
      </c>
    </row>
    <row r="11" spans="1:11" x14ac:dyDescent="0.3">
      <c r="A11" s="2">
        <v>5.1640625</v>
      </c>
      <c r="D11" s="4" t="s">
        <v>40</v>
      </c>
      <c r="E11" s="16">
        <v>14</v>
      </c>
      <c r="G11" s="4" t="s">
        <v>40</v>
      </c>
      <c r="H11" s="2">
        <v>32</v>
      </c>
      <c r="J11" s="4" t="s">
        <v>40</v>
      </c>
      <c r="K11" s="2">
        <v>3.3333333333333335</v>
      </c>
    </row>
    <row r="12" spans="1:11" x14ac:dyDescent="0.3">
      <c r="D12" s="4" t="s">
        <v>41</v>
      </c>
      <c r="E12" s="16">
        <v>7</v>
      </c>
      <c r="G12" s="4" t="s">
        <v>41</v>
      </c>
      <c r="H12" s="2">
        <v>31.857142857142858</v>
      </c>
      <c r="J12" s="4" t="s">
        <v>42</v>
      </c>
      <c r="K12" s="2">
        <v>6.7</v>
      </c>
    </row>
    <row r="13" spans="1:11" x14ac:dyDescent="0.3">
      <c r="D13" s="4" t="s">
        <v>42</v>
      </c>
      <c r="E13" s="16">
        <v>21</v>
      </c>
      <c r="G13" s="4" t="s">
        <v>42</v>
      </c>
      <c r="H13" s="2">
        <v>31.142857142857142</v>
      </c>
      <c r="J13" s="4" t="s">
        <v>43</v>
      </c>
      <c r="K13" s="2">
        <v>7.75</v>
      </c>
    </row>
    <row r="14" spans="1:11" x14ac:dyDescent="0.3">
      <c r="D14" s="4" t="s">
        <v>43</v>
      </c>
      <c r="E14" s="16">
        <v>16</v>
      </c>
      <c r="G14" s="4" t="s">
        <v>43</v>
      </c>
      <c r="H14" s="2">
        <v>29.5</v>
      </c>
      <c r="J14" s="4" t="s">
        <v>44</v>
      </c>
      <c r="K14" s="2">
        <v>5.5</v>
      </c>
    </row>
    <row r="15" spans="1:11" x14ac:dyDescent="0.3">
      <c r="D15" s="4" t="s">
        <v>44</v>
      </c>
      <c r="E15" s="16">
        <v>15</v>
      </c>
      <c r="G15" s="4" t="s">
        <v>44</v>
      </c>
      <c r="H15" s="2">
        <v>30.666666666666668</v>
      </c>
      <c r="J15" s="4" t="s">
        <v>45</v>
      </c>
      <c r="K15" s="2">
        <v>4.5</v>
      </c>
    </row>
    <row r="16" spans="1:11" x14ac:dyDescent="0.3">
      <c r="D16" s="4" t="s">
        <v>45</v>
      </c>
      <c r="E16" s="16">
        <v>15</v>
      </c>
      <c r="G16" s="4" t="s">
        <v>45</v>
      </c>
      <c r="H16" s="2">
        <v>39.06666666666667</v>
      </c>
      <c r="J16" s="4" t="s">
        <v>46</v>
      </c>
      <c r="K16" s="2">
        <v>5.5</v>
      </c>
    </row>
    <row r="17" spans="4:11" x14ac:dyDescent="0.3">
      <c r="D17" s="4" t="s">
        <v>46</v>
      </c>
      <c r="E17" s="16">
        <v>20</v>
      </c>
      <c r="G17" s="4" t="s">
        <v>46</v>
      </c>
      <c r="H17" s="2">
        <v>31.5</v>
      </c>
      <c r="J17" s="4" t="s">
        <v>47</v>
      </c>
      <c r="K17" s="2">
        <v>6</v>
      </c>
    </row>
    <row r="18" spans="4:11" x14ac:dyDescent="0.3">
      <c r="D18" s="4" t="s">
        <v>47</v>
      </c>
      <c r="E18" s="16">
        <v>14</v>
      </c>
      <c r="G18" s="4" t="s">
        <v>47</v>
      </c>
      <c r="H18" s="2">
        <v>32.857142857142854</v>
      </c>
      <c r="J18" s="4" t="s">
        <v>48</v>
      </c>
      <c r="K18" s="2">
        <v>5.75</v>
      </c>
    </row>
    <row r="19" spans="4:11" x14ac:dyDescent="0.3">
      <c r="D19" s="4" t="s">
        <v>48</v>
      </c>
      <c r="E19" s="16">
        <v>16</v>
      </c>
      <c r="G19" s="4" t="s">
        <v>48</v>
      </c>
      <c r="H19" s="2">
        <v>38.3125</v>
      </c>
      <c r="J19" s="4" t="s">
        <v>49</v>
      </c>
      <c r="K19" s="2">
        <v>3.1428571428571428</v>
      </c>
    </row>
    <row r="20" spans="4:11" x14ac:dyDescent="0.3">
      <c r="D20" s="4" t="s">
        <v>49</v>
      </c>
      <c r="E20" s="16">
        <v>21</v>
      </c>
      <c r="G20" s="4" t="s">
        <v>49</v>
      </c>
      <c r="H20" s="2">
        <v>35.80952380952381</v>
      </c>
      <c r="J20" s="4" t="s">
        <v>50</v>
      </c>
      <c r="K20" s="2">
        <v>4</v>
      </c>
    </row>
    <row r="21" spans="4:11" x14ac:dyDescent="0.3">
      <c r="D21" s="4" t="s">
        <v>50</v>
      </c>
      <c r="E21" s="16">
        <v>13</v>
      </c>
      <c r="G21" s="4" t="s">
        <v>50</v>
      </c>
      <c r="H21" s="2">
        <v>33.153846153846153</v>
      </c>
      <c r="J21" s="4" t="s">
        <v>51</v>
      </c>
      <c r="K21" s="2">
        <v>6.5</v>
      </c>
    </row>
    <row r="22" spans="4:11" x14ac:dyDescent="0.3">
      <c r="D22" s="4" t="s">
        <v>51</v>
      </c>
      <c r="E22" s="16">
        <v>11</v>
      </c>
      <c r="G22" s="4" t="s">
        <v>51</v>
      </c>
      <c r="H22" s="2">
        <v>39.18181818181818</v>
      </c>
      <c r="J22" s="4" t="s">
        <v>52</v>
      </c>
      <c r="K22" s="2">
        <v>4</v>
      </c>
    </row>
    <row r="23" spans="4:11" x14ac:dyDescent="0.3">
      <c r="D23" s="4" t="s">
        <v>52</v>
      </c>
      <c r="E23" s="16">
        <v>16</v>
      </c>
      <c r="G23" s="4" t="s">
        <v>52</v>
      </c>
      <c r="H23" s="2">
        <v>36.3125</v>
      </c>
      <c r="J23" s="4" t="s">
        <v>53</v>
      </c>
      <c r="K23" s="2">
        <v>7.333333333333333</v>
      </c>
    </row>
    <row r="24" spans="4:11" x14ac:dyDescent="0.3">
      <c r="D24" s="4" t="s">
        <v>53</v>
      </c>
      <c r="E24" s="16">
        <v>11</v>
      </c>
      <c r="G24" s="4" t="s">
        <v>53</v>
      </c>
      <c r="H24" s="2">
        <v>33</v>
      </c>
      <c r="J24" s="4" t="s">
        <v>54</v>
      </c>
      <c r="K24" s="2">
        <v>5.333333333333333</v>
      </c>
    </row>
    <row r="25" spans="4:11" x14ac:dyDescent="0.3">
      <c r="D25" s="4" t="s">
        <v>54</v>
      </c>
      <c r="E25" s="16">
        <v>14</v>
      </c>
      <c r="G25" s="4" t="s">
        <v>54</v>
      </c>
      <c r="H25" s="2">
        <v>32.857142857142854</v>
      </c>
      <c r="J25" s="4" t="s">
        <v>55</v>
      </c>
      <c r="K25" s="2">
        <v>4.75</v>
      </c>
    </row>
    <row r="26" spans="4:11" x14ac:dyDescent="0.3">
      <c r="D26" s="4" t="s">
        <v>55</v>
      </c>
      <c r="E26" s="16">
        <v>10</v>
      </c>
      <c r="G26" s="4" t="s">
        <v>55</v>
      </c>
      <c r="H26" s="2">
        <v>36.799999999999997</v>
      </c>
      <c r="J26" s="4" t="s">
        <v>56</v>
      </c>
      <c r="K26" s="2">
        <v>4</v>
      </c>
    </row>
    <row r="27" spans="4:11" x14ac:dyDescent="0.3">
      <c r="D27" s="4" t="s">
        <v>56</v>
      </c>
      <c r="E27" s="16">
        <v>15</v>
      </c>
      <c r="G27" s="4" t="s">
        <v>56</v>
      </c>
      <c r="H27" s="2">
        <v>32.866666666666667</v>
      </c>
      <c r="J27" s="4" t="s">
        <v>57</v>
      </c>
      <c r="K27" s="2">
        <v>3.3333333333333335</v>
      </c>
    </row>
    <row r="28" spans="4:11" x14ac:dyDescent="0.3">
      <c r="D28" s="4" t="s">
        <v>57</v>
      </c>
      <c r="E28" s="16">
        <v>16</v>
      </c>
      <c r="G28" s="4" t="s">
        <v>57</v>
      </c>
      <c r="H28" s="2">
        <v>34.25</v>
      </c>
      <c r="J28" s="4" t="s">
        <v>58</v>
      </c>
      <c r="K28" s="2">
        <v>4</v>
      </c>
    </row>
    <row r="29" spans="4:11" x14ac:dyDescent="0.3">
      <c r="D29" s="4" t="s">
        <v>58</v>
      </c>
      <c r="E29" s="16">
        <v>24</v>
      </c>
      <c r="G29" s="4" t="s">
        <v>58</v>
      </c>
      <c r="H29" s="2">
        <v>32.375</v>
      </c>
      <c r="J29" s="4" t="s">
        <v>59</v>
      </c>
      <c r="K29" s="2">
        <v>8.3333333333333339</v>
      </c>
    </row>
    <row r="30" spans="4:11" x14ac:dyDescent="0.3">
      <c r="D30" s="4" t="s">
        <v>59</v>
      </c>
      <c r="E30" s="16">
        <v>11</v>
      </c>
      <c r="G30" s="4" t="s">
        <v>59</v>
      </c>
      <c r="H30" s="2">
        <v>36</v>
      </c>
      <c r="J30" s="4" t="s">
        <v>60</v>
      </c>
      <c r="K30" s="2">
        <v>6</v>
      </c>
    </row>
    <row r="31" spans="4:11" x14ac:dyDescent="0.3">
      <c r="D31" s="4" t="s">
        <v>60</v>
      </c>
      <c r="E31" s="16">
        <v>20</v>
      </c>
      <c r="G31" s="4" t="s">
        <v>60</v>
      </c>
      <c r="H31" s="2">
        <v>41.1</v>
      </c>
      <c r="J31" s="4" t="s">
        <v>61</v>
      </c>
      <c r="K31" s="2">
        <v>4.8</v>
      </c>
    </row>
    <row r="32" spans="4:11" x14ac:dyDescent="0.3">
      <c r="D32" s="4" t="s">
        <v>61</v>
      </c>
      <c r="E32" s="16">
        <v>16</v>
      </c>
      <c r="G32" s="4" t="s">
        <v>61</v>
      </c>
      <c r="H32" s="2">
        <v>31</v>
      </c>
      <c r="J32" s="4" t="s">
        <v>62</v>
      </c>
      <c r="K32" s="2">
        <v>5.5</v>
      </c>
    </row>
    <row r="33" spans="1:11" x14ac:dyDescent="0.3">
      <c r="D33" s="4" t="s">
        <v>62</v>
      </c>
      <c r="E33" s="16">
        <v>18</v>
      </c>
      <c r="G33" s="4" t="s">
        <v>62</v>
      </c>
      <c r="H33" s="2">
        <v>33.666666666666664</v>
      </c>
      <c r="J33" s="4" t="s">
        <v>63</v>
      </c>
      <c r="K33" s="2">
        <v>5.25</v>
      </c>
    </row>
    <row r="34" spans="1:11" x14ac:dyDescent="0.3">
      <c r="D34" s="4" t="s">
        <v>63</v>
      </c>
      <c r="E34" s="16">
        <v>16</v>
      </c>
      <c r="G34" s="4" t="s">
        <v>63</v>
      </c>
      <c r="H34" s="2">
        <v>34.5625</v>
      </c>
      <c r="J34" s="4" t="s">
        <v>64</v>
      </c>
      <c r="K34" s="2">
        <v>4.8</v>
      </c>
    </row>
    <row r="35" spans="1:11" x14ac:dyDescent="0.3">
      <c r="D35" s="4" t="s">
        <v>64</v>
      </c>
      <c r="E35" s="16">
        <v>15</v>
      </c>
      <c r="G35" s="4" t="s">
        <v>64</v>
      </c>
      <c r="H35" s="2">
        <v>34.93333333333333</v>
      </c>
      <c r="J35" s="4" t="s">
        <v>65</v>
      </c>
      <c r="K35" s="2">
        <v>4.5</v>
      </c>
    </row>
    <row r="36" spans="1:11" x14ac:dyDescent="0.3">
      <c r="D36" s="4" t="s">
        <v>65</v>
      </c>
      <c r="E36" s="16">
        <v>20</v>
      </c>
      <c r="G36" s="4" t="s">
        <v>65</v>
      </c>
      <c r="H36" s="2">
        <v>36.4</v>
      </c>
      <c r="J36" s="4" t="s">
        <v>66</v>
      </c>
      <c r="K36" s="2">
        <v>5</v>
      </c>
    </row>
    <row r="37" spans="1:11" x14ac:dyDescent="0.3">
      <c r="D37" s="4" t="s">
        <v>66</v>
      </c>
      <c r="E37" s="16">
        <v>20</v>
      </c>
      <c r="G37" s="4" t="s">
        <v>66</v>
      </c>
      <c r="H37" s="2">
        <v>35.549999999999997</v>
      </c>
      <c r="J37" s="4" t="s">
        <v>4</v>
      </c>
      <c r="K37" s="2">
        <v>5.1640625</v>
      </c>
    </row>
    <row r="38" spans="1:11" x14ac:dyDescent="0.3">
      <c r="D38" s="4" t="s">
        <v>4</v>
      </c>
      <c r="E38" s="16">
        <v>480</v>
      </c>
      <c r="G38" s="4" t="s">
        <v>4</v>
      </c>
      <c r="H38" s="2">
        <v>34.429166666666667</v>
      </c>
    </row>
    <row r="39" spans="1:11" x14ac:dyDescent="0.3">
      <c r="A39" s="1" t="s">
        <v>3</v>
      </c>
      <c r="B39" t="s">
        <v>15</v>
      </c>
      <c r="C39" t="s">
        <v>16</v>
      </c>
    </row>
    <row r="40" spans="1:11" x14ac:dyDescent="0.3">
      <c r="A40" s="4" t="s">
        <v>5</v>
      </c>
      <c r="B40" s="7">
        <v>229</v>
      </c>
      <c r="C40" s="6">
        <v>0.47708333333333336</v>
      </c>
    </row>
    <row r="41" spans="1:11" x14ac:dyDescent="0.3">
      <c r="A41" s="4" t="s">
        <v>14</v>
      </c>
      <c r="B41" s="7">
        <v>251</v>
      </c>
      <c r="C41" s="6">
        <v>0.5229166666666667</v>
      </c>
    </row>
    <row r="42" spans="1:11" x14ac:dyDescent="0.3">
      <c r="A42" s="4" t="s">
        <v>4</v>
      </c>
      <c r="B42" s="2">
        <v>480</v>
      </c>
      <c r="C42" s="6">
        <v>1</v>
      </c>
    </row>
    <row r="45" spans="1:11" x14ac:dyDescent="0.3">
      <c r="A45" s="8" t="s">
        <v>17</v>
      </c>
      <c r="B45" s="9" t="s">
        <v>18</v>
      </c>
      <c r="C45" s="9" t="s">
        <v>19</v>
      </c>
      <c r="D45" s="9"/>
    </row>
    <row r="46" spans="1:11" x14ac:dyDescent="0.3">
      <c r="A46" s="12" t="str">
        <f>A40</f>
        <v>Admitted</v>
      </c>
      <c r="B46" s="12">
        <f t="shared" ref="B46:C47" si="0">B40</f>
        <v>229</v>
      </c>
      <c r="C46" s="13">
        <f t="shared" si="0"/>
        <v>0.47708333333333336</v>
      </c>
      <c r="D46" s="12"/>
    </row>
    <row r="47" spans="1:11" x14ac:dyDescent="0.3">
      <c r="A47" s="12" t="str">
        <f>A41</f>
        <v>Not admitted</v>
      </c>
      <c r="B47" s="12">
        <f t="shared" si="0"/>
        <v>251</v>
      </c>
      <c r="C47" s="13">
        <f t="shared" si="0"/>
        <v>0.5229166666666667</v>
      </c>
      <c r="D47" s="12"/>
    </row>
    <row r="49" spans="1:8" x14ac:dyDescent="0.3">
      <c r="A49" s="1" t="s">
        <v>3</v>
      </c>
      <c r="B49" t="s">
        <v>20</v>
      </c>
      <c r="D49" s="1" t="s">
        <v>3</v>
      </c>
      <c r="E49" t="s">
        <v>23</v>
      </c>
      <c r="G49" s="1" t="s">
        <v>3</v>
      </c>
      <c r="H49" t="s">
        <v>35</v>
      </c>
    </row>
    <row r="50" spans="1:8" x14ac:dyDescent="0.3">
      <c r="A50" s="4" t="s">
        <v>13</v>
      </c>
      <c r="B50" s="7">
        <v>63</v>
      </c>
      <c r="D50" s="4" t="s">
        <v>22</v>
      </c>
      <c r="E50" s="7">
        <v>267</v>
      </c>
      <c r="G50" s="4" t="s">
        <v>31</v>
      </c>
      <c r="H50" s="7">
        <v>291</v>
      </c>
    </row>
    <row r="51" spans="1:8" x14ac:dyDescent="0.3">
      <c r="A51" s="4" t="s">
        <v>12</v>
      </c>
      <c r="B51" s="7">
        <v>49</v>
      </c>
      <c r="D51" s="4" t="s">
        <v>21</v>
      </c>
      <c r="E51" s="7">
        <v>213</v>
      </c>
      <c r="G51" s="4" t="s">
        <v>29</v>
      </c>
      <c r="H51" s="7">
        <v>93</v>
      </c>
    </row>
    <row r="52" spans="1:8" x14ac:dyDescent="0.3">
      <c r="A52" s="4" t="s">
        <v>7</v>
      </c>
      <c r="B52" s="7">
        <v>57</v>
      </c>
      <c r="D52" s="4" t="s">
        <v>4</v>
      </c>
      <c r="E52" s="7">
        <v>480</v>
      </c>
      <c r="G52" s="4" t="s">
        <v>32</v>
      </c>
      <c r="H52" s="7">
        <v>35</v>
      </c>
    </row>
    <row r="53" spans="1:8" x14ac:dyDescent="0.3">
      <c r="A53" s="4" t="s">
        <v>11</v>
      </c>
      <c r="B53" s="7">
        <v>73</v>
      </c>
      <c r="G53" s="4" t="s">
        <v>33</v>
      </c>
      <c r="H53" s="7">
        <v>20</v>
      </c>
    </row>
    <row r="54" spans="1:8" x14ac:dyDescent="0.3">
      <c r="A54" s="4" t="s">
        <v>10</v>
      </c>
      <c r="B54" s="7">
        <v>63</v>
      </c>
      <c r="D54" s="1" t="s">
        <v>3</v>
      </c>
      <c r="E54" t="s">
        <v>26</v>
      </c>
      <c r="G54" s="4" t="s">
        <v>28</v>
      </c>
      <c r="H54" s="7">
        <v>12</v>
      </c>
    </row>
    <row r="55" spans="1:8" x14ac:dyDescent="0.3">
      <c r="A55" s="4" t="s">
        <v>9</v>
      </c>
      <c r="B55" s="7">
        <v>60</v>
      </c>
      <c r="D55" s="4" t="s">
        <v>24</v>
      </c>
      <c r="E55" s="7">
        <v>261</v>
      </c>
      <c r="G55" s="4" t="s">
        <v>27</v>
      </c>
      <c r="H55" s="7">
        <v>12</v>
      </c>
    </row>
    <row r="56" spans="1:8" x14ac:dyDescent="0.3">
      <c r="A56" s="4" t="s">
        <v>8</v>
      </c>
      <c r="B56" s="7">
        <v>86</v>
      </c>
      <c r="D56" s="4" t="s">
        <v>25</v>
      </c>
      <c r="E56" s="7">
        <v>219</v>
      </c>
      <c r="G56" s="4" t="s">
        <v>30</v>
      </c>
      <c r="H56" s="7">
        <v>11</v>
      </c>
    </row>
    <row r="57" spans="1:8" x14ac:dyDescent="0.3">
      <c r="A57" s="4" t="s">
        <v>6</v>
      </c>
      <c r="B57" s="7">
        <v>29</v>
      </c>
      <c r="D57" s="4" t="s">
        <v>4</v>
      </c>
      <c r="E57" s="7">
        <v>480</v>
      </c>
      <c r="G57" s="4" t="s">
        <v>34</v>
      </c>
      <c r="H57" s="7">
        <v>6</v>
      </c>
    </row>
    <row r="58" spans="1:8" x14ac:dyDescent="0.3">
      <c r="A58" s="4" t="s">
        <v>4</v>
      </c>
      <c r="B58" s="7">
        <v>480</v>
      </c>
      <c r="G58" s="4" t="s">
        <v>4</v>
      </c>
      <c r="H58" s="7">
        <v>480</v>
      </c>
    </row>
    <row r="60" spans="1:8" x14ac:dyDescent="0.3">
      <c r="B60" s="1" t="s">
        <v>3</v>
      </c>
    </row>
    <row r="61" spans="1:8" x14ac:dyDescent="0.3">
      <c r="B61" s="4" t="s">
        <v>67</v>
      </c>
    </row>
    <row r="62" spans="1:8" x14ac:dyDescent="0.3">
      <c r="B62" s="4" t="s">
        <v>4</v>
      </c>
    </row>
  </sheetData>
  <pageMargins left="0.7" right="0.7" top="0.75" bottom="0.75" header="0.3" footer="0.3"/>
  <drawing r:id="rId1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FBB92E-F7CF-4875-B0B2-601E7A309C5B}">
  <dimension ref="A1:M19"/>
  <sheetViews>
    <sheetView zoomScale="140" zoomScaleNormal="140" workbookViewId="0"/>
  </sheetViews>
  <sheetFormatPr defaultRowHeight="14.4" x14ac:dyDescent="0.3"/>
  <sheetData>
    <row r="1" spans="1:13" x14ac:dyDescent="0.3">
      <c r="A1" s="5"/>
      <c r="B1" s="5"/>
      <c r="C1" s="5"/>
      <c r="D1" s="5"/>
      <c r="E1" s="5"/>
      <c r="F1" s="5"/>
      <c r="G1" s="5"/>
      <c r="H1" s="5"/>
      <c r="I1" s="5"/>
      <c r="J1" s="5"/>
      <c r="K1" s="5"/>
      <c r="L1" s="5"/>
      <c r="M1" s="5"/>
    </row>
    <row r="2" spans="1:13" x14ac:dyDescent="0.3">
      <c r="A2" s="5"/>
      <c r="B2" s="5"/>
      <c r="C2" s="5"/>
      <c r="D2" s="5"/>
      <c r="E2" s="5"/>
      <c r="F2" s="5"/>
      <c r="G2" s="5"/>
      <c r="H2" s="5"/>
      <c r="I2" s="5"/>
      <c r="J2" s="5"/>
      <c r="K2" s="5"/>
      <c r="L2" s="5"/>
      <c r="M2" s="5"/>
    </row>
    <row r="3" spans="1:13" x14ac:dyDescent="0.3">
      <c r="A3" s="5"/>
      <c r="B3" s="5"/>
      <c r="C3" s="5"/>
      <c r="D3" s="5"/>
      <c r="E3" s="5"/>
      <c r="F3" s="5"/>
      <c r="G3" s="5"/>
      <c r="H3" s="5"/>
      <c r="I3" s="5"/>
      <c r="J3" s="5"/>
      <c r="K3" s="5"/>
      <c r="L3" s="5"/>
      <c r="M3" s="5"/>
    </row>
    <row r="4" spans="1:13" x14ac:dyDescent="0.3">
      <c r="A4" s="5"/>
      <c r="B4" s="5"/>
      <c r="C4" s="5"/>
      <c r="D4" s="5"/>
      <c r="E4" s="5"/>
      <c r="F4" s="5"/>
      <c r="G4" s="5"/>
      <c r="H4" s="5"/>
      <c r="I4" s="5"/>
      <c r="J4" s="5"/>
      <c r="K4" s="5"/>
      <c r="L4" s="5"/>
      <c r="M4" s="5"/>
    </row>
    <row r="5" spans="1:13" x14ac:dyDescent="0.3">
      <c r="A5" s="5"/>
      <c r="B5" s="5"/>
      <c r="C5" s="5"/>
      <c r="D5" s="5"/>
      <c r="E5" s="5"/>
      <c r="F5" s="5"/>
      <c r="G5" s="5"/>
      <c r="H5" s="5"/>
      <c r="I5" s="5"/>
      <c r="J5" s="5"/>
      <c r="K5" s="5"/>
      <c r="L5" s="5"/>
      <c r="M5" s="5"/>
    </row>
    <row r="6" spans="1:13" x14ac:dyDescent="0.3">
      <c r="A6" s="5"/>
      <c r="B6" s="5"/>
      <c r="C6" s="5"/>
      <c r="D6" s="5"/>
      <c r="E6" s="5"/>
      <c r="F6" s="5"/>
      <c r="G6" s="5"/>
      <c r="H6" s="5"/>
      <c r="I6" s="5"/>
      <c r="J6" s="5"/>
      <c r="K6" s="5"/>
      <c r="L6" s="5"/>
      <c r="M6" s="5"/>
    </row>
    <row r="7" spans="1:13" x14ac:dyDescent="0.3">
      <c r="A7" s="5"/>
      <c r="B7" s="5"/>
      <c r="C7" s="5"/>
      <c r="D7" s="5"/>
      <c r="E7" s="5"/>
      <c r="F7" s="5"/>
      <c r="G7" s="5"/>
      <c r="H7" s="5"/>
      <c r="I7" s="5"/>
      <c r="J7" s="5"/>
      <c r="K7" s="5"/>
      <c r="L7" s="5"/>
      <c r="M7" s="5"/>
    </row>
    <row r="8" spans="1:13" x14ac:dyDescent="0.3">
      <c r="A8" s="5"/>
      <c r="B8" s="5"/>
      <c r="C8" s="5"/>
      <c r="D8" s="5"/>
      <c r="E8" s="5"/>
      <c r="F8" s="5"/>
      <c r="G8" s="5"/>
      <c r="H8" s="5"/>
      <c r="I8" s="5"/>
      <c r="J8" s="5"/>
      <c r="K8" s="5"/>
      <c r="L8" s="5"/>
      <c r="M8" s="5"/>
    </row>
    <row r="9" spans="1:13" x14ac:dyDescent="0.3">
      <c r="A9" s="5"/>
      <c r="B9" s="5"/>
      <c r="C9" s="5"/>
      <c r="D9" s="5"/>
      <c r="E9" s="5"/>
      <c r="F9" s="5"/>
      <c r="G9" s="5"/>
      <c r="H9" s="5"/>
      <c r="I9" s="5"/>
      <c r="J9" s="5"/>
      <c r="K9" s="5"/>
      <c r="L9" s="5"/>
      <c r="M9" s="5"/>
    </row>
    <row r="10" spans="1:13" x14ac:dyDescent="0.3">
      <c r="A10" s="5"/>
      <c r="B10" s="5"/>
      <c r="C10" s="5"/>
      <c r="D10" s="5"/>
      <c r="E10" s="5"/>
      <c r="F10" s="5"/>
      <c r="G10" s="5"/>
      <c r="H10" s="5"/>
      <c r="I10" s="5"/>
      <c r="J10" s="5"/>
      <c r="K10" s="5"/>
      <c r="L10" s="5"/>
      <c r="M10" s="5"/>
    </row>
    <row r="11" spans="1:13" x14ac:dyDescent="0.3">
      <c r="A11" s="5"/>
      <c r="B11" s="5"/>
      <c r="C11" s="5"/>
      <c r="D11" s="5"/>
      <c r="E11" s="5"/>
      <c r="F11" s="5"/>
      <c r="G11" s="5"/>
      <c r="H11" s="5"/>
      <c r="I11" s="5"/>
      <c r="J11" s="5"/>
      <c r="K11" s="5"/>
      <c r="L11" s="5"/>
      <c r="M11" s="5"/>
    </row>
    <row r="12" spans="1:13" x14ac:dyDescent="0.3">
      <c r="A12" s="5"/>
      <c r="B12" s="5"/>
      <c r="C12" s="5"/>
      <c r="D12" s="5"/>
      <c r="E12" s="5"/>
      <c r="F12" s="5"/>
      <c r="G12" s="5"/>
      <c r="H12" s="5"/>
      <c r="I12" s="5"/>
      <c r="J12" s="5"/>
      <c r="K12" s="5"/>
      <c r="L12" s="5"/>
      <c r="M12" s="5"/>
    </row>
    <row r="13" spans="1:13" x14ac:dyDescent="0.3">
      <c r="A13" s="5"/>
      <c r="B13" s="5"/>
      <c r="C13" s="5"/>
      <c r="D13" s="5"/>
      <c r="E13" s="5"/>
      <c r="F13" s="5"/>
      <c r="G13" s="5"/>
      <c r="H13" s="5"/>
      <c r="I13" s="5"/>
      <c r="J13" s="5"/>
      <c r="K13" s="5"/>
      <c r="L13" s="5"/>
      <c r="M13" s="5"/>
    </row>
    <row r="14" spans="1:13" x14ac:dyDescent="0.3">
      <c r="A14" s="5"/>
      <c r="B14" s="5"/>
      <c r="C14" s="5"/>
      <c r="D14" s="5"/>
      <c r="E14" s="5"/>
      <c r="F14" s="5"/>
      <c r="G14" s="5"/>
      <c r="H14" s="5"/>
      <c r="I14" s="5"/>
      <c r="J14" s="5"/>
      <c r="K14" s="5"/>
      <c r="L14" s="5"/>
      <c r="M14" s="5"/>
    </row>
    <row r="15" spans="1:13" x14ac:dyDescent="0.3">
      <c r="A15" s="5"/>
      <c r="B15" s="5"/>
      <c r="C15" s="5"/>
      <c r="D15" s="5"/>
      <c r="E15" s="5"/>
      <c r="F15" s="5"/>
      <c r="G15" s="5"/>
      <c r="H15" s="5"/>
      <c r="I15" s="5"/>
      <c r="J15" s="5"/>
      <c r="K15" s="5"/>
      <c r="L15" s="5"/>
      <c r="M15" s="5"/>
    </row>
    <row r="16" spans="1:13" x14ac:dyDescent="0.3">
      <c r="A16" s="5"/>
      <c r="B16" s="5"/>
      <c r="C16" s="5"/>
      <c r="D16" s="5"/>
      <c r="E16" s="5"/>
      <c r="F16" s="5"/>
      <c r="G16" s="5"/>
      <c r="H16" s="5"/>
      <c r="I16" s="5"/>
      <c r="J16" s="5"/>
      <c r="K16" s="5"/>
      <c r="L16" s="5"/>
      <c r="M16" s="5"/>
    </row>
    <row r="17" spans="1:13" x14ac:dyDescent="0.3">
      <c r="A17" s="5"/>
      <c r="B17" s="5"/>
      <c r="C17" s="5"/>
      <c r="D17" s="5"/>
      <c r="E17" s="5"/>
      <c r="F17" s="5"/>
      <c r="G17" s="5"/>
      <c r="H17" s="5"/>
      <c r="I17" s="5"/>
      <c r="J17" s="5"/>
      <c r="K17" s="5"/>
      <c r="L17" s="5"/>
      <c r="M17" s="5"/>
    </row>
    <row r="18" spans="1:13" x14ac:dyDescent="0.3">
      <c r="A18" s="5"/>
      <c r="B18" s="5"/>
      <c r="C18" s="5"/>
      <c r="D18" s="5"/>
      <c r="E18" s="5"/>
      <c r="F18" s="5"/>
      <c r="G18" s="5"/>
      <c r="H18" s="5"/>
      <c r="I18" s="5"/>
      <c r="J18" s="5"/>
      <c r="K18" s="5"/>
      <c r="L18" s="5"/>
      <c r="M18" s="5"/>
    </row>
    <row r="19" spans="1:13" x14ac:dyDescent="0.3">
      <c r="A19" s="5"/>
      <c r="B19" s="5"/>
      <c r="C19" s="5"/>
      <c r="D19" s="5"/>
      <c r="E19" s="5"/>
      <c r="F19" s="5"/>
      <c r="G19" s="5"/>
      <c r="H19" s="5"/>
      <c r="I19" s="5"/>
      <c r="J19" s="5"/>
      <c r="K19" s="5"/>
      <c r="L19" s="5"/>
      <c r="M19" s="5"/>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278966-8EBC-4AC9-8CA9-F70D3F0C84B3}">
  <dimension ref="A1:N23"/>
  <sheetViews>
    <sheetView zoomScale="150" zoomScaleNormal="150" workbookViewId="0"/>
  </sheetViews>
  <sheetFormatPr defaultRowHeight="14.4" x14ac:dyDescent="0.3"/>
  <sheetData>
    <row r="1" spans="1:14" x14ac:dyDescent="0.3">
      <c r="A1" s="5"/>
      <c r="B1" s="5"/>
      <c r="C1" s="5"/>
      <c r="D1" s="5"/>
      <c r="E1" s="5"/>
      <c r="F1" s="5"/>
      <c r="G1" s="5"/>
      <c r="H1" s="5"/>
      <c r="I1" s="5"/>
      <c r="J1" s="5"/>
      <c r="K1" s="5"/>
      <c r="L1" s="5"/>
      <c r="M1" s="5"/>
      <c r="N1" s="5"/>
    </row>
    <row r="2" spans="1:14" x14ac:dyDescent="0.3">
      <c r="A2" s="5"/>
      <c r="B2" s="5"/>
      <c r="C2" s="5"/>
      <c r="D2" s="5"/>
      <c r="E2" s="5"/>
      <c r="F2" s="5"/>
      <c r="G2" s="5"/>
      <c r="H2" s="5"/>
      <c r="I2" s="5"/>
      <c r="J2" s="5"/>
      <c r="K2" s="5"/>
      <c r="L2" s="5"/>
      <c r="M2" s="5"/>
      <c r="N2" s="5"/>
    </row>
    <row r="3" spans="1:14" x14ac:dyDescent="0.3">
      <c r="A3" s="5"/>
      <c r="B3" s="5"/>
      <c r="C3" s="5"/>
      <c r="D3" s="5"/>
      <c r="E3" s="5"/>
      <c r="F3" s="5"/>
      <c r="G3" s="5"/>
      <c r="H3" s="5"/>
      <c r="I3" s="5"/>
      <c r="J3" s="5"/>
      <c r="K3" s="5"/>
      <c r="L3" s="5"/>
      <c r="M3" s="5"/>
      <c r="N3" s="5"/>
    </row>
    <row r="4" spans="1:14" x14ac:dyDescent="0.3">
      <c r="A4" s="5"/>
      <c r="B4" s="5"/>
      <c r="C4" s="5"/>
      <c r="D4" s="5"/>
      <c r="E4" s="5"/>
      <c r="F4" s="5"/>
      <c r="G4" s="5"/>
      <c r="H4" s="5"/>
      <c r="I4" s="5"/>
      <c r="J4" s="5"/>
      <c r="K4" s="5"/>
      <c r="L4" s="5"/>
      <c r="M4" s="5"/>
      <c r="N4" s="5"/>
    </row>
    <row r="5" spans="1:14" x14ac:dyDescent="0.3">
      <c r="A5" s="5"/>
      <c r="B5" s="5"/>
      <c r="C5" s="5"/>
      <c r="D5" s="5"/>
      <c r="E5" s="5"/>
      <c r="F5" s="5"/>
      <c r="G5" s="5"/>
      <c r="H5" s="5"/>
      <c r="I5" s="5"/>
      <c r="J5" s="5"/>
      <c r="K5" s="5"/>
      <c r="L5" s="5"/>
      <c r="M5" s="5"/>
      <c r="N5" s="5"/>
    </row>
    <row r="6" spans="1:14" x14ac:dyDescent="0.3">
      <c r="A6" s="5"/>
      <c r="B6" s="5"/>
      <c r="C6" s="5"/>
      <c r="D6" s="5"/>
      <c r="E6" s="5"/>
      <c r="F6" s="5"/>
      <c r="G6" s="5"/>
      <c r="H6" s="5"/>
      <c r="I6" s="5"/>
      <c r="J6" s="5"/>
      <c r="K6" s="5"/>
      <c r="L6" s="5"/>
      <c r="M6" s="5"/>
      <c r="N6" s="5"/>
    </row>
    <row r="7" spans="1:14" x14ac:dyDescent="0.3">
      <c r="A7" s="5"/>
      <c r="B7" s="5"/>
      <c r="C7" s="5"/>
      <c r="D7" s="5"/>
      <c r="E7" s="5"/>
      <c r="F7" s="5"/>
      <c r="G7" s="5"/>
      <c r="H7" s="5"/>
      <c r="I7" s="5"/>
      <c r="J7" s="5"/>
      <c r="K7" s="5"/>
      <c r="L7" s="5"/>
      <c r="M7" s="5"/>
      <c r="N7" s="5"/>
    </row>
    <row r="8" spans="1:14" x14ac:dyDescent="0.3">
      <c r="A8" s="5"/>
      <c r="B8" s="5"/>
      <c r="C8" s="5"/>
      <c r="D8" s="5"/>
      <c r="E8" s="5"/>
      <c r="F8" s="5"/>
      <c r="G8" s="5"/>
      <c r="H8" s="5"/>
      <c r="I8" s="5"/>
      <c r="J8" s="5"/>
      <c r="K8" s="5"/>
      <c r="L8" s="5"/>
      <c r="M8" s="5"/>
      <c r="N8" s="5"/>
    </row>
    <row r="9" spans="1:14" x14ac:dyDescent="0.3">
      <c r="A9" s="5"/>
      <c r="B9" s="5"/>
      <c r="C9" s="5"/>
      <c r="D9" s="5"/>
      <c r="E9" s="5"/>
      <c r="F9" s="5"/>
      <c r="G9" s="5"/>
      <c r="H9" s="5"/>
      <c r="I9" s="5"/>
      <c r="J9" s="5"/>
      <c r="K9" s="5"/>
      <c r="L9" s="5"/>
      <c r="M9" s="5"/>
      <c r="N9" s="5"/>
    </row>
    <row r="10" spans="1:14" x14ac:dyDescent="0.3">
      <c r="A10" s="5"/>
      <c r="B10" s="5"/>
      <c r="C10" s="5"/>
      <c r="D10" s="5"/>
      <c r="E10" s="5"/>
      <c r="F10" s="5"/>
      <c r="G10" s="5"/>
      <c r="H10" s="5"/>
      <c r="I10" s="5"/>
      <c r="J10" s="5"/>
      <c r="K10" s="5"/>
      <c r="L10" s="5"/>
      <c r="M10" s="5"/>
      <c r="N10" s="5"/>
    </row>
    <row r="11" spans="1:14" x14ac:dyDescent="0.3">
      <c r="A11" s="5"/>
      <c r="B11" s="5"/>
      <c r="C11" s="5"/>
      <c r="D11" s="5"/>
      <c r="E11" s="5"/>
      <c r="F11" s="5"/>
      <c r="G11" s="5"/>
      <c r="H11" s="5"/>
      <c r="I11" s="5"/>
      <c r="J11" s="5"/>
      <c r="K11" s="5"/>
      <c r="L11" s="5"/>
      <c r="M11" s="5"/>
      <c r="N11" s="5"/>
    </row>
    <row r="12" spans="1:14" x14ac:dyDescent="0.3">
      <c r="A12" s="5"/>
      <c r="B12" s="5"/>
      <c r="C12" s="5"/>
      <c r="D12" s="5"/>
      <c r="E12" s="5"/>
      <c r="F12" s="5"/>
      <c r="G12" s="5"/>
      <c r="H12" s="5"/>
      <c r="I12" s="5"/>
      <c r="J12" s="5"/>
      <c r="K12" s="5"/>
      <c r="L12" s="5"/>
      <c r="M12" s="5"/>
      <c r="N12" s="5"/>
    </row>
    <row r="13" spans="1:14" x14ac:dyDescent="0.3">
      <c r="A13" s="5"/>
      <c r="B13" s="5"/>
      <c r="C13" s="5"/>
      <c r="D13" s="5"/>
      <c r="E13" s="5"/>
      <c r="F13" s="5"/>
      <c r="G13" s="5"/>
      <c r="H13" s="5"/>
      <c r="I13" s="5"/>
      <c r="J13" s="5"/>
      <c r="K13" s="5"/>
      <c r="L13" s="5"/>
      <c r="M13" s="5"/>
      <c r="N13" s="5"/>
    </row>
    <row r="14" spans="1:14" x14ac:dyDescent="0.3">
      <c r="A14" s="5"/>
      <c r="B14" s="5"/>
      <c r="C14" s="5"/>
      <c r="D14" s="5"/>
      <c r="E14" s="5"/>
      <c r="F14" s="5"/>
      <c r="G14" s="5"/>
      <c r="H14" s="5"/>
      <c r="I14" s="5"/>
      <c r="J14" s="5"/>
      <c r="K14" s="5"/>
      <c r="L14" s="5"/>
      <c r="M14" s="5"/>
      <c r="N14" s="5"/>
    </row>
    <row r="15" spans="1:14" x14ac:dyDescent="0.3">
      <c r="A15" s="5"/>
      <c r="B15" s="5"/>
      <c r="C15" s="5"/>
      <c r="D15" s="5"/>
      <c r="E15" s="5"/>
      <c r="F15" s="5"/>
      <c r="G15" s="5"/>
      <c r="H15" s="5"/>
      <c r="I15" s="5"/>
      <c r="J15" s="5"/>
      <c r="K15" s="5"/>
      <c r="L15" s="5"/>
      <c r="M15" s="5"/>
      <c r="N15" s="5"/>
    </row>
    <row r="16" spans="1:14" x14ac:dyDescent="0.3">
      <c r="A16" s="5"/>
      <c r="B16" s="5"/>
      <c r="C16" s="5"/>
      <c r="D16" s="5"/>
      <c r="E16" s="5"/>
      <c r="F16" s="5"/>
      <c r="G16" s="5"/>
      <c r="H16" s="5"/>
      <c r="I16" s="5"/>
      <c r="J16" s="5"/>
      <c r="K16" s="5"/>
      <c r="L16" s="5"/>
      <c r="M16" s="5"/>
      <c r="N16" s="5"/>
    </row>
    <row r="17" spans="1:14" x14ac:dyDescent="0.3">
      <c r="A17" s="5"/>
      <c r="B17" s="5"/>
      <c r="C17" s="5"/>
      <c r="D17" s="5"/>
      <c r="E17" s="5"/>
      <c r="F17" s="5"/>
      <c r="G17" s="5"/>
      <c r="H17" s="5"/>
      <c r="I17" s="5"/>
      <c r="J17" s="5"/>
      <c r="K17" s="5"/>
      <c r="L17" s="5"/>
      <c r="M17" s="5"/>
      <c r="N17" s="5"/>
    </row>
    <row r="18" spans="1:14" x14ac:dyDescent="0.3">
      <c r="A18" s="5"/>
      <c r="B18" s="5"/>
      <c r="C18" s="5"/>
      <c r="D18" s="5"/>
      <c r="E18" s="5"/>
      <c r="F18" s="5"/>
      <c r="G18" s="5"/>
      <c r="H18" s="5"/>
      <c r="I18" s="5"/>
      <c r="J18" s="5"/>
      <c r="K18" s="5"/>
      <c r="L18" s="5"/>
      <c r="M18" s="5"/>
      <c r="N18" s="5"/>
    </row>
    <row r="19" spans="1:14" x14ac:dyDescent="0.3">
      <c r="A19" s="5"/>
      <c r="B19" s="5"/>
      <c r="C19" s="5"/>
      <c r="D19" s="5"/>
      <c r="E19" s="5"/>
      <c r="F19" s="5"/>
      <c r="G19" s="5"/>
      <c r="H19" s="5"/>
      <c r="I19" s="5"/>
      <c r="J19" s="5"/>
      <c r="K19" s="5"/>
      <c r="L19" s="5"/>
      <c r="M19" s="5"/>
      <c r="N19" s="5"/>
    </row>
    <row r="20" spans="1:14" x14ac:dyDescent="0.3">
      <c r="A20" s="5"/>
      <c r="B20" s="5"/>
      <c r="C20" s="5"/>
      <c r="D20" s="5"/>
      <c r="E20" s="5"/>
      <c r="F20" s="5"/>
      <c r="G20" s="5"/>
      <c r="H20" s="5"/>
      <c r="I20" s="5"/>
      <c r="J20" s="5"/>
      <c r="K20" s="5"/>
      <c r="L20" s="5"/>
      <c r="M20" s="5"/>
      <c r="N20" s="5"/>
    </row>
    <row r="21" spans="1:14" x14ac:dyDescent="0.3">
      <c r="A21" s="5"/>
      <c r="B21" s="5"/>
      <c r="C21" s="5"/>
      <c r="D21" s="5"/>
      <c r="E21" s="5"/>
      <c r="F21" s="5"/>
      <c r="G21" s="5"/>
      <c r="H21" s="5"/>
      <c r="I21" s="5"/>
      <c r="J21" s="5"/>
      <c r="K21" s="5"/>
      <c r="L21" s="5"/>
      <c r="M21" s="5"/>
      <c r="N21" s="5"/>
    </row>
    <row r="22" spans="1:14" x14ac:dyDescent="0.3">
      <c r="A22" s="5"/>
      <c r="B22" s="5"/>
      <c r="C22" s="5"/>
      <c r="D22" s="5"/>
      <c r="E22" s="5"/>
      <c r="F22" s="5"/>
      <c r="G22" s="5"/>
      <c r="H22" s="5"/>
      <c r="I22" s="5"/>
      <c r="J22" s="5"/>
      <c r="K22" s="5"/>
      <c r="L22" s="5"/>
      <c r="M22" s="5"/>
      <c r="N22" s="5"/>
    </row>
    <row r="23" spans="1:14" x14ac:dyDescent="0.3">
      <c r="A23" s="5"/>
      <c r="B23" s="5"/>
      <c r="C23" s="5"/>
      <c r="D23" s="5"/>
      <c r="E23" s="5"/>
      <c r="F23" s="5"/>
      <c r="G23" s="5"/>
      <c r="H23" s="5"/>
      <c r="I23" s="5"/>
      <c r="J23" s="5"/>
      <c r="K23" s="5"/>
      <c r="L23" s="5"/>
      <c r="M23" s="5"/>
      <c r="N23" s="5"/>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79AFE5-58A1-4549-8AB5-78E75A3958ED}">
  <dimension ref="A1:M19"/>
  <sheetViews>
    <sheetView zoomScale="145" zoomScaleNormal="140" workbookViewId="0"/>
  </sheetViews>
  <sheetFormatPr defaultRowHeight="14.4" x14ac:dyDescent="0.3"/>
  <sheetData>
    <row r="1" spans="1:13" x14ac:dyDescent="0.3">
      <c r="A1" s="5"/>
      <c r="B1" s="5"/>
      <c r="C1" s="5"/>
      <c r="D1" s="5"/>
      <c r="E1" s="5"/>
      <c r="F1" s="5"/>
      <c r="G1" s="5"/>
      <c r="H1" s="5"/>
      <c r="I1" s="5"/>
      <c r="J1" s="5"/>
      <c r="K1" s="5"/>
      <c r="L1" s="5"/>
      <c r="M1" s="5"/>
    </row>
    <row r="2" spans="1:13" x14ac:dyDescent="0.3">
      <c r="A2" s="5"/>
      <c r="B2" s="5"/>
      <c r="C2" s="5"/>
      <c r="D2" s="5"/>
      <c r="E2" s="5"/>
      <c r="F2" s="5"/>
      <c r="G2" s="5"/>
      <c r="H2" s="5"/>
      <c r="I2" s="5"/>
      <c r="J2" s="5"/>
      <c r="K2" s="5"/>
      <c r="L2" s="5"/>
      <c r="M2" s="5"/>
    </row>
    <row r="3" spans="1:13" x14ac:dyDescent="0.3">
      <c r="A3" s="5"/>
      <c r="B3" s="5"/>
      <c r="C3" s="5"/>
      <c r="D3" s="5"/>
      <c r="E3" s="5"/>
      <c r="F3" s="5"/>
      <c r="G3" s="5"/>
      <c r="H3" s="5"/>
      <c r="I3" s="5"/>
      <c r="J3" s="5"/>
      <c r="K3" s="5"/>
      <c r="L3" s="5"/>
      <c r="M3" s="5"/>
    </row>
    <row r="4" spans="1:13" x14ac:dyDescent="0.3">
      <c r="A4" s="5"/>
      <c r="B4" s="5"/>
      <c r="C4" s="5"/>
      <c r="D4" s="5"/>
      <c r="E4" s="5"/>
      <c r="F4" s="5"/>
      <c r="G4" s="5"/>
      <c r="H4" s="5"/>
      <c r="I4" s="5"/>
      <c r="J4" s="5"/>
      <c r="K4" s="5"/>
      <c r="L4" s="5"/>
      <c r="M4" s="5"/>
    </row>
    <row r="5" spans="1:13" x14ac:dyDescent="0.3">
      <c r="A5" s="5"/>
      <c r="B5" s="5"/>
      <c r="C5" s="5"/>
      <c r="D5" s="5"/>
      <c r="E5" s="5"/>
      <c r="F5" s="5"/>
      <c r="G5" s="5"/>
      <c r="H5" s="5"/>
      <c r="I5" s="5"/>
      <c r="J5" s="5"/>
      <c r="K5" s="5"/>
      <c r="L5" s="5"/>
      <c r="M5" s="5"/>
    </row>
    <row r="6" spans="1:13" x14ac:dyDescent="0.3">
      <c r="A6" s="5"/>
      <c r="B6" s="5"/>
      <c r="C6" s="5"/>
      <c r="D6" s="5"/>
      <c r="E6" s="5"/>
      <c r="F6" s="5"/>
      <c r="G6" s="5"/>
      <c r="H6" s="5"/>
      <c r="I6" s="5"/>
      <c r="J6" s="5"/>
      <c r="K6" s="5"/>
      <c r="L6" s="5"/>
      <c r="M6" s="5"/>
    </row>
    <row r="7" spans="1:13" x14ac:dyDescent="0.3">
      <c r="A7" s="5"/>
      <c r="B7" s="5"/>
      <c r="C7" s="5"/>
      <c r="D7" s="5"/>
      <c r="E7" s="5"/>
      <c r="F7" s="5"/>
      <c r="G7" s="5"/>
      <c r="H7" s="5"/>
      <c r="I7" s="5"/>
      <c r="J7" s="5"/>
      <c r="K7" s="5"/>
      <c r="L7" s="5"/>
      <c r="M7" s="5"/>
    </row>
    <row r="8" spans="1:13" x14ac:dyDescent="0.3">
      <c r="A8" s="5"/>
      <c r="B8" s="5"/>
      <c r="C8" s="5"/>
      <c r="D8" s="5"/>
      <c r="E8" s="5"/>
      <c r="F8" s="5"/>
      <c r="G8" s="5"/>
      <c r="H8" s="5"/>
      <c r="I8" s="5"/>
      <c r="J8" s="5"/>
      <c r="K8" s="5"/>
      <c r="L8" s="5"/>
      <c r="M8" s="5"/>
    </row>
    <row r="9" spans="1:13" x14ac:dyDescent="0.3">
      <c r="A9" s="5"/>
      <c r="B9" s="5"/>
      <c r="C9" s="5"/>
      <c r="D9" s="5"/>
      <c r="E9" s="5"/>
      <c r="F9" s="5"/>
      <c r="G9" s="5"/>
      <c r="H9" s="5"/>
      <c r="I9" s="5"/>
      <c r="J9" s="5"/>
      <c r="K9" s="5"/>
      <c r="L9" s="5"/>
      <c r="M9" s="5"/>
    </row>
    <row r="10" spans="1:13" x14ac:dyDescent="0.3">
      <c r="A10" s="5"/>
      <c r="B10" s="5"/>
      <c r="C10" s="5"/>
      <c r="D10" s="5"/>
      <c r="E10" s="5"/>
      <c r="F10" s="5"/>
      <c r="G10" s="5"/>
      <c r="H10" s="5"/>
      <c r="I10" s="5"/>
      <c r="J10" s="5"/>
      <c r="K10" s="5"/>
      <c r="L10" s="5"/>
      <c r="M10" s="5"/>
    </row>
    <row r="11" spans="1:13" x14ac:dyDescent="0.3">
      <c r="A11" s="5"/>
      <c r="B11" s="5"/>
      <c r="C11" s="5"/>
      <c r="D11" s="5"/>
      <c r="E11" s="5"/>
      <c r="F11" s="5"/>
      <c r="G11" s="5"/>
      <c r="H11" s="5"/>
      <c r="I11" s="5"/>
      <c r="J11" s="5"/>
      <c r="K11" s="5"/>
      <c r="L11" s="5"/>
      <c r="M11" s="5"/>
    </row>
    <row r="12" spans="1:13" x14ac:dyDescent="0.3">
      <c r="A12" s="5"/>
      <c r="B12" s="5"/>
      <c r="C12" s="5"/>
      <c r="D12" s="5"/>
      <c r="E12" s="5"/>
      <c r="F12" s="5"/>
      <c r="G12" s="5"/>
      <c r="H12" s="5"/>
      <c r="I12" s="5"/>
      <c r="J12" s="5"/>
      <c r="K12" s="5"/>
      <c r="L12" s="5"/>
      <c r="M12" s="5"/>
    </row>
    <row r="13" spans="1:13" x14ac:dyDescent="0.3">
      <c r="A13" s="5"/>
      <c r="B13" s="5"/>
      <c r="C13" s="5"/>
      <c r="D13" s="5"/>
      <c r="E13" s="5"/>
      <c r="F13" s="5"/>
      <c r="G13" s="5"/>
      <c r="H13" s="5"/>
      <c r="I13" s="5"/>
      <c r="J13" s="5"/>
      <c r="K13" s="5"/>
      <c r="L13" s="5"/>
      <c r="M13" s="5"/>
    </row>
    <row r="14" spans="1:13" x14ac:dyDescent="0.3">
      <c r="A14" s="5"/>
      <c r="B14" s="5"/>
      <c r="C14" s="5"/>
      <c r="D14" s="5"/>
      <c r="E14" s="5"/>
      <c r="F14" s="5"/>
      <c r="G14" s="5"/>
      <c r="H14" s="5"/>
      <c r="I14" s="5"/>
      <c r="J14" s="5"/>
      <c r="K14" s="5"/>
      <c r="L14" s="5"/>
      <c r="M14" s="5"/>
    </row>
    <row r="15" spans="1:13" x14ac:dyDescent="0.3">
      <c r="A15" s="5"/>
      <c r="B15" s="5"/>
      <c r="C15" s="5"/>
      <c r="D15" s="5"/>
      <c r="E15" s="5"/>
      <c r="F15" s="5"/>
      <c r="G15" s="5"/>
      <c r="H15" s="5"/>
      <c r="I15" s="5"/>
      <c r="J15" s="5"/>
      <c r="K15" s="5"/>
      <c r="L15" s="5"/>
      <c r="M15" s="5"/>
    </row>
    <row r="16" spans="1:13" x14ac:dyDescent="0.3">
      <c r="A16" s="5"/>
      <c r="B16" s="5"/>
      <c r="C16" s="5"/>
      <c r="D16" s="5"/>
      <c r="E16" s="5"/>
      <c r="F16" s="5"/>
      <c r="G16" s="5"/>
      <c r="H16" s="5"/>
      <c r="I16" s="5"/>
      <c r="J16" s="5"/>
      <c r="K16" s="5"/>
      <c r="L16" s="5"/>
      <c r="M16" s="5"/>
    </row>
    <row r="17" spans="1:13" x14ac:dyDescent="0.3">
      <c r="A17" s="5"/>
      <c r="B17" s="5"/>
      <c r="C17" s="5"/>
      <c r="D17" s="5"/>
      <c r="E17" s="5"/>
      <c r="F17" s="5"/>
      <c r="G17" s="5"/>
      <c r="H17" s="5"/>
      <c r="I17" s="5"/>
      <c r="J17" s="5"/>
      <c r="K17" s="5"/>
      <c r="L17" s="5"/>
      <c r="M17" s="5"/>
    </row>
    <row r="18" spans="1:13" x14ac:dyDescent="0.3">
      <c r="A18" s="5"/>
      <c r="B18" s="5"/>
      <c r="C18" s="5"/>
      <c r="D18" s="5"/>
      <c r="E18" s="5"/>
      <c r="F18" s="5"/>
      <c r="G18" s="5"/>
      <c r="H18" s="5"/>
      <c r="I18" s="5"/>
      <c r="J18" s="5"/>
      <c r="K18" s="5"/>
      <c r="L18" s="5"/>
      <c r="M18" s="5"/>
    </row>
    <row r="19" spans="1:13" x14ac:dyDescent="0.3">
      <c r="A19" s="5"/>
      <c r="B19" s="5"/>
      <c r="C19" s="5"/>
      <c r="D19" s="5"/>
      <c r="E19" s="5"/>
      <c r="F19" s="5"/>
      <c r="G19" s="5"/>
      <c r="H19" s="5"/>
      <c r="I19" s="5"/>
      <c r="J19" s="5"/>
      <c r="K19" s="5"/>
      <c r="L19" s="5"/>
      <c r="M19" s="5"/>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F3F973-30F9-4EDE-AFCE-06B7CF99DB95}">
  <dimension ref="A1:L16"/>
  <sheetViews>
    <sheetView tabSelected="1" zoomScale="180" zoomScaleNormal="180" workbookViewId="0"/>
  </sheetViews>
  <sheetFormatPr defaultRowHeight="14.4" x14ac:dyDescent="0.3"/>
  <cols>
    <col min="11" max="11" width="9.109375" customWidth="1"/>
  </cols>
  <sheetData>
    <row r="1" spans="1:12" x14ac:dyDescent="0.3">
      <c r="A1" s="10"/>
      <c r="B1" s="3"/>
      <c r="C1" s="3"/>
      <c r="D1" s="3"/>
      <c r="E1" s="3"/>
      <c r="F1" s="3"/>
      <c r="G1" s="3"/>
      <c r="H1" s="3"/>
      <c r="I1" s="3"/>
      <c r="J1" s="3"/>
      <c r="K1" s="3"/>
    </row>
    <row r="2" spans="1:12" x14ac:dyDescent="0.3">
      <c r="A2" s="3"/>
      <c r="B2" s="3"/>
      <c r="C2" s="11"/>
      <c r="D2" s="3"/>
      <c r="E2" s="3"/>
      <c r="F2" s="3"/>
      <c r="G2" s="3"/>
      <c r="H2" s="3"/>
      <c r="I2" s="3"/>
      <c r="J2" s="3"/>
      <c r="K2" s="3"/>
    </row>
    <row r="3" spans="1:12" x14ac:dyDescent="0.3">
      <c r="A3" s="3"/>
      <c r="B3" s="3"/>
      <c r="C3" s="11"/>
      <c r="D3" s="3"/>
      <c r="E3" s="3"/>
      <c r="F3" s="3"/>
      <c r="G3" s="3"/>
      <c r="H3" s="3"/>
      <c r="I3" s="3"/>
      <c r="J3" s="3"/>
      <c r="K3" s="3"/>
    </row>
    <row r="4" spans="1:12" x14ac:dyDescent="0.3">
      <c r="A4" s="3"/>
      <c r="B4" s="3"/>
      <c r="C4" s="3"/>
      <c r="D4" s="3"/>
      <c r="E4" s="3"/>
      <c r="F4" s="3"/>
      <c r="G4" s="3"/>
      <c r="H4" s="3"/>
      <c r="I4" s="3"/>
      <c r="J4" s="3"/>
      <c r="K4" s="3"/>
    </row>
    <row r="5" spans="1:12" x14ac:dyDescent="0.3">
      <c r="A5" s="3"/>
      <c r="B5" s="3"/>
      <c r="C5" s="3"/>
      <c r="D5" s="3"/>
      <c r="E5" s="3"/>
      <c r="F5" s="3"/>
      <c r="G5" s="3"/>
      <c r="H5" s="3"/>
      <c r="I5" s="3"/>
      <c r="J5" s="3"/>
      <c r="K5" s="3"/>
    </row>
    <row r="6" spans="1:12" x14ac:dyDescent="0.3">
      <c r="A6" s="3"/>
      <c r="B6" s="3"/>
      <c r="C6" s="3"/>
      <c r="D6" s="3"/>
      <c r="E6" s="3"/>
      <c r="F6" s="3"/>
      <c r="G6" s="3"/>
      <c r="H6" s="3"/>
      <c r="I6" s="3"/>
      <c r="J6" s="3"/>
      <c r="K6" s="3"/>
    </row>
    <row r="7" spans="1:12" x14ac:dyDescent="0.3">
      <c r="A7" s="3"/>
      <c r="B7" s="3"/>
      <c r="C7" s="3"/>
      <c r="D7" s="3"/>
      <c r="E7" s="3"/>
      <c r="F7" s="3"/>
      <c r="G7" s="3"/>
      <c r="H7" s="3"/>
      <c r="I7" s="3"/>
      <c r="J7" s="3"/>
      <c r="K7" s="3"/>
    </row>
    <row r="8" spans="1:12" x14ac:dyDescent="0.3">
      <c r="A8" s="3"/>
      <c r="B8" s="3"/>
      <c r="C8" s="3"/>
      <c r="D8" s="3"/>
      <c r="E8" s="3"/>
      <c r="F8" s="3"/>
      <c r="G8" s="3"/>
      <c r="H8" s="3"/>
      <c r="I8" s="3"/>
      <c r="J8" s="3"/>
      <c r="K8" s="3"/>
      <c r="L8" s="14"/>
    </row>
    <row r="9" spans="1:12" x14ac:dyDescent="0.3">
      <c r="A9" s="3"/>
      <c r="B9" s="3"/>
      <c r="C9" s="3"/>
      <c r="D9" s="3"/>
      <c r="E9" s="3"/>
      <c r="F9" s="3"/>
      <c r="G9" s="3"/>
      <c r="H9" s="3"/>
      <c r="I9" s="3"/>
      <c r="J9" s="3"/>
      <c r="K9" s="15"/>
    </row>
    <row r="10" spans="1:12" x14ac:dyDescent="0.3">
      <c r="A10" s="3"/>
      <c r="B10" s="3"/>
      <c r="C10" s="3"/>
      <c r="D10" s="3"/>
      <c r="E10" s="3"/>
      <c r="F10" s="3"/>
      <c r="G10" s="3"/>
      <c r="H10" s="3"/>
      <c r="I10" s="3"/>
      <c r="J10" s="3"/>
      <c r="K10" s="3"/>
    </row>
    <row r="11" spans="1:12" x14ac:dyDescent="0.3">
      <c r="A11" s="3"/>
      <c r="B11" s="3"/>
      <c r="C11" s="3"/>
      <c r="D11" s="3"/>
      <c r="E11" s="3"/>
      <c r="F11" s="3"/>
      <c r="G11" s="3"/>
      <c r="H11" s="3"/>
      <c r="I11" s="3"/>
      <c r="J11" s="3"/>
      <c r="K11" s="3"/>
    </row>
    <row r="12" spans="1:12" x14ac:dyDescent="0.3">
      <c r="A12" s="3"/>
      <c r="B12" s="3"/>
      <c r="C12" s="3"/>
      <c r="D12" s="3"/>
      <c r="E12" s="3"/>
      <c r="F12" s="3"/>
      <c r="G12" s="3"/>
      <c r="H12" s="3"/>
      <c r="I12" s="3"/>
      <c r="J12" s="3"/>
      <c r="K12" s="3"/>
    </row>
    <row r="13" spans="1:12" x14ac:dyDescent="0.3">
      <c r="A13" s="3"/>
      <c r="B13" s="3"/>
      <c r="C13" s="3"/>
      <c r="D13" s="3"/>
      <c r="E13" s="3"/>
      <c r="F13" s="3"/>
      <c r="G13" s="3"/>
      <c r="H13" s="3"/>
      <c r="I13" s="3"/>
      <c r="J13" s="3"/>
      <c r="K13" s="3"/>
    </row>
    <row r="14" spans="1:12" x14ac:dyDescent="0.3">
      <c r="A14" s="3"/>
      <c r="B14" s="3"/>
      <c r="C14" s="3"/>
      <c r="D14" s="3"/>
      <c r="E14" s="3"/>
      <c r="F14" s="3"/>
      <c r="G14" s="3"/>
      <c r="H14" s="3"/>
      <c r="I14" s="3"/>
      <c r="J14" s="3"/>
      <c r="K14" s="3"/>
    </row>
    <row r="15" spans="1:12" x14ac:dyDescent="0.3">
      <c r="A15" s="3"/>
      <c r="B15" s="3"/>
      <c r="C15" s="3"/>
      <c r="D15" s="3"/>
      <c r="E15" s="3"/>
      <c r="F15" s="3"/>
      <c r="G15" s="3"/>
      <c r="H15" s="3"/>
      <c r="I15" s="3"/>
      <c r="J15" s="3"/>
      <c r="K15" s="3"/>
    </row>
    <row r="16" spans="1:12" x14ac:dyDescent="0.3">
      <c r="A16" s="3"/>
      <c r="B16" s="3"/>
      <c r="C16" s="3"/>
      <c r="D16" s="3"/>
      <c r="E16" s="3"/>
      <c r="F16" s="3"/>
      <c r="G16" s="3"/>
      <c r="H16" s="3"/>
      <c r="I16" s="3"/>
      <c r="J16" s="3"/>
      <c r="K16" s="3"/>
    </row>
  </sheetData>
  <pageMargins left="0.7" right="0.7" top="0.75" bottom="0.75" header="0.3" footer="0.3"/>
  <drawing r:id="rId1"/>
  <legacy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H o s p i t a l   E m e r g e n c y   R o o m   D a t a _ 6 b 3 f a a a c - f d a b - 4 8 2 2 - 9 2 8 8 - 2 a 8 0 a 5 4 6 1 3 c c " > < C u s t o m C o n t e n t > < ! [ C D A T A [ < T a b l e W i d g e t G r i d S e r i a l i z a t i o n   x m l n s : x s d = " h t t p : / / w w w . w 3 . o r g / 2 0 0 1 / X M L S c h e m a "   x m l n s : x s i = " h t t p : / / w w w . w 3 . o r g / 2 0 0 1 / X M L S c h e m a - i n s t a n c e " > < C o l u m n S u g g e s t e d T y p e   / > < C o l u m n F o r m a t   / > < C o l u m n A c c u r a c y   / > < C o l u m n C u r r e n c y S y m b o l   / > < C o l u m n P o s i t i v e P a t t e r n   / > < C o l u m n N e g a t i v e P a t t e r n   / > < C o l u m n W i d t h s > < i t e m > < k e y > < s t r i n g > P a t i e n t   I d < / s t r i n g > < / k e y > < v a l u e > < i n t > 1 1 8 < / i n t > < / v a l u e > < / i t e m > < i t e m > < k e y > < s t r i n g > D a t e < / s t r i n g > < / k e y > < v a l u e > < i n t > 7 9 < / i n t > < / v a l u e > < / i t e m > < i t e m > < k e y > < s t r i n g > T i m e < / s t r i n g > < / k e y > < v a l u e > < i n t > 8 0 < / i n t > < / v a l u e > < / i t e m > < i t e m > < k e y > < s t r i n g > P a t i e n t   N a m e < / s t r i n g > < / k e y > < v a l u e > < i n t > 1 4 7 < / i n t > < / v a l u e > < / i t e m > < i t e m > < k e y > < s t r i n g > P a t i e n t   G e n d e r < / s t r i n g > < / k e y > < v a l u e > < i n t > 1 5 9 < / i n t > < / v a l u e > < / i t e m > < i t e m > < k e y > < s t r i n g > P a t i e n t   A g e < / s t r i n g > < / k e y > < v a l u e > < i n t > 1 3 1 < / i n t > < / v a l u e > < / i t e m > < i t e m > < k e y > < s t r i n g > P a t i e n t   R a c e < / s t r i n g > < / k e y > < v a l u e > < i n t > 1 3 8 < / i n t > < / v a l u e > < / i t e m > < i t e m > < k e y > < s t r i n g > D e p a r t m e n t   R e f e r r a l < / s t r i n g > < / k e y > < v a l u e > < i n t > 2 0 1 < / i n t > < / v a l u e > < / i t e m > < i t e m > < k e y > < s t r i n g > P a t i e n t   A d m i s s i o n   F l a g < / s t r i n g > < / k e y > < v a l u e > < i n t > 2 1 7 < / i n t > < / v a l u e > < / i t e m > < i t e m > < k e y > < s t r i n g > P a t i e n t   S a t i s f a c t i o n   S c o r e < / s t r i n g > < / k e y > < v a l u e > < i n t > 2 4 0 < / i n t > < / v a l u e > < / i t e m > < i t e m > < k e y > < s t r i n g > P a t i e n t   W a i t t i m e < / s t r i n g > < / k e y > < v a l u e > < i n t > 1 7 1 < / i n t > < / v a l u e > < / i t e m > < i t e m > < k e y > < s t r i n g > A g e   G r o u p < / s t r i n g > < / k e y > < v a l u e > < i n t > 1 2 5 < / i n t > < / v a l u e > < / i t e m > < i t e m > < k e y > < s t r i n g > P a t i e n t   a t t e n d   s t a t u s < / s t r i n g > < / k e y > < v a l u e > < i n t > 2 0 3 < / i n t > < / v a l u e > < / i t e m > < / C o l u m n W i d t h s > < C o l u m n D i s p l a y I n d e x > < i t e m > < k e y > < s t r i n g > P a t i e n t   I d < / s t r i n g > < / k e y > < v a l u e > < i n t > 0 < / i n t > < / v a l u e > < / i t e m > < i t e m > < k e y > < s t r i n g > D a t e < / s t r i n g > < / k e y > < v a l u e > < i n t > 1 < / i n t > < / v a l u e > < / i t e m > < i t e m > < k e y > < s t r i n g > T i m e < / s t r i n g > < / k e y > < v a l u e > < i n t > 2 < / i n t > < / v a l u e > < / i t e m > < i t e m > < k e y > < s t r i n g > P a t i e n t   N a m e < / s t r i n g > < / k e y > < v a l u e > < i n t > 3 < / i n t > < / v a l u e > < / i t e m > < i t e m > < k e y > < s t r i n g > P a t i e n t   G e n d e r < / s t r i n g > < / k e y > < v a l u e > < i n t > 4 < / i n t > < / v a l u e > < / i t e m > < i t e m > < k e y > < s t r i n g > P a t i e n t   A g e < / s t r i n g > < / k e y > < v a l u e > < i n t > 5 < / i n t > < / v a l u e > < / i t e m > < i t e m > < k e y > < s t r i n g > P a t i e n t   R a c e < / s t r i n g > < / k e y > < v a l u e > < i n t > 6 < / i n t > < / v a l u e > < / i t e m > < i t e m > < k e y > < s t r i n g > D e p a r t m e n t   R e f e r r a l < / s t r i n g > < / k e y > < v a l u e > < i n t > 7 < / i n t > < / v a l u e > < / i t e m > < i t e m > < k e y > < s t r i n g > P a t i e n t   A d m i s s i o n   F l a g < / s t r i n g > < / k e y > < v a l u e > < i n t > 8 < / i n t > < / v a l u e > < / i t e m > < i t e m > < k e y > < s t r i n g > P a t i e n t   S a t i s f a c t i o n   S c o r e < / s t r i n g > < / k e y > < v a l u e > < i n t > 9 < / i n t > < / v a l u e > < / i t e m > < i t e m > < k e y > < s t r i n g > P a t i e n t   W a i t t i m e < / s t r i n g > < / k e y > < v a l u e > < i n t > 1 0 < / i n t > < / v a l u e > < / i t e m > < i t e m > < k e y > < s t r i n g > A g e   G r o u p < / s t r i n g > < / k e y > < v a l u e > < i n t > 1 1 < / i n t > < / v a l u e > < / i t e m > < i t e m > < k e y > < s t r i n g > P a t i e n t   a t t e n d   s t a t u s < / s t r i n g > < / k e y > < v a l u e > < i n t > 1 2 < / 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M a n u a l C a l c M o d e " > < C u s t o m C o n t e n t > < ! [ C D A T A [ F a l s e ] ] > < / C u s t o m C o n t e n t > < / G e m i n i > 
</file>

<file path=customXml/item11.xml>��< ? x m l   v e r s i o n = " 1 . 0 "   e n c o d i n g = " U T F - 1 6 " ? > < G e m i n i   x m l n s = " h t t p : / / g e m i n i / p i v o t c u s t o m i z a t i o n / S h o w H i d d e n " > < C u s t o m C o n t e n t > < ! [ C D A T A [ T r u e ] ] > < / C u s t o m C o n t e n t > < / G e m i n i > 
</file>

<file path=customXml/item12.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 H o s p i t a l   E m e r g e n c y   R o o m   D a t a _ 6 b 3 f a a a c - f d a b - 4 8 2 2 - 9 2 8 8 - 2 a 8 0 a 5 4 6 1 3 c c < / K e y > < V a l u e   x m l n s : a = " h t t p : / / s c h e m a s . d a t a c o n t r a c t . o r g / 2 0 0 4 / 0 7 / M i c r o s o f t . A n a l y s i s S e r v i c e s . C o m m o n " > < a : H a s F o c u s > t r u e < / a : H a s F o c u s > < a : S i z e A t D p i 9 6 > 1 2 6 < / a : S i z e A t D p i 9 6 > < a : V i s i b l e > t r u e < / a : V i s i b l e > < / V a l u e > < / K e y V a l u e O f s t r i n g S a n d b o x E d i t o r . M e a s u r e G r i d S t a t e S c d E 3 5 R y > < / A r r a y O f K e y V a l u e O f s t r i n g S a n d b o x E d i t o r . M e a s u r e G r i d S t a t e S c d E 3 5 R y > ] ] > < / C u s t o m C o n t e n t > < / G e m i n i > 
</file>

<file path=customXml/item13.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 H o s p i t a l   E m e r g e n c y   R o o m 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 H o s p i t a l   E m e r g e n c y   R o o m 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 P a t i e n t   I d < / K e y > < / D i a g r a m O b j e c t K e y > < D i a g r a m O b j e c t K e y > < K e y > M e a s u r e s \ C o u n t   o f   P a t i e n t   I d \ T a g I n f o \ F o r m u l a < / K e y > < / D i a g r a m O b j e c t K e y > < D i a g r a m O b j e c t K e y > < K e y > M e a s u r e s \ C o u n t   o f   P a t i e n t   I d \ T a g I n f o \ V a l u e < / K e y > < / D i a g r a m O b j e c t K e y > < D i a g r a m O b j e c t K e y > < K e y > M e a s u r e s \ D i s t i n c t   C o u n t   o f   P a t i e n t   I d < / K e y > < / D i a g r a m O b j e c t K e y > < D i a g r a m O b j e c t K e y > < K e y > M e a s u r e s \ D i s t i n c t   C o u n t   o f   P a t i e n t   I d \ T a g I n f o \ F o r m u l a < / K e y > < / D i a g r a m O b j e c t K e y > < D i a g r a m O b j e c t K e y > < K e y > M e a s u r e s \ D i s t i n c t   C o u n t   o f   P a t i e n t   I d \ T a g I n f o \ V a l u e < / K e y > < / D i a g r a m O b j e c t K e y > < D i a g r a m O b j e c t K e y > < K e y > M e a s u r e s \ S u m   o f   P a t i e n t   W a i t t i m e < / K e y > < / D i a g r a m O b j e c t K e y > < D i a g r a m O b j e c t K e y > < K e y > M e a s u r e s \ S u m   o f   P a t i e n t   W a i t t i m e \ T a g I n f o \ F o r m u l a < / K e y > < / D i a g r a m O b j e c t K e y > < D i a g r a m O b j e c t K e y > < K e y > M e a s u r e s \ S u m   o f   P a t i e n t   W a i t t i m e \ T a g I n f o \ V a l u e < / K e y > < / D i a g r a m O b j e c t K e y > < D i a g r a m O b j e c t K e y > < K e y > M e a s u r e s \ A v e r a g e   o f   P a t i e n t   W a i t t i m e < / K e y > < / D i a g r a m O b j e c t K e y > < D i a g r a m O b j e c t K e y > < K e y > M e a s u r e s \ A v e r a g e   o f   P a t i e n t   W a i t t i m e \ T a g I n f o \ F o r m u l a < / K e y > < / D i a g r a m O b j e c t K e y > < D i a g r a m O b j e c t K e y > < K e y > M e a s u r e s \ A v e r a g e   o f   P a t i e n t   W a i t t i m e \ T a g I n f o \ V a l u e < / K e y > < / D i a g r a m O b j e c t K e y > < D i a g r a m O b j e c t K e y > < K e y > M e a s u r e s \ S u m   o f   P a t i e n t   S a t i s f a c t i o n   S c o r e < / K e y > < / D i a g r a m O b j e c t K e y > < D i a g r a m O b j e c t K e y > < K e y > M e a s u r e s \ S u m   o f   P a t i e n t   S a t i s f a c t i o n   S c o r e \ T a g I n f o \ F o r m u l a < / K e y > < / D i a g r a m O b j e c t K e y > < D i a g r a m O b j e c t K e y > < K e y > M e a s u r e s \ S u m   o f   P a t i e n t   S a t i s f a c t i o n   S c o r e \ T a g I n f o \ V a l u e < / K e y > < / D i a g r a m O b j e c t K e y > < D i a g r a m O b j e c t K e y > < K e y > M e a s u r e s \ A v e r a g e   o f   P a t i e n t   S a t i s f a c t i o n   S c o r e < / K e y > < / D i a g r a m O b j e c t K e y > < D i a g r a m O b j e c t K e y > < K e y > M e a s u r e s \ A v e r a g e   o f   P a t i e n t   S a t i s f a c t i o n   S c o r e \ T a g I n f o \ F o r m u l a < / K e y > < / D i a g r a m O b j e c t K e y > < D i a g r a m O b j e c t K e y > < K e y > M e a s u r e s \ A v e r a g e   o f   P a t i e n t   S a t i s f a c t i o n   S c o r e \ T a g I n f o \ V a l u e < / K e y > < / D i a g r a m O b j e c t K e y > < D i a g r a m O b j e c t K e y > < K e y > C o l u m n s \ P a t i e n t   I d < / K e y > < / D i a g r a m O b j e c t K e y > < D i a g r a m O b j e c t K e y > < K e y > C o l u m n s \ D a t e < / K e y > < / D i a g r a m O b j e c t K e y > < D i a g r a m O b j e c t K e y > < K e y > C o l u m n s \ T i m e < / K e y > < / D i a g r a m O b j e c t K e y > < D i a g r a m O b j e c t K e y > < K e y > C o l u m n s \ P a t i e n t   N a m e < / K e y > < / D i a g r a m O b j e c t K e y > < D i a g r a m O b j e c t K e y > < K e y > C o l u m n s \ P a t i e n t   G e n d e r < / K e y > < / D i a g r a m O b j e c t K e y > < D i a g r a m O b j e c t K e y > < K e y > C o l u m n s \ P a t i e n t   A g e < / K e y > < / D i a g r a m O b j e c t K e y > < D i a g r a m O b j e c t K e y > < K e y > C o l u m n s \ P a t i e n t   R a c e < / K e y > < / D i a g r a m O b j e c t K e y > < D i a g r a m O b j e c t K e y > < K e y > C o l u m n s \ D e p a r t m e n t   R e f e r r a l < / K e y > < / D i a g r a m O b j e c t K e y > < D i a g r a m O b j e c t K e y > < K e y > C o l u m n s \ P a t i e n t   A d m i s s i o n   F l a g < / K e y > < / D i a g r a m O b j e c t K e y > < D i a g r a m O b j e c t K e y > < K e y > C o l u m n s \ P a t i e n t   S a t i s f a c t i o n   S c o r e < / K e y > < / D i a g r a m O b j e c t K e y > < D i a g r a m O b j e c t K e y > < K e y > C o l u m n s \ P a t i e n t   W a i t t i m e < / K e y > < / D i a g r a m O b j e c t K e y > < D i a g r a m O b j e c t K e y > < K e y > C o l u m n s \ A g e   G r o u p < / K e y > < / D i a g r a m O b j e c t K e y > < D i a g r a m O b j e c t K e y > < K e y > C o l u m n s \ P a t i e n t   a t t e n d   s t a t u s < / K e y > < / D i a g r a m O b j e c t K e y > < D i a g r a m O b j e c t K e y > < K e y > L i n k s \ & l t ; C o l u m n s \ C o u n t   o f   P a t i e n t   I d & g t ; - & l t ; M e a s u r e s \ P a t i e n t   I d & g t ; < / K e y > < / D i a g r a m O b j e c t K e y > < D i a g r a m O b j e c t K e y > < K e y > L i n k s \ & l t ; C o l u m n s \ C o u n t   o f   P a t i e n t   I d & g t ; - & l t ; M e a s u r e s \ P a t i e n t   I d & g t ; \ C O L U M N < / K e y > < / D i a g r a m O b j e c t K e y > < D i a g r a m O b j e c t K e y > < K e y > L i n k s \ & l t ; C o l u m n s \ C o u n t   o f   P a t i e n t   I d & g t ; - & l t ; M e a s u r e s \ P a t i e n t   I d & g t ; \ M E A S U R E < / K e y > < / D i a g r a m O b j e c t K e y > < D i a g r a m O b j e c t K e y > < K e y > L i n k s \ & l t ; C o l u m n s \ D i s t i n c t   C o u n t   o f   P a t i e n t   I d & g t ; - & l t ; M e a s u r e s \ P a t i e n t   I d & g t ; < / K e y > < / D i a g r a m O b j e c t K e y > < D i a g r a m O b j e c t K e y > < K e y > L i n k s \ & l t ; C o l u m n s \ D i s t i n c t   C o u n t   o f   P a t i e n t   I d & g t ; - & l t ; M e a s u r e s \ P a t i e n t   I d & g t ; \ C O L U M N < / K e y > < / D i a g r a m O b j e c t K e y > < D i a g r a m O b j e c t K e y > < K e y > L i n k s \ & l t ; C o l u m n s \ D i s t i n c t   C o u n t   o f   P a t i e n t   I d & g t ; - & l t ; M e a s u r e s \ P a t i e n t   I d & g t ; \ M E A S U R E < / K e y > < / D i a g r a m O b j e c t K e y > < D i a g r a m O b j e c t K e y > < K e y > L i n k s \ & l t ; C o l u m n s \ S u m   o f   P a t i e n t   W a i t t i m e & g t ; - & l t ; M e a s u r e s \ P a t i e n t   W a i t t i m e & g t ; < / K e y > < / D i a g r a m O b j e c t K e y > < D i a g r a m O b j e c t K e y > < K e y > L i n k s \ & l t ; C o l u m n s \ S u m   o f   P a t i e n t   W a i t t i m e & g t ; - & l t ; M e a s u r e s \ P a t i e n t   W a i t t i m e & g t ; \ C O L U M N < / K e y > < / D i a g r a m O b j e c t K e y > < D i a g r a m O b j e c t K e y > < K e y > L i n k s \ & l t ; C o l u m n s \ S u m   o f   P a t i e n t   W a i t t i m e & g t ; - & l t ; M e a s u r e s \ P a t i e n t   W a i t t i m e & g t ; \ M E A S U R E < / K e y > < / D i a g r a m O b j e c t K e y > < D i a g r a m O b j e c t K e y > < K e y > L i n k s \ & l t ; C o l u m n s \ A v e r a g e   o f   P a t i e n t   W a i t t i m e & g t ; - & l t ; M e a s u r e s \ P a t i e n t   W a i t t i m e & g t ; < / K e y > < / D i a g r a m O b j e c t K e y > < D i a g r a m O b j e c t K e y > < K e y > L i n k s \ & l t ; C o l u m n s \ A v e r a g e   o f   P a t i e n t   W a i t t i m e & g t ; - & l t ; M e a s u r e s \ P a t i e n t   W a i t t i m e & g t ; \ C O L U M N < / K e y > < / D i a g r a m O b j e c t K e y > < D i a g r a m O b j e c t K e y > < K e y > L i n k s \ & l t ; C o l u m n s \ A v e r a g e   o f   P a t i e n t   W a i t t i m e & g t ; - & l t ; M e a s u r e s \ P a t i e n t   W a i t t i m e & g t ; \ M E A S U R E < / K e y > < / D i a g r a m O b j e c t K e y > < D i a g r a m O b j e c t K e y > < K e y > L i n k s \ & l t ; C o l u m n s \ S u m   o f   P a t i e n t   S a t i s f a c t i o n   S c o r e & g t ; - & l t ; M e a s u r e s \ P a t i e n t   S a t i s f a c t i o n   S c o r e & g t ; < / K e y > < / D i a g r a m O b j e c t K e y > < D i a g r a m O b j e c t K e y > < K e y > L i n k s \ & l t ; C o l u m n s \ S u m   o f   P a t i e n t   S a t i s f a c t i o n   S c o r e & g t ; - & l t ; M e a s u r e s \ P a t i e n t   S a t i s f a c t i o n   S c o r e & g t ; \ C O L U M N < / K e y > < / D i a g r a m O b j e c t K e y > < D i a g r a m O b j e c t K e y > < K e y > L i n k s \ & l t ; C o l u m n s \ S u m   o f   P a t i e n t   S a t i s f a c t i o n   S c o r e & g t ; - & l t ; M e a s u r e s \ P a t i e n t   S a t i s f a c t i o n   S c o r e & g t ; \ M E A S U R E < / K e y > < / D i a g r a m O b j e c t K e y > < D i a g r a m O b j e c t K e y > < K e y > L i n k s \ & l t ; C o l u m n s \ A v e r a g e   o f   P a t i e n t   S a t i s f a c t i o n   S c o r e & g t ; - & l t ; M e a s u r e s \ P a t i e n t   S a t i s f a c t i o n   S c o r e & g t ; < / K e y > < / D i a g r a m O b j e c t K e y > < D i a g r a m O b j e c t K e y > < K e y > L i n k s \ & l t ; C o l u m n s \ A v e r a g e   o f   P a t i e n t   S a t i s f a c t i o n   S c o r e & g t ; - & l t ; M e a s u r e s \ P a t i e n t   S a t i s f a c t i o n   S c o r e & g t ; \ C O L U M N < / K e y > < / D i a g r a m O b j e c t K e y > < D i a g r a m O b j e c t K e y > < K e y > L i n k s \ & l t ; C o l u m n s \ A v e r a g e   o f   P a t i e n t   S a t i s f a c t i o n   S c o r e & g t ; - & l t ; M e a s u r e s \ P a t i e n t   S a t i s f a c t i o n   S c o r e & g t ; \ M E A S U R E 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 P a t i e n t   I d < / K e y > < / a : K e y > < a : V a l u e   i : t y p e = " M e a s u r e G r i d N o d e V i e w S t a t e " > < L a y e d O u t > t r u e < / L a y e d O u t > < W a s U I I n v i s i b l e > t r u e < / W a s U I I n v i s i b l e > < / a : V a l u e > < / a : K e y V a l u e O f D i a g r a m O b j e c t K e y a n y T y p e z b w N T n L X > < a : K e y V a l u e O f D i a g r a m O b j e c t K e y a n y T y p e z b w N T n L X > < a : K e y > < K e y > M e a s u r e s \ C o u n t   o f   P a t i e n t   I d \ T a g I n f o \ F o r m u l a < / K e y > < / a : K e y > < a : V a l u e   i : t y p e = " M e a s u r e G r i d V i e w S t a t e I D i a g r a m T a g A d d i t i o n a l I n f o " / > < / a : K e y V a l u e O f D i a g r a m O b j e c t K e y a n y T y p e z b w N T n L X > < a : K e y V a l u e O f D i a g r a m O b j e c t K e y a n y T y p e z b w N T n L X > < a : K e y > < K e y > M e a s u r e s \ C o u n t   o f   P a t i e n t   I d \ T a g I n f o \ V a l u e < / K e y > < / a : K e y > < a : V a l u e   i : t y p e = " M e a s u r e G r i d V i e w S t a t e I D i a g r a m T a g A d d i t i o n a l I n f o " / > < / a : K e y V a l u e O f D i a g r a m O b j e c t K e y a n y T y p e z b w N T n L X > < a : K e y V a l u e O f D i a g r a m O b j e c t K e y a n y T y p e z b w N T n L X > < a : K e y > < K e y > M e a s u r e s \ D i s t i n c t   C o u n t   o f   P a t i e n t   I d < / K e y > < / a : K e y > < a : V a l u e   i : t y p e = " M e a s u r e G r i d N o d e V i e w S t a t e " > < L a y e d O u t > t r u e < / L a y e d O u t > < W a s U I I n v i s i b l e > t r u e < / W a s U I I n v i s i b l e > < / a : V a l u e > < / a : K e y V a l u e O f D i a g r a m O b j e c t K e y a n y T y p e z b w N T n L X > < a : K e y V a l u e O f D i a g r a m O b j e c t K e y a n y T y p e z b w N T n L X > < a : K e y > < K e y > M e a s u r e s \ D i s t i n c t   C o u n t   o f   P a t i e n t   I d \ T a g I n f o \ F o r m u l a < / K e y > < / a : K e y > < a : V a l u e   i : t y p e = " M e a s u r e G r i d V i e w S t a t e I D i a g r a m T a g A d d i t i o n a l I n f o " / > < / a : K e y V a l u e O f D i a g r a m O b j e c t K e y a n y T y p e z b w N T n L X > < a : K e y V a l u e O f D i a g r a m O b j e c t K e y a n y T y p e z b w N T n L X > < a : K e y > < K e y > M e a s u r e s \ D i s t i n c t   C o u n t   o f   P a t i e n t   I d \ T a g I n f o \ V a l u e < / K e y > < / a : K e y > < a : V a l u e   i : t y p e = " M e a s u r e G r i d V i e w S t a t e I D i a g r a m T a g A d d i t i o n a l I n f o " / > < / a : K e y V a l u e O f D i a g r a m O b j e c t K e y a n y T y p e z b w N T n L X > < a : K e y V a l u e O f D i a g r a m O b j e c t K e y a n y T y p e z b w N T n L X > < a : K e y > < K e y > M e a s u r e s \ S u m   o f   P a t i e n t   W a i t t i m e < / K e y > < / a : K e y > < a : V a l u e   i : t y p e = " M e a s u r e G r i d N o d e V i e w S t a t e " > < C o l u m n > 1 0 < / C o l u m n > < L a y e d O u t > t r u e < / L a y e d O u t > < W a s U I I n v i s i b l e > t r u e < / W a s U I I n v i s i b l e > < / a : V a l u e > < / a : K e y V a l u e O f D i a g r a m O b j e c t K e y a n y T y p e z b w N T n L X > < a : K e y V a l u e O f D i a g r a m O b j e c t K e y a n y T y p e z b w N T n L X > < a : K e y > < K e y > M e a s u r e s \ S u m   o f   P a t i e n t   W a i t t i m e \ T a g I n f o \ F o r m u l a < / K e y > < / a : K e y > < a : V a l u e   i : t y p e = " M e a s u r e G r i d V i e w S t a t e I D i a g r a m T a g A d d i t i o n a l I n f o " / > < / a : K e y V a l u e O f D i a g r a m O b j e c t K e y a n y T y p e z b w N T n L X > < a : K e y V a l u e O f D i a g r a m O b j e c t K e y a n y T y p e z b w N T n L X > < a : K e y > < K e y > M e a s u r e s \ S u m   o f   P a t i e n t   W a i t t i m e \ T a g I n f o \ V a l u e < / K e y > < / a : K e y > < a : V a l u e   i : t y p e = " M e a s u r e G r i d V i e w S t a t e I D i a g r a m T a g A d d i t i o n a l I n f o " / > < / a : K e y V a l u e O f D i a g r a m O b j e c t K e y a n y T y p e z b w N T n L X > < a : K e y V a l u e O f D i a g r a m O b j e c t K e y a n y T y p e z b w N T n L X > < a : K e y > < K e y > M e a s u r e s \ A v e r a g e   o f   P a t i e n t   W a i t t i m e < / K e y > < / a : K e y > < a : V a l u e   i : t y p e = " M e a s u r e G r i d N o d e V i e w S t a t e " > < C o l u m n > 1 0 < / C o l u m n > < L a y e d O u t > t r u e < / L a y e d O u t > < W a s U I I n v i s i b l e > t r u e < / W a s U I I n v i s i b l e > < / a : V a l u e > < / a : K e y V a l u e O f D i a g r a m O b j e c t K e y a n y T y p e z b w N T n L X > < a : K e y V a l u e O f D i a g r a m O b j e c t K e y a n y T y p e z b w N T n L X > < a : K e y > < K e y > M e a s u r e s \ A v e r a g e   o f   P a t i e n t   W a i t t i m e \ T a g I n f o \ F o r m u l a < / K e y > < / a : K e y > < a : V a l u e   i : t y p e = " M e a s u r e G r i d V i e w S t a t e I D i a g r a m T a g A d d i t i o n a l I n f o " / > < / a : K e y V a l u e O f D i a g r a m O b j e c t K e y a n y T y p e z b w N T n L X > < a : K e y V a l u e O f D i a g r a m O b j e c t K e y a n y T y p e z b w N T n L X > < a : K e y > < K e y > M e a s u r e s \ A v e r a g e   o f   P a t i e n t   W a i t t i m e \ T a g I n f o \ V a l u e < / K e y > < / a : K e y > < a : V a l u e   i : t y p e = " M e a s u r e G r i d V i e w S t a t e I D i a g r a m T a g A d d i t i o n a l I n f o " / > < / a : K e y V a l u e O f D i a g r a m O b j e c t K e y a n y T y p e z b w N T n L X > < a : K e y V a l u e O f D i a g r a m O b j e c t K e y a n y T y p e z b w N T n L X > < a : K e y > < K e y > M e a s u r e s \ S u m   o f   P a t i e n t   S a t i s f a c t i o n   S c o r e < / K e y > < / a : K e y > < a : V a l u e   i : t y p e = " M e a s u r e G r i d N o d e V i e w S t a t e " > < C o l u m n > 9 < / C o l u m n > < L a y e d O u t > t r u e < / L a y e d O u t > < W a s U I I n v i s i b l e > t r u e < / W a s U I I n v i s i b l e > < / a : V a l u e > < / a : K e y V a l u e O f D i a g r a m O b j e c t K e y a n y T y p e z b w N T n L X > < a : K e y V a l u e O f D i a g r a m O b j e c t K e y a n y T y p e z b w N T n L X > < a : K e y > < K e y > M e a s u r e s \ S u m   o f   P a t i e n t   S a t i s f a c t i o n   S c o r e \ T a g I n f o \ F o r m u l a < / K e y > < / a : K e y > < a : V a l u e   i : t y p e = " M e a s u r e G r i d V i e w S t a t e I D i a g r a m T a g A d d i t i o n a l I n f o " / > < / a : K e y V a l u e O f D i a g r a m O b j e c t K e y a n y T y p e z b w N T n L X > < a : K e y V a l u e O f D i a g r a m O b j e c t K e y a n y T y p e z b w N T n L X > < a : K e y > < K e y > M e a s u r e s \ S u m   o f   P a t i e n t   S a t i s f a c t i o n   S c o r e \ T a g I n f o \ V a l u e < / K e y > < / a : K e y > < a : V a l u e   i : t y p e = " M e a s u r e G r i d V i e w S t a t e I D i a g r a m T a g A d d i t i o n a l I n f o " / > < / a : K e y V a l u e O f D i a g r a m O b j e c t K e y a n y T y p e z b w N T n L X > < a : K e y V a l u e O f D i a g r a m O b j e c t K e y a n y T y p e z b w N T n L X > < a : K e y > < K e y > M e a s u r e s \ A v e r a g e   o f   P a t i e n t   S a t i s f a c t i o n   S c o r e < / K e y > < / a : K e y > < a : V a l u e   i : t y p e = " M e a s u r e G r i d N o d e V i e w S t a t e " > < C o l u m n > 9 < / C o l u m n > < L a y e d O u t > t r u e < / L a y e d O u t > < W a s U I I n v i s i b l e > t r u e < / W a s U I I n v i s i b l e > < / a : V a l u e > < / a : K e y V a l u e O f D i a g r a m O b j e c t K e y a n y T y p e z b w N T n L X > < a : K e y V a l u e O f D i a g r a m O b j e c t K e y a n y T y p e z b w N T n L X > < a : K e y > < K e y > M e a s u r e s \ A v e r a g e   o f   P a t i e n t   S a t i s f a c t i o n   S c o r e \ T a g I n f o \ F o r m u l a < / K e y > < / a : K e y > < a : V a l u e   i : t y p e = " M e a s u r e G r i d V i e w S t a t e I D i a g r a m T a g A d d i t i o n a l I n f o " / > < / a : K e y V a l u e O f D i a g r a m O b j e c t K e y a n y T y p e z b w N T n L X > < a : K e y V a l u e O f D i a g r a m O b j e c t K e y a n y T y p e z b w N T n L X > < a : K e y > < K e y > M e a s u r e s \ A v e r a g e   o f   P a t i e n t   S a t i s f a c t i o n   S c o r e \ T a g I n f o \ V a l u e < / K e y > < / a : K e y > < a : V a l u e   i : t y p e = " M e a s u r e G r i d V i e w S t a t e I D i a g r a m T a g A d d i t i o n a l I n f o " / > < / a : K e y V a l u e O f D i a g r a m O b j e c t K e y a n y T y p e z b w N T n L X > < a : K e y V a l u e O f D i a g r a m O b j e c t K e y a n y T y p e z b w N T n L X > < a : K e y > < K e y > C o l u m n s \ P a t i e n t   I d < / K e y > < / a : K e y > < a : V a l u e   i : t y p e = " M e a s u r e G r i d N o d e V i e w S t a t e " > < L a y e d O u t > t r u e < / L a y e d O u t > < / a : V a l u e > < / a : K e y V a l u e O f D i a g r a m O b j e c t K e y a n y T y p e z b w N T n L X > < a : K e y V a l u e O f D i a g r a m O b j e c t K e y a n y T y p e z b w N T n L X > < a : K e y > < K e y > C o l u m n s \ D a t e < / K e y > < / a : K e y > < a : V a l u e   i : t y p e = " M e a s u r e G r i d N o d e V i e w S t a t e " > < C o l u m n > 1 < / C o l u m n > < L a y e d O u t > t r u e < / L a y e d O u t > < / a : V a l u e > < / a : K e y V a l u e O f D i a g r a m O b j e c t K e y a n y T y p e z b w N T n L X > < a : K e y V a l u e O f D i a g r a m O b j e c t K e y a n y T y p e z b w N T n L X > < a : K e y > < K e y > C o l u m n s \ T i m e < / K e y > < / a : K e y > < a : V a l u e   i : t y p e = " M e a s u r e G r i d N o d e V i e w S t a t e " > < C o l u m n > 2 < / C o l u m n > < L a y e d O u t > t r u e < / L a y e d O u t > < / a : V a l u e > < / a : K e y V a l u e O f D i a g r a m O b j e c t K e y a n y T y p e z b w N T n L X > < a : K e y V a l u e O f D i a g r a m O b j e c t K e y a n y T y p e z b w N T n L X > < a : K e y > < K e y > C o l u m n s \ P a t i e n t   N a m e < / K e y > < / a : K e y > < a : V a l u e   i : t y p e = " M e a s u r e G r i d N o d e V i e w S t a t e " > < C o l u m n > 3 < / C o l u m n > < L a y e d O u t > t r u e < / L a y e d O u t > < / a : V a l u e > < / a : K e y V a l u e O f D i a g r a m O b j e c t K e y a n y T y p e z b w N T n L X > < a : K e y V a l u e O f D i a g r a m O b j e c t K e y a n y T y p e z b w N T n L X > < a : K e y > < K e y > C o l u m n s \ P a t i e n t   G e n d e r < / K e y > < / a : K e y > < a : V a l u e   i : t y p e = " M e a s u r e G r i d N o d e V i e w S t a t e " > < C o l u m n > 4 < / C o l u m n > < L a y e d O u t > t r u e < / L a y e d O u t > < / a : V a l u e > < / a : K e y V a l u e O f D i a g r a m O b j e c t K e y a n y T y p e z b w N T n L X > < a : K e y V a l u e O f D i a g r a m O b j e c t K e y a n y T y p e z b w N T n L X > < a : K e y > < K e y > C o l u m n s \ P a t i e n t   A g e < / K e y > < / a : K e y > < a : V a l u e   i : t y p e = " M e a s u r e G r i d N o d e V i e w S t a t e " > < C o l u m n > 5 < / C o l u m n > < L a y e d O u t > t r u e < / L a y e d O u t > < / a : V a l u e > < / a : K e y V a l u e O f D i a g r a m O b j e c t K e y a n y T y p e z b w N T n L X > < a : K e y V a l u e O f D i a g r a m O b j e c t K e y a n y T y p e z b w N T n L X > < a : K e y > < K e y > C o l u m n s \ P a t i e n t   R a c e < / K e y > < / a : K e y > < a : V a l u e   i : t y p e = " M e a s u r e G r i d N o d e V i e w S t a t e " > < C o l u m n > 6 < / C o l u m n > < L a y e d O u t > t r u e < / L a y e d O u t > < / a : V a l u e > < / a : K e y V a l u e O f D i a g r a m O b j e c t K e y a n y T y p e z b w N T n L X > < a : K e y V a l u e O f D i a g r a m O b j e c t K e y a n y T y p e z b w N T n L X > < a : K e y > < K e y > C o l u m n s \ D e p a r t m e n t   R e f e r r a l < / K e y > < / a : K e y > < a : V a l u e   i : t y p e = " M e a s u r e G r i d N o d e V i e w S t a t e " > < C o l u m n > 7 < / C o l u m n > < L a y e d O u t > t r u e < / L a y e d O u t > < / a : V a l u e > < / a : K e y V a l u e O f D i a g r a m O b j e c t K e y a n y T y p e z b w N T n L X > < a : K e y V a l u e O f D i a g r a m O b j e c t K e y a n y T y p e z b w N T n L X > < a : K e y > < K e y > C o l u m n s \ P a t i e n t   A d m i s s i o n   F l a g < / K e y > < / a : K e y > < a : V a l u e   i : t y p e = " M e a s u r e G r i d N o d e V i e w S t a t e " > < C o l u m n > 8 < / C o l u m n > < L a y e d O u t > t r u e < / L a y e d O u t > < / a : V a l u e > < / a : K e y V a l u e O f D i a g r a m O b j e c t K e y a n y T y p e z b w N T n L X > < a : K e y V a l u e O f D i a g r a m O b j e c t K e y a n y T y p e z b w N T n L X > < a : K e y > < K e y > C o l u m n s \ P a t i e n t   S a t i s f a c t i o n   S c o r e < / K e y > < / a : K e y > < a : V a l u e   i : t y p e = " M e a s u r e G r i d N o d e V i e w S t a t e " > < C o l u m n > 9 < / C o l u m n > < L a y e d O u t > t r u e < / L a y e d O u t > < / a : V a l u e > < / a : K e y V a l u e O f D i a g r a m O b j e c t K e y a n y T y p e z b w N T n L X > < a : K e y V a l u e O f D i a g r a m O b j e c t K e y a n y T y p e z b w N T n L X > < a : K e y > < K e y > C o l u m n s \ P a t i e n t   W a i t t i m e < / K e y > < / a : K e y > < a : V a l u e   i : t y p e = " M e a s u r e G r i d N o d e V i e w S t a t e " > < C o l u m n > 1 0 < / C o l u m n > < L a y e d O u t > t r u e < / L a y e d O u t > < / a : V a l u e > < / a : K e y V a l u e O f D i a g r a m O b j e c t K e y a n y T y p e z b w N T n L X > < a : K e y V a l u e O f D i a g r a m O b j e c t K e y a n y T y p e z b w N T n L X > < a : K e y > < K e y > C o l u m n s \ A g e   G r o u p < / K e y > < / a : K e y > < a : V a l u e   i : t y p e = " M e a s u r e G r i d N o d e V i e w S t a t e " > < C o l u m n > 1 1 < / C o l u m n > < L a y e d O u t > t r u e < / L a y e d O u t > < / a : V a l u e > < / a : K e y V a l u e O f D i a g r a m O b j e c t K e y a n y T y p e z b w N T n L X > < a : K e y V a l u e O f D i a g r a m O b j e c t K e y a n y T y p e z b w N T n L X > < a : K e y > < K e y > C o l u m n s \ P a t i e n t   a t t e n d   s t a t u s < / K e y > < / a : K e y > < a : V a l u e   i : t y p e = " M e a s u r e G r i d N o d e V i e w S t a t e " > < C o l u m n > 1 2 < / C o l u m n > < L a y e d O u t > t r u e < / L a y e d O u t > < / a : V a l u e > < / a : K e y V a l u e O f D i a g r a m O b j e c t K e y a n y T y p e z b w N T n L X > < a : K e y V a l u e O f D i a g r a m O b j e c t K e y a n y T y p e z b w N T n L X > < a : K e y > < K e y > L i n k s \ & l t ; C o l u m n s \ C o u n t   o f   P a t i e n t   I d & g t ; - & l t ; M e a s u r e s \ P a t i e n t   I d & g t ; < / K e y > < / a : K e y > < a : V a l u e   i : t y p e = " M e a s u r e G r i d V i e w S t a t e I D i a g r a m L i n k " / > < / a : K e y V a l u e O f D i a g r a m O b j e c t K e y a n y T y p e z b w N T n L X > < a : K e y V a l u e O f D i a g r a m O b j e c t K e y a n y T y p e z b w N T n L X > < a : K e y > < K e y > L i n k s \ & l t ; C o l u m n s \ C o u n t   o f   P a t i e n t   I d & g t ; - & l t ; M e a s u r e s \ P a t i e n t   I d & g t ; \ C O L U M N < / K e y > < / a : K e y > < a : V a l u e   i : t y p e = " M e a s u r e G r i d V i e w S t a t e I D i a g r a m L i n k E n d p o i n t " / > < / a : K e y V a l u e O f D i a g r a m O b j e c t K e y a n y T y p e z b w N T n L X > < a : K e y V a l u e O f D i a g r a m O b j e c t K e y a n y T y p e z b w N T n L X > < a : K e y > < K e y > L i n k s \ & l t ; C o l u m n s \ C o u n t   o f   P a t i e n t   I d & g t ; - & l t ; M e a s u r e s \ P a t i e n t   I d & g t ; \ M E A S U R E < / K e y > < / a : K e y > < a : V a l u e   i : t y p e = " M e a s u r e G r i d V i e w S t a t e I D i a g r a m L i n k E n d p o i n t " / > < / a : K e y V a l u e O f D i a g r a m O b j e c t K e y a n y T y p e z b w N T n L X > < a : K e y V a l u e O f D i a g r a m O b j e c t K e y a n y T y p e z b w N T n L X > < a : K e y > < K e y > L i n k s \ & l t ; C o l u m n s \ D i s t i n c t   C o u n t   o f   P a t i e n t   I d & g t ; - & l t ; M e a s u r e s \ P a t i e n t   I d & g t ; < / K e y > < / a : K e y > < a : V a l u e   i : t y p e = " M e a s u r e G r i d V i e w S t a t e I D i a g r a m L i n k " / > < / a : K e y V a l u e O f D i a g r a m O b j e c t K e y a n y T y p e z b w N T n L X > < a : K e y V a l u e O f D i a g r a m O b j e c t K e y a n y T y p e z b w N T n L X > < a : K e y > < K e y > L i n k s \ & l t ; C o l u m n s \ D i s t i n c t   C o u n t   o f   P a t i e n t   I d & g t ; - & l t ; M e a s u r e s \ P a t i e n t   I d & g t ; \ C O L U M N < / K e y > < / a : K e y > < a : V a l u e   i : t y p e = " M e a s u r e G r i d V i e w S t a t e I D i a g r a m L i n k E n d p o i n t " / > < / a : K e y V a l u e O f D i a g r a m O b j e c t K e y a n y T y p e z b w N T n L X > < a : K e y V a l u e O f D i a g r a m O b j e c t K e y a n y T y p e z b w N T n L X > < a : K e y > < K e y > L i n k s \ & l t ; C o l u m n s \ D i s t i n c t   C o u n t   o f   P a t i e n t   I d & g t ; - & l t ; M e a s u r e s \ P a t i e n t   I d & g t ; \ M E A S U R E < / K e y > < / a : K e y > < a : V a l u e   i : t y p e = " M e a s u r e G r i d V i e w S t a t e I D i a g r a m L i n k E n d p o i n t " / > < / a : K e y V a l u e O f D i a g r a m O b j e c t K e y a n y T y p e z b w N T n L X > < a : K e y V a l u e O f D i a g r a m O b j e c t K e y a n y T y p e z b w N T n L X > < a : K e y > < K e y > L i n k s \ & l t ; C o l u m n s \ S u m   o f   P a t i e n t   W a i t t i m e & g t ; - & l t ; M e a s u r e s \ P a t i e n t   W a i t t i m e & g t ; < / K e y > < / a : K e y > < a : V a l u e   i : t y p e = " M e a s u r e G r i d V i e w S t a t e I D i a g r a m L i n k " / > < / a : K e y V a l u e O f D i a g r a m O b j e c t K e y a n y T y p e z b w N T n L X > < a : K e y V a l u e O f D i a g r a m O b j e c t K e y a n y T y p e z b w N T n L X > < a : K e y > < K e y > L i n k s \ & l t ; C o l u m n s \ S u m   o f   P a t i e n t   W a i t t i m e & g t ; - & l t ; M e a s u r e s \ P a t i e n t   W a i t t i m e & g t ; \ C O L U M N < / K e y > < / a : K e y > < a : V a l u e   i : t y p e = " M e a s u r e G r i d V i e w S t a t e I D i a g r a m L i n k E n d p o i n t " / > < / a : K e y V a l u e O f D i a g r a m O b j e c t K e y a n y T y p e z b w N T n L X > < a : K e y V a l u e O f D i a g r a m O b j e c t K e y a n y T y p e z b w N T n L X > < a : K e y > < K e y > L i n k s \ & l t ; C o l u m n s \ S u m   o f   P a t i e n t   W a i t t i m e & g t ; - & l t ; M e a s u r e s \ P a t i e n t   W a i t t i m e & g t ; \ M E A S U R E < / K e y > < / a : K e y > < a : V a l u e   i : t y p e = " M e a s u r e G r i d V i e w S t a t e I D i a g r a m L i n k E n d p o i n t " / > < / a : K e y V a l u e O f D i a g r a m O b j e c t K e y a n y T y p e z b w N T n L X > < a : K e y V a l u e O f D i a g r a m O b j e c t K e y a n y T y p e z b w N T n L X > < a : K e y > < K e y > L i n k s \ & l t ; C o l u m n s \ A v e r a g e   o f   P a t i e n t   W a i t t i m e & g t ; - & l t ; M e a s u r e s \ P a t i e n t   W a i t t i m e & g t ; < / K e y > < / a : K e y > < a : V a l u e   i : t y p e = " M e a s u r e G r i d V i e w S t a t e I D i a g r a m L i n k " / > < / a : K e y V a l u e O f D i a g r a m O b j e c t K e y a n y T y p e z b w N T n L X > < a : K e y V a l u e O f D i a g r a m O b j e c t K e y a n y T y p e z b w N T n L X > < a : K e y > < K e y > L i n k s \ & l t ; C o l u m n s \ A v e r a g e   o f   P a t i e n t   W a i t t i m e & g t ; - & l t ; M e a s u r e s \ P a t i e n t   W a i t t i m e & g t ; \ C O L U M N < / K e y > < / a : K e y > < a : V a l u e   i : t y p e = " M e a s u r e G r i d V i e w S t a t e I D i a g r a m L i n k E n d p o i n t " / > < / a : K e y V a l u e O f D i a g r a m O b j e c t K e y a n y T y p e z b w N T n L X > < a : K e y V a l u e O f D i a g r a m O b j e c t K e y a n y T y p e z b w N T n L X > < a : K e y > < K e y > L i n k s \ & l t ; C o l u m n s \ A v e r a g e   o f   P a t i e n t   W a i t t i m e & g t ; - & l t ; M e a s u r e s \ P a t i e n t   W a i t t i m e & g t ; \ M E A S U R E < / K e y > < / a : K e y > < a : V a l u e   i : t y p e = " M e a s u r e G r i d V i e w S t a t e I D i a g r a m L i n k E n d p o i n t " / > < / a : K e y V a l u e O f D i a g r a m O b j e c t K e y a n y T y p e z b w N T n L X > < a : K e y V a l u e O f D i a g r a m O b j e c t K e y a n y T y p e z b w N T n L X > < a : K e y > < K e y > L i n k s \ & l t ; C o l u m n s \ S u m   o f   P a t i e n t   S a t i s f a c t i o n   S c o r e & g t ; - & l t ; M e a s u r e s \ P a t i e n t   S a t i s f a c t i o n   S c o r e & g t ; < / K e y > < / a : K e y > < a : V a l u e   i : t y p e = " M e a s u r e G r i d V i e w S t a t e I D i a g r a m L i n k " / > < / a : K e y V a l u e O f D i a g r a m O b j e c t K e y a n y T y p e z b w N T n L X > < a : K e y V a l u e O f D i a g r a m O b j e c t K e y a n y T y p e z b w N T n L X > < a : K e y > < K e y > L i n k s \ & l t ; C o l u m n s \ S u m   o f   P a t i e n t   S a t i s f a c t i o n   S c o r e & g t ; - & l t ; M e a s u r e s \ P a t i e n t   S a t i s f a c t i o n   S c o r e & g t ; \ C O L U M N < / K e y > < / a : K e y > < a : V a l u e   i : t y p e = " M e a s u r e G r i d V i e w S t a t e I D i a g r a m L i n k E n d p o i n t " / > < / a : K e y V a l u e O f D i a g r a m O b j e c t K e y a n y T y p e z b w N T n L X > < a : K e y V a l u e O f D i a g r a m O b j e c t K e y a n y T y p e z b w N T n L X > < a : K e y > < K e y > L i n k s \ & l t ; C o l u m n s \ S u m   o f   P a t i e n t   S a t i s f a c t i o n   S c o r e & g t ; - & l t ; M e a s u r e s \ P a t i e n t   S a t i s f a c t i o n   S c o r e & g t ; \ M E A S U R E < / K e y > < / a : K e y > < a : V a l u e   i : t y p e = " M e a s u r e G r i d V i e w S t a t e I D i a g r a m L i n k E n d p o i n t " / > < / a : K e y V a l u e O f D i a g r a m O b j e c t K e y a n y T y p e z b w N T n L X > < a : K e y V a l u e O f D i a g r a m O b j e c t K e y a n y T y p e z b w N T n L X > < a : K e y > < K e y > L i n k s \ & l t ; C o l u m n s \ A v e r a g e   o f   P a t i e n t   S a t i s f a c t i o n   S c o r e & g t ; - & l t ; M e a s u r e s \ P a t i e n t   S a t i s f a c t i o n   S c o r e & g t ; < / K e y > < / a : K e y > < a : V a l u e   i : t y p e = " M e a s u r e G r i d V i e w S t a t e I D i a g r a m L i n k " / > < / a : K e y V a l u e O f D i a g r a m O b j e c t K e y a n y T y p e z b w N T n L X > < a : K e y V a l u e O f D i a g r a m O b j e c t K e y a n y T y p e z b w N T n L X > < a : K e y > < K e y > L i n k s \ & l t ; C o l u m n s \ A v e r a g e   o f   P a t i e n t   S a t i s f a c t i o n   S c o r e & g t ; - & l t ; M e a s u r e s \ P a t i e n t   S a t i s f a c t i o n   S c o r e & g t ; \ C O L U M N < / K e y > < / a : K e y > < a : V a l u e   i : t y p e = " M e a s u r e G r i d V i e w S t a t e I D i a g r a m L i n k E n d p o i n t " / > < / a : K e y V a l u e O f D i a g r a m O b j e c t K e y a n y T y p e z b w N T n L X > < a : K e y V a l u e O f D i a g r a m O b j e c t K e y a n y T y p e z b w N T n L X > < a : K e y > < K e y > L i n k s \ & l t ; C o l u m n s \ A v e r a g e   o f   P a t i e n t   S a t i s f a c t i o n   S c o r e & g t ; - & l t ; M e a s u r e s \ P a t i e n t   S a t i s f a c t i o n   S c o r e & g t ; \ M E A S U R E 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 T a g s \ T a b l e s \ & l t ; T a b l e s \ H o s p i t a l   E m e r g e n c y   R o o m   D a t a & g t ; < / K e y > < / D i a g r a m O b j e c t K e y > < D i a g r a m O b j e c t K e y > < K e y > D y n a m i c   T a g s \ T a b l e s \ & l t ; T a b l e s \ C a l e n d e r _ T a b l e & g t ; < / K e y > < / D i a g r a m O b j e c t K e y > < D i a g r a m O b j e c t K e y > < K e y > T a b l e s \ H o s p i t a l   E m e r g e n c y   R o o m   D a t a < / K e y > < / D i a g r a m O b j e c t K e y > < D i a g r a m O b j e c t K e y > < K e y > T a b l e s \ H o s p i t a l   E m e r g e n c y   R o o m   D a t a \ C o l u m n s \ P a t i e n t   I d < / K e y > < / D i a g r a m O b j e c t K e y > < D i a g r a m O b j e c t K e y > < K e y > T a b l e s \ H o s p i t a l   E m e r g e n c y   R o o m   D a t a \ C o l u m n s \ D a t e < / K e y > < / D i a g r a m O b j e c t K e y > < D i a g r a m O b j e c t K e y > < K e y > T a b l e s \ H o s p i t a l   E m e r g e n c y   R o o m   D a t a \ C o l u m n s \ T i m e < / K e y > < / D i a g r a m O b j e c t K e y > < D i a g r a m O b j e c t K e y > < K e y > T a b l e s \ H o s p i t a l   E m e r g e n c y   R o o m   D a t a \ C o l u m n s \ P a t i e n t   N a m e < / K e y > < / D i a g r a m O b j e c t K e y > < D i a g r a m O b j e c t K e y > < K e y > T a b l e s \ H o s p i t a l   E m e r g e n c y   R o o m   D a t a \ C o l u m n s \ P a t i e n t   G e n d e r < / K e y > < / D i a g r a m O b j e c t K e y > < D i a g r a m O b j e c t K e y > < K e y > T a b l e s \ H o s p i t a l   E m e r g e n c y   R o o m   D a t a \ C o l u m n s \ P a t i e n t   A g e < / K e y > < / D i a g r a m O b j e c t K e y > < D i a g r a m O b j e c t K e y > < K e y > T a b l e s \ H o s p i t a l   E m e r g e n c y   R o o m   D a t a \ C o l u m n s \ P a t i e n t   R a c e < / K e y > < / D i a g r a m O b j e c t K e y > < D i a g r a m O b j e c t K e y > < K e y > T a b l e s \ H o s p i t a l   E m e r g e n c y   R o o m   D a t a \ C o l u m n s \ D e p a r t m e n t   R e f e r r a l < / K e y > < / D i a g r a m O b j e c t K e y > < D i a g r a m O b j e c t K e y > < K e y > T a b l e s \ H o s p i t a l   E m e r g e n c y   R o o m   D a t a \ C o l u m n s \ P a t i e n t   A d m i s s i o n   F l a g < / K e y > < / D i a g r a m O b j e c t K e y > < D i a g r a m O b j e c t K e y > < K e y > T a b l e s \ H o s p i t a l   E m e r g e n c y   R o o m   D a t a \ C o l u m n s \ P a t i e n t   S a t i s f a c t i o n   S c o r e < / K e y > < / D i a g r a m O b j e c t K e y > < D i a g r a m O b j e c t K e y > < K e y > T a b l e s \ H o s p i t a l   E m e r g e n c y   R o o m   D a t a \ C o l u m n s \ P a t i e n t   W a i t t i m e < / K e y > < / D i a g r a m O b j e c t K e y > < D i a g r a m O b j e c t K e y > < K e y > T a b l e s \ H o s p i t a l   E m e r g e n c y   R o o m   D a t a \ C o l u m n s \ A g e   G r o u p < / K e y > < / D i a g r a m O b j e c t K e y > < D i a g r a m O b j e c t K e y > < K e y > T a b l e s \ H o s p i t a l   E m e r g e n c y   R o o m   D a t a \ C o l u m n s \ P a t i e n t   a t t e n d   s t a t u s < / K e y > < / D i a g r a m O b j e c t K e y > < D i a g r a m O b j e c t K e y > < K e y > T a b l e s \ H o s p i t a l   E m e r g e n c y   R o o m   D a t a \ M e a s u r e s \ C o u n t   o f   P a t i e n t   I d < / K e y > < / D i a g r a m O b j e c t K e y > < D i a g r a m O b j e c t K e y > < K e y > T a b l e s \ H o s p i t a l   E m e r g e n c y   R o o m   D a t a \ C o u n t   o f   P a t i e n t   I d \ A d d i t i o n a l   I n f o \ I m p l i c i t   M e a s u r e < / K e y > < / D i a g r a m O b j e c t K e y > < D i a g r a m O b j e c t K e y > < K e y > T a b l e s \ H o s p i t a l   E m e r g e n c y   R o o m   D a t a \ M e a s u r e s \ D i s t i n c t   C o u n t   o f   P a t i e n t   I d < / K e y > < / D i a g r a m O b j e c t K e y > < D i a g r a m O b j e c t K e y > < K e y > T a b l e s \ H o s p i t a l   E m e r g e n c y   R o o m   D a t a \ D i s t i n c t   C o u n t   o f   P a t i e n t   I d \ A d d i t i o n a l   I n f o \ I m p l i c i t   M e a s u r e < / K e y > < / D i a g r a m O b j e c t K e y > < D i a g r a m O b j e c t K e y > < K e y > T a b l e s \ H o s p i t a l   E m e r g e n c y   R o o m   D a t a \ M e a s u r e s \ S u m   o f   P a t i e n t   W a i t t i m e < / K e y > < / D i a g r a m O b j e c t K e y > < D i a g r a m O b j e c t K e y > < K e y > T a b l e s \ H o s p i t a l   E m e r g e n c y   R o o m   D a t a \ S u m   o f   P a t i e n t   W a i t t i m e \ A d d i t i o n a l   I n f o \ I m p l i c i t   M e a s u r e < / K e y > < / D i a g r a m O b j e c t K e y > < D i a g r a m O b j e c t K e y > < K e y > T a b l e s \ H o s p i t a l   E m e r g e n c y   R o o m   D a t a \ M e a s u r e s \ A v e r a g e   o f   P a t i e n t   W a i t t i m e < / K e y > < / D i a g r a m O b j e c t K e y > < D i a g r a m O b j e c t K e y > < K e y > T a b l e s \ H o s p i t a l   E m e r g e n c y   R o o m   D a t a \ A v e r a g e   o f   P a t i e n t   W a i t t i m e \ A d d i t i o n a l   I n f o \ I m p l i c i t   M e a s u r e < / K e y > < / D i a g r a m O b j e c t K e y > < D i a g r a m O b j e c t K e y > < K e y > T a b l e s \ H o s p i t a l   E m e r g e n c y   R o o m   D a t a \ M e a s u r e s \ S u m   o f   P a t i e n t   S a t i s f a c t i o n   S c o r e < / K e y > < / D i a g r a m O b j e c t K e y > < D i a g r a m O b j e c t K e y > < K e y > T a b l e s \ H o s p i t a l   E m e r g e n c y   R o o m   D a t a \ S u m   o f   P a t i e n t   S a t i s f a c t i o n   S c o r e \ A d d i t i o n a l   I n f o \ I m p l i c i t   M e a s u r e < / K e y > < / D i a g r a m O b j e c t K e y > < D i a g r a m O b j e c t K e y > < K e y > T a b l e s \ H o s p i t a l   E m e r g e n c y   R o o m   D a t a \ M e a s u r e s \ A v e r a g e   o f   P a t i e n t   S a t i s f a c t i o n   S c o r e < / K e y > < / D i a g r a m O b j e c t K e y > < D i a g r a m O b j e c t K e y > < K e y > T a b l e s \ H o s p i t a l   E m e r g e n c y   R o o m   D a t a \ A v e r a g e   o f   P a t i e n t   S a t i s f a c t i o n   S c o r e \ A d d i t i o n a l   I n f o \ I m p l i c i t   M e a s u r e < / K e y > < / D i a g r a m O b j e c t K e y > < D i a g r a m O b j e c t K e y > < K e y > T a b l e s \ C a l e n d e r _ T a b l e < / K e y > < / D i a g r a m O b j e c t K e y > < D i a g r a m O b j e c t K e y > < K e y > T a b l e s \ C a l e n d e r _ T a b l e \ C o l u m n s \ D a t e < / K e y > < / D i a g r a m O b j e c t K e y > < D i a g r a m O b j e c t K e y > < K e y > T a b l e s \ C a l e n d e r _ T a b l e \ C o l u m n s \ D a t e   ( M o n t h   I n d e x ) < / K e y > < / D i a g r a m O b j e c t K e y > < D i a g r a m O b j e c t K e y > < K e y > T a b l e s \ C a l e n d e r _ T a b l e \ C o l u m n s \ D a t e   ( M o n t h ) < / K e y > < / D i a g r a m O b j e c t K e y > < D i a g r a m O b j e c t K e y > < K e y > T a b l e s \ C a l e n d e r _ T a b l e \ C o l u m n s \ D a t e   ( D a y   I n d e x ) < / K e y > < / D i a g r a m O b j e c t K e y > < D i a g r a m O b j e c t K e y > < K e y > T a b l e s \ C a l e n d e r _ T a b l e \ C o l u m n s \ D a t e   ( D a y ) < / K e y > < / D i a g r a m O b j e c t K e y > < D i a g r a m O b j e c t K e y > < K e y > R e l a t i o n s h i p s \ & l t ; T a b l e s \ H o s p i t a l   E m e r g e n c y   R o o m   D a t a \ C o l u m n s \ D a t e & g t ; - & l t ; T a b l e s \ C a l e n d e r _ T a b l e \ C o l u m n s \ D a t e & g t ; < / K e y > < / D i a g r a m O b j e c t K e y > < D i a g r a m O b j e c t K e y > < K e y > R e l a t i o n s h i p s \ & l t ; T a b l e s \ H o s p i t a l   E m e r g e n c y   R o o m   D a t a \ C o l u m n s \ D a t e & g t ; - & l t ; T a b l e s \ C a l e n d e r _ T a b l e \ C o l u m n s \ D a t e & g t ; \ F K < / K e y > < / D i a g r a m O b j e c t K e y > < D i a g r a m O b j e c t K e y > < K e y > R e l a t i o n s h i p s \ & l t ; T a b l e s \ H o s p i t a l   E m e r g e n c y   R o o m   D a t a \ C o l u m n s \ D a t e & g t ; - & l t ; T a b l e s \ C a l e n d e r _ T a b l e \ C o l u m n s \ D a t e & g t ; \ P K < / K e y > < / D i a g r a m O b j e c t K e y > < D i a g r a m O b j e c t K e y > < K e y > R e l a t i o n s h i p s \ & l t ; T a b l e s \ H o s p i t a l   E m e r g e n c y   R o o m   D a t a \ C o l u m n s \ D a t e & g t ; - & l t ; T a b l e s \ C a l e n d e r _ T a b l e \ C o l u m n s \ D a t e & g t ; \ C r o s s F i l t e r < / K e y > < / D i a g r a m O b j e c t K e y > < / A l l K e y s > < S e l e c t e d K e y s > < D i a g r a m O b j e c t K e y > < K e y > R e l a t i o n s h i p s \ & l t ; T a b l e s \ H o s p i t a l   E m e r g e n c y   R o o m   D a t a \ C o l u m n s \ D a t e & g t ; - & l t ; T a b l e s \ C a l e n d e r _ T a b l e \ C o l u m n s \ D a t e & g t ; 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 T a g s \ T a b l e s \ & l t ; T a b l e s \ H o s p i t a l   E m e r g e n c y   R o o m   D a t a & g t ; < / K e y > < / a : K e y > < a : V a l u e   i : t y p e = " D i a g r a m D i s p l a y T a g V i e w S t a t e " > < I s N o t F i l t e r e d O u t > t r u e < / I s N o t F i l t e r e d O u t > < / a : V a l u e > < / a : K e y V a l u e O f D i a g r a m O b j e c t K e y a n y T y p e z b w N T n L X > < a : K e y V a l u e O f D i a g r a m O b j e c t K e y a n y T y p e z b w N T n L X > < a : K e y > < K e y > D y n a m i c   T a g s \ T a b l e s \ & l t ; T a b l e s \ C a l e n d e r _ T a b l e & g t ; < / K e y > < / a : K e y > < a : V a l u e   i : t y p e = " D i a g r a m D i s p l a y T a g V i e w S t a t e " > < I s N o t F i l t e r e d O u t > t r u e < / I s N o t F i l t e r e d O u t > < / a : V a l u e > < / a : K e y V a l u e O f D i a g r a m O b j e c t K e y a n y T y p e z b w N T n L X > < a : K e y V a l u e O f D i a g r a m O b j e c t K e y a n y T y p e z b w N T n L X > < a : K e y > < K e y > T a b l e s \ H o s p i t a l   E m e r g e n c y   R o o m   D a t a < / K e y > < / a : K e y > < a : V a l u e   i : t y p e = " D i a g r a m D i s p l a y N o d e V i e w S t a t e " > < H e i g h t > 4 0 6 . 7 9 9 9 9 9 9 9 9 9 9 9 9 5 < / H e i g h t > < I s E x p a n d e d > t r u e < / I s E x p a n d e d > < L a y e d O u t > t r u e < / L a y e d O u t > < W i d t h > 2 0 0 < / W i d t h > < / a : V a l u e > < / a : K e y V a l u e O f D i a g r a m O b j e c t K e y a n y T y p e z b w N T n L X > < a : K e y V a l u e O f D i a g r a m O b j e c t K e y a n y T y p e z b w N T n L X > < a : K e y > < K e y > T a b l e s \ H o s p i t a l   E m e r g e n c y   R o o m   D a t a \ C o l u m n s \ P a t i e n t   I d < / K e y > < / a : K e y > < a : V a l u e   i : t y p e = " D i a g r a m D i s p l a y N o d e V i e w S t a t e " > < H e i g h t > 1 5 0 < / H e i g h t > < I s E x p a n d e d > t r u e < / I s E x p a n d e d > < W i d t h > 2 0 0 < / W i d t h > < / a : V a l u e > < / a : K e y V a l u e O f D i a g r a m O b j e c t K e y a n y T y p e z b w N T n L X > < a : K e y V a l u e O f D i a g r a m O b j e c t K e y a n y T y p e z b w N T n L X > < a : K e y > < K e y > T a b l e s \ H o s p i t a l   E m e r g e n c y   R o o m   D a t a \ C o l u m n s \ D a t e < / K e y > < / a : K e y > < a : V a l u e   i : t y p e = " D i a g r a m D i s p l a y N o d e V i e w S t a t e " > < H e i g h t > 1 5 0 < / H e i g h t > < I s E x p a n d e d > t r u e < / I s E x p a n d e d > < W i d t h > 2 0 0 < / W i d t h > < / a : V a l u e > < / a : K e y V a l u e O f D i a g r a m O b j e c t K e y a n y T y p e z b w N T n L X > < a : K e y V a l u e O f D i a g r a m O b j e c t K e y a n y T y p e z b w N T n L X > < a : K e y > < K e y > T a b l e s \ H o s p i t a l   E m e r g e n c y   R o o m   D a t a \ C o l u m n s \ T i m e < / K e y > < / a : K e y > < a : V a l u e   i : t y p e = " D i a g r a m D i s p l a y N o d e V i e w S t a t e " > < H e i g h t > 1 5 0 < / H e i g h t > < I s E x p a n d e d > t r u e < / I s E x p a n d e d > < W i d t h > 2 0 0 < / W i d t h > < / a : V a l u e > < / a : K e y V a l u e O f D i a g r a m O b j e c t K e y a n y T y p e z b w N T n L X > < a : K e y V a l u e O f D i a g r a m O b j e c t K e y a n y T y p e z b w N T n L X > < a : K e y > < K e y > T a b l e s \ H o s p i t a l   E m e r g e n c y   R o o m   D a t a \ C o l u m n s \ P a t i e n t   N a m e < / K e y > < / a : K e y > < a : V a l u e   i : t y p e = " D i a g r a m D i s p l a y N o d e V i e w S t a t e " > < H e i g h t > 1 5 0 < / H e i g h t > < I s E x p a n d e d > t r u e < / I s E x p a n d e d > < W i d t h > 2 0 0 < / W i d t h > < / a : V a l u e > < / a : K e y V a l u e O f D i a g r a m O b j e c t K e y a n y T y p e z b w N T n L X > < a : K e y V a l u e O f D i a g r a m O b j e c t K e y a n y T y p e z b w N T n L X > < a : K e y > < K e y > T a b l e s \ H o s p i t a l   E m e r g e n c y   R o o m   D a t a \ C o l u m n s \ P a t i e n t   G e n d e r < / K e y > < / a : K e y > < a : V a l u e   i : t y p e = " D i a g r a m D i s p l a y N o d e V i e w S t a t e " > < H e i g h t > 1 5 0 < / H e i g h t > < I s E x p a n d e d > t r u e < / I s E x p a n d e d > < W i d t h > 2 0 0 < / W i d t h > < / a : V a l u e > < / a : K e y V a l u e O f D i a g r a m O b j e c t K e y a n y T y p e z b w N T n L X > < a : K e y V a l u e O f D i a g r a m O b j e c t K e y a n y T y p e z b w N T n L X > < a : K e y > < K e y > T a b l e s \ H o s p i t a l   E m e r g e n c y   R o o m   D a t a \ C o l u m n s \ P a t i e n t   A g e < / K e y > < / a : K e y > < a : V a l u e   i : t y p e = " D i a g r a m D i s p l a y N o d e V i e w S t a t e " > < H e i g h t > 1 5 0 < / H e i g h t > < I s E x p a n d e d > t r u e < / I s E x p a n d e d > < W i d t h > 2 0 0 < / W i d t h > < / a : V a l u e > < / a : K e y V a l u e O f D i a g r a m O b j e c t K e y a n y T y p e z b w N T n L X > < a : K e y V a l u e O f D i a g r a m O b j e c t K e y a n y T y p e z b w N T n L X > < a : K e y > < K e y > T a b l e s \ H o s p i t a l   E m e r g e n c y   R o o m   D a t a \ C o l u m n s \ P a t i e n t   R a c e < / K e y > < / a : K e y > < a : V a l u e   i : t y p e = " D i a g r a m D i s p l a y N o d e V i e w S t a t e " > < H e i g h t > 1 5 0 < / H e i g h t > < I s E x p a n d e d > t r u e < / I s E x p a n d e d > < W i d t h > 2 0 0 < / W i d t h > < / a : V a l u e > < / a : K e y V a l u e O f D i a g r a m O b j e c t K e y a n y T y p e z b w N T n L X > < a : K e y V a l u e O f D i a g r a m O b j e c t K e y a n y T y p e z b w N T n L X > < a : K e y > < K e y > T a b l e s \ H o s p i t a l   E m e r g e n c y   R o o m   D a t a \ C o l u m n s \ D e p a r t m e n t   R e f e r r a l < / K e y > < / a : K e y > < a : V a l u e   i : t y p e = " D i a g r a m D i s p l a y N o d e V i e w S t a t e " > < H e i g h t > 1 5 0 < / H e i g h t > < I s E x p a n d e d > t r u e < / I s E x p a n d e d > < W i d t h > 2 0 0 < / W i d t h > < / a : V a l u e > < / a : K e y V a l u e O f D i a g r a m O b j e c t K e y a n y T y p e z b w N T n L X > < a : K e y V a l u e O f D i a g r a m O b j e c t K e y a n y T y p e z b w N T n L X > < a : K e y > < K e y > T a b l e s \ H o s p i t a l   E m e r g e n c y   R o o m   D a t a \ C o l u m n s \ P a t i e n t   A d m i s s i o n   F l a g < / K e y > < / a : K e y > < a : V a l u e   i : t y p e = " D i a g r a m D i s p l a y N o d e V i e w S t a t e " > < H e i g h t > 1 5 0 < / H e i g h t > < I s E x p a n d e d > t r u e < / I s E x p a n d e d > < W i d t h > 2 0 0 < / W i d t h > < / a : V a l u e > < / a : K e y V a l u e O f D i a g r a m O b j e c t K e y a n y T y p e z b w N T n L X > < a : K e y V a l u e O f D i a g r a m O b j e c t K e y a n y T y p e z b w N T n L X > < a : K e y > < K e y > T a b l e s \ H o s p i t a l   E m e r g e n c y   R o o m   D a t a \ C o l u m n s \ P a t i e n t   S a t i s f a c t i o n   S c o r e < / K e y > < / a : K e y > < a : V a l u e   i : t y p e = " D i a g r a m D i s p l a y N o d e V i e w S t a t e " > < H e i g h t > 1 5 0 < / H e i g h t > < I s E x p a n d e d > t r u e < / I s E x p a n d e d > < W i d t h > 2 0 0 < / W i d t h > < / a : V a l u e > < / a : K e y V a l u e O f D i a g r a m O b j e c t K e y a n y T y p e z b w N T n L X > < a : K e y V a l u e O f D i a g r a m O b j e c t K e y a n y T y p e z b w N T n L X > < a : K e y > < K e y > T a b l e s \ H o s p i t a l   E m e r g e n c y   R o o m   D a t a \ C o l u m n s \ P a t i e n t   W a i t t i m e < / K e y > < / a : K e y > < a : V a l u e   i : t y p e = " D i a g r a m D i s p l a y N o d e V i e w S t a t e " > < H e i g h t > 1 5 0 < / H e i g h t > < I s E x p a n d e d > t r u e < / I s E x p a n d e d > < W i d t h > 2 0 0 < / W i d t h > < / a : V a l u e > < / a : K e y V a l u e O f D i a g r a m O b j e c t K e y a n y T y p e z b w N T n L X > < a : K e y V a l u e O f D i a g r a m O b j e c t K e y a n y T y p e z b w N T n L X > < a : K e y > < K e y > T a b l e s \ H o s p i t a l   E m e r g e n c y   R o o m   D a t a \ C o l u m n s \ A g e   G r o u p < / K e y > < / a : K e y > < a : V a l u e   i : t y p e = " D i a g r a m D i s p l a y N o d e V i e w S t a t e " > < H e i g h t > 1 5 0 < / H e i g h t > < I s E x p a n d e d > t r u e < / I s E x p a n d e d > < W i d t h > 2 0 0 < / W i d t h > < / a : V a l u e > < / a : K e y V a l u e O f D i a g r a m O b j e c t K e y a n y T y p e z b w N T n L X > < a : K e y V a l u e O f D i a g r a m O b j e c t K e y a n y T y p e z b w N T n L X > < a : K e y > < K e y > T a b l e s \ H o s p i t a l   E m e r g e n c y   R o o m   D a t a \ C o l u m n s \ P a t i e n t   a t t e n d   s t a t u s < / K e y > < / a : K e y > < a : V a l u e   i : t y p e = " D i a g r a m D i s p l a y N o d e V i e w S t a t e " > < H e i g h t > 1 5 0 < / H e i g h t > < I s E x p a n d e d > t r u e < / I s E x p a n d e d > < W i d t h > 2 0 0 < / W i d t h > < / a : V a l u e > < / a : K e y V a l u e O f D i a g r a m O b j e c t K e y a n y T y p e z b w N T n L X > < a : K e y V a l u e O f D i a g r a m O b j e c t K e y a n y T y p e z b w N T n L X > < a : K e y > < K e y > T a b l e s \ H o s p i t a l   E m e r g e n c y   R o o m   D a t a \ M e a s u r e s \ C o u n t   o f   P a t i e n t   I d < / K e y > < / a : K e y > < a : V a l u e   i : t y p e = " D i a g r a m D i s p l a y N o d e V i e w S t a t e " > < H e i g h t > 1 5 0 < / H e i g h t > < I s E x p a n d e d > t r u e < / I s E x p a n d e d > < W i d t h > 2 0 0 < / W i d t h > < / a : V a l u e > < / a : K e y V a l u e O f D i a g r a m O b j e c t K e y a n y T y p e z b w N T n L X > < a : K e y V a l u e O f D i a g r a m O b j e c t K e y a n y T y p e z b w N T n L X > < a : K e y > < K e y > T a b l e s \ H o s p i t a l   E m e r g e n c y   R o o m   D a t a \ C o u n t   o f   P a t i e n t   I d \ A d d i t i o n a l   I n f o \ I m p l i c i t   M e a s u r e < / K e y > < / a : K e y > < a : V a l u e   i : t y p e = " D i a g r a m D i s p l a y V i e w S t a t e I D i a g r a m T a g A d d i t i o n a l I n f o " / > < / a : K e y V a l u e O f D i a g r a m O b j e c t K e y a n y T y p e z b w N T n L X > < a : K e y V a l u e O f D i a g r a m O b j e c t K e y a n y T y p e z b w N T n L X > < a : K e y > < K e y > T a b l e s \ H o s p i t a l   E m e r g e n c y   R o o m   D a t a \ M e a s u r e s \ D i s t i n c t   C o u n t   o f   P a t i e n t   I d < / K e y > < / a : K e y > < a : V a l u e   i : t y p e = " D i a g r a m D i s p l a y N o d e V i e w S t a t e " > < H e i g h t > 1 5 0 < / H e i g h t > < I s E x p a n d e d > t r u e < / I s E x p a n d e d > < W i d t h > 2 0 0 < / W i d t h > < / a : V a l u e > < / a : K e y V a l u e O f D i a g r a m O b j e c t K e y a n y T y p e z b w N T n L X > < a : K e y V a l u e O f D i a g r a m O b j e c t K e y a n y T y p e z b w N T n L X > < a : K e y > < K e y > T a b l e s \ H o s p i t a l   E m e r g e n c y   R o o m   D a t a \ D i s t i n c t   C o u n t   o f   P a t i e n t   I d \ A d d i t i o n a l   I n f o \ I m p l i c i t   M e a s u r e < / K e y > < / a : K e y > < a : V a l u e   i : t y p e = " D i a g r a m D i s p l a y V i e w S t a t e I D i a g r a m T a g A d d i t i o n a l I n f o " / > < / a : K e y V a l u e O f D i a g r a m O b j e c t K e y a n y T y p e z b w N T n L X > < a : K e y V a l u e O f D i a g r a m O b j e c t K e y a n y T y p e z b w N T n L X > < a : K e y > < K e y > T a b l e s \ H o s p i t a l   E m e r g e n c y   R o o m   D a t a \ M e a s u r e s \ S u m   o f   P a t i e n t   W a i t t i m e < / K e y > < / a : K e y > < a : V a l u e   i : t y p e = " D i a g r a m D i s p l a y N o d e V i e w S t a t e " > < H e i g h t > 1 5 0 < / H e i g h t > < I s E x p a n d e d > t r u e < / I s E x p a n d e d > < W i d t h > 2 0 0 < / W i d t h > < / a : V a l u e > < / a : K e y V a l u e O f D i a g r a m O b j e c t K e y a n y T y p e z b w N T n L X > < a : K e y V a l u e O f D i a g r a m O b j e c t K e y a n y T y p e z b w N T n L X > < a : K e y > < K e y > T a b l e s \ H o s p i t a l   E m e r g e n c y   R o o m   D a t a \ S u m   o f   P a t i e n t   W a i t t i m e \ A d d i t i o n a l   I n f o \ I m p l i c i t   M e a s u r e < / K e y > < / a : K e y > < a : V a l u e   i : t y p e = " D i a g r a m D i s p l a y V i e w S t a t e I D i a g r a m T a g A d d i t i o n a l I n f o " / > < / a : K e y V a l u e O f D i a g r a m O b j e c t K e y a n y T y p e z b w N T n L X > < a : K e y V a l u e O f D i a g r a m O b j e c t K e y a n y T y p e z b w N T n L X > < a : K e y > < K e y > T a b l e s \ H o s p i t a l   E m e r g e n c y   R o o m   D a t a \ M e a s u r e s \ A v e r a g e   o f   P a t i e n t   W a i t t i m e < / K e y > < / a : K e y > < a : V a l u e   i : t y p e = " D i a g r a m D i s p l a y N o d e V i e w S t a t e " > < H e i g h t > 1 5 0 < / H e i g h t > < I s E x p a n d e d > t r u e < / I s E x p a n d e d > < W i d t h > 2 0 0 < / W i d t h > < / a : V a l u e > < / a : K e y V a l u e O f D i a g r a m O b j e c t K e y a n y T y p e z b w N T n L X > < a : K e y V a l u e O f D i a g r a m O b j e c t K e y a n y T y p e z b w N T n L X > < a : K e y > < K e y > T a b l e s \ H o s p i t a l   E m e r g e n c y   R o o m   D a t a \ A v e r a g e   o f   P a t i e n t   W a i t t i m e \ A d d i t i o n a l   I n f o \ I m p l i c i t   M e a s u r e < / K e y > < / a : K e y > < a : V a l u e   i : t y p e = " D i a g r a m D i s p l a y V i e w S t a t e I D i a g r a m T a g A d d i t i o n a l I n f o " / > < / a : K e y V a l u e O f D i a g r a m O b j e c t K e y a n y T y p e z b w N T n L X > < a : K e y V a l u e O f D i a g r a m O b j e c t K e y a n y T y p e z b w N T n L X > < a : K e y > < K e y > T a b l e s \ H o s p i t a l   E m e r g e n c y   R o o m   D a t a \ M e a s u r e s \ S u m   o f   P a t i e n t   S a t i s f a c t i o n   S c o r e < / K e y > < / a : K e y > < a : V a l u e   i : t y p e = " D i a g r a m D i s p l a y N o d e V i e w S t a t e " > < H e i g h t > 1 5 0 < / H e i g h t > < I s E x p a n d e d > t r u e < / I s E x p a n d e d > < W i d t h > 2 0 0 < / W i d t h > < / a : V a l u e > < / a : K e y V a l u e O f D i a g r a m O b j e c t K e y a n y T y p e z b w N T n L X > < a : K e y V a l u e O f D i a g r a m O b j e c t K e y a n y T y p e z b w N T n L X > < a : K e y > < K e y > T a b l e s \ H o s p i t a l   E m e r g e n c y   R o o m   D a t a \ S u m   o f   P a t i e n t   S a t i s f a c t i o n   S c o r e \ A d d i t i o n a l   I n f o \ I m p l i c i t   M e a s u r e < / K e y > < / a : K e y > < a : V a l u e   i : t y p e = " D i a g r a m D i s p l a y V i e w S t a t e I D i a g r a m T a g A d d i t i o n a l I n f o " / > < / a : K e y V a l u e O f D i a g r a m O b j e c t K e y a n y T y p e z b w N T n L X > < a : K e y V a l u e O f D i a g r a m O b j e c t K e y a n y T y p e z b w N T n L X > < a : K e y > < K e y > T a b l e s \ H o s p i t a l   E m e r g e n c y   R o o m   D a t a \ M e a s u r e s \ A v e r a g e   o f   P a t i e n t   S a t i s f a c t i o n   S c o r e < / K e y > < / a : K e y > < a : V a l u e   i : t y p e = " D i a g r a m D i s p l a y N o d e V i e w S t a t e " > < H e i g h t > 1 5 0 < / H e i g h t > < I s E x p a n d e d > t r u e < / I s E x p a n d e d > < W i d t h > 2 0 0 < / W i d t h > < / a : V a l u e > < / a : K e y V a l u e O f D i a g r a m O b j e c t K e y a n y T y p e z b w N T n L X > < a : K e y V a l u e O f D i a g r a m O b j e c t K e y a n y T y p e z b w N T n L X > < a : K e y > < K e y > T a b l e s \ H o s p i t a l   E m e r g e n c y   R o o m   D a t a \ A v e r a g e   o f   P a t i e n t   S a t i s f a c t i o n   S c o r e \ A d d i t i o n a l   I n f o \ I m p l i c i t   M e a s u r e < / K e y > < / a : K e y > < a : V a l u e   i : t y p e = " D i a g r a m D i s p l a y V i e w S t a t e I D i a g r a m T a g A d d i t i o n a l I n f o " / > < / a : K e y V a l u e O f D i a g r a m O b j e c t K e y a n y T y p e z b w N T n L X > < a : K e y V a l u e O f D i a g r a m O b j e c t K e y a n y T y p e z b w N T n L X > < a : K e y > < K e y > T a b l e s \ C a l e n d e r _ T a b l e < / K e y > < / a : K e y > < a : V a l u e   i : t y p e = " D i a g r a m D i s p l a y N o d e V i e w S t a t e " > < H e i g h t > 1 5 0 < / H e i g h t > < I s E x p a n d e d > t r u e < / I s E x p a n d e d > < L a y e d O u t > t r u e < / L a y e d O u t > < L e f t > 3 2 9 . 9 0 3 8 1 0 5 6 7 6 6 5 8 < / L e f t > < T a b I n d e x > 1 < / T a b I n d e x > < W i d t h > 2 0 0 < / W i d t h > < / a : V a l u e > < / a : K e y V a l u e O f D i a g r a m O b j e c t K e y a n y T y p e z b w N T n L X > < a : K e y V a l u e O f D i a g r a m O b j e c t K e y a n y T y p e z b w N T n L X > < a : K e y > < K e y > T a b l e s \ C a l e n d e r _ T a b l e \ C o l u m n s \ D a t e < / K e y > < / a : K e y > < a : V a l u e   i : t y p e = " D i a g r a m D i s p l a y N o d e V i e w S t a t e " > < H e i g h t > 1 5 0 < / H e i g h t > < I s E x p a n d e d > t r u e < / I s E x p a n d e d > < W i d t h > 2 0 0 < / W i d t h > < / a : V a l u e > < / a : K e y V a l u e O f D i a g r a m O b j e c t K e y a n y T y p e z b w N T n L X > < a : K e y V a l u e O f D i a g r a m O b j e c t K e y a n y T y p e z b w N T n L X > < a : K e y > < K e y > T a b l e s \ C a l e n d e r _ T a b l e \ C o l u m n s \ D a t e   ( M o n t h   I n d e x ) < / K e y > < / a : K e y > < a : V a l u e   i : t y p e = " D i a g r a m D i s p l a y N o d e V i e w S t a t e " > < H e i g h t > 1 5 0 < / H e i g h t > < I s E x p a n d e d > t r u e < / I s E x p a n d e d > < W i d t h > 2 0 0 < / W i d t h > < / a : V a l u e > < / a : K e y V a l u e O f D i a g r a m O b j e c t K e y a n y T y p e z b w N T n L X > < a : K e y V a l u e O f D i a g r a m O b j e c t K e y a n y T y p e z b w N T n L X > < a : K e y > < K e y > T a b l e s \ C a l e n d e r _ T a b l e \ C o l u m n s \ D a t e   ( M o n t h ) < / K e y > < / a : K e y > < a : V a l u e   i : t y p e = " D i a g r a m D i s p l a y N o d e V i e w S t a t e " > < H e i g h t > 1 5 0 < / H e i g h t > < I s E x p a n d e d > t r u e < / I s E x p a n d e d > < W i d t h > 2 0 0 < / W i d t h > < / a : V a l u e > < / a : K e y V a l u e O f D i a g r a m O b j e c t K e y a n y T y p e z b w N T n L X > < a : K e y V a l u e O f D i a g r a m O b j e c t K e y a n y T y p e z b w N T n L X > < a : K e y > < K e y > T a b l e s \ C a l e n d e r _ T a b l e \ C o l u m n s \ D a t e   ( D a y   I n d e x ) < / K e y > < / a : K e y > < a : V a l u e   i : t y p e = " D i a g r a m D i s p l a y N o d e V i e w S t a t e " > < H e i g h t > 1 5 0 < / H e i g h t > < I s E x p a n d e d > t r u e < / I s E x p a n d e d > < W i d t h > 2 0 0 < / W i d t h > < / a : V a l u e > < / a : K e y V a l u e O f D i a g r a m O b j e c t K e y a n y T y p e z b w N T n L X > < a : K e y V a l u e O f D i a g r a m O b j e c t K e y a n y T y p e z b w N T n L X > < a : K e y > < K e y > T a b l e s \ C a l e n d e r _ T a b l e \ C o l u m n s \ D a t e   ( D a y ) < / K e y > < / a : K e y > < a : V a l u e   i : t y p e = " D i a g r a m D i s p l a y N o d e V i e w S t a t e " > < H e i g h t > 1 5 0 < / H e i g h t > < I s E x p a n d e d > t r u e < / I s E x p a n d e d > < W i d t h > 2 0 0 < / W i d t h > < / a : V a l u e > < / a : K e y V a l u e O f D i a g r a m O b j e c t K e y a n y T y p e z b w N T n L X > < a : K e y V a l u e O f D i a g r a m O b j e c t K e y a n y T y p e z b w N T n L X > < a : K e y > < K e y > R e l a t i o n s h i p s \ & l t ; T a b l e s \ H o s p i t a l   E m e r g e n c y   R o o m   D a t a \ C o l u m n s \ D a t e & g t ; - & l t ; T a b l e s \ C a l e n d e r _ T a b l e \ C o l u m n s \ D a t e & g t ; < / K e y > < / a : K e y > < a : V a l u e   i : t y p e = " D i a g r a m D i s p l a y L i n k V i e w S t a t e " > < A u t o m a t i o n P r o p e r t y H e l p e r T e x t > E n d   p o i n t   1 :   ( 2 1 6 , 2 0 3 . 4 ) .   E n d   p o i n t   2 :   ( 3 1 3 . 9 0 3 8 1 0 5 6 7 6 6 6 , 7 5 )   < / A u t o m a t i o n P r o p e r t y H e l p e r T e x t > < I s F o c u s e d > t r u e < / I s F o c u s e d > < L a y e d O u t > t r u e < / L a y e d O u t > < P o i n t s   x m l n s : b = " h t t p : / / s c h e m a s . d a t a c o n t r a c t . o r g / 2 0 0 4 / 0 7 / S y s t e m . W i n d o w s " > < b : P o i n t > < b : _ x > 2 1 6 < / b : _ x > < b : _ y > 2 0 3 . 4 < / b : _ y > < / b : P o i n t > < b : P o i n t > < b : _ x > 2 6 2 . 9 5 1 9 0 5 5 < / b : _ x > < b : _ y > 2 0 3 . 4 < / b : _ y > < / b : P o i n t > < b : P o i n t > < b : _ x > 2 6 4 . 9 5 1 9 0 5 5 < / b : _ x > < b : _ y > 2 0 1 . 4 < / b : _ y > < / b : P o i n t > < b : P o i n t > < b : _ x > 2 6 4 . 9 5 1 9 0 5 5 < / b : _ x > < b : _ y > 7 7 < / b : _ y > < / b : P o i n t > < b : P o i n t > < b : _ x > 2 6 6 . 9 5 1 9 0 5 5 < / b : _ x > < b : _ y > 7 5 < / b : _ y > < / b : P o i n t > < b : P o i n t > < b : _ x > 3 1 3 . 9 0 3 8 1 0 5 6 7 6 6 5 8 < / b : _ x > < b : _ y > 7 5 < / b : _ y > < / b : P o i n t > < / P o i n t s > < / a : V a l u e > < / a : K e y V a l u e O f D i a g r a m O b j e c t K e y a n y T y p e z b w N T n L X > < a : K e y V a l u e O f D i a g r a m O b j e c t K e y a n y T y p e z b w N T n L X > < a : K e y > < K e y > R e l a t i o n s h i p s \ & l t ; T a b l e s \ H o s p i t a l   E m e r g e n c y   R o o m   D a t a \ C o l u m n s \ D a t e & g t ; - & l t ; T a b l e s \ C a l e n d e r _ T a b l e \ C o l u m n s \ D a t e & g t ; \ F K < / K e y > < / a : K e y > < a : V a l u e   i : t y p e = " D i a g r a m D i s p l a y L i n k E n d p o i n t V i e w S t a t e " > < H e i g h t > 1 6 < / H e i g h t > < L a b e l L o c a t i o n   x m l n s : b = " h t t p : / / s c h e m a s . d a t a c o n t r a c t . o r g / 2 0 0 4 / 0 7 / S y s t e m . W i n d o w s " > < b : _ x > 2 0 0 < / b : _ x > < b : _ y > 1 9 5 . 4 < / b : _ y > < / L a b e l L o c a t i o n > < L o c a t i o n   x m l n s : b = " h t t p : / / s c h e m a s . d a t a c o n t r a c t . o r g / 2 0 0 4 / 0 7 / S y s t e m . W i n d o w s " > < b : _ x > 2 0 0 < / b : _ x > < b : _ y > 2 0 3 . 4 < / b : _ y > < / L o c a t i o n > < S h a p e R o t a t e A n g l e > 3 6 0 < / S h a p e R o t a t e A n g l e > < W i d t h > 1 6 < / W i d t h > < / a : V a l u e > < / a : K e y V a l u e O f D i a g r a m O b j e c t K e y a n y T y p e z b w N T n L X > < a : K e y V a l u e O f D i a g r a m O b j e c t K e y a n y T y p e z b w N T n L X > < a : K e y > < K e y > R e l a t i o n s h i p s \ & l t ; T a b l e s \ H o s p i t a l   E m e r g e n c y   R o o m   D a t a \ C o l u m n s \ D a t e & g t ; - & l t ; T a b l e s \ C a l e n d e r _ T a b l e \ C o l u m n s \ D a t e & g t ; \ P K < / K e y > < / a : K e y > < a : V a l u e   i : t y p e = " D i a g r a m D i s p l a y L i n k E n d p o i n t V i e w S t a t e " > < H e i g h t > 1 6 < / H e i g h t > < L a b e l L o c a t i o n   x m l n s : b = " h t t p : / / s c h e m a s . d a t a c o n t r a c t . o r g / 2 0 0 4 / 0 7 / S y s t e m . W i n d o w s " > < b : _ x > 3 1 3 . 9 0 3 8 1 0 5 6 7 6 6 5 8 < / b : _ x > < b : _ y > 6 7 < / b : _ y > < / L a b e l L o c a t i o n > < L o c a t i o n   x m l n s : b = " h t t p : / / s c h e m a s . d a t a c o n t r a c t . o r g / 2 0 0 4 / 0 7 / S y s t e m . W i n d o w s " > < b : _ x > 3 2 9 . 9 0 3 8 1 0 5 6 7 6 6 5 8 < / b : _ x > < b : _ y > 7 5 < / b : _ y > < / L o c a t i o n > < S h a p e R o t a t e A n g l e > 1 8 0 < / S h a p e R o t a t e A n g l e > < W i d t h > 1 6 < / W i d t h > < / a : V a l u e > < / a : K e y V a l u e O f D i a g r a m O b j e c t K e y a n y T y p e z b w N T n L X > < a : K e y V a l u e O f D i a g r a m O b j e c t K e y a n y T y p e z b w N T n L X > < a : K e y > < K e y > R e l a t i o n s h i p s \ & l t ; T a b l e s \ H o s p i t a l   E m e r g e n c y   R o o m   D a t a \ C o l u m n s \ D a t e & g t ; - & l t ; T a b l e s \ C a l e n d e r _ T a b l e \ C o l u m n s \ D a t e & g t ; \ C r o s s F i l t e r < / K e y > < / a : K e y > < a : V a l u e   i : t y p e = " D i a g r a m D i s p l a y L i n k C r o s s F i l t e r V i e w S t a t e " > < P o i n t s   x m l n s : b = " h t t p : / / s c h e m a s . d a t a c o n t r a c t . o r g / 2 0 0 4 / 0 7 / S y s t e m . W i n d o w s " > < b : P o i n t > < b : _ x > 2 1 6 < / b : _ x > < b : _ y > 2 0 3 . 4 < / b : _ y > < / b : P o i n t > < b : P o i n t > < b : _ x > 2 6 2 . 9 5 1 9 0 5 5 < / b : _ x > < b : _ y > 2 0 3 . 4 < / b : _ y > < / b : P o i n t > < b : P o i n t > < b : _ x > 2 6 4 . 9 5 1 9 0 5 5 < / b : _ x > < b : _ y > 2 0 1 . 4 < / b : _ y > < / b : P o i n t > < b : P o i n t > < b : _ x > 2 6 4 . 9 5 1 9 0 5 5 < / b : _ x > < b : _ y > 7 7 < / b : _ y > < / b : P o i n t > < b : P o i n t > < b : _ x > 2 6 6 . 9 5 1 9 0 5 5 < / b : _ x > < b : _ y > 7 5 < / b : _ y > < / b : P o i n t > < b : P o i n t > < b : _ x > 3 1 3 . 9 0 3 8 1 0 5 6 7 6 6 5 8 < / b : _ x > < b : _ y > 7 5 < / b : _ y > < / b : P o i n t > < / P o i n t s > < / a : V a l u e > < / a : K e y V a l u e O f D i a g r a m O b j e c t K e y a n y T y p e z b w N T n L X > < / V i e w S t a t e s > < / D i a g r a m M a n a g e r . S e r i a l i z a b l e D i a g r a m > < / A r r a y O f D i a g r a m M a n a g e r . S e r i a l i z a b l e D i a g r a m > ] ] > < / C u s t o m C o n t e n t > < / G e m i n i > 
</file>

<file path=customXml/item14.xml>��< ? x m l   v e r s i o n = " 1 . 0 "   e n c o d i n g = " U T F - 1 6 " ? > < G e m i n i   x m l n s = " h t t p : / / g e m i n i / p i v o t c u s t o m i z a t i o n / S h o w I m p l i c i t M e a s u r e s " > < C u s t o m C o n t e n t > < ! [ C D A T A [ F a l s e ] ] > < / C u s t o m C o n t e n t > < / G e m i n i > 
</file>

<file path=customXml/item15.xml>��< ? x m l   v e r s i o n = " 1 . 0 "   e n c o d i n g = " U T F - 1 6 " ? > < G e m i n i   x m l n s = " h t t p : / / g e m i n i / p i v o t c u s t o m i z a t i o n / L i n k e d T a b l e U p d a t e M o d e " > < C u s t o m C o n t e n t > < ! [ C D A T A [ T r u e ] ] > < / C u s t o m C o n t e n t > < / G e m i n i > 
</file>

<file path=customXml/item16.xml>��< ? x m l   v e r s i o n = " 1 . 0 "   e n c o d i n g = " U T F - 1 6 " ? > < G e m i n i   x m l n s = " h t t p : / / g e m i n i / p i v o t c u s t o m i z a t i o n / I s S a n d b o x E m b e d d e d " > < C u s t o m C o n t e n t > < ! [ C D A T A [ y e s ] ] > < / C u s t o m C o n t e n t > < / G e m i n i > 
</file>

<file path=customXml/item17.xml>��< ? x m l   v e r s i o n = " 1 . 0 "   e n c o d i n g = " U T F - 1 6 " ? > < G e m i n i   x m l n s = " h t t p : / / g e m i n i / p i v o t c u s t o m i z a t i o n / T a b l e X M L _ C a l e n d e r _ T a b l e _ 9 d f 7 1 f 5 2 - 5 9 b 9 - 4 4 6 d - a 2 b 5 - e 7 9 a 4 e 9 6 0 9 8 a " > < 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 7 9 < / i n t > < / v a l u e > < / i t e m > < i t e m > < k e y > < s t r i n g > D a t e   ( M o n t h   I n d e x ) < / s t r i n g > < / k e y > < v a l u e > < i n t > 1 9 4 < / i n t > < / v a l u e > < / i t e m > < i t e m > < k e y > < s t r i n g > D a t e   ( M o n t h ) < / s t r i n g > < / k e y > < v a l u e > < i n t > 1 4 7 < / i n t > < / v a l u e > < / i t e m > < i t e m > < k e y > < s t r i n g > D a t e   ( D a y   I n d e x ) < / s t r i n g > < / k e y > < v a l u e > < i n t > 1 7 2 < / i n t > < / v a l u e > < / i t e m > < i t e m > < k e y > < s t r i n g > D a t e   ( D a y ) < / s t r i n g > < / k e y > < v a l u e > < i n t > 1 2 5 < / i n t > < / v a l u e > < / i t e m > < / C o l u m n W i d t h s > < C o l u m n D i s p l a y I n d e x > < i t e m > < k e y > < s t r i n g > D a t e < / s t r i n g > < / k e y > < v a l u e > < i n t > 0 < / i n t > < / v a l u e > < / i t e m > < i t e m > < k e y > < s t r i n g > D a t e   ( M o n t h   I n d e x ) < / s t r i n g > < / k e y > < v a l u e > < i n t > 1 < / i n t > < / v a l u e > < / i t e m > < i t e m > < k e y > < s t r i n g > D a t e   ( M o n t h ) < / s t r i n g > < / k e y > < v a l u e > < i n t > 2 < / i n t > < / v a l u e > < / i t e m > < i t e m > < k e y > < s t r i n g > D a t e   ( D a y   I n d e x ) < / s t r i n g > < / k e y > < v a l u e > < i n t > 3 < / i n t > < / v a l u e > < / i t e m > < i t e m > < k e y > < s t r i n g > D a t e   ( D a y ) < / s t r i n g > < / k e y > < v a l u e > < i n t > 4 < / i n t > < / v a l u e > < / i t e m > < / C o l u m n D i s p l a y I n d e x > < C o l u m n F r o z e n   / > < C o l u m n C h e c k e d   / > < C o l u m n F i l t e r   / > < S e l e c t i o n F i l t e r   / > < F i l t e r P a r a m e t e r s   / > < I s S o r t D e s c e n d i n g > f a l s e < / I s S o r t D e s c e n d i n g > < / T a b l e W i d g e t G r i d S e r i a l i z a t i o n > ] ] > < / C u s t o m C o n t e n t > < / G e m i n i > 
</file>

<file path=customXml/item18.xml>��< ? x m l   v e r s i o n = " 1 . 0 "   e n c o d i n g = " U T F - 1 6 " ? > < G e m i n i   x m l n s = " h t t p : / / g e m i n i / p i v o t c u s t o m i z a t i o n / P o w e r P i v o t V e r s i o n " > < C u s t o m C o n t e n t > < ! [ C D A T A [ 2 0 1 5 . 1 3 0 . 1 6 0 6 . 1 ] ] > < / C u s t o m C o n t e n t > < / G e m i n i > 
</file>

<file path=customXml/item2.xml>��< ? x m l   v e r s i o n = " 1 . 0 "   e n c o d i n g = " U T F - 1 6 "   s t a n d a l o n e = " n o " ? > < D a t a M a s h u p   x m l n s = " h t t p : / / s c h e m a s . m i c r o s o f t . c o m / D a t a M a s h u p " > A A A A A E 0 I 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8 d w E n a 0 A A A D 3 A A A A E g A A A E N v b m Z p Z y 9 Q Y W N r Y W d l L n h t b H q / e 7 + N f U V u j k J Z a l F x Z n 6 e r Z K h n o G S Q n F J Y l 5 K Y k 5 + X q q t U l 6 + k r 0 d L 5 d N Q G J y d m J 6 q g J Q d V 6 x V U V x i q 1 S R k l J g Z W + f n l 5 u V 6 5 s V 5 + U b q + k Y G B o X 6 E r 0 9 w c k Z q b q I S X H E m Y c W 6 m X k g a 5 N T l e x s w i C u s T P S M z Q x 0 T M 0 N 9 c z s N G H C d r 4 Z u Y h F B g B H Q y S R R K 0 c S 7 N K S k t S r V L z d P 1 9 L P R h 3 F t 9 K F + s A M A A A D / / w M A U E s D B B Q A A g A I A A A A I Q B S V C 7 m X A M A A C 0 L A A A T A A A A R m 9 y b X V s Y X M v U 2 V j d G l v b j E u b a x W 3 2 / a M B B + r 9 T / w U p f g u R F h G 6 d t I q H l h 8 r 0 s Y 6 o N 1 D m S o 3 M d S S Y y P b o U U V / / v O S S A J J D B 1 A 4 W E 8 + X u u 7 v v z t Y 0 M E w K N E 7 v / u X J i X 4 m i o b o z L m R e s E M 4 a g X U T W n I l i h k Z Q R 6 h J D H N R G n J r T E w S f s Y x V Q E H S 0 U u v K 4 M 4 o s K 4 f c a p 1 5 H C w B / t O p 0 v 0 z t N l Z 7 e D z q T u / G 0 K 1 8 E l y T U 0 0 N + v E A v n Q Z + 6 F L O I m a o a j v Y w a g j e R w J 3 f Z b G P V E I E M m 5 u 2 L T 8 2 m j 9 H P W B o 6 N i t O 2 / m j N 5 S C / m 7 g F P C Z c 6 t k B G s h u q E k B F Q 2 n g l 5 A s V s J Z O 7 a W w Y P W T y K 8 7 H A e F E 6 b Z R c d F k 5 5 m I O V i c r B Y 0 N z d R R O i Z V F E K 2 S 5 q t 8 I / f n t z b o l h k C w 0 C C F E A 5 r I 0 F e z x i h f u g o j p r W t G G S H b t R C e D Y s o i X V P l M a b A m b 2 l p 7 3 w j o D E l E a z W + U g E A 6 w H N 7 a s D Y S 4 + e j a 4 0 u K I B P u G u 3 R B l I m S d T q j S h 2 A l 4 f b 5 2 S + U e N y z q A G J c 0 x 3 P W M Z G w O p D o A 6 x d h x q a r X q P s 9 9 H f 9 b z O y / 7 d c j b c M D I v f E d G T 0 z Q T O 7 u 8 A P X 1 q m i N G u c G V M b q x N I 1 P V q 2 x S u 4 y G n y P y E 7 g 2 c g X N y t C O 6 4 F C U E N 0 T H h d o m s k T q b s X F B i y F + E A P N N U p V f w H l / W d T 7 9 W q c 7 2 L D T t x e N 3 u m 2 m G / / a E P u g i z 2 Y z U L E 7 L W h t m q D b O M C z t 2 j M D N O j E w E f Z D t c X G t W h q E Z z / Z a J b 4 H x G u L Y g h t I g 8 j + A R H J Z 1 R T p Q t 4 T u 4 j x g R Y s 2 B 8 v O D O Z d f S 0 Q t t G y D 0 l K q m G e 6 T w Z a w w B o 6 N 2 7 T y 0 K p U f B g M o b t Q / Q s J D k C W A t r r 2 5 2 2 h Q 2 0 U T / u P d + p d e W 1 6 r j f O s r 9 + n T i t 4 N Y t p v P g T 0 K g G 3 S Z n e o E k s E T L d K l t i F 6 s n Z O o b J S R J / D J A z Y V G m l c 3 I Q m b T o V v k m 1 R 2 r x 7 J l w J K K 3 T 3 o 7 D w s t r / U D C S v C s d w G y C A w p Y P D 1 h o s p o f u z q w L S z k + w x c V J 5 y v r G t P G s C 8 i N T b 7 b a r b O M R x 9 m n 4 D f z 7 3 8 V k Y K 2 I 3 Q h d k 9 t s o M E O K J U 0 c G 5 k G k k f U h 0 O J N b 4 9 9 J T J e 7 2 C 8 f A M g b j A U R F z v v n t v R p F k g 7 W X k 8 p q d 5 5 K K r A Z r O Z K p X 5 9 q 8 0 2 j G c k a Z c o F 3 D l 3 8 A A A D / / w M A U E s B A i 0 A F A A G A A g A A A A h A C r d q k D S A A A A N w E A A B M A A A A A A A A A A A A A A A A A A A A A A F t D b 2 5 0 Z W 5 0 X 1 R 5 c G V z X S 5 4 b W x Q S w E C L Q A U A A I A C A A A A C E A 8 d w E n a 0 A A A D 3 A A A A E g A A A A A A A A A A A A A A A A A L A w A A Q 2 9 u Z m l n L 1 B h Y 2 t h Z 2 U u e G 1 s U E s B A i 0 A F A A C A A g A A A A h A F J U L u Z c A w A A L Q s A A B M A A A A A A A A A A A A A A A A A 6 A M A A E Z v c m 1 1 b G F z L 1 N l Y 3 R p b 2 4 x L m 1 Q S w U G A A A A A A M A A w D C A A A A d Q c A A A A A E Q E A A O + 7 v z w / e G 1 s I H Z l c n N p b 2 4 9 I j E u M C I g c 3 R h b m R h b G 9 u Z T 0 i b m 8 i P z 4 N C 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g Q h A A A A A A A A 4 i A A A O + 7 v z w / e G 1 s I H Z l c n N p b 2 4 9 I j E u M C I g c 3 R h b m R h b G 9 u Z T 0 i b m 8 i P z 4 N C j x M b 2 N h b F B h Y 2 t h Z 2 V N Z X R h Z G F 0 Y U Z p b G U g e G 1 s b n M 6 e H N k P S J o d H R w O i 8 v d 3 d 3 L n c z L m 9 y Z y 8 y M D A x L 1 h N T F N j a G V t Y S I g e G 1 s b n M 6 e H N p P S J o d H R w O i 8 v d 3 d 3 L n c z L m 9 y Z y 8 y M D A x L 1 h N T F N j a G V t Y S 1 p b n N 0 Y W 5 j Z S I + P E l 0 Z W 1 z P j x J d G V t P j x J d G V t T G 9 j Y X R p b 2 4 + P E l 0 Z W 1 U e X B l P k Z v c m 1 1 b G E 8 L 0 l 0 Z W 1 U e X B l P j x J d G V t U G F 0 a D 5 T Z W N 0 a W 9 u M S 9 I b 3 N w a X R h b C U y M E V t Z X J n Z W 5 j e S U y M F J v b 2 0 l M j B E Y X R h P C 9 J d G V t U G F 0 a D 4 8 L 0 l 0 Z W 1 M b 2 N h d G l v b j 4 8 U 3 R h Y m x l R W 5 0 c m l l c z 4 8 R W 5 0 c n k g V H l w Z T 0 i Q W R k Z W R U b 0 R h d G F N b 2 R l b C I g V m F s d W U 9 I m w x I i 8 + P E V u d H J 5 I F R 5 c G U 9 I k J 1 Z m Z l c k 5 l e H R S Z W Z y Z X N o I i B W Y W x 1 Z T 0 i b D E i L z 4 8 R W 5 0 c n k g V H l w Z T 0 i R m l s b E N v d W 5 0 I i B W Y W x 1 Z T 0 i b D k y M T Y i L z 4 8 R W 5 0 c n k g V H l w Z T 0 i R m l s b E V u Y W J s Z W Q i I F Z h b H V l P S J s M C I v P j x F b n R y e S B U e X B l P S J G a W x s R X J y b 3 J D b 2 R l I i B W Y W x 1 Z T 0 i c 1 V u a 2 5 v d 2 4 i L z 4 8 R W 5 0 c n k g V H l w Z T 0 i R m l s b E V y c m 9 y Q 2 9 1 b n Q i I F Z h b H V l P S J s M C I v P j x F b n R y e S B U e X B l P S J G a W x s T G F z d F V w Z G F 0 Z W Q i I F Z h b H V l P S J k M j A y N S 0 w N y 0 x M l Q x O D o y M T o y M i 4 x O D U x N D c 3 W i I v P j x F b n R y e S B U e X B l P S J G a W x s Q 2 9 s d W 1 u V H l w Z X M i I F Z h b H V l P S J z Q m d r S 0 J n W U R C Z 1 l H Q X d N P S I v P j x F b n R y e S B U e X B l P S J G a W x s Q 2 9 s d W 1 u T m F t Z X M i I F Z h b H V l P S J z W y Z x d W 9 0 O 1 B h d G l l b n Q g S W Q m c X V v d D s s J n F 1 b 3 Q 7 R G F 0 Z S Z x d W 9 0 O y w m c X V v d D t U a W 1 l J n F 1 b 3 Q 7 L C Z x d W 9 0 O 1 B h d G l l b n Q g T m F t Z S Z x d W 9 0 O y w m c X V v d D t Q Y X R p Z W 5 0 I E d l b m R l c i Z x d W 9 0 O y w m c X V v d D t Q Y X R p Z W 5 0 I E F n Z S Z x d W 9 0 O y w m c X V v d D t Q Y X R p Z W 5 0 I F J h Y 2 U m c X V v d D s s J n F 1 b 3 Q 7 R G V w Y X J 0 b W V u d C B S Z W Z l c n J h b C Z x d W 9 0 O y w m c X V v d D t Q Y X R p Z W 5 0 I E F k b W l z c 2 l v b i B G b G F n J n F 1 b 3 Q 7 L C Z x d W 9 0 O 1 B h d G l l b n Q g U 2 F 0 a X N m Y W N 0 a W 9 u I F N j b 3 J l J n F 1 b 3 Q 7 L C Z x d W 9 0 O 1 B h d G l l b n Q g V 2 F p d H R p b W U m c X V v d D t d I i 8 + P E V u d H J 5 I F R 5 c G U 9 I k Z p b G x l Z E N v b X B s Z X R l U m V z d W x 0 V G 9 X b 3 J r c 2 h l Z X Q i I F Z h b H V l P S J s M C I v P j x F b n R y e S B U e X B l P S J G a W x s U 3 R h d H V z I i B W Y W x 1 Z T 0 i c 0 N v b X B s Z X R l I i 8 + P E V u d H J 5 I F R 5 c G U 9 I k Z p b G x U b 0 R h d G F N b 2 R l b E V u Y W J s Z W Q i I F Z h b H V l P S J s M S I v P j x F b n R y e S B U e X B l P S J J c 1 B y a X Z h d G U i I F Z h b H V l P S J s M C I v P j x F b n R y e S B U e X B l P S J R d W V y e U l E I i B W Y W x 1 Z T 0 i c z Y 5 O T U z Z D h h L W F i O D g t N G R l O C 0 4 Z D N k L T F i Y m R k M D J k Z j F m Z S I v P j x F b n R y e S B U e X B l P S J S Z W x h d G l v b n N o a X B J b m Z v Q 2 9 u d G F p b m V y I i B W Y W x 1 Z T 0 i c 3 s m c X V v d D t j b 2 x 1 b W 5 D b 3 V u d C Z x d W 9 0 O z o x M S w m c X V v d D t r Z X l D b 2 x 1 b W 5 O Y W 1 l c y Z x d W 9 0 O z p b X S w m c X V v d D t x d W V y e V J l b G F 0 a W 9 u c 2 h p c H M m c X V v d D s 6 W 1 0 s J n F 1 b 3 Q 7 Y 2 9 s d W 1 u S W R l b n R p d G l l c y Z x d W 9 0 O z p b J n F 1 b 3 Q 7 U 2 V j d G l v b j E v S G 9 z c G l 0 Y W w g R W 1 l c m d l b m N 5 I F J v b 2 0 g R G F 0 Y S 9 D a G F u Z 2 V k I F R 5 c G U u e 1 B h d G l l b n Q g S W Q s M H 0 m c X V v d D s s J n F 1 b 3 Q 7 U 2 V j d G l v b j E v S G 9 z c G l 0 Y W w g R W 1 l c m d l b m N 5 I F J v b 2 0 g R G F 0 Y S 9 D a G F u Z 2 V k I F R 5 c G U y L n t Q Y X R p Z W 5 0 I E F k b W l z c 2 l v b i B E Y X R l L j E s M X 0 m c X V v d D s s J n F 1 b 3 Q 7 U 2 V j d G l v b j E v S G 9 z c G l 0 Y W w g R W 1 l c m d l b m N 5 I F J v b 2 0 g R G F 0 Y S 9 D a G F u Z 2 V k I F R 5 c G U y L n t Q Y X R p Z W 5 0 I E F k b W l z c 2 l v b i B E Y X R l L j I s M n 0 m c X V v d D s s J n F 1 b 3 Q 7 U 2 V j d G l v b j E v S G 9 z c G l 0 Y W w g R W 1 l c m d l b m N 5 I F J v b 2 0 g R G F 0 Y S 9 N Z X J n Z W Q g Q 2 9 s d W 1 u c y 5 7 T W V y Z 2 V k L D J 9 J n F 1 b 3 Q 7 L C Z x d W 9 0 O 1 N l Y 3 R p b 2 4 x L 0 h v c 3 B p d G F s I E V t Z X J n Z W 5 j e S B S b 2 9 t I E R h d G E v U m V w b G F j Z W Q g V m F s d W U x L n t Q Y X R p Z W 5 0 I E d l b m R l c i w z f S Z x d W 9 0 O y w m c X V v d D t T Z W N 0 a W 9 u M S 9 I b 3 N w a X R h b C B F b W V y Z 2 V u Y 3 k g U m 9 v b S B E Y X R h L 0 N o Y W 5 n Z W Q g V H l w Z S 5 7 U G F 0 a W V u d C B B Z 2 U s N X 0 m c X V v d D s s J n F 1 b 3 Q 7 U 2 V j d G l v b j E v S G 9 z c G l 0 Y W w g R W 1 l c m d l b m N 5 I F J v b 2 0 g R G F 0 Y S 9 D a G F u Z 2 V k I F R 5 c G U u e 1 B h d G l l b n Q g U m F j Z S w 2 f S Z x d W 9 0 O y w m c X V v d D t T Z W N 0 a W 9 u M S 9 I b 3 N w a X R h b C B F b W V y Z 2 V u Y 3 k g U m 9 v b S B E Y X R h L 0 N o Y W 5 n Z W Q g V H l w Z S 5 7 R G V w Y X J 0 b W V u d C B S Z W Z l c n J h b C w 3 f S Z x d W 9 0 O y w m c X V v d D t T Z W N 0 a W 9 u M S 9 I b 3 N w a X R h b C B F b W V y Z 2 V u Y 3 k g U m 9 v b S B E Y X R h L 1 J l c G x h Y 2 V k I F Z h b H V l M y 5 7 U G F 0 a W V u d C B B Z G 1 p c 3 N p b 2 4 g R m x h Z y w 3 f S Z x d W 9 0 O y w m c X V v d D t T Z W N 0 a W 9 u M S 9 I b 3 N w a X R h b C B F b W V y Z 2 V u Y 3 k g U m 9 v b S B E Y X R h L 0 N o Y W 5 n Z W Q g V H l w Z S 5 7 U G F 0 a W V u d C B T Y X R p c 2 Z h Y 3 R p b 2 4 g U 2 N v c m U s O X 0 m c X V v d D s s J n F 1 b 3 Q 7 U 2 V j d G l v b j E v S G 9 z c G l 0 Y W w g R W 1 l c m d l b m N 5 I F J v b 2 0 g R G F 0 Y S 9 D a G F u Z 2 V k I F R 5 c G U u e 1 B h d G l l b n Q g V 2 F p d H R p b W U s M T B 9 J n F 1 b 3 Q 7 X S w m c X V v d D t D b 2 x 1 b W 5 D b 3 V u d C Z x d W 9 0 O z o x M S w m c X V v d D t L Z X l D b 2 x 1 b W 5 O Y W 1 l c y Z x d W 9 0 O z p b X S w m c X V v d D t D b 2 x 1 b W 5 J Z G V u d G l 0 a W V z J n F 1 b 3 Q 7 O l s m c X V v d D t T Z W N 0 a W 9 u M S 9 I b 3 N w a X R h b C B F b W V y Z 2 V u Y 3 k g U m 9 v b S B E Y X R h L 0 N o Y W 5 n Z W Q g V H l w Z S 5 7 U G F 0 a W V u d C B J Z C w w f S Z x d W 9 0 O y w m c X V v d D t T Z W N 0 a W 9 u M S 9 I b 3 N w a X R h b C B F b W V y Z 2 V u Y 3 k g U m 9 v b S B E Y X R h L 0 N o Y W 5 n Z W Q g V H l w Z T I u e 1 B h d G l l b n Q g Q W R t a X N z a W 9 u I E R h d G U u M S w x f S Z x d W 9 0 O y w m c X V v d D t T Z W N 0 a W 9 u M S 9 I b 3 N w a X R h b C B F b W V y Z 2 V u Y 3 k g U m 9 v b S B E Y X R h L 0 N o Y W 5 n Z W Q g V H l w Z T I u e 1 B h d G l l b n Q g Q W R t a X N z a W 9 u I E R h d G U u M i w y f S Z x d W 9 0 O y w m c X V v d D t T Z W N 0 a W 9 u M S 9 I b 3 N w a X R h b C B F b W V y Z 2 V u Y 3 k g U m 9 v b S B E Y X R h L 0 1 l c m d l Z C B D b 2 x 1 b W 5 z L n t N Z X J n Z W Q s M n 0 m c X V v d D s s J n F 1 b 3 Q 7 U 2 V j d G l v b j E v S G 9 z c G l 0 Y W w g R W 1 l c m d l b m N 5 I F J v b 2 0 g R G F 0 Y S 9 S Z X B s Y W N l Z C B W Y W x 1 Z T E u e 1 B h d G l l b n Q g R 2 V u Z G V y L D N 9 J n F 1 b 3 Q 7 L C Z x d W 9 0 O 1 N l Y 3 R p b 2 4 x L 0 h v c 3 B p d G F s I E V t Z X J n Z W 5 j e S B S b 2 9 t I E R h d G E v Q 2 h h b m d l Z C B U e X B l L n t Q Y X R p Z W 5 0 I E F n Z S w 1 f S Z x d W 9 0 O y w m c X V v d D t T Z W N 0 a W 9 u M S 9 I b 3 N w a X R h b C B F b W V y Z 2 V u Y 3 k g U m 9 v b S B E Y X R h L 0 N o Y W 5 n Z W Q g V H l w Z S 5 7 U G F 0 a W V u d C B S Y W N l L D Z 9 J n F 1 b 3 Q 7 L C Z x d W 9 0 O 1 N l Y 3 R p b 2 4 x L 0 h v c 3 B p d G F s I E V t Z X J n Z W 5 j e S B S b 2 9 t I E R h d G E v Q 2 h h b m d l Z C B U e X B l L n t E Z X B h c n R t Z W 5 0 I F J l Z m V y c m F s L D d 9 J n F 1 b 3 Q 7 L C Z x d W 9 0 O 1 N l Y 3 R p b 2 4 x L 0 h v c 3 B p d G F s I E V t Z X J n Z W 5 j e S B S b 2 9 t I E R h d G E v U m V w b G F j Z W Q g V m F s d W U z L n t Q Y X R p Z W 5 0 I E F k b W l z c 2 l v b i B G b G F n L D d 9 J n F 1 b 3 Q 7 L C Z x d W 9 0 O 1 N l Y 3 R p b 2 4 x L 0 h v c 3 B p d G F s I E V t Z X J n Z W 5 j e S B S b 2 9 t I E R h d G E v Q 2 h h b m d l Z C B U e X B l L n t Q Y X R p Z W 5 0 I F N h d G l z Z m F j d G l v b i B T Y 2 9 y Z S w 5 f S Z x d W 9 0 O y w m c X V v d D t T Z W N 0 a W 9 u M S 9 I b 3 N w a X R h b C B F b W V y Z 2 V u Y 3 k g U m 9 v b S B E Y X R h L 0 N o Y W 5 n Z W Q g V H l w Z S 5 7 U G F 0 a W V u d C B X Y W l 0 d G l t Z S w x M H 0 m c X V v d D t d L C Z x d W 9 0 O 1 J l b G F 0 a W 9 u c 2 h p c E l u Z m 8 m c X V v d D s 6 W 1 1 9 I i 8 + P E V u d H J 5 I F R 5 c G U 9 I l J l c 3 V s d F R 5 c G U i I F Z h b H V l P S J z V G F i b G U i L z 4 8 R W 5 0 c n k g V H l w Z T 0 i T m F 2 a W d h d G l v b l N 0 Z X B O Y W 1 l I i B W Y W x 1 Z T 0 i c 0 5 h d m l n Y X R p b 2 4 i L z 4 8 R W 5 0 c n k g V H l w Z T 0 i R m l s b E 9 i a m V j d F R 5 c G U i I F Z h b H V l P S J z U G l 2 b 3 R U Y W J s Z S I v P j x F b n R y e S B U e X B l P S J O Y W 1 l V X B k Y X R l Z E F m d G V y R m l s b C I g V m F s d W U 9 I m w w I i 8 + P E V u d H J 5 I F R 5 c G U 9 I l B p d m 9 0 T 2 J q Z W N 0 T m F t Z S I g V m F s d W U 9 I n N Q a X Z v d C B y Z X B v c n Q h U G l 2 b 3 R U Y W J s Z T I i L z 4 8 L 1 N 0 Y W J s Z U V u d H J p Z X M + P C 9 J d G V t P j x J d G V t P j x J d G V t T G 9 j Y X R p b 2 4 + P E l 0 Z W 1 U e X B l P k Z v c m 1 1 b G E 8 L 0 l 0 Z W 1 U e X B l P j x J d G V t U G F 0 a D 5 T Z W N 0 a W 9 u M S 9 D Y W x l b m R l c l 9 U Y W J s Z T w v S X R l b V B h d G g + P C 9 J d G V t T G 9 j Y X R p b 2 4 + P F N 0 Y W J s Z U V u d H J p Z X M + P E V u d H J 5 I F R 5 c G U 9 I k F k Z G V k V G 9 E Y X R h T W 9 k Z W w i I F Z h b H V l P S J s M S I v P j x F b n R y e S B U e X B l P S J C d W Z m Z X J O Z X h 0 U m V m c m V z a C I g V m F s d W U 9 I m w x I i 8 + P E V u d H J 5 I F R 5 c G U 9 I k Z p b G x D b 3 V u d C I g V m F s d W U 9 I m w 3 M z E i L z 4 8 R W 5 0 c n k g V H l w Z T 0 i R m l s b E V u Y W J s Z W Q i I F Z h b H V l P S J s M C I v P j x F b n R y e S B U e X B l P S J G a W x s R X J y b 3 J D b 2 R l I i B W Y W x 1 Z T 0 i c 1 V u a 2 5 v d 2 4 i L z 4 8 R W 5 0 c n k g V H l w Z T 0 i R m l s b E V y c m 9 y Q 2 9 1 b n Q i I F Z h b H V l P S J s M C I v P j x F b n R y e S B U e X B l P S J G a W x s T G F z d F V w Z G F 0 Z W Q i I F Z h b H V l P S J k M j A y N S 0 w N y 0 x M l Q x O D o y M T o y M i 4 x O T A 0 N z M 2 W i I v P j x F b n R y e S B U e X B l P S J G a W x s Q 2 9 s d W 1 u V H l w Z X M i I F Z h b H V l P S J z Q 1 E 9 P S I v P j x F b n R y e S B U e X B l P S J G a W x s Q 2 9 s d W 1 u T m F t Z X M i I F Z h b H V l P S J z W y Z x d W 9 0 O 0 R h d G U m c X V v d D t d I i 8 + P E V u d H J 5 I F R 5 c G U 9 I k Z p b G x l Z E N v b X B s Z X R l U m V z d W x 0 V G 9 X b 3 J r c 2 h l Z X Q i I F Z h b H V l P S J s M C I v P j x F b n R y e S B U e X B l P S J G a W x s U 3 R h d H V z I i B W Y W x 1 Z T 0 i c 0 N v b X B s Z X R l I i 8 + P E V u d H J 5 I F R 5 c G U 9 I k Z p b G x U b 0 R h d G F N b 2 R l b E V u Y W J s Z W Q i I F Z h b H V l P S J s M S I v P j x F b n R y e S B U e X B l P S J J c 1 B y a X Z h d G U i I F Z h b H V l P S J s M C I v P j x F b n R y e S B U e X B l P S J R d W V y e U l E I i B W Y W x 1 Z T 0 i c 2 R l Y T d l Z D Q 1 L W J l O G E t N D E 2 N i 0 4 M D d m L T U 5 Z T V i M z Y y M W Q 5 M y I v P j x F b n R y e S B U e X B l P S J S Z W x h d G l v b n N o a X B J b m Z v Q 2 9 u d G F p b m V y I i B W Y W x 1 Z T 0 i c 3 s m c X V v d D t j b 2 x 1 b W 5 D b 3 V u d C Z x d W 9 0 O z o x L C Z x d W 9 0 O 2 t l e U N v b H V t b k 5 h b W V z J n F 1 b 3 Q 7 O l t d L C Z x d W 9 0 O 3 F 1 Z X J 5 U m V s Y X R p b 2 5 z a G l w c y Z x d W 9 0 O z p b X S w m c X V v d D t j b 2 x 1 b W 5 J Z G V u d G l 0 a W V z J n F 1 b 3 Q 7 O l s m c X V v d D t T Z W N 0 a W 9 u M S 9 D Y W x l b m R l c l 9 U Y W J s Z S 9 D a G F u Z 2 V k I F R 5 c G U u e 0 N v b H V t b j E s M H 0 m c X V v d D t d L C Z x d W 9 0 O 0 N v b H V t b k N v d W 5 0 J n F 1 b 3 Q 7 O j E s J n F 1 b 3 Q 7 S 2 V 5 Q 2 9 s d W 1 u T m F t Z X M m c X V v d D s 6 W 1 0 s J n F 1 b 3 Q 7 Q 2 9 s d W 1 u S W R l b n R p d G l l c y Z x d W 9 0 O z p b J n F 1 b 3 Q 7 U 2 V j d G l v b j E v Q 2 F s Z W 5 k Z X J f V G F i b G U v Q 2 h h b m d l Z C B U e X B l L n t D b 2 x 1 b W 4 x L D B 9 J n F 1 b 3 Q 7 X S w m c X V v d D t S Z W x h d G l v b n N o a X B J b m Z v J n F 1 b 3 Q 7 O l t d f S I v P j x F b n R y e S B U e X B l P S J S Z X N 1 b H R U e X B l I i B W Y W x 1 Z T 0 i c 1 R h Y m x l I i 8 + P E V u d H J 5 I F R 5 c G U 9 I k 5 h d m l n Y X R p b 2 5 T d G V w T m F t Z S I g V m F s d W U 9 I n N O Y X Z p Z 2 F 0 a W 9 u I i 8 + P E V u d H J 5 I F R 5 c G U 9 I k Z p b G x P Y m p l Y 3 R U e X B l I i B W Y W x 1 Z T 0 i c 1 B p d m 9 0 V G F i b G U i L z 4 8 R W 5 0 c n k g V H l w Z T 0 i T m F t Z V V w Z G F 0 Z W R B Z n R l c k Z p b G w i I F Z h b H V l P S J s M C I v P j x F b n R y e S B U e X B l P S J Q a X Z v d E 9 i a m V j d E 5 h b W U i I F Z h b H V l P S J z U G l 2 b 3 Q g c m V w b 3 J 0 I V B p d m 9 0 V G F i b G U 1 I i 8 + P C 9 T d G F i b G V F b n R y a W V z P j w v S X R l b T 4 8 S X R l b T 4 8 S X R l b U x v Y 2 F 0 a W 9 u P j x J d G V t V H l w Z T 5 G b 3 J t d W x h P C 9 J d G V t V H l w Z T 4 8 S X R l b V B h d G g + U 2 V j d G l v b j E v S G 9 z c G l 0 Y W w l M j B F b W V y Z 2 V u Y 3 k l M j B S b 2 9 t J T I w R G F 0 Y S 9 T b 3 V y Y 2 U 8 L 0 l 0 Z W 1 Q Y X R o P j w v S X R l b U x v Y 2 F 0 a W 9 u P j x T d G F i b G V F b n R y a W V z L z 4 8 L 0 l 0 Z W 0 + P E l 0 Z W 0 + P E l 0 Z W 1 M b 2 N h d G l v b j 4 8 S X R l b V R 5 c G U + R m 9 y b X V s Y T w v S X R l b V R 5 c G U + P E l 0 Z W 1 Q Y X R o P l N l Y 3 R p b 2 4 x L 0 h v c 3 B p d G F s J T I w R W 1 l c m d l b m N 5 J T I w U m 9 v b S U y M E R h d G E v U H J v b W 9 0 Z W Q l M j B I Z W F k Z X J z P C 9 J d G V t U G F 0 a D 4 8 L 0 l 0 Z W 1 M b 2 N h d G l v b j 4 8 U 3 R h Y m x l R W 5 0 c m l l c y 8 + P C 9 J d G V t P j x J d G V t P j x J d G V t T G 9 j Y X R p b 2 4 + P E l 0 Z W 1 U e X B l P k Z v c m 1 1 b G E 8 L 0 l 0 Z W 1 U e X B l P j x J d G V t U G F 0 a D 5 T Z W N 0 a W 9 u M S 9 I b 3 N w a X R h b C U y M E V t Z X J n Z W 5 j e S U y M F J v b 2 0 l M j B E Y X R h L 0 N o Y W 5 n Z W Q l M j B U e X B l P C 9 J d G V t U G F 0 a D 4 8 L 0 l 0 Z W 1 M b 2 N h d G l v b j 4 8 U 3 R h Y m x l R W 5 0 c m l l c y 8 + P C 9 J d G V t P j x J d G V t P j x J d G V t T G 9 j Y X R p b 2 4 + P E l 0 Z W 1 U e X B l P k Z v c m 1 1 b G E 8 L 0 l 0 Z W 1 U e X B l P j x J d G V t U G F 0 a D 5 T Z W N 0 a W 9 u M S 9 I b 3 N w a X R h b C U y M E V t Z X J n Z W 5 j e S U y M F J v b 2 0 l M j B E Y X R h L 0 1 l c m d l Z C U y M E N v b H V t b n M 8 L 0 l 0 Z W 1 Q Y X R o P j w v S X R l b U x v Y 2 F 0 a W 9 u P j x T d G F i b G V F b n R y a W V z L z 4 8 L 0 l 0 Z W 0 + P E l 0 Z W 0 + P E l 0 Z W 1 M b 2 N h d G l v b j 4 8 S X R l b V R 5 c G U + R m 9 y b X V s Y T w v S X R l b V R 5 c G U + P E l 0 Z W 1 Q Y X R o P l N l Y 3 R p b 2 4 x L 0 h v c 3 B p d G F s J T I w R W 1 l c m d l b m N 5 J T I w U m 9 v b S U y M E R h d G E v U m V w b G F j Z W Q l M j B W Y W x 1 Z T w v S X R l b V B h d G g + P C 9 J d G V t T G 9 j Y X R p b 2 4 + P F N 0 Y W J s Z U V u d H J p Z X M v P j w v S X R l b T 4 8 S X R l b T 4 8 S X R l b U x v Y 2 F 0 a W 9 u P j x J d G V t V H l w Z T 5 G b 3 J t d W x h P C 9 J d G V t V H l w Z T 4 8 S X R l b V B h d G g + U 2 V j d G l v b j E v S G 9 z c G l 0 Y W w l M j B F b W V y Z 2 V u Y 3 k l M j B S b 2 9 t J T I w R G F 0 Y S 9 S Z X B s Y W N l Z C U y M F Z h b H V l M T w v S X R l b V B h d G g + P C 9 J d G V t T G 9 j Y X R p b 2 4 + P F N 0 Y W J s Z U V u d H J p Z X M v P j w v S X R l b T 4 8 S X R l b T 4 8 S X R l b U x v Y 2 F 0 a W 9 u P j x J d G V t V H l w Z T 5 G b 3 J t d W x h P C 9 J d G V t V H l w Z T 4 8 S X R l b V B h d G g + U 2 V j d G l v b j E v S G 9 z c G l 0 Y W w l M j B F b W V y Z 2 V u Y 3 k l M j B S b 2 9 t J T I w R G F 0 Y S 9 D a G F u Z 2 V k J T I w V H l w Z T E 8 L 0 l 0 Z W 1 Q Y X R o P j w v S X R l b U x v Y 2 F 0 a W 9 u P j x T d G F i b G V F b n R y a W V z L z 4 8 L 0 l 0 Z W 0 + P E l 0 Z W 0 + P E l 0 Z W 1 M b 2 N h d G l v b j 4 8 S X R l b V R 5 c G U + R m 9 y b X V s Y T w v S X R l b V R 5 c G U + P E l 0 Z W 1 Q Y X R o P l N l Y 3 R p b 2 4 x L 0 h v c 3 B p d G F s J T I w R W 1 l c m d l b m N 5 J T I w U m 9 v b S U y M E R h d G E v U m V w b G F j Z W Q l M j B W Y W x 1 Z T I 8 L 0 l 0 Z W 1 Q Y X R o P j w v S X R l b U x v Y 2 F 0 a W 9 u P j x T d G F i b G V F b n R y a W V z L z 4 8 L 0 l 0 Z W 0 + P E l 0 Z W 0 + P E l 0 Z W 1 M b 2 N h d G l v b j 4 8 S X R l b V R 5 c G U + R m 9 y b X V s Y T w v S X R l b V R 5 c G U + P E l 0 Z W 1 Q Y X R o P l N l Y 3 R p b 2 4 x L 0 h v c 3 B p d G F s J T I w R W 1 l c m d l b m N 5 J T I w U m 9 v b S U y M E R h d G E v U m V w b G F j Z W Q l M j B W Y W x 1 Z T M 8 L 0 l 0 Z W 1 Q Y X R o P j w v S X R l b U x v Y 2 F 0 a W 9 u P j x T d G F i b G V F b n R y a W V z L z 4 8 L 0 l 0 Z W 0 + P E l 0 Z W 0 + P E l 0 Z W 1 M b 2 N h d G l v b j 4 8 S X R l b V R 5 c G U + R m 9 y b X V s Y T w v S X R l b V R 5 c G U + P E l 0 Z W 1 Q Y X R o P l N l Y 3 R p b 2 4 x L 0 h v c 3 B p d G F s J T I w R W 1 l c m d l b m N 5 J T I w U m 9 v b S U y M E R h d G E v U m V t b 3 Z l Z C U y M E N v b H V t b n M 8 L 0 l 0 Z W 1 Q Y X R o P j w v S X R l b U x v Y 2 F 0 a W 9 u P j x T d G F i b G V F b n R y a W V z L z 4 8 L 0 l 0 Z W 0 + P E l 0 Z W 0 + P E l 0 Z W 1 M b 2 N h d G l v b j 4 8 S X R l b V R 5 c G U + R m 9 y b X V s Y T w v S X R l b V R 5 c G U + P E l 0 Z W 1 Q Y X R o P l N l Y 3 R p b 2 4 x L 0 h v c 3 B p d G F s J T I w R W 1 l c m d l b m N 5 J T I w U m 9 v b S U y M E R h d G E v U 3 B s a X Q l M j B D b 2 x 1 b W 4 l M j B i e S U y M E R l b G l t a X R l c j w v S X R l b V B h d G g + P C 9 J d G V t T G 9 j Y X R p b 2 4 + P F N 0 Y W J s Z U V u d H J p Z X M v P j w v S X R l b T 4 8 S X R l b T 4 8 S X R l b U x v Y 2 F 0 a W 9 u P j x J d G V t V H l w Z T 5 G b 3 J t d W x h P C 9 J d G V t V H l w Z T 4 8 S X R l b V B h d G g + U 2 V j d G l v b j E v S G 9 z c G l 0 Y W w l M j B F b W V y Z 2 V u Y 3 k l M j B S b 2 9 t J T I w R G F 0 Y S 9 D a G F u Z 2 V k J T I w V H l w Z T I 8 L 0 l 0 Z W 1 Q Y X R o P j w v S X R l b U x v Y 2 F 0 a W 9 u P j x T d G F i b G V F b n R y a W V z L z 4 8 L 0 l 0 Z W 0 + P E l 0 Z W 0 + P E l 0 Z W 1 M b 2 N h d G l v b j 4 8 S X R l b V R 5 c G U + R m 9 y b X V s Y T w v S X R l b V R 5 c G U + P E l 0 Z W 1 Q Y X R o P l N l Y 3 R p b 2 4 x L 0 h v c 3 B p d G F s J T I w R W 1 l c m d l b m N 5 J T I w U m 9 v b S U y M E R h d G E v U m V u Y W 1 l Z C U y M E N v b H V t b n M 8 L 0 l 0 Z W 1 Q Y X R o P j w v S X R l b U x v Y 2 F 0 a W 9 u P j x T d G F i b G V F b n R y a W V z L z 4 8 L 0 l 0 Z W 0 + P E l 0 Z W 0 + P E l 0 Z W 1 M b 2 N h d G l v b j 4 8 S X R l b V R 5 c G U + R m 9 y b X V s Y T w v S X R l b V R 5 c G U + P E l 0 Z W 1 Q Y X R o P l N l Y 3 R p b 2 4 x L 0 h v c 3 B p d G F s J T I w R W 1 l c m d l b m N 5 J T I w U m 9 v b S U y M E R h d G E v U 2 9 y d G V k J T I w U m 9 3 c z w v S X R l b V B h d G g + P C 9 J d G V t T G 9 j Y X R p b 2 4 + P F N 0 Y W J s Z U V u d H J p Z X M v P j w v S X R l b T 4 8 S X R l b T 4 8 S X R l b U x v Y 2 F 0 a W 9 u P j x J d G V t V H l w Z T 5 G b 3 J t d W x h P C 9 J d G V t V H l w Z T 4 8 S X R l b V B h d G g + U 2 V j d G l v b j E v Q 2 F s Z W 5 k Z X J f V G F i b G U v U 2 9 1 c m N l P C 9 J d G V t U G F 0 a D 4 8 L 0 l 0 Z W 1 M b 2 N h d G l v b j 4 8 U 3 R h Y m x l R W 5 0 c m l l c y 8 + P C 9 J d G V t P j x J d G V t P j x J d G V t T G 9 j Y X R p b 2 4 + P E l 0 Z W 1 U e X B l P k Z v c m 1 1 b G E 8 L 0 l 0 Z W 1 U e X B l P j x J d G V t U G F 0 a D 5 T Z W N 0 a W 9 u M S 9 D Y W x l b m R l c l 9 U Y W J s Z S 9 D b 2 5 2 Z X J 0 Z W Q l M j B 0 b y U y M F R h Y m x l P C 9 J d G V t U G F 0 a D 4 8 L 0 l 0 Z W 1 M b 2 N h d G l v b j 4 8 U 3 R h Y m x l R W 5 0 c m l l c y 8 + P C 9 J d G V t P j x J d G V t P j x J d G V t T G 9 j Y X R p b 2 4 + P E l 0 Z W 1 U e X B l P k Z v c m 1 1 b G E 8 L 0 l 0 Z W 1 U e X B l P j x J d G V t U G F 0 a D 5 T Z W N 0 a W 9 u M S 9 D Y W x l b m R l c l 9 U Y W J s Z S 9 D a G F u Z 2 V k J T I w V H l w Z T w v S X R l b V B h d G g + P C 9 J d G V t T G 9 j Y X R p b 2 4 + P F N 0 Y W J s Z U V u d H J p Z X M v P j w v S X R l b T 4 8 S X R l b T 4 8 S X R l b U x v Y 2 F 0 a W 9 u P j x J d G V t V H l w Z T 5 G b 3 J t d W x h P C 9 J d G V t V H l w Z T 4 8 S X R l b V B h d G g + U 2 V j d G l v b j E v Q 2 F s Z W 5 k Z X J f V G F i b G U v U m V u Y W 1 l Z C U y M E N v b H V t b n M 8 L 0 l 0 Z W 1 Q Y X R o P j w v S X R l b U x v Y 2 F 0 a W 9 u P j x T d G F i b G V F b n R y a W V z L z 4 8 L 0 l 0 Z W 0 + P E l 0 Z W 0 + P E l 0 Z W 1 M b 2 N h d G l v b j 4 8 S X R l b V R 5 c G U + Q W x s R m 9 y b X V s Y X M 8 L 0 l 0 Z W 1 U e X B l P j x J d G V t U G F 0 a D 4 8 L 0 l 0 Z W 1 Q Y X R o P j w v S X R l b U x v Y 2 F 0 a W 9 u P j x T d G F i b G V F b n R y a W V z P j x F b n R y e S B U e X B l P S J R d W V y e U d y b 3 V w c y I g V m F s d W U 9 I n N B Q U F B Q U E 9 P S I v P j x F b n R y e S B U e X B l P S J S Z W x h d G l v b n N o a X B z I i B W Y W x 1 Z T 0 i c 0 F B Q U F B Q T 0 9 I i 8 + P C 9 T d G F i b G V F b n R y a W V z P j w v S X R l b T 4 8 L 0 l 0 Z W 1 z P j w v T G 9 j Y W x Q Y W N r Y W d l T W V 0 Y W R h d G F G a W x l P h Y A A A B Q S w U G A A A A A A A A A A A A A A A A A A A A A A A A J g E A A A E A A A D Q j J 3 f A R X R E Y x 6 A M B P w p f r A Q A A A D 8 p h f P K k V d D s 3 g X Q 9 p 8 6 s o A A A A A A g A A A A A A E G Y A A A A B A A A g A A A A s x 2 9 I t H w x S y 0 6 F s 8 P g y o X G w 1 2 d o x c P Y 2 9 5 t V C e C W l a I A A A A A D o A A A A A C A A A g A A A A 7 3 j R o O 0 q u A l f 1 w c P 8 + q D 0 r V A M R i j s L U M y X Z q d s E K 5 1 5 Q A A A A 8 S I D Y 4 Q S m X b O Y r 8 0 O A 7 X B p B 3 R C r n C t Q f n i T I A 8 a x w i q C G C p p Y Q a O V d J r i 8 q E N Y c g H f A 8 v w P c d q e k b B / O F I w n 8 M i / a m 0 X r m S w D W C 5 7 6 z R j l J A A A A A s P n L P m L 4 J b R 7 R 1 j D J t p M k N Y t q f t H c W b c p h a Z m J A 5 M d X M u N u X C L V U 8 N m x x q z k o F N f S 3 M y s 2 4 G q x K 7 1 Q l R 3 6 c I q w = = < / D a t a M a s h u p > 
</file>

<file path=customXml/item3.xml>��< ? x m l   v e r s i o n = " 1 . 0 "   e n c o d i n g = " U T F - 1 6 " ? > < G e m i n i   x m l n s = " h t t p : / / g e m i n i / p i v o t c u s t o m i z a t i o n / T a b l e O r d e r " > < C u s t o m C o n t e n t > < ! [ C D A T A [ H o s p i t a l   E m e r g e n c y   R o o m   D a t a _ 6 b 3 f a a a c - f d a b - 4 8 2 2 - 9 2 8 8 - 2 a 8 0 a 5 4 6 1 3 c c , C a l e n d e r _ T a b l e _ 9 d f 7 1 f 5 2 - 5 9 b 9 - 4 4 6 d - a 2 b 5 - e 7 9 a 4 e 9 6 0 9 8 a ] ] > < / C u s t o m C o n t e n t > < / G e m i n i > 
</file>

<file path=customXml/item4.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5.xml>��< ? x m l   v e r s i o n = " 1 . 0 "   e n c o d i n g = " U T F - 1 6 " ? > < G e m i n i   x m l n s = " h t t p : / / g e m i n i / p i v o t c u s t o m i z a t i o n / S a n d b o x N o n E m p t y " > < C u s t o m C o n t e n t > < ! [ C D A T A [ 1 ] ] > < / C u s t o m C o n t e n t > < / G e m i n i > 
</file>

<file path=customXml/item6.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 2 0 2 5 - 0 7 - 1 3 T 0 1 : 4 3 : 3 0 . 2 7 8 3 1 0 2 + 0 5 : 3 0 < / L a s t P r o c e s s e d T i m e > < / D a t a M o d e l i n g S a n d b o x . S e r i a l i z e d S a n d b o x E r r o r C a c h e > ] ] > < / C u s t o m C o n t e n t > < / G e m i n i > 
</file>

<file path=customXml/item7.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 H o s p i t a l   E m e r g e n c y   R o o m 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 H o s p i t a l   E m e r g e n c y   R o o m 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 C o l u m n s \ P a t i e n t   I d < / 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 C o l u m n s \ T i m e < / K e y > < / a : K e y > < a : V a l u e   i : t y p e = " T a b l e W i d g e t B a s e V i e w S t a t e " / > < / a : K e y V a l u e O f D i a g r a m O b j e c t K e y a n y T y p e z b w N T n L X > < a : K e y V a l u e O f D i a g r a m O b j e c t K e y a n y T y p e z b w N T n L X > < a : K e y > < K e y > C o l u m n s \ P a t i e n t   N a m e < / K e y > < / a : K e y > < a : V a l u e   i : t y p e = " T a b l e W i d g e t B a s e V i e w S t a t e " / > < / a : K e y V a l u e O f D i a g r a m O b j e c t K e y a n y T y p e z b w N T n L X > < a : K e y V a l u e O f D i a g r a m O b j e c t K e y a n y T y p e z b w N T n L X > < a : K e y > < K e y > C o l u m n s \ P a t i e n t   G e n d e r < / K e y > < / a : K e y > < a : V a l u e   i : t y p e = " T a b l e W i d g e t B a s e V i e w S t a t e " / > < / a : K e y V a l u e O f D i a g r a m O b j e c t K e y a n y T y p e z b w N T n L X > < a : K e y V a l u e O f D i a g r a m O b j e c t K e y a n y T y p e z b w N T n L X > < a : K e y > < K e y > C o l u m n s \ P a t i e n t   A g e < / K e y > < / a : K e y > < a : V a l u e   i : t y p e = " T a b l e W i d g e t B a s e V i e w S t a t e " / > < / a : K e y V a l u e O f D i a g r a m O b j e c t K e y a n y T y p e z b w N T n L X > < a : K e y V a l u e O f D i a g r a m O b j e c t K e y a n y T y p e z b w N T n L X > < a : K e y > < K e y > C o l u m n s \ P a t i e n t   R a c e < / K e y > < / a : K e y > < a : V a l u e   i : t y p e = " T a b l e W i d g e t B a s e V i e w S t a t e " / > < / a : K e y V a l u e O f D i a g r a m O b j e c t K e y a n y T y p e z b w N T n L X > < a : K e y V a l u e O f D i a g r a m O b j e c t K e y a n y T y p e z b w N T n L X > < a : K e y > < K e y > C o l u m n s \ D e p a r t m e n t   R e f e r r a l < / K e y > < / a : K e y > < a : V a l u e   i : t y p e = " T a b l e W i d g e t B a s e V i e w S t a t e " / > < / a : K e y V a l u e O f D i a g r a m O b j e c t K e y a n y T y p e z b w N T n L X > < a : K e y V a l u e O f D i a g r a m O b j e c t K e y a n y T y p e z b w N T n L X > < a : K e y > < K e y > C o l u m n s \ P a t i e n t   A d m i s s i o n   F l a g < / K e y > < / a : K e y > < a : V a l u e   i : t y p e = " T a b l e W i d g e t B a s e V i e w S t a t e " / > < / a : K e y V a l u e O f D i a g r a m O b j e c t K e y a n y T y p e z b w N T n L X > < a : K e y V a l u e O f D i a g r a m O b j e c t K e y a n y T y p e z b w N T n L X > < a : K e y > < K e y > C o l u m n s \ P a t i e n t   S a t i s f a c t i o n   S c o r e < / K e y > < / a : K e y > < a : V a l u e   i : t y p e = " T a b l e W i d g e t B a s e V i e w S t a t e " / > < / a : K e y V a l u e O f D i a g r a m O b j e c t K e y a n y T y p e z b w N T n L X > < a : K e y V a l u e O f D i a g r a m O b j e c t K e y a n y T y p e z b w N T n L X > < a : K e y > < K e y > C o l u m n s \ P a t i e n t   W a i t t i m e < / 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 C o l u m n s \ A g e   G r o u p < / K e y > < / a : K e y > < a : V a l u e   i : t y p e = " T a b l e W i d g e t B a s e V i e w S t a t e " / > < / a : K e y V a l u e O f D i a g r a m O b j e c t K e y a n y T y p e z b w N T n L X > < a : K e y V a l u e O f D i a g r a m O b j e c t K e y a n y T y p e z b w N T n L X > < a : K e y > < K e y > C o l u m n s \ P a t i e n t   a t t e n d   s t a t u s < / K e y > < / a : K e y > < a : V a l u e   i : t y p e = " T a b l e W i d g e t B a s e V i e w S t a t e " / > < / a : K e y V a l u e O f D i a g r a m O b j e c t K e y a n y T y p e z b w N T n L X > < / V i e w S t a t e s > < / D i a g r a m M a n a g e r . S e r i a l i z a b l e D i a g r a m > < / A r r a y O f D i a g r a m M a n a g e r . S e r i a l i z a b l e D i a g r a m > ] ] > < / C u s t o m C o n t e n t > < / G e m i n i > 
</file>

<file path=customXml/item8.xml>��< ? x m l   v e r s i o n = " 1 . 0 "   e n c o d i n g = " U T F - 1 6 " ? > < G e m i n i   x m l n s = " h t t p : / / g e m i n i / p i v o t c u s t o m i z a t i o n / R e l a t i o n s h i p A u t o D e t e c t i o n E n a b l e d " > < C u s t o m C o n t e n t > < ! [ C D A T A [ T r u e ] ] > < / C u s t o m C o n t e n t > < / G e m i n i > 
</file>

<file path=customXml/item9.xml>��< ? x m l   v e r s i o n = " 1 . 0 "   e n c o d i n g = " U T F - 1 6 " ? > < G e m i n i   x m l n s = " h t t p : / / g e m i n i / p i v o t c u s t o m i z a t i o n / C l i e n t W i n d o w X M L " > < C u s t o m C o n t e n t > < ! [ C D A T A [ H o s p i t a l   E m e r g e n c y   R o o m   D a t a _ 6 b 3 f a a a c - f d a b - 4 8 2 2 - 9 2 8 8 - 2 a 8 0 a 5 4 6 1 3 c c ] ] > < / C u s t o m C o n t e n t > < / G e m i n i > 
</file>

<file path=customXml/itemProps1.xml><?xml version="1.0" encoding="utf-8"?>
<ds:datastoreItem xmlns:ds="http://schemas.openxmlformats.org/officeDocument/2006/customXml" ds:itemID="{6CDD3887-D9DE-434B-AFB7-CBAD85891AAB}">
  <ds:schemaRefs/>
</ds:datastoreItem>
</file>

<file path=customXml/itemProps10.xml><?xml version="1.0" encoding="utf-8"?>
<ds:datastoreItem xmlns:ds="http://schemas.openxmlformats.org/officeDocument/2006/customXml" ds:itemID="{0D10B621-2217-436D-87C2-CF77CCFB8930}">
  <ds:schemaRefs/>
</ds:datastoreItem>
</file>

<file path=customXml/itemProps11.xml><?xml version="1.0" encoding="utf-8"?>
<ds:datastoreItem xmlns:ds="http://schemas.openxmlformats.org/officeDocument/2006/customXml" ds:itemID="{FCA41D8A-AD2C-480A-A6EC-5BE0424F5235}">
  <ds:schemaRefs/>
</ds:datastoreItem>
</file>

<file path=customXml/itemProps12.xml><?xml version="1.0" encoding="utf-8"?>
<ds:datastoreItem xmlns:ds="http://schemas.openxmlformats.org/officeDocument/2006/customXml" ds:itemID="{B2FF5009-C9A3-4D57-9476-33E22BEDBF4F}">
  <ds:schemaRefs/>
</ds:datastoreItem>
</file>

<file path=customXml/itemProps13.xml><?xml version="1.0" encoding="utf-8"?>
<ds:datastoreItem xmlns:ds="http://schemas.openxmlformats.org/officeDocument/2006/customXml" ds:itemID="{A2C202E4-2FF1-4589-956A-96525447CE01}">
  <ds:schemaRefs/>
</ds:datastoreItem>
</file>

<file path=customXml/itemProps14.xml><?xml version="1.0" encoding="utf-8"?>
<ds:datastoreItem xmlns:ds="http://schemas.openxmlformats.org/officeDocument/2006/customXml" ds:itemID="{06C19FF7-6BBC-4B17-9521-176F1833141D}">
  <ds:schemaRefs/>
</ds:datastoreItem>
</file>

<file path=customXml/itemProps15.xml><?xml version="1.0" encoding="utf-8"?>
<ds:datastoreItem xmlns:ds="http://schemas.openxmlformats.org/officeDocument/2006/customXml" ds:itemID="{EB2FA880-9909-44CF-8104-201568E6D2A5}">
  <ds:schemaRefs/>
</ds:datastoreItem>
</file>

<file path=customXml/itemProps16.xml><?xml version="1.0" encoding="utf-8"?>
<ds:datastoreItem xmlns:ds="http://schemas.openxmlformats.org/officeDocument/2006/customXml" ds:itemID="{E0765DDD-4FBE-4FF1-A97C-82D2CBC7A61E}">
  <ds:schemaRefs/>
</ds:datastoreItem>
</file>

<file path=customXml/itemProps17.xml><?xml version="1.0" encoding="utf-8"?>
<ds:datastoreItem xmlns:ds="http://schemas.openxmlformats.org/officeDocument/2006/customXml" ds:itemID="{FE1DDFDA-C668-4499-BADA-7352602DA573}">
  <ds:schemaRefs/>
</ds:datastoreItem>
</file>

<file path=customXml/itemProps18.xml><?xml version="1.0" encoding="utf-8"?>
<ds:datastoreItem xmlns:ds="http://schemas.openxmlformats.org/officeDocument/2006/customXml" ds:itemID="{9B72857C-936A-4488-A3C6-A64CD1D7820F}">
  <ds:schemaRefs/>
</ds:datastoreItem>
</file>

<file path=customXml/itemProps2.xml><?xml version="1.0" encoding="utf-8"?>
<ds:datastoreItem xmlns:ds="http://schemas.openxmlformats.org/officeDocument/2006/customXml" ds:itemID="{20CBBD09-97DB-41FD-B153-B993B1B4B7C3}">
  <ds:schemaRefs>
    <ds:schemaRef ds:uri="http://schemas.microsoft.com/DataMashup"/>
  </ds:schemaRefs>
</ds:datastoreItem>
</file>

<file path=customXml/itemProps3.xml><?xml version="1.0" encoding="utf-8"?>
<ds:datastoreItem xmlns:ds="http://schemas.openxmlformats.org/officeDocument/2006/customXml" ds:itemID="{A27F7324-5B5D-42C2-8B8B-1BAAA57CDBED}">
  <ds:schemaRefs/>
</ds:datastoreItem>
</file>

<file path=customXml/itemProps4.xml><?xml version="1.0" encoding="utf-8"?>
<ds:datastoreItem xmlns:ds="http://schemas.openxmlformats.org/officeDocument/2006/customXml" ds:itemID="{F2578D98-7D1C-43EF-9A75-F6E29939864B}">
  <ds:schemaRefs/>
</ds:datastoreItem>
</file>

<file path=customXml/itemProps5.xml><?xml version="1.0" encoding="utf-8"?>
<ds:datastoreItem xmlns:ds="http://schemas.openxmlformats.org/officeDocument/2006/customXml" ds:itemID="{E3F1A0A0-713D-4C1E-9EF0-7A2A54E3D26B}">
  <ds:schemaRefs/>
</ds:datastoreItem>
</file>

<file path=customXml/itemProps6.xml><?xml version="1.0" encoding="utf-8"?>
<ds:datastoreItem xmlns:ds="http://schemas.openxmlformats.org/officeDocument/2006/customXml" ds:itemID="{382D88A7-98A1-4259-B84A-D78E1673C3CC}">
  <ds:schemaRefs/>
</ds:datastoreItem>
</file>

<file path=customXml/itemProps7.xml><?xml version="1.0" encoding="utf-8"?>
<ds:datastoreItem xmlns:ds="http://schemas.openxmlformats.org/officeDocument/2006/customXml" ds:itemID="{9DD745D8-23F0-46E7-A17A-1F505854C4C1}">
  <ds:schemaRefs/>
</ds:datastoreItem>
</file>

<file path=customXml/itemProps8.xml><?xml version="1.0" encoding="utf-8"?>
<ds:datastoreItem xmlns:ds="http://schemas.openxmlformats.org/officeDocument/2006/customXml" ds:itemID="{35DC80EE-1095-48DB-A78F-212251426B8F}">
  <ds:schemaRefs/>
</ds:datastoreItem>
</file>

<file path=customXml/itemProps9.xml><?xml version="1.0" encoding="utf-8"?>
<ds:datastoreItem xmlns:ds="http://schemas.openxmlformats.org/officeDocument/2006/customXml" ds:itemID="{FEA55102-9C88-4830-96E3-7B3D95E11262}">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Pivot report</vt:lpstr>
      <vt:lpstr>Average wait Time</vt:lpstr>
      <vt:lpstr>Daily no.of patient</vt:lpstr>
      <vt:lpstr>Satisfaction Score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kalyani kayande</dc:creator>
  <cp:lastModifiedBy>kalyani kayande</cp:lastModifiedBy>
  <dcterms:created xsi:type="dcterms:W3CDTF">2025-07-12T17:59:12Z</dcterms:created>
  <dcterms:modified xsi:type="dcterms:W3CDTF">2025-07-13T17:35:56Z</dcterms:modified>
</cp:coreProperties>
</file>