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09.07.11 Информационные системы и программирование\Феклистов\"/>
    </mc:Choice>
  </mc:AlternateContent>
  <bookViews>
    <workbookView xWindow="0" yWindow="0" windowWidth="21570" windowHeight="8085" activeTab="1"/>
  </bookViews>
  <sheets>
    <sheet name="Диаграмма1" sheetId="2" r:id="rId1"/>
    <sheet name="Лист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18" i="1" l="1"/>
  <c r="P18" i="1"/>
  <c r="O18" i="1"/>
  <c r="N18" i="1"/>
  <c r="M18" i="1"/>
  <c r="L18" i="1"/>
  <c r="Q17" i="1"/>
  <c r="P17" i="1"/>
  <c r="O17" i="1"/>
  <c r="N17" i="1"/>
  <c r="M17" i="1"/>
  <c r="L17" i="1"/>
  <c r="K17" i="1"/>
  <c r="B14" i="1"/>
  <c r="G21" i="1" l="1"/>
  <c r="F21" i="1"/>
  <c r="E21" i="1" l="1"/>
  <c r="D21" i="1"/>
  <c r="C21" i="1"/>
  <c r="B21" i="1"/>
  <c r="A21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  <c r="A7" i="1"/>
  <c r="B12" i="1" l="1"/>
</calcChain>
</file>

<file path=xl/sharedStrings.xml><?xml version="1.0" encoding="utf-8"?>
<sst xmlns="http://schemas.openxmlformats.org/spreadsheetml/2006/main" count="27" uniqueCount="23">
  <si>
    <t>частотный ряд</t>
  </si>
  <si>
    <t>xi</t>
  </si>
  <si>
    <t>ni</t>
  </si>
  <si>
    <t>Wi</t>
  </si>
  <si>
    <t>xmin</t>
  </si>
  <si>
    <t>xmax</t>
  </si>
  <si>
    <t>размах</t>
  </si>
  <si>
    <t>k</t>
  </si>
  <si>
    <t xml:space="preserve">h </t>
  </si>
  <si>
    <t>(2,7;3,03)</t>
  </si>
  <si>
    <t>(3,03;3,36]</t>
  </si>
  <si>
    <t>(3,36;3,69]</t>
  </si>
  <si>
    <t>(3,69;4,02]</t>
  </si>
  <si>
    <t>(4,02;4,35]</t>
  </si>
  <si>
    <t>(4,35;4,68]</t>
  </si>
  <si>
    <t>(4,68;5,01]</t>
  </si>
  <si>
    <t>[2,7;3,03]</t>
  </si>
  <si>
    <t>[3,03;3,36]</t>
  </si>
  <si>
    <t>[3,36;3,69]</t>
  </si>
  <si>
    <t>[3,69;4,02]</t>
  </si>
  <si>
    <t>[4,02;4,35]</t>
  </si>
  <si>
    <t>[4,35;4,68]</t>
  </si>
  <si>
    <t>[4,68;5,01]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</si>
</sst>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\ _₽_-;\-* #,##0.00\ _₽_-;_-* &quot;-&quot;??\ _₽_-;_-@_-"/>
    <numFmt numFmtId="164" formatCode="0.000"/>
  </numFmts>
  <fonts count="1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theme="7" tint="-0.249977111117893"/>
      <name val="Calibri"/>
      <family val="2"/>
      <charset val="204"/>
      <scheme val="minor"/>
    </font>
    <font>
      <sz val="11"/>
      <color theme="8" tint="-0.249977111117893"/>
      <name val="Calibri"/>
      <family val="2"/>
      <charset val="204"/>
      <scheme val="minor"/>
    </font>
    <font>
      <sz val="11"/>
      <color theme="5" tint="-0.249977111117893"/>
      <name val="Calibri"/>
      <family val="2"/>
      <charset val="204"/>
      <scheme val="minor"/>
    </font>
    <font>
      <sz val="11"/>
      <color theme="6" tint="-0.249977111117893"/>
      <name val="Calibri"/>
      <family val="2"/>
      <charset val="204"/>
      <scheme val="minor"/>
    </font>
    <font>
      <sz val="11"/>
      <color rgb="FF7030A0"/>
      <name val="Calibri"/>
      <family val="2"/>
      <charset val="204"/>
      <scheme val="minor"/>
    </font>
    <font>
      <sz val="11"/>
      <color rgb="FF0070C0"/>
      <name val="Calibri"/>
      <family val="2"/>
      <charset val="204"/>
      <scheme val="minor"/>
    </font>
    <font>
      <sz val="11"/>
      <color rgb="FF00B0F0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sz val="11"/>
      <color theme="4"/>
      <name val="Calibri"/>
      <family val="2"/>
      <charset val="204"/>
      <scheme val="minor"/>
    </font>
    <font>
      <sz val="11"/>
      <color theme="0" tint="-0.499984740745262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4">
    <xf numFmtId="0" fontId="0" fillId="0" borderId="0" xfId="0"/>
    <xf numFmtId="0" fontId="0" fillId="0" borderId="1" xfId="0" applyBorder="1"/>
    <xf numFmtId="43" fontId="0" fillId="0" borderId="1" xfId="1" applyFont="1" applyBorder="1"/>
    <xf numFmtId="43" fontId="0" fillId="0" borderId="1" xfId="0" applyNumberFormat="1" applyBorder="1"/>
    <xf numFmtId="0" fontId="0" fillId="0" borderId="0" xfId="0" applyBorder="1"/>
    <xf numFmtId="0" fontId="0" fillId="2" borderId="0" xfId="0" applyFill="1"/>
    <xf numFmtId="0" fontId="0" fillId="2" borderId="1" xfId="0" applyFill="1" applyBorder="1"/>
    <xf numFmtId="0" fontId="2" fillId="2" borderId="0" xfId="0" applyFont="1" applyFill="1"/>
    <xf numFmtId="0" fontId="4" fillId="2" borderId="0" xfId="0" applyFont="1" applyFill="1"/>
    <xf numFmtId="0" fontId="3" fillId="2" borderId="0" xfId="0" applyFont="1" applyFill="1" applyAlignment="1">
      <alignment horizontal="left"/>
    </xf>
    <xf numFmtId="0" fontId="5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2" borderId="0" xfId="0" applyFont="1" applyFill="1"/>
    <xf numFmtId="0" fontId="11" fillId="2" borderId="0" xfId="0" applyFont="1" applyFill="1"/>
    <xf numFmtId="0" fontId="0" fillId="2" borderId="0" xfId="0" applyFont="1" applyFill="1"/>
    <xf numFmtId="0" fontId="12" fillId="2" borderId="0" xfId="0" applyFont="1" applyFill="1"/>
    <xf numFmtId="0" fontId="6" fillId="2" borderId="0" xfId="0" applyFont="1" applyFill="1"/>
    <xf numFmtId="0" fontId="0" fillId="2" borderId="0" xfId="0" applyFill="1" applyBorder="1"/>
    <xf numFmtId="0" fontId="0" fillId="0" borderId="2" xfId="0" applyBorder="1"/>
    <xf numFmtId="164" fontId="0" fillId="0" borderId="0" xfId="0" applyNumberFormat="1"/>
    <xf numFmtId="2" fontId="0" fillId="0" borderId="0" xfId="0" applyNumberFormat="1"/>
    <xf numFmtId="0" fontId="0" fillId="0" borderId="1" xfId="0" applyBorder="1" applyAlignment="1">
      <alignment horizontal="center"/>
    </xf>
  </cellXfs>
  <cellStyles count="2">
    <cellStyle name="Обычный" xfId="0" builtinId="0"/>
    <cellStyle name="Финансовы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Лист1!$A$1:$AX$1</c15:sqref>
                  </c15:fullRef>
                </c:ext>
              </c:extLst>
              <c:f>Лист1!$A$1:$AD$1</c:f>
              <c:numCache>
                <c:formatCode>General</c:formatCode>
                <c:ptCount val="30"/>
                <c:pt idx="0">
                  <c:v>2.7</c:v>
                </c:pt>
                <c:pt idx="1">
                  <c:v>3.5</c:v>
                </c:pt>
                <c:pt idx="2">
                  <c:v>3.9</c:v>
                </c:pt>
                <c:pt idx="3">
                  <c:v>3.4</c:v>
                </c:pt>
                <c:pt idx="4">
                  <c:v>3.8</c:v>
                </c:pt>
                <c:pt idx="5">
                  <c:v>3.5</c:v>
                </c:pt>
                <c:pt idx="6">
                  <c:v>3.7</c:v>
                </c:pt>
                <c:pt idx="7">
                  <c:v>3.6</c:v>
                </c:pt>
                <c:pt idx="8">
                  <c:v>3.8</c:v>
                </c:pt>
                <c:pt idx="9">
                  <c:v>3.1</c:v>
                </c:pt>
                <c:pt idx="10">
                  <c:v>3.6</c:v>
                </c:pt>
                <c:pt idx="11">
                  <c:v>4.2</c:v>
                </c:pt>
                <c:pt idx="12">
                  <c:v>2.9</c:v>
                </c:pt>
                <c:pt idx="13">
                  <c:v>4.3</c:v>
                </c:pt>
                <c:pt idx="14">
                  <c:v>3.1</c:v>
                </c:pt>
                <c:pt idx="15">
                  <c:v>3.8</c:v>
                </c:pt>
                <c:pt idx="16">
                  <c:v>3.7</c:v>
                </c:pt>
                <c:pt idx="17">
                  <c:v>3.5</c:v>
                </c:pt>
                <c:pt idx="18">
                  <c:v>4.4000000000000004</c:v>
                </c:pt>
                <c:pt idx="19">
                  <c:v>3.9</c:v>
                </c:pt>
                <c:pt idx="20">
                  <c:v>3.8</c:v>
                </c:pt>
                <c:pt idx="21">
                  <c:v>4</c:v>
                </c:pt>
                <c:pt idx="22">
                  <c:v>3.9</c:v>
                </c:pt>
                <c:pt idx="23">
                  <c:v>3.8</c:v>
                </c:pt>
                <c:pt idx="24">
                  <c:v>3.8</c:v>
                </c:pt>
                <c:pt idx="25">
                  <c:v>3.8</c:v>
                </c:pt>
                <c:pt idx="26">
                  <c:v>3.2</c:v>
                </c:pt>
                <c:pt idx="27">
                  <c:v>4.7</c:v>
                </c:pt>
                <c:pt idx="28">
                  <c:v>3.9</c:v>
                </c:pt>
                <c:pt idx="29">
                  <c:v>3.9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0D-496B-98FF-69DAC1D7F97F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Лист1!$A$2:$AX$2</c15:sqref>
                  </c15:fullRef>
                </c:ext>
              </c:extLst>
              <c:f>Лист1!$A$2:$AD$2</c:f>
              <c:numCache>
                <c:formatCode>General</c:formatCode>
                <c:ptCount val="30"/>
                <c:pt idx="0">
                  <c:v>2.7</c:v>
                </c:pt>
                <c:pt idx="1">
                  <c:v>2.9</c:v>
                </c:pt>
                <c:pt idx="2">
                  <c:v>3.1</c:v>
                </c:pt>
                <c:pt idx="3">
                  <c:v>3.1</c:v>
                </c:pt>
                <c:pt idx="4">
                  <c:v>3.2</c:v>
                </c:pt>
                <c:pt idx="5">
                  <c:v>3.4</c:v>
                </c:pt>
                <c:pt idx="6">
                  <c:v>3.5</c:v>
                </c:pt>
                <c:pt idx="7">
                  <c:v>3.5</c:v>
                </c:pt>
                <c:pt idx="8">
                  <c:v>3.5</c:v>
                </c:pt>
                <c:pt idx="9">
                  <c:v>3.6</c:v>
                </c:pt>
                <c:pt idx="10">
                  <c:v>3.6</c:v>
                </c:pt>
                <c:pt idx="11">
                  <c:v>3.7</c:v>
                </c:pt>
                <c:pt idx="12">
                  <c:v>3.7</c:v>
                </c:pt>
                <c:pt idx="13">
                  <c:v>3.7</c:v>
                </c:pt>
                <c:pt idx="14">
                  <c:v>3.8</c:v>
                </c:pt>
                <c:pt idx="15">
                  <c:v>3.8</c:v>
                </c:pt>
                <c:pt idx="16">
                  <c:v>3.8</c:v>
                </c:pt>
                <c:pt idx="17">
                  <c:v>3.8</c:v>
                </c:pt>
                <c:pt idx="18">
                  <c:v>3.8</c:v>
                </c:pt>
                <c:pt idx="19">
                  <c:v>3.8</c:v>
                </c:pt>
                <c:pt idx="20">
                  <c:v>3.9</c:v>
                </c:pt>
                <c:pt idx="21">
                  <c:v>3.9</c:v>
                </c:pt>
                <c:pt idx="22">
                  <c:v>3.9</c:v>
                </c:pt>
                <c:pt idx="23">
                  <c:v>3.9</c:v>
                </c:pt>
                <c:pt idx="24">
                  <c:v>3.9</c:v>
                </c:pt>
                <c:pt idx="25">
                  <c:v>4</c:v>
                </c:pt>
                <c:pt idx="26">
                  <c:v>4.2</c:v>
                </c:pt>
                <c:pt idx="27">
                  <c:v>4.3</c:v>
                </c:pt>
                <c:pt idx="28">
                  <c:v>4.4000000000000004</c:v>
                </c:pt>
                <c:pt idx="29">
                  <c:v>4.7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0D-496B-98FF-69DAC1D7F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7240431"/>
        <c:axId val="1727237103"/>
      </c:barChart>
      <c:catAx>
        <c:axId val="172724043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27237103"/>
        <c:crosses val="autoZero"/>
        <c:auto val="1"/>
        <c:lblAlgn val="ctr"/>
        <c:lblOffset val="100"/>
        <c:noMultiLvlLbl val="0"/>
      </c:catAx>
      <c:valAx>
        <c:axId val="172723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27240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997217215317946E-2"/>
          <c:y val="6.6924066924066924E-2"/>
          <c:w val="0.90229997153970209"/>
          <c:h val="0.70618591594969549"/>
        </c:manualLayout>
      </c:layout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Лист1!$A$5:$O$5</c:f>
              <c:numCache>
                <c:formatCode>General</c:formatCode>
                <c:ptCount val="15"/>
                <c:pt idx="0">
                  <c:v>2.7</c:v>
                </c:pt>
                <c:pt idx="1">
                  <c:v>2.9</c:v>
                </c:pt>
                <c:pt idx="2">
                  <c:v>3.1</c:v>
                </c:pt>
                <c:pt idx="3">
                  <c:v>3.2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4.2</c:v>
                </c:pt>
                <c:pt idx="12">
                  <c:v>4.3</c:v>
                </c:pt>
                <c:pt idx="13">
                  <c:v>4.4000000000000004</c:v>
                </c:pt>
                <c:pt idx="14">
                  <c:v>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E0-4FB8-904C-240FBB2066CC}"/>
            </c:ext>
          </c:extLst>
        </c:ser>
        <c:ser>
          <c:idx val="1"/>
          <c:order val="1"/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val>
            <c:numRef>
              <c:f>Лист1!$A$6:$O$6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6</c:v>
                </c:pt>
                <c:pt idx="9">
                  <c:v>5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E0-4FB8-904C-240FBB206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1486575"/>
        <c:axId val="1771486991"/>
      </c:lineChart>
      <c:catAx>
        <c:axId val="1771486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1486991"/>
        <c:crosses val="autoZero"/>
        <c:auto val="1"/>
        <c:lblAlgn val="ctr"/>
        <c:lblOffset val="100"/>
        <c:noMultiLvlLbl val="0"/>
      </c:catAx>
      <c:valAx>
        <c:axId val="17714869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148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Лист1!$A$19:$G$19</c:f>
              <c:numCache>
                <c:formatCode>General</c:formatCode>
                <c:ptCount val="7"/>
                <c:pt idx="0">
                  <c:v>2.8650000000000002</c:v>
                </c:pt>
                <c:pt idx="1">
                  <c:v>3.1949999999999998</c:v>
                </c:pt>
                <c:pt idx="2">
                  <c:v>3.5249999999999999</c:v>
                </c:pt>
                <c:pt idx="3">
                  <c:v>3.855</c:v>
                </c:pt>
                <c:pt idx="4">
                  <c:v>4.1849999999999996</c:v>
                </c:pt>
                <c:pt idx="5">
                  <c:v>4.5149999999999997</c:v>
                </c:pt>
                <c:pt idx="6">
                  <c:v>4.8449999999999998</c:v>
                </c:pt>
              </c:numCache>
            </c:numRef>
          </c:cat>
          <c:val>
            <c:numRef>
              <c:f>Лист1!$A$20:$G$20</c:f>
              <c:numCache>
                <c:formatCode>General</c:formatCode>
                <c:ptCount val="7"/>
                <c:pt idx="0">
                  <c:v>4</c:v>
                </c:pt>
                <c:pt idx="1">
                  <c:v>2</c:v>
                </c:pt>
                <c:pt idx="2">
                  <c:v>9</c:v>
                </c:pt>
                <c:pt idx="3">
                  <c:v>12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34-4AD9-BE45-B972DF377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0854271"/>
        <c:axId val="1960867999"/>
      </c:barChart>
      <c:catAx>
        <c:axId val="1960854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60867999"/>
        <c:crosses val="autoZero"/>
        <c:auto val="1"/>
        <c:lblAlgn val="ctr"/>
        <c:lblOffset val="100"/>
        <c:noMultiLvlLbl val="0"/>
      </c:catAx>
      <c:valAx>
        <c:axId val="196086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60854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4395" cy="6075947"/>
    <xdr:graphicFrame macro="">
      <xdr:nvGraphicFramePr>
        <xdr:cNvPr id="2" name="Диаграмма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</xdr:row>
      <xdr:rowOff>190499</xdr:rowOff>
    </xdr:from>
    <xdr:to>
      <xdr:col>6</xdr:col>
      <xdr:colOff>28575</xdr:colOff>
      <xdr:row>34</xdr:row>
      <xdr:rowOff>180974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38</xdr:row>
      <xdr:rowOff>1</xdr:rowOff>
    </xdr:from>
    <xdr:to>
      <xdr:col>11</xdr:col>
      <xdr:colOff>533400</xdr:colOff>
      <xdr:row>65</xdr:row>
      <xdr:rowOff>65867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7239001"/>
          <a:ext cx="7010400" cy="5209366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22</xdr:row>
      <xdr:rowOff>19050</xdr:rowOff>
    </xdr:from>
    <xdr:to>
      <xdr:col>13</xdr:col>
      <xdr:colOff>28575</xdr:colOff>
      <xdr:row>36</xdr:row>
      <xdr:rowOff>95250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2"/>
  <sheetViews>
    <sheetView tabSelected="1" topLeftCell="D1" workbookViewId="0">
      <selection activeCell="A6" sqref="A6:O6"/>
    </sheetView>
  </sheetViews>
  <sheetFormatPr defaultRowHeight="15" x14ac:dyDescent="0.25"/>
  <cols>
    <col min="1" max="1" width="9.5703125" customWidth="1"/>
    <col min="2" max="2" width="9.85546875" customWidth="1"/>
    <col min="3" max="3" width="10.28515625" customWidth="1"/>
    <col min="4" max="4" width="9.5703125" customWidth="1"/>
    <col min="5" max="5" width="9.85546875" customWidth="1"/>
    <col min="6" max="6" width="9.7109375" customWidth="1"/>
    <col min="7" max="7" width="10.42578125" customWidth="1"/>
    <col min="8" max="8" width="10" customWidth="1"/>
    <col min="12" max="12" width="10.28515625" customWidth="1"/>
    <col min="13" max="13" width="10.85546875" customWidth="1"/>
    <col min="14" max="14" width="10.42578125" customWidth="1"/>
    <col min="15" max="15" width="10.28515625" customWidth="1"/>
    <col min="16" max="16" width="10.140625" customWidth="1"/>
    <col min="17" max="17" width="11" customWidth="1"/>
  </cols>
  <sheetData>
    <row r="1" spans="1:50" x14ac:dyDescent="0.25">
      <c r="A1" s="7">
        <v>2.7</v>
      </c>
      <c r="B1" s="8">
        <v>3.5</v>
      </c>
      <c r="C1" s="9">
        <v>3.9</v>
      </c>
      <c r="D1" s="11">
        <v>3.4</v>
      </c>
      <c r="E1" s="13">
        <v>3.8</v>
      </c>
      <c r="F1" s="12">
        <v>3.5</v>
      </c>
      <c r="G1" s="14">
        <v>3.7</v>
      </c>
      <c r="H1" s="16">
        <v>3.6</v>
      </c>
      <c r="I1" s="13">
        <v>3.8</v>
      </c>
      <c r="J1" s="17">
        <v>3.1</v>
      </c>
      <c r="K1" s="5">
        <v>3.6</v>
      </c>
      <c r="L1" s="16">
        <v>4.2</v>
      </c>
      <c r="M1" s="5">
        <v>2.9</v>
      </c>
      <c r="N1" s="5">
        <v>4.3</v>
      </c>
      <c r="O1" s="18">
        <v>3.1</v>
      </c>
      <c r="P1" s="15">
        <v>3.8</v>
      </c>
      <c r="Q1" s="14">
        <v>3.7</v>
      </c>
      <c r="R1" s="12">
        <v>3.5</v>
      </c>
      <c r="S1" s="5">
        <v>4.4000000000000004</v>
      </c>
      <c r="T1" s="10">
        <v>3.9</v>
      </c>
      <c r="U1" s="15">
        <v>3.8</v>
      </c>
      <c r="V1" s="5">
        <v>4</v>
      </c>
      <c r="W1" s="10">
        <v>3.9</v>
      </c>
      <c r="X1" s="13">
        <v>3.8</v>
      </c>
      <c r="Y1" s="13">
        <v>3.8</v>
      </c>
      <c r="Z1" s="13">
        <v>3.8</v>
      </c>
      <c r="AA1" s="16">
        <v>3.2</v>
      </c>
      <c r="AB1" s="10">
        <v>4.7</v>
      </c>
      <c r="AC1" s="10">
        <v>3.9</v>
      </c>
      <c r="AD1" s="10">
        <v>3.9</v>
      </c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U1" s="5"/>
      <c r="AV1" s="5"/>
      <c r="AW1" s="5"/>
      <c r="AX1" s="5"/>
    </row>
    <row r="2" spans="1:50" x14ac:dyDescent="0.25">
      <c r="A2">
        <v>2.7</v>
      </c>
      <c r="B2">
        <v>2.9</v>
      </c>
      <c r="C2">
        <v>3.1</v>
      </c>
      <c r="D2">
        <v>3.1</v>
      </c>
      <c r="E2">
        <v>3.2</v>
      </c>
      <c r="F2">
        <v>3.4</v>
      </c>
      <c r="G2">
        <v>3.5</v>
      </c>
      <c r="H2">
        <v>3.5</v>
      </c>
      <c r="I2">
        <v>3.5</v>
      </c>
      <c r="J2">
        <v>3.6</v>
      </c>
      <c r="K2">
        <v>3.6</v>
      </c>
      <c r="L2">
        <v>3.7</v>
      </c>
      <c r="M2">
        <v>3.7</v>
      </c>
      <c r="N2">
        <v>3.7</v>
      </c>
      <c r="O2">
        <v>3.8</v>
      </c>
      <c r="P2">
        <v>3.8</v>
      </c>
      <c r="Q2">
        <v>3.8</v>
      </c>
      <c r="R2">
        <v>3.8</v>
      </c>
      <c r="S2">
        <v>3.8</v>
      </c>
      <c r="T2">
        <v>3.8</v>
      </c>
      <c r="U2">
        <v>3.9</v>
      </c>
      <c r="V2">
        <v>3.9</v>
      </c>
      <c r="W2">
        <v>3.9</v>
      </c>
      <c r="X2">
        <v>3.9</v>
      </c>
      <c r="Y2">
        <v>3.9</v>
      </c>
      <c r="Z2">
        <v>4</v>
      </c>
      <c r="AA2">
        <v>4.2</v>
      </c>
      <c r="AB2">
        <v>4.3</v>
      </c>
      <c r="AC2">
        <v>4.4000000000000004</v>
      </c>
      <c r="AD2">
        <v>4.7</v>
      </c>
    </row>
    <row r="4" spans="1:50" x14ac:dyDescent="0.25">
      <c r="A4" s="23" t="s">
        <v>0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</row>
    <row r="5" spans="1:50" x14ac:dyDescent="0.25">
      <c r="A5" s="1">
        <v>2.7</v>
      </c>
      <c r="B5" s="1">
        <v>2.9</v>
      </c>
      <c r="C5" s="1">
        <v>3.1</v>
      </c>
      <c r="D5" s="1">
        <v>3.2</v>
      </c>
      <c r="E5" s="1">
        <v>3.4</v>
      </c>
      <c r="F5" s="1">
        <v>3.5</v>
      </c>
      <c r="G5" s="1">
        <v>3.6</v>
      </c>
      <c r="H5" s="1">
        <v>3.7</v>
      </c>
      <c r="I5" s="1">
        <v>3.8</v>
      </c>
      <c r="J5" s="1">
        <v>3.9</v>
      </c>
      <c r="K5" s="1">
        <v>4</v>
      </c>
      <c r="L5" s="1">
        <v>4.2</v>
      </c>
      <c r="M5" s="1">
        <v>4.3</v>
      </c>
      <c r="N5" s="1">
        <v>4.4000000000000004</v>
      </c>
      <c r="O5" s="6">
        <v>4.7</v>
      </c>
      <c r="P5" s="6" t="s">
        <v>1</v>
      </c>
      <c r="Q5" s="19"/>
      <c r="R5" s="5"/>
    </row>
    <row r="6" spans="1:50" x14ac:dyDescent="0.25">
      <c r="A6" s="1">
        <v>1</v>
      </c>
      <c r="B6" s="1">
        <v>1</v>
      </c>
      <c r="C6" s="1">
        <v>2</v>
      </c>
      <c r="D6" s="1">
        <v>1</v>
      </c>
      <c r="E6" s="1">
        <v>1</v>
      </c>
      <c r="F6" s="1">
        <v>3</v>
      </c>
      <c r="G6" s="1">
        <v>2</v>
      </c>
      <c r="H6" s="1">
        <v>3</v>
      </c>
      <c r="I6" s="1">
        <v>6</v>
      </c>
      <c r="J6" s="1">
        <v>5</v>
      </c>
      <c r="K6" s="1">
        <v>1</v>
      </c>
      <c r="L6" s="1">
        <v>1</v>
      </c>
      <c r="M6" s="1">
        <v>1</v>
      </c>
      <c r="N6" s="1">
        <v>1</v>
      </c>
      <c r="O6" s="6">
        <v>1</v>
      </c>
      <c r="P6" s="6" t="s">
        <v>2</v>
      </c>
      <c r="Q6" s="19"/>
      <c r="R6" s="19"/>
    </row>
    <row r="7" spans="1:50" x14ac:dyDescent="0.25">
      <c r="A7" s="1">
        <f t="shared" ref="A7:O7" si="0">A6/30</f>
        <v>3.3333333333333333E-2</v>
      </c>
      <c r="B7" s="1">
        <f t="shared" si="0"/>
        <v>3.3333333333333333E-2</v>
      </c>
      <c r="C7" s="1">
        <f t="shared" si="0"/>
        <v>6.6666666666666666E-2</v>
      </c>
      <c r="D7" s="1">
        <f t="shared" si="0"/>
        <v>3.3333333333333333E-2</v>
      </c>
      <c r="E7" s="1">
        <f t="shared" si="0"/>
        <v>3.3333333333333333E-2</v>
      </c>
      <c r="F7" s="1">
        <f t="shared" si="0"/>
        <v>0.1</v>
      </c>
      <c r="G7" s="1">
        <f t="shared" si="0"/>
        <v>6.6666666666666666E-2</v>
      </c>
      <c r="H7" s="1">
        <f t="shared" si="0"/>
        <v>0.1</v>
      </c>
      <c r="I7" s="1">
        <f t="shared" si="0"/>
        <v>0.2</v>
      </c>
      <c r="J7" s="1">
        <f t="shared" si="0"/>
        <v>0.16666666666666666</v>
      </c>
      <c r="K7" s="1">
        <f t="shared" si="0"/>
        <v>3.3333333333333333E-2</v>
      </c>
      <c r="L7" s="1">
        <f t="shared" si="0"/>
        <v>3.3333333333333333E-2</v>
      </c>
      <c r="M7" s="1">
        <f t="shared" si="0"/>
        <v>3.3333333333333333E-2</v>
      </c>
      <c r="N7" s="1">
        <f t="shared" si="0"/>
        <v>3.3333333333333333E-2</v>
      </c>
      <c r="O7" s="6">
        <f t="shared" si="0"/>
        <v>3.3333333333333333E-2</v>
      </c>
      <c r="P7" s="6" t="s">
        <v>3</v>
      </c>
      <c r="Q7" s="19"/>
      <c r="R7" s="19"/>
    </row>
    <row r="8" spans="1:50" x14ac:dyDescent="0.25">
      <c r="R8" s="4"/>
    </row>
    <row r="9" spans="1:50" x14ac:dyDescent="0.25">
      <c r="A9" s="1" t="s">
        <v>4</v>
      </c>
      <c r="B9" s="1">
        <v>2.7</v>
      </c>
    </row>
    <row r="10" spans="1:50" x14ac:dyDescent="0.25">
      <c r="A10" s="1" t="s">
        <v>5</v>
      </c>
      <c r="B10" s="1">
        <v>4.7</v>
      </c>
    </row>
    <row r="11" spans="1:50" x14ac:dyDescent="0.25">
      <c r="A11" s="4"/>
      <c r="B11" s="4"/>
    </row>
    <row r="12" spans="1:50" x14ac:dyDescent="0.25">
      <c r="A12" s="1" t="s">
        <v>6</v>
      </c>
      <c r="B12" s="1">
        <f>B10-B9</f>
        <v>2</v>
      </c>
      <c r="J12" s="4"/>
    </row>
    <row r="13" spans="1:50" x14ac:dyDescent="0.25">
      <c r="A13" s="1" t="s">
        <v>7</v>
      </c>
      <c r="B13" s="2">
        <v>6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21</v>
      </c>
      <c r="Q13" t="s">
        <v>22</v>
      </c>
    </row>
    <row r="14" spans="1:50" x14ac:dyDescent="0.25">
      <c r="A14" s="1" t="s">
        <v>8</v>
      </c>
      <c r="B14" s="3">
        <f xml:space="preserve"> (B10-B9)/B13</f>
        <v>0.33333333333333331</v>
      </c>
      <c r="K14">
        <v>2</v>
      </c>
      <c r="L14">
        <v>3</v>
      </c>
      <c r="M14">
        <v>6</v>
      </c>
      <c r="N14">
        <v>15</v>
      </c>
      <c r="O14">
        <v>2</v>
      </c>
      <c r="P14">
        <v>1</v>
      </c>
      <c r="Q14">
        <v>1</v>
      </c>
    </row>
    <row r="15" spans="1:50" x14ac:dyDescent="0.25">
      <c r="I15" s="4"/>
      <c r="K15" s="1">
        <v>2.8650000000000002</v>
      </c>
      <c r="L15" s="1">
        <v>3.1949999999999998</v>
      </c>
      <c r="M15" s="1">
        <v>3.5249999999999999</v>
      </c>
      <c r="N15" s="1">
        <v>3.855</v>
      </c>
      <c r="O15" s="1">
        <v>4.1849999999999996</v>
      </c>
      <c r="P15" s="1">
        <v>4.5149999999999997</v>
      </c>
      <c r="Q15" s="1">
        <v>4.8449999999999998</v>
      </c>
    </row>
    <row r="16" spans="1:50" x14ac:dyDescent="0.25">
      <c r="A16" s="1" t="s">
        <v>9</v>
      </c>
      <c r="B16" s="1" t="s">
        <v>10</v>
      </c>
      <c r="C16" s="1" t="s">
        <v>11</v>
      </c>
      <c r="D16" s="1" t="s">
        <v>12</v>
      </c>
      <c r="E16" s="1" t="s">
        <v>13</v>
      </c>
      <c r="F16" s="1" t="s">
        <v>14</v>
      </c>
      <c r="G16" s="1" t="s">
        <v>15</v>
      </c>
      <c r="H16" s="1"/>
      <c r="I16" s="20"/>
      <c r="J16" s="4"/>
      <c r="K16">
        <v>2</v>
      </c>
      <c r="L16">
        <v>3</v>
      </c>
      <c r="M16">
        <v>6</v>
      </c>
      <c r="N16">
        <v>15</v>
      </c>
      <c r="O16">
        <v>2</v>
      </c>
      <c r="P16">
        <v>1</v>
      </c>
      <c r="Q16">
        <v>1</v>
      </c>
    </row>
    <row r="17" spans="1:17" x14ac:dyDescent="0.25">
      <c r="A17" s="1">
        <v>4</v>
      </c>
      <c r="B17" s="1">
        <v>2</v>
      </c>
      <c r="C17" s="1">
        <v>9</v>
      </c>
      <c r="D17" s="1">
        <v>12</v>
      </c>
      <c r="E17" s="1">
        <v>2</v>
      </c>
      <c r="F17" s="1">
        <v>2</v>
      </c>
      <c r="G17" s="1">
        <v>1</v>
      </c>
      <c r="H17" s="1" t="s">
        <v>2</v>
      </c>
      <c r="I17" s="20"/>
      <c r="J17" s="4"/>
      <c r="K17" s="21">
        <f t="shared" ref="K17:Q17" si="1">K16/30</f>
        <v>6.6666666666666666E-2</v>
      </c>
      <c r="L17">
        <f t="shared" si="1"/>
        <v>0.1</v>
      </c>
      <c r="M17">
        <f t="shared" si="1"/>
        <v>0.2</v>
      </c>
      <c r="N17">
        <f t="shared" si="1"/>
        <v>0.5</v>
      </c>
      <c r="O17">
        <f t="shared" si="1"/>
        <v>6.6666666666666666E-2</v>
      </c>
      <c r="P17">
        <f t="shared" si="1"/>
        <v>3.3333333333333333E-2</v>
      </c>
      <c r="Q17">
        <f t="shared" si="1"/>
        <v>3.3333333333333333E-2</v>
      </c>
    </row>
    <row r="18" spans="1:17" x14ac:dyDescent="0.25">
      <c r="I18" s="4"/>
      <c r="J18" s="4"/>
      <c r="K18" s="21">
        <v>6.6667000000000004E-2</v>
      </c>
      <c r="L18" s="21">
        <f t="shared" ref="L18:Q18" si="2">K18+L17</f>
        <v>0.16666700000000001</v>
      </c>
      <c r="M18" s="21">
        <f t="shared" si="2"/>
        <v>0.36666700000000002</v>
      </c>
      <c r="N18" s="21">
        <f t="shared" si="2"/>
        <v>0.86666700000000008</v>
      </c>
      <c r="O18" s="21">
        <f t="shared" si="2"/>
        <v>0.93333366666666673</v>
      </c>
      <c r="P18" s="21">
        <f t="shared" si="2"/>
        <v>0.96666700000000005</v>
      </c>
      <c r="Q18" s="22">
        <f t="shared" si="2"/>
        <v>1.0000003333333334</v>
      </c>
    </row>
    <row r="19" spans="1:17" x14ac:dyDescent="0.25">
      <c r="A19" s="1">
        <v>2.8650000000000002</v>
      </c>
      <c r="B19" s="1">
        <v>3.1949999999999998</v>
      </c>
      <c r="C19" s="1">
        <v>3.5249999999999999</v>
      </c>
      <c r="D19" s="1">
        <v>3.855</v>
      </c>
      <c r="E19" s="1">
        <v>4.1849999999999996</v>
      </c>
      <c r="F19" s="1">
        <v>4.5149999999999997</v>
      </c>
      <c r="G19" s="1">
        <v>4.8449999999999998</v>
      </c>
      <c r="H19" s="1" t="s">
        <v>1</v>
      </c>
      <c r="I19" s="20"/>
      <c r="J19" s="4"/>
      <c r="K19">
        <v>2</v>
      </c>
    </row>
    <row r="20" spans="1:17" x14ac:dyDescent="0.25">
      <c r="A20" s="1">
        <v>4</v>
      </c>
      <c r="B20" s="1">
        <v>2</v>
      </c>
      <c r="C20" s="1">
        <v>9</v>
      </c>
      <c r="D20" s="1">
        <v>12</v>
      </c>
      <c r="E20" s="1">
        <v>2</v>
      </c>
      <c r="F20" s="1">
        <v>2</v>
      </c>
      <c r="G20" s="1">
        <v>1</v>
      </c>
      <c r="H20" s="1" t="s">
        <v>2</v>
      </c>
      <c r="I20" s="20"/>
      <c r="J20" s="4"/>
    </row>
    <row r="21" spans="1:17" x14ac:dyDescent="0.25">
      <c r="A21" s="1">
        <f t="shared" ref="A21:G21" si="3">A20/30</f>
        <v>0.13333333333333333</v>
      </c>
      <c r="B21" s="1">
        <f t="shared" si="3"/>
        <v>6.6666666666666666E-2</v>
      </c>
      <c r="C21" s="1">
        <f t="shared" si="3"/>
        <v>0.3</v>
      </c>
      <c r="D21" s="1">
        <f t="shared" si="3"/>
        <v>0.4</v>
      </c>
      <c r="E21" s="1">
        <f t="shared" si="3"/>
        <v>6.6666666666666666E-2</v>
      </c>
      <c r="F21" s="1">
        <f t="shared" si="3"/>
        <v>6.6666666666666666E-2</v>
      </c>
      <c r="G21" s="1">
        <f t="shared" si="3"/>
        <v>3.3333333333333333E-2</v>
      </c>
      <c r="H21" s="1" t="s">
        <v>3</v>
      </c>
      <c r="I21" s="20"/>
    </row>
    <row r="22" spans="1:17" x14ac:dyDescent="0.25">
      <c r="I22" s="4"/>
    </row>
  </sheetData>
  <mergeCells count="1">
    <mergeCell ref="A4:P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Диаграммы</vt:lpstr>
      </vt:variant>
      <vt:variant>
        <vt:i4>1</vt:i4>
      </vt:variant>
    </vt:vector>
  </HeadingPairs>
  <TitlesOfParts>
    <vt:vector size="2" baseType="lpstr">
      <vt:lpstr>Лист1</vt:lpstr>
      <vt:lpstr>Диаграмма1</vt:lpstr>
    </vt:vector>
  </TitlesOfParts>
  <Company>Новосибирский химико-технологический колледж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Здерева Вероника</dc:creator>
  <cp:lastModifiedBy>Черников Никита</cp:lastModifiedBy>
  <dcterms:created xsi:type="dcterms:W3CDTF">2022-09-22T07:39:57Z</dcterms:created>
  <dcterms:modified xsi:type="dcterms:W3CDTF">2022-10-13T07:46:58Z</dcterms:modified>
</cp:coreProperties>
</file>