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eerubenson/Documents/git/klamath/klamathAgData/data-raw/"/>
    </mc:Choice>
  </mc:AlternateContent>
  <xr:revisionPtr revIDLastSave="0" documentId="13_ncr:1_{13D217E9-AC97-A24D-89FC-CA9E6D87FBBB}" xr6:coauthVersionLast="47" xr6:coauthVersionMax="47" xr10:uidLastSave="{00000000-0000-0000-0000-000000000000}"/>
  <bookViews>
    <workbookView xWindow="0" yWindow="500" windowWidth="25600" windowHeight="13800" activeTab="2" xr2:uid="{1B09B5AE-9B4E-2540-A0D9-8AF8FCE3095B}"/>
  </bookViews>
  <sheets>
    <sheet name="crop_statistics" sheetId="1" r:id="rId1"/>
    <sheet name="water_statistics" sheetId="6" r:id="rId2"/>
    <sheet name="acreage_summary" sheetId="2" r:id="rId3"/>
    <sheet name="crop_value_summary" sheetId="3" r:id="rId4"/>
    <sheet name="number_of_farms_and_pop" sheetId="4" r:id="rId5"/>
    <sheet name="crop_production" sheetId="5" r:id="rId6"/>
  </sheets>
  <definedNames>
    <definedName name="_xlnm._FilterDatabase" localSheetId="2" hidden="1">acreage_summary!$A$1:$H$1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2" l="1"/>
  <c r="E48" i="2"/>
  <c r="E49" i="2"/>
  <c r="E50" i="2"/>
  <c r="E51" i="2"/>
  <c r="E52" i="2"/>
  <c r="E46" i="2"/>
  <c r="E34" i="2"/>
  <c r="E35" i="2"/>
  <c r="E36" i="2"/>
  <c r="E37" i="2"/>
  <c r="E38" i="2"/>
  <c r="E39" i="2"/>
  <c r="E33" i="2"/>
  <c r="E23" i="2"/>
  <c r="E24" i="2"/>
  <c r="E25" i="2"/>
  <c r="E26" i="2"/>
  <c r="E22" i="2"/>
  <c r="E8" i="2"/>
  <c r="E9" i="2"/>
  <c r="E10" i="2"/>
  <c r="E11" i="2"/>
  <c r="E12" i="2"/>
  <c r="E13" i="2"/>
  <c r="E7" i="2"/>
</calcChain>
</file>

<file path=xl/sharedStrings.xml><?xml version="1.0" encoding="utf-8"?>
<sst xmlns="http://schemas.openxmlformats.org/spreadsheetml/2006/main" count="1102" uniqueCount="153">
  <si>
    <t>Category</t>
  </si>
  <si>
    <t>WATER RENTAL</t>
  </si>
  <si>
    <t>IDLED LANDS</t>
  </si>
  <si>
    <t>ROW CROP (Potatoes &amp; Onions)</t>
  </si>
  <si>
    <t>HAY</t>
  </si>
  <si>
    <t>GRAIN</t>
  </si>
  <si>
    <t>PASTURE</t>
  </si>
  <si>
    <t>GROSS CROP VALUE - OR</t>
  </si>
  <si>
    <t>GROSS CROP VALUE - CA</t>
  </si>
  <si>
    <t>Report</t>
  </si>
  <si>
    <t>Description</t>
  </si>
  <si>
    <t>Class 1-4</t>
  </si>
  <si>
    <t>Total</t>
  </si>
  <si>
    <t>HARVESTED CROPLAND &amp; PASTURE (FROM LINE 194)</t>
  </si>
  <si>
    <t>CROPLAND NOT HARVESTED &amp; SOIL BUILDING</t>
  </si>
  <si>
    <t>ACRES IRRIGATED (LINES 11 +12)</t>
  </si>
  <si>
    <t>FALLOW OR IDLE</t>
  </si>
  <si>
    <t>TOTAL AREA IN IRRIGATION ROTATION (CULTIVATION) (LINES 13+14)</t>
  </si>
  <si>
    <t>Acres</t>
  </si>
  <si>
    <t>DRY CROPPED, IDLE, FALLOW OR GRAZED</t>
  </si>
  <si>
    <t>FARMSTEADS, ROADS, DITCHES, DRAINS</t>
  </si>
  <si>
    <t>TOTAL AREA NOT IN IRRIGATION ROTATION (LINES 16+17)</t>
  </si>
  <si>
    <t>NON-AGRICULTURAL (ROADS, DRAINS, GARDENS, URBAN AREAS)</t>
  </si>
  <si>
    <t>TOTAL IRRIGABLE AREA FOR SERVICE (LINES 15+18+19)</t>
  </si>
  <si>
    <t>TOTAL IRRIGATABLE LAND NOT FOR SERVICE</t>
  </si>
  <si>
    <t>TOTAL IRRIGABLE AREA (LINES 20+21)</t>
  </si>
  <si>
    <t>CLASS 6 - TEMPORARILY IRRIGATED</t>
  </si>
  <si>
    <t>Item</t>
  </si>
  <si>
    <t>31 GROSS CROP VALUE (FROM LINE 194)</t>
  </si>
  <si>
    <t>32 ADDITIONAL REVENUE (22-30)</t>
  </si>
  <si>
    <t>33 FEDERAL FSA PAYMENTS</t>
  </si>
  <si>
    <t>34 SUGAR PROGRAM</t>
  </si>
  <si>
    <t>35 TOTAL ADDITIONAL REVENUE (LINES 33+34)</t>
  </si>
  <si>
    <t>36 TOTAL VALUE (GROSS CROP VALUE PLUS ADDITIONAL REVENUE 31+35)</t>
  </si>
  <si>
    <t>37 TOTAL IRRIGATED ACREAGE (FROM LINE 13)</t>
  </si>
  <si>
    <t>38 AVERAGE VALUE PER IRRIGATED ACRE (LINE 36/LINE 37)</t>
  </si>
  <si>
    <t>41 FULL TIME FARMS (Est.)</t>
  </si>
  <si>
    <t>42 PART TIME FARMS (Est.)</t>
  </si>
  <si>
    <t>43 NON-AGRICULTURAL LANDS (ACRES FROM LINE 19)</t>
  </si>
  <si>
    <t>44 TOTAL (ACRES FROM LINE 20)</t>
  </si>
  <si>
    <t>Crop</t>
  </si>
  <si>
    <t>Unit</t>
  </si>
  <si>
    <t>Yield per Acre</t>
  </si>
  <si>
    <t>Total Yield</t>
  </si>
  <si>
    <t>Price per Unit</t>
  </si>
  <si>
    <t>Value per Acre</t>
  </si>
  <si>
    <t>Total Value</t>
  </si>
  <si>
    <t>BARLEY (malt/brew)</t>
  </si>
  <si>
    <t>BU.</t>
  </si>
  <si>
    <t>BARLEY (feed)</t>
  </si>
  <si>
    <t>CORN</t>
  </si>
  <si>
    <t>OATS</t>
  </si>
  <si>
    <t>WHEAT</t>
  </si>
  <si>
    <t>OTHER CEREALS</t>
  </si>
  <si>
    <t>ALFALFA HAY</t>
  </si>
  <si>
    <t>TON</t>
  </si>
  <si>
    <t>OTHER HAY</t>
  </si>
  <si>
    <t>IRRIGATED PASTURE</t>
  </si>
  <si>
    <t>AUM</t>
  </si>
  <si>
    <t>SILAGE OR ENSILAGE (CORN)</t>
  </si>
  <si>
    <t>OTHER FORAGE (SPECIFY)</t>
  </si>
  <si>
    <t xml:space="preserve"> </t>
  </si>
  <si>
    <t>PEPPERMINT</t>
  </si>
  <si>
    <t>LBS</t>
  </si>
  <si>
    <t>HORSERADISH</t>
  </si>
  <si>
    <t>CANOLA</t>
  </si>
  <si>
    <t>BROCCOLI</t>
  </si>
  <si>
    <t>CWT</t>
  </si>
  <si>
    <t>LETTUCE (ROMAINE)</t>
  </si>
  <si>
    <t>CARROTS</t>
  </si>
  <si>
    <t>ONIONS</t>
  </si>
  <si>
    <t>PEAS, GREEN (PROCESSING)</t>
  </si>
  <si>
    <t>POTATOES, CHIP</t>
  </si>
  <si>
    <t>POTATOES, FRESH</t>
  </si>
  <si>
    <t>SQUASH</t>
  </si>
  <si>
    <t>OTHER VEGETABLES (Garlic)</t>
  </si>
  <si>
    <t>TOTAL MISCELLANEOUS FIELD CROPS</t>
  </si>
  <si>
    <t>State</t>
  </si>
  <si>
    <t>in_irrigation</t>
  </si>
  <si>
    <t>yes</t>
  </si>
  <si>
    <t>no</t>
  </si>
  <si>
    <t>CA</t>
  </si>
  <si>
    <t>Class 5</t>
  </si>
  <si>
    <t>NO. OF FARMS</t>
  </si>
  <si>
    <t>NUMBER OF FARMS AND POPULATION</t>
  </si>
  <si>
    <t>IRRIG. AC.</t>
  </si>
  <si>
    <t>POPULATION</t>
  </si>
  <si>
    <t>Crop Category</t>
  </si>
  <si>
    <t>Cereals</t>
  </si>
  <si>
    <t>Forage</t>
  </si>
  <si>
    <t>Other</t>
  </si>
  <si>
    <t>Vegetables</t>
  </si>
  <si>
    <t>STRAWBERRY ROOTSTALK</t>
  </si>
  <si>
    <t>TURF</t>
  </si>
  <si>
    <t>PEA SEED</t>
  </si>
  <si>
    <t>POTATO SEED</t>
  </si>
  <si>
    <t>OTHER SEED (Sunflower)</t>
  </si>
  <si>
    <t>APPLES</t>
  </si>
  <si>
    <t>BERRIES, EXCEPT STRAWBERRIES</t>
  </si>
  <si>
    <t>OTHER FRUITS</t>
  </si>
  <si>
    <t>GRAPES, WINE</t>
  </si>
  <si>
    <t>Nursery</t>
  </si>
  <si>
    <t>Seed</t>
  </si>
  <si>
    <t>Fruits</t>
  </si>
  <si>
    <t>1K PLNT</t>
  </si>
  <si>
    <t>FT2</t>
  </si>
  <si>
    <t>OR</t>
  </si>
  <si>
    <t>Units</t>
  </si>
  <si>
    <t>acres</t>
  </si>
  <si>
    <t>BARLEY (malt)</t>
  </si>
  <si>
    <t>SILAGE OR ENSILAGE</t>
  </si>
  <si>
    <t>OTHER FORAGE</t>
  </si>
  <si>
    <t>BEANS, DRY &amp; EDIBLE</t>
  </si>
  <si>
    <t>SUGAR BEETS</t>
  </si>
  <si>
    <t>OTHER MISC. FIELD CROPS (Specify)</t>
  </si>
  <si>
    <t>SWEET CORN</t>
  </si>
  <si>
    <t>CABBAGE</t>
  </si>
  <si>
    <t>SUGAR BEET SEED</t>
  </si>
  <si>
    <t>OTHER SEED (Specify)</t>
  </si>
  <si>
    <t>Upper Klamath Lake</t>
  </si>
  <si>
    <t>Clear Lake Reservoir</t>
  </si>
  <si>
    <t>Gerber Reservoir</t>
  </si>
  <si>
    <t>AF-Water Delivered</t>
  </si>
  <si>
    <t>LETTUCE</t>
  </si>
  <si>
    <t>OTHER FRUITS (Specify)</t>
  </si>
  <si>
    <t>OTHER FORAGE (Oat Hay)</t>
  </si>
  <si>
    <t>WINE GRAPES</t>
  </si>
  <si>
    <t>Seeds</t>
  </si>
  <si>
    <t>ACRES IRRIGATED (LINES 11 + 12)</t>
  </si>
  <si>
    <t>TOTAL AREA IN IRRIGATION ROTATION (CULTIVATION) (LINES 13 + 14)</t>
  </si>
  <si>
    <t>TOTAL AREA NOT IN IRRIGATION ROTATION (LINES 16 + 17)</t>
  </si>
  <si>
    <t>TOTAL IRRIGABLE AREA FOR SERVICE (LINES 15 + 18 + 19)</t>
  </si>
  <si>
    <t>TOTAL IRRIGABLE AREA (LINES 20 + 21)</t>
  </si>
  <si>
    <t>CLASS 6 – TEMPORARILY IRRIGATED</t>
  </si>
  <si>
    <t>Value</t>
  </si>
  <si>
    <t>GROSS CROP VALUE (FROM LINE 194)</t>
  </si>
  <si>
    <t>ADDITIONAL REVENUE (22-30)</t>
  </si>
  <si>
    <t>FEDERAL FSA PAYMENTS</t>
  </si>
  <si>
    <t>SUGAR PROGRAM</t>
  </si>
  <si>
    <t>TOTAL ADDITIONAL REVENUE (LINES 33 + 34)</t>
  </si>
  <si>
    <t>TOTAL VALUE (GROSS CROP VALUE PLUS ADDITIONAL REVENUE – 31 + 35)</t>
  </si>
  <si>
    <t>TOTAL IRRIGATED ACREAGE (FROM LINE 13)</t>
  </si>
  <si>
    <t>AVERAGE VALUE PER IRRIGATED ACRE (LINE 36 / LINE 37)</t>
  </si>
  <si>
    <t>FULL TIME FARMS (Est.)</t>
  </si>
  <si>
    <t>PART TIME FARMS (Est.)</t>
  </si>
  <si>
    <t>NON-AGRICULTURAL LANDS (ACRES FROM LINE 19)</t>
  </si>
  <si>
    <t>TOTAL (ACRES FROM LINE 20)</t>
  </si>
  <si>
    <t>PEAS GREEN (PROCESSING)</t>
  </si>
  <si>
    <t>POTATOES CHIP</t>
  </si>
  <si>
    <t>POTATOES FRESH</t>
  </si>
  <si>
    <t>PLNT</t>
  </si>
  <si>
    <t>FT²</t>
  </si>
  <si>
    <t>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</si>
</sst>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ABCD-945A-CA45-A43D-2DF892A32A80}">
  <dimension ref="A1:D25"/>
  <sheetViews>
    <sheetView workbookViewId="0">
      <selection activeCell="A3" sqref="A3"/>
    </sheetView>
  </sheetViews>
  <sheetFormatPr baseColWidth="10" defaultRowHeight="16" x14ac:dyDescent="0.2"/>
  <cols>
    <col min="1" max="1" width="28" bestFit="1" customWidth="1"/>
  </cols>
  <sheetData>
    <row r="1" spans="1:4" x14ac:dyDescent="0.2">
      <c r="A1" s="1" t="s">
        <v>0</v>
      </c>
      <c r="B1" t="s">
        <v>134</v>
      </c>
      <c r="C1" t="s">
        <v>9</v>
      </c>
      <c r="D1" t="s">
        <v>41</v>
      </c>
    </row>
    <row r="2" spans="1:4" x14ac:dyDescent="0.2">
      <c r="A2" t="s">
        <v>1</v>
      </c>
      <c r="B2">
        <v>804</v>
      </c>
      <c r="C2">
        <v>2019</v>
      </c>
      <c r="D2" t="s">
        <v>18</v>
      </c>
    </row>
    <row r="3" spans="1:4" x14ac:dyDescent="0.2">
      <c r="A3" t="s">
        <v>2</v>
      </c>
      <c r="B3">
        <v>12776</v>
      </c>
      <c r="C3">
        <v>2019</v>
      </c>
      <c r="D3" t="s">
        <v>18</v>
      </c>
    </row>
    <row r="4" spans="1:4" x14ac:dyDescent="0.2">
      <c r="A4" t="s">
        <v>3</v>
      </c>
      <c r="B4">
        <v>20378</v>
      </c>
      <c r="C4">
        <v>2019</v>
      </c>
      <c r="D4" t="s">
        <v>18</v>
      </c>
    </row>
    <row r="5" spans="1:4" x14ac:dyDescent="0.2">
      <c r="A5" t="s">
        <v>4</v>
      </c>
      <c r="B5">
        <v>74668</v>
      </c>
      <c r="C5">
        <v>2019</v>
      </c>
      <c r="D5" t="s">
        <v>18</v>
      </c>
    </row>
    <row r="6" spans="1:4" x14ac:dyDescent="0.2">
      <c r="A6" t="s">
        <v>5</v>
      </c>
      <c r="B6">
        <v>45816</v>
      </c>
      <c r="C6">
        <v>2019</v>
      </c>
      <c r="D6" t="s">
        <v>18</v>
      </c>
    </row>
    <row r="7" spans="1:4" x14ac:dyDescent="0.2">
      <c r="A7" t="s">
        <v>6</v>
      </c>
      <c r="B7">
        <v>37963</v>
      </c>
      <c r="C7">
        <v>2019</v>
      </c>
      <c r="D7" t="s">
        <v>18</v>
      </c>
    </row>
    <row r="8" spans="1:4" x14ac:dyDescent="0.2">
      <c r="A8" t="s">
        <v>7</v>
      </c>
      <c r="B8">
        <v>111141925</v>
      </c>
      <c r="C8">
        <v>2019</v>
      </c>
      <c r="D8" t="s">
        <v>18</v>
      </c>
    </row>
    <row r="9" spans="1:4" x14ac:dyDescent="0.2">
      <c r="A9" t="s">
        <v>8</v>
      </c>
      <c r="B9">
        <v>89309505</v>
      </c>
      <c r="C9">
        <v>2019</v>
      </c>
      <c r="D9" t="s">
        <v>18</v>
      </c>
    </row>
    <row r="10" spans="1:4" x14ac:dyDescent="0.2">
      <c r="A10" t="s">
        <v>1</v>
      </c>
      <c r="B10">
        <v>952</v>
      </c>
      <c r="C10">
        <v>2018</v>
      </c>
      <c r="D10" t="s">
        <v>18</v>
      </c>
    </row>
    <row r="11" spans="1:4" x14ac:dyDescent="0.2">
      <c r="A11" t="s">
        <v>2</v>
      </c>
      <c r="B11">
        <v>11735</v>
      </c>
      <c r="C11">
        <v>2018</v>
      </c>
      <c r="D11" t="s">
        <v>18</v>
      </c>
    </row>
    <row r="12" spans="1:4" x14ac:dyDescent="0.2">
      <c r="A12" t="s">
        <v>3</v>
      </c>
      <c r="B12">
        <v>15169</v>
      </c>
      <c r="C12">
        <v>2018</v>
      </c>
      <c r="D12" t="s">
        <v>18</v>
      </c>
    </row>
    <row r="13" spans="1:4" x14ac:dyDescent="0.2">
      <c r="A13" t="s">
        <v>4</v>
      </c>
      <c r="B13">
        <v>75879</v>
      </c>
      <c r="C13">
        <v>2018</v>
      </c>
      <c r="D13" t="s">
        <v>18</v>
      </c>
    </row>
    <row r="14" spans="1:4" x14ac:dyDescent="0.2">
      <c r="A14" t="s">
        <v>5</v>
      </c>
      <c r="B14">
        <v>46268</v>
      </c>
      <c r="C14">
        <v>2018</v>
      </c>
      <c r="D14" t="s">
        <v>18</v>
      </c>
    </row>
    <row r="15" spans="1:4" x14ac:dyDescent="0.2">
      <c r="A15" t="s">
        <v>6</v>
      </c>
      <c r="B15">
        <v>41323</v>
      </c>
      <c r="C15">
        <v>2018</v>
      </c>
      <c r="D15" t="s">
        <v>18</v>
      </c>
    </row>
    <row r="16" spans="1:4" x14ac:dyDescent="0.2">
      <c r="A16" t="s">
        <v>7</v>
      </c>
      <c r="B16">
        <v>96026485</v>
      </c>
      <c r="C16">
        <v>2018</v>
      </c>
      <c r="D16" t="s">
        <v>18</v>
      </c>
    </row>
    <row r="17" spans="1:4" x14ac:dyDescent="0.2">
      <c r="A17" t="s">
        <v>8</v>
      </c>
      <c r="B17">
        <v>90729348</v>
      </c>
      <c r="C17">
        <v>2018</v>
      </c>
      <c r="D17" t="s">
        <v>18</v>
      </c>
    </row>
    <row r="18" spans="1:4" x14ac:dyDescent="0.2">
      <c r="A18" t="s">
        <v>1</v>
      </c>
      <c r="B18">
        <v>1150</v>
      </c>
      <c r="C18">
        <v>2017</v>
      </c>
      <c r="D18" t="s">
        <v>18</v>
      </c>
    </row>
    <row r="19" spans="1:4" x14ac:dyDescent="0.2">
      <c r="A19" t="s">
        <v>2</v>
      </c>
      <c r="B19">
        <v>4340</v>
      </c>
      <c r="C19">
        <v>2017</v>
      </c>
      <c r="D19" t="s">
        <v>18</v>
      </c>
    </row>
    <row r="20" spans="1:4" x14ac:dyDescent="0.2">
      <c r="A20" t="s">
        <v>3</v>
      </c>
      <c r="B20">
        <v>15070</v>
      </c>
      <c r="C20">
        <v>2017</v>
      </c>
      <c r="D20" t="s">
        <v>18</v>
      </c>
    </row>
    <row r="21" spans="1:4" x14ac:dyDescent="0.2">
      <c r="A21" t="s">
        <v>4</v>
      </c>
      <c r="B21">
        <v>75929</v>
      </c>
      <c r="C21">
        <v>2017</v>
      </c>
      <c r="D21" t="s">
        <v>18</v>
      </c>
    </row>
    <row r="22" spans="1:4" x14ac:dyDescent="0.2">
      <c r="A22" t="s">
        <v>5</v>
      </c>
      <c r="B22">
        <v>49336</v>
      </c>
      <c r="C22">
        <v>2017</v>
      </c>
      <c r="D22" t="s">
        <v>18</v>
      </c>
    </row>
    <row r="23" spans="1:4" x14ac:dyDescent="0.2">
      <c r="A23" t="s">
        <v>6</v>
      </c>
      <c r="B23">
        <v>44035</v>
      </c>
      <c r="C23">
        <v>2017</v>
      </c>
      <c r="D23" t="s">
        <v>18</v>
      </c>
    </row>
    <row r="24" spans="1:4" x14ac:dyDescent="0.2">
      <c r="A24" t="s">
        <v>7</v>
      </c>
      <c r="B24">
        <v>79770384</v>
      </c>
      <c r="C24">
        <v>2017</v>
      </c>
      <c r="D24" t="s">
        <v>18</v>
      </c>
    </row>
    <row r="25" spans="1:4" x14ac:dyDescent="0.2">
      <c r="A25" t="s">
        <v>8</v>
      </c>
      <c r="B25">
        <v>84751781</v>
      </c>
      <c r="C25">
        <v>2017</v>
      </c>
      <c r="D25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91A1-4530-CE45-B4E8-FE55F027DBB1}">
  <dimension ref="A1:D10"/>
  <sheetViews>
    <sheetView workbookViewId="0">
      <selection activeCell="B1" sqref="B1"/>
    </sheetView>
  </sheetViews>
  <sheetFormatPr baseColWidth="10" defaultRowHeight="16" x14ac:dyDescent="0.2"/>
  <sheetData>
    <row r="1" spans="1:4" x14ac:dyDescent="0.2">
      <c r="A1" s="1" t="s">
        <v>0</v>
      </c>
      <c r="B1" t="s">
        <v>134</v>
      </c>
      <c r="C1" t="s">
        <v>9</v>
      </c>
      <c r="D1" t="s">
        <v>41</v>
      </c>
    </row>
    <row r="2" spans="1:4" x14ac:dyDescent="0.2">
      <c r="A2" t="s">
        <v>119</v>
      </c>
      <c r="B2">
        <v>289000</v>
      </c>
      <c r="C2">
        <v>2019</v>
      </c>
      <c r="D2" t="s">
        <v>122</v>
      </c>
    </row>
    <row r="3" spans="1:4" x14ac:dyDescent="0.2">
      <c r="A3" t="s">
        <v>120</v>
      </c>
      <c r="B3">
        <v>26600</v>
      </c>
      <c r="C3">
        <v>2019</v>
      </c>
      <c r="D3" t="s">
        <v>122</v>
      </c>
    </row>
    <row r="4" spans="1:4" x14ac:dyDescent="0.2">
      <c r="A4" t="s">
        <v>121</v>
      </c>
      <c r="B4">
        <v>25200</v>
      </c>
      <c r="C4">
        <v>2019</v>
      </c>
      <c r="D4" t="s">
        <v>122</v>
      </c>
    </row>
    <row r="5" spans="1:4" x14ac:dyDescent="0.2">
      <c r="A5" t="s">
        <v>119</v>
      </c>
      <c r="B5">
        <v>320007</v>
      </c>
      <c r="C5">
        <v>2018</v>
      </c>
      <c r="D5" t="s">
        <v>122</v>
      </c>
    </row>
    <row r="6" spans="1:4" x14ac:dyDescent="0.2">
      <c r="A6" t="s">
        <v>120</v>
      </c>
      <c r="B6">
        <v>28803</v>
      </c>
      <c r="C6">
        <v>2018</v>
      </c>
      <c r="D6" t="s">
        <v>122</v>
      </c>
    </row>
    <row r="7" spans="1:4" x14ac:dyDescent="0.2">
      <c r="A7" t="s">
        <v>121</v>
      </c>
      <c r="B7">
        <v>28398</v>
      </c>
      <c r="C7">
        <v>2018</v>
      </c>
      <c r="D7" t="s">
        <v>122</v>
      </c>
    </row>
    <row r="8" spans="1:4" x14ac:dyDescent="0.2">
      <c r="A8" t="s">
        <v>119</v>
      </c>
      <c r="B8">
        <v>412117</v>
      </c>
      <c r="C8">
        <v>2017</v>
      </c>
      <c r="D8" t="s">
        <v>122</v>
      </c>
    </row>
    <row r="9" spans="1:4" x14ac:dyDescent="0.2">
      <c r="A9" t="s">
        <v>120</v>
      </c>
      <c r="B9">
        <v>27450</v>
      </c>
      <c r="C9">
        <v>2017</v>
      </c>
      <c r="D9" t="s">
        <v>122</v>
      </c>
    </row>
    <row r="10" spans="1:4" x14ac:dyDescent="0.2">
      <c r="A10" t="s">
        <v>121</v>
      </c>
      <c r="B10">
        <v>27807</v>
      </c>
      <c r="C10">
        <v>2017</v>
      </c>
      <c r="D10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EC8B7-4AEA-6C46-8994-85276059A5B6}">
  <dimension ref="A1:H66"/>
  <sheetViews>
    <sheetView tabSelected="1" workbookViewId="0">
      <pane ySplit="1" topLeftCell="A38" activePane="bottomLeft" state="frozen"/>
      <selection pane="bottomLeft" activeCell="B49" sqref="B49"/>
    </sheetView>
  </sheetViews>
  <sheetFormatPr baseColWidth="10" defaultRowHeight="16" x14ac:dyDescent="0.2"/>
  <cols>
    <col min="2" max="2" width="60.1640625" bestFit="1" customWidth="1"/>
  </cols>
  <sheetData>
    <row r="1" spans="1:8" x14ac:dyDescent="0.2">
      <c r="A1" t="s">
        <v>78</v>
      </c>
      <c r="B1" t="s">
        <v>10</v>
      </c>
      <c r="C1" t="s">
        <v>11</v>
      </c>
      <c r="D1" t="s">
        <v>82</v>
      </c>
      <c r="E1" t="s">
        <v>12</v>
      </c>
      <c r="F1" t="s">
        <v>77</v>
      </c>
      <c r="G1" t="s">
        <v>9</v>
      </c>
      <c r="H1" t="s">
        <v>107</v>
      </c>
    </row>
    <row r="2" spans="1:8" x14ac:dyDescent="0.2">
      <c r="A2" t="s">
        <v>79</v>
      </c>
      <c r="B2" t="s">
        <v>13</v>
      </c>
      <c r="C2">
        <v>63563.8</v>
      </c>
      <c r="E2">
        <v>63563.8</v>
      </c>
      <c r="F2" t="s">
        <v>81</v>
      </c>
      <c r="G2">
        <v>2019</v>
      </c>
      <c r="H2" t="s">
        <v>108</v>
      </c>
    </row>
    <row r="3" spans="1:8" x14ac:dyDescent="0.2">
      <c r="A3" t="s">
        <v>79</v>
      </c>
      <c r="B3" t="s">
        <v>14</v>
      </c>
      <c r="C3">
        <v>0</v>
      </c>
      <c r="E3">
        <v>0</v>
      </c>
      <c r="F3" t="s">
        <v>81</v>
      </c>
      <c r="G3">
        <v>2019</v>
      </c>
      <c r="H3" t="s">
        <v>108</v>
      </c>
    </row>
    <row r="4" spans="1:8" x14ac:dyDescent="0.2">
      <c r="A4" t="s">
        <v>79</v>
      </c>
      <c r="B4" t="s">
        <v>15</v>
      </c>
      <c r="C4">
        <v>63563.8</v>
      </c>
      <c r="E4">
        <v>63563.8</v>
      </c>
      <c r="F4" t="s">
        <v>81</v>
      </c>
      <c r="G4">
        <v>2019</v>
      </c>
      <c r="H4" t="s">
        <v>108</v>
      </c>
    </row>
    <row r="5" spans="1:8" x14ac:dyDescent="0.2">
      <c r="A5" t="s">
        <v>79</v>
      </c>
      <c r="B5" t="s">
        <v>16</v>
      </c>
      <c r="C5">
        <v>8364.7199999999993</v>
      </c>
      <c r="E5">
        <v>8364.7199999999993</v>
      </c>
      <c r="F5" t="s">
        <v>81</v>
      </c>
      <c r="G5">
        <v>2019</v>
      </c>
      <c r="H5" t="s">
        <v>108</v>
      </c>
    </row>
    <row r="6" spans="1:8" x14ac:dyDescent="0.2">
      <c r="A6" t="s">
        <v>79</v>
      </c>
      <c r="B6" t="s">
        <v>17</v>
      </c>
      <c r="C6">
        <v>71928.52</v>
      </c>
      <c r="E6">
        <v>71928.52</v>
      </c>
      <c r="F6" t="s">
        <v>81</v>
      </c>
      <c r="G6">
        <v>2019</v>
      </c>
      <c r="H6" t="s">
        <v>108</v>
      </c>
    </row>
    <row r="7" spans="1:8" x14ac:dyDescent="0.2">
      <c r="A7" t="s">
        <v>80</v>
      </c>
      <c r="B7" t="s">
        <v>19</v>
      </c>
      <c r="C7">
        <v>0</v>
      </c>
      <c r="E7">
        <f>C7</f>
        <v>0</v>
      </c>
      <c r="F7" t="s">
        <v>81</v>
      </c>
      <c r="G7">
        <v>2019</v>
      </c>
      <c r="H7" t="s">
        <v>108</v>
      </c>
    </row>
    <row r="8" spans="1:8" x14ac:dyDescent="0.2">
      <c r="A8" t="s">
        <v>80</v>
      </c>
      <c r="B8" t="s">
        <v>20</v>
      </c>
      <c r="C8">
        <v>0</v>
      </c>
      <c r="E8">
        <f t="shared" ref="E8:E13" si="0">C8</f>
        <v>0</v>
      </c>
      <c r="F8" t="s">
        <v>81</v>
      </c>
      <c r="G8">
        <v>2019</v>
      </c>
      <c r="H8" t="s">
        <v>108</v>
      </c>
    </row>
    <row r="9" spans="1:8" x14ac:dyDescent="0.2">
      <c r="A9" t="s">
        <v>80</v>
      </c>
      <c r="B9" t="s">
        <v>21</v>
      </c>
      <c r="C9">
        <v>0</v>
      </c>
      <c r="E9">
        <f t="shared" si="0"/>
        <v>0</v>
      </c>
      <c r="F9" t="s">
        <v>81</v>
      </c>
      <c r="G9">
        <v>2019</v>
      </c>
      <c r="H9" t="s">
        <v>108</v>
      </c>
    </row>
    <row r="10" spans="1:8" x14ac:dyDescent="0.2">
      <c r="A10" t="s">
        <v>80</v>
      </c>
      <c r="B10" t="s">
        <v>22</v>
      </c>
      <c r="C10">
        <v>1374</v>
      </c>
      <c r="E10">
        <f t="shared" si="0"/>
        <v>1374</v>
      </c>
      <c r="F10" t="s">
        <v>81</v>
      </c>
      <c r="G10">
        <v>2019</v>
      </c>
      <c r="H10" t="s">
        <v>108</v>
      </c>
    </row>
    <row r="11" spans="1:8" x14ac:dyDescent="0.2">
      <c r="A11" t="s">
        <v>80</v>
      </c>
      <c r="B11" t="s">
        <v>23</v>
      </c>
      <c r="C11">
        <v>73302.52</v>
      </c>
      <c r="E11">
        <f t="shared" si="0"/>
        <v>73302.52</v>
      </c>
      <c r="F11" t="s">
        <v>81</v>
      </c>
      <c r="G11">
        <v>2019</v>
      </c>
      <c r="H11" t="s">
        <v>108</v>
      </c>
    </row>
    <row r="12" spans="1:8" x14ac:dyDescent="0.2">
      <c r="A12" t="s">
        <v>80</v>
      </c>
      <c r="B12" t="s">
        <v>24</v>
      </c>
      <c r="C12">
        <v>0</v>
      </c>
      <c r="E12">
        <f t="shared" si="0"/>
        <v>0</v>
      </c>
      <c r="F12" t="s">
        <v>81</v>
      </c>
      <c r="G12">
        <v>2019</v>
      </c>
      <c r="H12" t="s">
        <v>108</v>
      </c>
    </row>
    <row r="13" spans="1:8" x14ac:dyDescent="0.2">
      <c r="A13" t="s">
        <v>80</v>
      </c>
      <c r="B13" t="s">
        <v>25</v>
      </c>
      <c r="C13">
        <v>73302.52</v>
      </c>
      <c r="E13">
        <f t="shared" si="0"/>
        <v>73302.52</v>
      </c>
      <c r="F13" t="s">
        <v>81</v>
      </c>
      <c r="G13">
        <v>2019</v>
      </c>
      <c r="H13" t="s">
        <v>108</v>
      </c>
    </row>
    <row r="14" spans="1:8" x14ac:dyDescent="0.2">
      <c r="A14" t="s">
        <v>80</v>
      </c>
      <c r="B14" t="s">
        <v>26</v>
      </c>
      <c r="F14" t="s">
        <v>81</v>
      </c>
      <c r="G14">
        <v>2019</v>
      </c>
      <c r="H14" t="s">
        <v>108</v>
      </c>
    </row>
    <row r="15" spans="1:8" x14ac:dyDescent="0.2">
      <c r="A15" t="s">
        <v>79</v>
      </c>
      <c r="B15" t="s">
        <v>13</v>
      </c>
      <c r="C15">
        <v>125913.73</v>
      </c>
      <c r="E15">
        <v>125913.73</v>
      </c>
      <c r="F15" t="s">
        <v>106</v>
      </c>
      <c r="G15">
        <v>2019</v>
      </c>
      <c r="H15" t="s">
        <v>108</v>
      </c>
    </row>
    <row r="16" spans="1:8" x14ac:dyDescent="0.2">
      <c r="A16" t="s">
        <v>79</v>
      </c>
      <c r="B16" t="s">
        <v>14</v>
      </c>
      <c r="C16">
        <v>1311</v>
      </c>
      <c r="E16">
        <v>1311</v>
      </c>
      <c r="F16" t="s">
        <v>106</v>
      </c>
      <c r="G16">
        <v>2019</v>
      </c>
      <c r="H16" t="s">
        <v>108</v>
      </c>
    </row>
    <row r="17" spans="1:8" x14ac:dyDescent="0.2">
      <c r="A17" t="s">
        <v>79</v>
      </c>
      <c r="B17" t="s">
        <v>15</v>
      </c>
      <c r="C17">
        <v>127224.73</v>
      </c>
      <c r="E17">
        <v>127224.73</v>
      </c>
      <c r="F17" t="s">
        <v>106</v>
      </c>
      <c r="G17">
        <v>2019</v>
      </c>
      <c r="H17" t="s">
        <v>108</v>
      </c>
    </row>
    <row r="18" spans="1:8" x14ac:dyDescent="0.2">
      <c r="A18" t="s">
        <v>79</v>
      </c>
      <c r="B18" t="s">
        <v>16</v>
      </c>
      <c r="C18">
        <v>4411.7</v>
      </c>
      <c r="E18">
        <v>4411.7</v>
      </c>
      <c r="F18" t="s">
        <v>106</v>
      </c>
      <c r="G18">
        <v>2019</v>
      </c>
      <c r="H18" t="s">
        <v>108</v>
      </c>
    </row>
    <row r="19" spans="1:8" x14ac:dyDescent="0.2">
      <c r="A19" t="s">
        <v>79</v>
      </c>
      <c r="B19" t="s">
        <v>17</v>
      </c>
      <c r="C19">
        <v>131636.43</v>
      </c>
      <c r="E19">
        <v>131636.43</v>
      </c>
      <c r="F19" t="s">
        <v>106</v>
      </c>
      <c r="G19">
        <v>2019</v>
      </c>
      <c r="H19" t="s">
        <v>108</v>
      </c>
    </row>
    <row r="20" spans="1:8" x14ac:dyDescent="0.2">
      <c r="A20" t="s">
        <v>80</v>
      </c>
      <c r="B20" t="s">
        <v>19</v>
      </c>
      <c r="F20" t="s">
        <v>106</v>
      </c>
      <c r="G20">
        <v>2019</v>
      </c>
      <c r="H20" t="s">
        <v>108</v>
      </c>
    </row>
    <row r="21" spans="1:8" x14ac:dyDescent="0.2">
      <c r="A21" t="s">
        <v>80</v>
      </c>
      <c r="B21" t="s">
        <v>20</v>
      </c>
      <c r="F21" t="s">
        <v>106</v>
      </c>
      <c r="G21">
        <v>2019</v>
      </c>
      <c r="H21" t="s">
        <v>108</v>
      </c>
    </row>
    <row r="22" spans="1:8" x14ac:dyDescent="0.2">
      <c r="A22" t="s">
        <v>80</v>
      </c>
      <c r="B22" t="s">
        <v>21</v>
      </c>
      <c r="C22">
        <v>0</v>
      </c>
      <c r="E22">
        <f>C22</f>
        <v>0</v>
      </c>
      <c r="F22" t="s">
        <v>106</v>
      </c>
      <c r="G22">
        <v>2019</v>
      </c>
      <c r="H22" t="s">
        <v>108</v>
      </c>
    </row>
    <row r="23" spans="1:8" x14ac:dyDescent="0.2">
      <c r="A23" t="s">
        <v>80</v>
      </c>
      <c r="B23" t="s">
        <v>22</v>
      </c>
      <c r="C23">
        <v>6778.04</v>
      </c>
      <c r="E23">
        <f t="shared" ref="E23:E26" si="1">C23</f>
        <v>6778.04</v>
      </c>
      <c r="F23" t="s">
        <v>106</v>
      </c>
      <c r="G23">
        <v>2019</v>
      </c>
      <c r="H23" t="s">
        <v>108</v>
      </c>
    </row>
    <row r="24" spans="1:8" x14ac:dyDescent="0.2">
      <c r="A24" t="s">
        <v>80</v>
      </c>
      <c r="B24" t="s">
        <v>23</v>
      </c>
      <c r="C24">
        <v>138414.47</v>
      </c>
      <c r="E24">
        <f t="shared" si="1"/>
        <v>138414.47</v>
      </c>
      <c r="F24" t="s">
        <v>106</v>
      </c>
      <c r="G24">
        <v>2019</v>
      </c>
      <c r="H24" t="s">
        <v>108</v>
      </c>
    </row>
    <row r="25" spans="1:8" x14ac:dyDescent="0.2">
      <c r="A25" t="s">
        <v>80</v>
      </c>
      <c r="B25" t="s">
        <v>24</v>
      </c>
      <c r="C25">
        <v>0</v>
      </c>
      <c r="E25">
        <f t="shared" si="1"/>
        <v>0</v>
      </c>
      <c r="F25" t="s">
        <v>106</v>
      </c>
      <c r="G25">
        <v>2019</v>
      </c>
      <c r="H25" t="s">
        <v>108</v>
      </c>
    </row>
    <row r="26" spans="1:8" x14ac:dyDescent="0.2">
      <c r="A26" t="s">
        <v>80</v>
      </c>
      <c r="B26" t="s">
        <v>25</v>
      </c>
      <c r="C26">
        <v>138414.47</v>
      </c>
      <c r="E26">
        <f t="shared" si="1"/>
        <v>138414.47</v>
      </c>
      <c r="F26" t="s">
        <v>106</v>
      </c>
      <c r="G26">
        <v>2019</v>
      </c>
      <c r="H26" t="s">
        <v>108</v>
      </c>
    </row>
    <row r="27" spans="1:8" x14ac:dyDescent="0.2">
      <c r="A27" t="s">
        <v>80</v>
      </c>
      <c r="B27" t="s">
        <v>26</v>
      </c>
      <c r="F27" t="s">
        <v>106</v>
      </c>
      <c r="G27">
        <v>2019</v>
      </c>
      <c r="H27" t="s">
        <v>108</v>
      </c>
    </row>
    <row r="28" spans="1:8" x14ac:dyDescent="0.2">
      <c r="A28" t="s">
        <v>79</v>
      </c>
      <c r="B28" t="s">
        <v>13</v>
      </c>
      <c r="C28">
        <v>62573.9</v>
      </c>
      <c r="E28">
        <v>62573.9</v>
      </c>
      <c r="F28" t="s">
        <v>81</v>
      </c>
      <c r="G28">
        <v>2018</v>
      </c>
      <c r="H28" t="s">
        <v>108</v>
      </c>
    </row>
    <row r="29" spans="1:8" x14ac:dyDescent="0.2">
      <c r="A29" t="s">
        <v>79</v>
      </c>
      <c r="B29" t="s">
        <v>14</v>
      </c>
      <c r="C29">
        <v>1276</v>
      </c>
      <c r="E29">
        <v>1276</v>
      </c>
      <c r="F29" t="s">
        <v>81</v>
      </c>
      <c r="G29">
        <v>2018</v>
      </c>
      <c r="H29" t="s">
        <v>108</v>
      </c>
    </row>
    <row r="30" spans="1:8" x14ac:dyDescent="0.2">
      <c r="A30" t="s">
        <v>79</v>
      </c>
      <c r="B30" t="s">
        <v>15</v>
      </c>
      <c r="C30">
        <v>63849.9</v>
      </c>
      <c r="E30">
        <v>63849.9</v>
      </c>
      <c r="F30" t="s">
        <v>81</v>
      </c>
      <c r="G30">
        <v>2018</v>
      </c>
      <c r="H30" t="s">
        <v>108</v>
      </c>
    </row>
    <row r="31" spans="1:8" x14ac:dyDescent="0.2">
      <c r="A31" t="s">
        <v>79</v>
      </c>
      <c r="B31" t="s">
        <v>16</v>
      </c>
      <c r="C31">
        <v>3515</v>
      </c>
      <c r="E31">
        <v>3515</v>
      </c>
      <c r="F31" t="s">
        <v>81</v>
      </c>
      <c r="G31">
        <v>2018</v>
      </c>
      <c r="H31" t="s">
        <v>108</v>
      </c>
    </row>
    <row r="32" spans="1:8" x14ac:dyDescent="0.2">
      <c r="A32" t="s">
        <v>79</v>
      </c>
      <c r="B32" t="s">
        <v>17</v>
      </c>
      <c r="C32">
        <v>67364.899999999994</v>
      </c>
      <c r="E32">
        <v>67364.899999999994</v>
      </c>
      <c r="F32" t="s">
        <v>81</v>
      </c>
      <c r="G32">
        <v>2018</v>
      </c>
      <c r="H32" t="s">
        <v>108</v>
      </c>
    </row>
    <row r="33" spans="1:8" x14ac:dyDescent="0.2">
      <c r="A33" t="s">
        <v>80</v>
      </c>
      <c r="B33" t="s">
        <v>19</v>
      </c>
      <c r="C33">
        <v>0</v>
      </c>
      <c r="E33">
        <f>C33</f>
        <v>0</v>
      </c>
      <c r="F33" t="s">
        <v>81</v>
      </c>
      <c r="G33">
        <v>2018</v>
      </c>
      <c r="H33" t="s">
        <v>108</v>
      </c>
    </row>
    <row r="34" spans="1:8" x14ac:dyDescent="0.2">
      <c r="A34" t="s">
        <v>80</v>
      </c>
      <c r="B34" t="s">
        <v>20</v>
      </c>
      <c r="C34">
        <v>0</v>
      </c>
      <c r="E34">
        <f t="shared" ref="E34:E39" si="2">C34</f>
        <v>0</v>
      </c>
      <c r="F34" t="s">
        <v>81</v>
      </c>
      <c r="G34">
        <v>2018</v>
      </c>
      <c r="H34" t="s">
        <v>108</v>
      </c>
    </row>
    <row r="35" spans="1:8" x14ac:dyDescent="0.2">
      <c r="A35" t="s">
        <v>80</v>
      </c>
      <c r="B35" t="s">
        <v>21</v>
      </c>
      <c r="C35">
        <v>0</v>
      </c>
      <c r="E35">
        <f t="shared" si="2"/>
        <v>0</v>
      </c>
      <c r="F35" t="s">
        <v>81</v>
      </c>
      <c r="G35">
        <v>2018</v>
      </c>
      <c r="H35" t="s">
        <v>108</v>
      </c>
    </row>
    <row r="36" spans="1:8" x14ac:dyDescent="0.2">
      <c r="A36" t="s">
        <v>80</v>
      </c>
      <c r="B36" t="s">
        <v>22</v>
      </c>
      <c r="C36">
        <v>1118</v>
      </c>
      <c r="E36">
        <f t="shared" si="2"/>
        <v>1118</v>
      </c>
      <c r="F36" t="s">
        <v>81</v>
      </c>
      <c r="G36">
        <v>2018</v>
      </c>
      <c r="H36" t="s">
        <v>108</v>
      </c>
    </row>
    <row r="37" spans="1:8" x14ac:dyDescent="0.2">
      <c r="A37" t="s">
        <v>80</v>
      </c>
      <c r="B37" t="s">
        <v>23</v>
      </c>
      <c r="C37">
        <v>68482.899999999994</v>
      </c>
      <c r="E37">
        <f t="shared" si="2"/>
        <v>68482.899999999994</v>
      </c>
      <c r="F37" t="s">
        <v>81</v>
      </c>
      <c r="G37">
        <v>2018</v>
      </c>
      <c r="H37" t="s">
        <v>108</v>
      </c>
    </row>
    <row r="38" spans="1:8" x14ac:dyDescent="0.2">
      <c r="A38" t="s">
        <v>80</v>
      </c>
      <c r="B38" t="s">
        <v>24</v>
      </c>
      <c r="C38">
        <v>0</v>
      </c>
      <c r="E38">
        <f t="shared" si="2"/>
        <v>0</v>
      </c>
      <c r="F38" t="s">
        <v>81</v>
      </c>
      <c r="G38">
        <v>2018</v>
      </c>
      <c r="H38" t="s">
        <v>108</v>
      </c>
    </row>
    <row r="39" spans="1:8" x14ac:dyDescent="0.2">
      <c r="A39" t="s">
        <v>80</v>
      </c>
      <c r="B39" t="s">
        <v>25</v>
      </c>
      <c r="C39">
        <v>68482.899999999994</v>
      </c>
      <c r="E39">
        <f t="shared" si="2"/>
        <v>68482.899999999994</v>
      </c>
      <c r="F39" t="s">
        <v>81</v>
      </c>
      <c r="G39">
        <v>2018</v>
      </c>
      <c r="H39" t="s">
        <v>108</v>
      </c>
    </row>
    <row r="40" spans="1:8" x14ac:dyDescent="0.2">
      <c r="A40" t="s">
        <v>80</v>
      </c>
      <c r="B40" t="s">
        <v>26</v>
      </c>
      <c r="F40" t="s">
        <v>81</v>
      </c>
      <c r="G40">
        <v>2018</v>
      </c>
      <c r="H40" t="s">
        <v>108</v>
      </c>
    </row>
    <row r="41" spans="1:8" x14ac:dyDescent="0.2">
      <c r="A41" t="s">
        <v>79</v>
      </c>
      <c r="B41" t="s">
        <v>13</v>
      </c>
      <c r="C41">
        <v>119857.53</v>
      </c>
      <c r="E41">
        <v>119857.53</v>
      </c>
      <c r="F41" t="s">
        <v>106</v>
      </c>
      <c r="G41">
        <v>2018</v>
      </c>
      <c r="H41" t="s">
        <v>108</v>
      </c>
    </row>
    <row r="42" spans="1:8" x14ac:dyDescent="0.2">
      <c r="A42" t="s">
        <v>79</v>
      </c>
      <c r="B42" t="s">
        <v>14</v>
      </c>
      <c r="C42">
        <v>2494</v>
      </c>
      <c r="E42">
        <v>2494</v>
      </c>
      <c r="F42" t="s">
        <v>106</v>
      </c>
      <c r="G42">
        <v>2018</v>
      </c>
      <c r="H42" t="s">
        <v>108</v>
      </c>
    </row>
    <row r="43" spans="1:8" x14ac:dyDescent="0.2">
      <c r="A43" t="s">
        <v>79</v>
      </c>
      <c r="B43" t="s">
        <v>128</v>
      </c>
      <c r="C43">
        <v>122351.53</v>
      </c>
      <c r="E43">
        <v>122351.53</v>
      </c>
      <c r="F43" t="s">
        <v>106</v>
      </c>
      <c r="G43">
        <v>2018</v>
      </c>
      <c r="H43" t="s">
        <v>108</v>
      </c>
    </row>
    <row r="44" spans="1:8" x14ac:dyDescent="0.2">
      <c r="A44" t="s">
        <v>79</v>
      </c>
      <c r="B44" t="s">
        <v>16</v>
      </c>
      <c r="C44">
        <v>8220</v>
      </c>
      <c r="E44">
        <v>8220</v>
      </c>
      <c r="F44" t="s">
        <v>106</v>
      </c>
      <c r="G44">
        <v>2018</v>
      </c>
      <c r="H44" t="s">
        <v>108</v>
      </c>
    </row>
    <row r="45" spans="1:8" x14ac:dyDescent="0.2">
      <c r="A45" t="s">
        <v>79</v>
      </c>
      <c r="B45" t="s">
        <v>17</v>
      </c>
      <c r="C45">
        <v>130571.53</v>
      </c>
      <c r="E45">
        <v>130571.53</v>
      </c>
      <c r="F45" t="s">
        <v>106</v>
      </c>
      <c r="G45">
        <v>2018</v>
      </c>
      <c r="H45" t="s">
        <v>108</v>
      </c>
    </row>
    <row r="46" spans="1:8" x14ac:dyDescent="0.2">
      <c r="A46" t="s">
        <v>80</v>
      </c>
      <c r="B46" t="s">
        <v>19</v>
      </c>
      <c r="E46">
        <f>C46</f>
        <v>0</v>
      </c>
      <c r="F46" t="s">
        <v>106</v>
      </c>
      <c r="G46">
        <v>2018</v>
      </c>
      <c r="H46" t="s">
        <v>108</v>
      </c>
    </row>
    <row r="47" spans="1:8" x14ac:dyDescent="0.2">
      <c r="A47" t="s">
        <v>80</v>
      </c>
      <c r="B47" t="s">
        <v>20</v>
      </c>
      <c r="E47">
        <f t="shared" ref="E47:E52" si="3">C47</f>
        <v>0</v>
      </c>
      <c r="F47" t="s">
        <v>106</v>
      </c>
      <c r="G47">
        <v>2018</v>
      </c>
      <c r="H47" t="s">
        <v>108</v>
      </c>
    </row>
    <row r="48" spans="1:8" x14ac:dyDescent="0.2">
      <c r="A48" t="s">
        <v>80</v>
      </c>
      <c r="B48" t="s">
        <v>21</v>
      </c>
      <c r="C48">
        <v>0</v>
      </c>
      <c r="E48">
        <f t="shared" si="3"/>
        <v>0</v>
      </c>
      <c r="F48" t="s">
        <v>106</v>
      </c>
      <c r="G48">
        <v>2018</v>
      </c>
      <c r="H48" t="s">
        <v>108</v>
      </c>
    </row>
    <row r="49" spans="1:8" x14ac:dyDescent="0.2">
      <c r="A49" t="s">
        <v>80</v>
      </c>
      <c r="B49" t="s">
        <v>22</v>
      </c>
      <c r="C49">
        <v>6014.74</v>
      </c>
      <c r="E49">
        <f t="shared" si="3"/>
        <v>6014.74</v>
      </c>
      <c r="F49" t="s">
        <v>106</v>
      </c>
      <c r="G49">
        <v>2018</v>
      </c>
      <c r="H49" t="s">
        <v>108</v>
      </c>
    </row>
    <row r="50" spans="1:8" x14ac:dyDescent="0.2">
      <c r="A50" t="s">
        <v>80</v>
      </c>
      <c r="B50" t="s">
        <v>23</v>
      </c>
      <c r="C50">
        <v>136586.26999999999</v>
      </c>
      <c r="E50">
        <f t="shared" si="3"/>
        <v>136586.26999999999</v>
      </c>
      <c r="F50" t="s">
        <v>106</v>
      </c>
      <c r="G50">
        <v>2018</v>
      </c>
      <c r="H50" t="s">
        <v>108</v>
      </c>
    </row>
    <row r="51" spans="1:8" x14ac:dyDescent="0.2">
      <c r="A51" t="s">
        <v>80</v>
      </c>
      <c r="B51" t="s">
        <v>24</v>
      </c>
      <c r="C51">
        <v>0</v>
      </c>
      <c r="E51">
        <f t="shared" si="3"/>
        <v>0</v>
      </c>
      <c r="F51" t="s">
        <v>106</v>
      </c>
      <c r="G51">
        <v>2018</v>
      </c>
      <c r="H51" t="s">
        <v>108</v>
      </c>
    </row>
    <row r="52" spans="1:8" x14ac:dyDescent="0.2">
      <c r="A52" t="s">
        <v>80</v>
      </c>
      <c r="B52" t="s">
        <v>25</v>
      </c>
      <c r="C52">
        <v>136586.26999999999</v>
      </c>
      <c r="E52">
        <f t="shared" si="3"/>
        <v>136586.26999999999</v>
      </c>
      <c r="F52" t="s">
        <v>106</v>
      </c>
      <c r="G52">
        <v>2018</v>
      </c>
      <c r="H52" t="s">
        <v>108</v>
      </c>
    </row>
    <row r="53" spans="1:8" x14ac:dyDescent="0.2">
      <c r="A53" t="s">
        <v>80</v>
      </c>
      <c r="B53" t="s">
        <v>26</v>
      </c>
    </row>
    <row r="54" spans="1:8" x14ac:dyDescent="0.2">
      <c r="A54" t="s">
        <v>79</v>
      </c>
      <c r="B54" t="s">
        <v>13</v>
      </c>
      <c r="C54">
        <v>63563.03</v>
      </c>
      <c r="E54">
        <v>63563.03</v>
      </c>
      <c r="F54" t="s">
        <v>81</v>
      </c>
      <c r="G54">
        <v>2017</v>
      </c>
      <c r="H54" t="s">
        <v>108</v>
      </c>
    </row>
    <row r="55" spans="1:8" x14ac:dyDescent="0.2">
      <c r="A55" t="s">
        <v>79</v>
      </c>
      <c r="B55" t="s">
        <v>14</v>
      </c>
      <c r="C55">
        <v>169.4</v>
      </c>
      <c r="E55">
        <v>169.4</v>
      </c>
      <c r="F55" t="s">
        <v>81</v>
      </c>
      <c r="G55">
        <v>2017</v>
      </c>
      <c r="H55" t="s">
        <v>108</v>
      </c>
    </row>
    <row r="56" spans="1:8" x14ac:dyDescent="0.2">
      <c r="A56" t="s">
        <v>79</v>
      </c>
      <c r="B56" t="s">
        <v>128</v>
      </c>
      <c r="C56">
        <v>63732.43</v>
      </c>
      <c r="E56">
        <v>63732.43</v>
      </c>
      <c r="F56" t="s">
        <v>81</v>
      </c>
      <c r="G56">
        <v>2017</v>
      </c>
      <c r="H56" t="s">
        <v>108</v>
      </c>
    </row>
    <row r="57" spans="1:8" x14ac:dyDescent="0.2">
      <c r="A57" t="s">
        <v>79</v>
      </c>
      <c r="B57" t="s">
        <v>16</v>
      </c>
      <c r="C57">
        <v>973</v>
      </c>
      <c r="E57">
        <v>973</v>
      </c>
      <c r="F57" t="s">
        <v>81</v>
      </c>
      <c r="G57">
        <v>2017</v>
      </c>
      <c r="H57" t="s">
        <v>108</v>
      </c>
    </row>
    <row r="58" spans="1:8" x14ac:dyDescent="0.2">
      <c r="A58" t="s">
        <v>79</v>
      </c>
      <c r="B58" t="s">
        <v>129</v>
      </c>
      <c r="C58">
        <v>64705.43</v>
      </c>
      <c r="E58">
        <v>64705.43</v>
      </c>
      <c r="F58" t="s">
        <v>81</v>
      </c>
      <c r="G58">
        <v>2017</v>
      </c>
      <c r="H58" t="s">
        <v>108</v>
      </c>
    </row>
    <row r="59" spans="1:8" x14ac:dyDescent="0.2">
      <c r="A59" t="s">
        <v>80</v>
      </c>
      <c r="B59" t="s">
        <v>19</v>
      </c>
      <c r="C59">
        <v>0</v>
      </c>
      <c r="E59">
        <v>0</v>
      </c>
      <c r="F59" t="s">
        <v>81</v>
      </c>
      <c r="G59">
        <v>2017</v>
      </c>
      <c r="H59" t="s">
        <v>108</v>
      </c>
    </row>
    <row r="60" spans="1:8" x14ac:dyDescent="0.2">
      <c r="A60" t="s">
        <v>80</v>
      </c>
      <c r="B60" t="s">
        <v>20</v>
      </c>
      <c r="C60">
        <v>0</v>
      </c>
      <c r="E60">
        <v>0</v>
      </c>
      <c r="F60" t="s">
        <v>81</v>
      </c>
      <c r="G60">
        <v>2017</v>
      </c>
      <c r="H60" t="s">
        <v>108</v>
      </c>
    </row>
    <row r="61" spans="1:8" x14ac:dyDescent="0.2">
      <c r="A61" t="s">
        <v>80</v>
      </c>
      <c r="B61" t="s">
        <v>130</v>
      </c>
      <c r="C61">
        <v>0</v>
      </c>
      <c r="E61">
        <v>0</v>
      </c>
      <c r="F61" t="s">
        <v>81</v>
      </c>
      <c r="G61">
        <v>2017</v>
      </c>
      <c r="H61" t="s">
        <v>108</v>
      </c>
    </row>
    <row r="62" spans="1:8" x14ac:dyDescent="0.2">
      <c r="A62" t="s">
        <v>80</v>
      </c>
      <c r="B62" t="s">
        <v>22</v>
      </c>
      <c r="C62">
        <v>1083</v>
      </c>
      <c r="E62">
        <v>1083</v>
      </c>
      <c r="F62" t="s">
        <v>81</v>
      </c>
      <c r="G62">
        <v>2017</v>
      </c>
      <c r="H62" t="s">
        <v>108</v>
      </c>
    </row>
    <row r="63" spans="1:8" x14ac:dyDescent="0.2">
      <c r="A63" t="s">
        <v>80</v>
      </c>
      <c r="B63" t="s">
        <v>131</v>
      </c>
      <c r="C63">
        <v>65788.429999999993</v>
      </c>
      <c r="E63">
        <v>65788.429999999993</v>
      </c>
      <c r="F63" t="s">
        <v>81</v>
      </c>
      <c r="G63">
        <v>2017</v>
      </c>
      <c r="H63" t="s">
        <v>108</v>
      </c>
    </row>
    <row r="64" spans="1:8" x14ac:dyDescent="0.2">
      <c r="A64" t="s">
        <v>80</v>
      </c>
      <c r="B64" t="s">
        <v>24</v>
      </c>
      <c r="C64">
        <v>0</v>
      </c>
      <c r="E64">
        <v>0</v>
      </c>
      <c r="F64" t="s">
        <v>81</v>
      </c>
      <c r="G64">
        <v>2017</v>
      </c>
      <c r="H64" t="s">
        <v>108</v>
      </c>
    </row>
    <row r="65" spans="1:8" x14ac:dyDescent="0.2">
      <c r="A65" t="s">
        <v>80</v>
      </c>
      <c r="B65" t="s">
        <v>132</v>
      </c>
      <c r="C65">
        <v>65788.429999999993</v>
      </c>
      <c r="E65">
        <v>65788.429999999993</v>
      </c>
      <c r="F65" t="s">
        <v>81</v>
      </c>
      <c r="G65">
        <v>2017</v>
      </c>
      <c r="H65" t="s">
        <v>108</v>
      </c>
    </row>
    <row r="66" spans="1:8" x14ac:dyDescent="0.2">
      <c r="A66" t="s">
        <v>80</v>
      </c>
      <c r="B66" t="s">
        <v>133</v>
      </c>
      <c r="D66" t="s">
        <v>61</v>
      </c>
      <c r="F66" t="s">
        <v>81</v>
      </c>
      <c r="G66">
        <v>2017</v>
      </c>
      <c r="H66" t="s">
        <v>108</v>
      </c>
    </row>
  </sheetData>
  <autoFilter ref="A1:H1" xr:uid="{2EBEC8B7-4AEA-6C46-8994-85276059A5B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CFAB-AE5E-724C-BAD3-2EBB3920BFDF}">
  <dimension ref="A1:F41"/>
  <sheetViews>
    <sheetView workbookViewId="0">
      <pane ySplit="1" topLeftCell="A2" activePane="bottomLeft" state="frozen"/>
      <selection pane="bottomLeft" activeCell="B17" sqref="B17"/>
    </sheetView>
  </sheetViews>
  <sheetFormatPr baseColWidth="10" defaultRowHeight="16" x14ac:dyDescent="0.2"/>
  <cols>
    <col min="1" max="1" width="64.6640625" bestFit="1" customWidth="1"/>
    <col min="2" max="2" width="13.5" customWidth="1"/>
    <col min="3" max="3" width="14" customWidth="1"/>
    <col min="4" max="4" width="12.1640625" bestFit="1" customWidth="1"/>
  </cols>
  <sheetData>
    <row r="1" spans="1:6" x14ac:dyDescent="0.2">
      <c r="A1" t="s">
        <v>27</v>
      </c>
      <c r="B1" t="s">
        <v>11</v>
      </c>
      <c r="C1" t="s">
        <v>82</v>
      </c>
      <c r="D1" t="s">
        <v>12</v>
      </c>
      <c r="E1" t="s">
        <v>77</v>
      </c>
      <c r="F1" t="s">
        <v>9</v>
      </c>
    </row>
    <row r="2" spans="1:6" x14ac:dyDescent="0.2">
      <c r="A2" t="s">
        <v>28</v>
      </c>
      <c r="D2">
        <v>89309504.519999996</v>
      </c>
      <c r="E2" t="s">
        <v>81</v>
      </c>
      <c r="F2">
        <v>2019</v>
      </c>
    </row>
    <row r="3" spans="1:6" x14ac:dyDescent="0.2">
      <c r="A3" t="s">
        <v>29</v>
      </c>
      <c r="E3" t="s">
        <v>81</v>
      </c>
      <c r="F3">
        <v>2019</v>
      </c>
    </row>
    <row r="4" spans="1:6" x14ac:dyDescent="0.2">
      <c r="A4" t="s">
        <v>30</v>
      </c>
      <c r="E4" t="s">
        <v>81</v>
      </c>
      <c r="F4">
        <v>2019</v>
      </c>
    </row>
    <row r="5" spans="1:6" x14ac:dyDescent="0.2">
      <c r="A5" t="s">
        <v>31</v>
      </c>
      <c r="E5" t="s">
        <v>81</v>
      </c>
      <c r="F5">
        <v>2019</v>
      </c>
    </row>
    <row r="6" spans="1:6" x14ac:dyDescent="0.2">
      <c r="A6" t="s">
        <v>32</v>
      </c>
      <c r="D6">
        <v>0</v>
      </c>
      <c r="E6" t="s">
        <v>81</v>
      </c>
      <c r="F6">
        <v>2019</v>
      </c>
    </row>
    <row r="7" spans="1:6" x14ac:dyDescent="0.2">
      <c r="A7" t="s">
        <v>33</v>
      </c>
      <c r="D7">
        <v>89309504.519999996</v>
      </c>
      <c r="E7" t="s">
        <v>81</v>
      </c>
      <c r="F7">
        <v>2019</v>
      </c>
    </row>
    <row r="8" spans="1:6" x14ac:dyDescent="0.2">
      <c r="A8" t="s">
        <v>34</v>
      </c>
      <c r="D8">
        <v>63563.8</v>
      </c>
      <c r="E8" t="s">
        <v>81</v>
      </c>
      <c r="F8">
        <v>2019</v>
      </c>
    </row>
    <row r="9" spans="1:6" x14ac:dyDescent="0.2">
      <c r="A9" t="s">
        <v>35</v>
      </c>
      <c r="D9">
        <v>1405.04</v>
      </c>
      <c r="E9" t="s">
        <v>81</v>
      </c>
      <c r="F9">
        <v>2019</v>
      </c>
    </row>
    <row r="10" spans="1:6" x14ac:dyDescent="0.2">
      <c r="A10" t="s">
        <v>28</v>
      </c>
      <c r="D10">
        <v>111141925.19</v>
      </c>
      <c r="E10" t="s">
        <v>106</v>
      </c>
      <c r="F10">
        <v>2019</v>
      </c>
    </row>
    <row r="11" spans="1:6" x14ac:dyDescent="0.2">
      <c r="A11" t="s">
        <v>29</v>
      </c>
      <c r="E11" t="s">
        <v>106</v>
      </c>
      <c r="F11">
        <v>2019</v>
      </c>
    </row>
    <row r="12" spans="1:6" x14ac:dyDescent="0.2">
      <c r="A12" t="s">
        <v>30</v>
      </c>
      <c r="E12" t="s">
        <v>106</v>
      </c>
      <c r="F12">
        <v>2019</v>
      </c>
    </row>
    <row r="13" spans="1:6" x14ac:dyDescent="0.2">
      <c r="A13" t="s">
        <v>31</v>
      </c>
      <c r="E13" t="s">
        <v>106</v>
      </c>
      <c r="F13">
        <v>2019</v>
      </c>
    </row>
    <row r="14" spans="1:6" x14ac:dyDescent="0.2">
      <c r="A14" t="s">
        <v>32</v>
      </c>
      <c r="D14">
        <v>0</v>
      </c>
      <c r="E14" t="s">
        <v>106</v>
      </c>
      <c r="F14">
        <v>2019</v>
      </c>
    </row>
    <row r="15" spans="1:6" x14ac:dyDescent="0.2">
      <c r="A15" t="s">
        <v>33</v>
      </c>
      <c r="D15">
        <v>111141925.19</v>
      </c>
      <c r="E15" t="s">
        <v>106</v>
      </c>
      <c r="F15">
        <v>2019</v>
      </c>
    </row>
    <row r="16" spans="1:6" x14ac:dyDescent="0.2">
      <c r="A16" t="s">
        <v>34</v>
      </c>
      <c r="D16">
        <v>127224.73</v>
      </c>
      <c r="E16" t="s">
        <v>106</v>
      </c>
      <c r="F16">
        <v>2019</v>
      </c>
    </row>
    <row r="17" spans="1:6" x14ac:dyDescent="0.2">
      <c r="A17" t="s">
        <v>35</v>
      </c>
      <c r="D17">
        <v>873.59</v>
      </c>
      <c r="E17" t="s">
        <v>106</v>
      </c>
      <c r="F17">
        <v>2019</v>
      </c>
    </row>
    <row r="18" spans="1:6" x14ac:dyDescent="0.2">
      <c r="A18" t="s">
        <v>28</v>
      </c>
      <c r="D18">
        <v>90729348.25</v>
      </c>
      <c r="E18" t="s">
        <v>81</v>
      </c>
      <c r="F18">
        <v>2018</v>
      </c>
    </row>
    <row r="19" spans="1:6" x14ac:dyDescent="0.2">
      <c r="A19" t="s">
        <v>29</v>
      </c>
      <c r="E19" t="s">
        <v>81</v>
      </c>
      <c r="F19">
        <v>2018</v>
      </c>
    </row>
    <row r="20" spans="1:6" x14ac:dyDescent="0.2">
      <c r="A20" t="s">
        <v>30</v>
      </c>
      <c r="E20" t="s">
        <v>81</v>
      </c>
      <c r="F20">
        <v>2018</v>
      </c>
    </row>
    <row r="21" spans="1:6" x14ac:dyDescent="0.2">
      <c r="A21" t="s">
        <v>31</v>
      </c>
      <c r="E21" t="s">
        <v>81</v>
      </c>
      <c r="F21">
        <v>2018</v>
      </c>
    </row>
    <row r="22" spans="1:6" x14ac:dyDescent="0.2">
      <c r="A22" t="s">
        <v>32</v>
      </c>
      <c r="D22">
        <v>0</v>
      </c>
      <c r="E22" t="s">
        <v>81</v>
      </c>
      <c r="F22">
        <v>2018</v>
      </c>
    </row>
    <row r="23" spans="1:6" x14ac:dyDescent="0.2">
      <c r="A23" t="s">
        <v>33</v>
      </c>
      <c r="D23">
        <v>90729348.25</v>
      </c>
      <c r="E23" t="s">
        <v>81</v>
      </c>
      <c r="F23">
        <v>2018</v>
      </c>
    </row>
    <row r="24" spans="1:6" x14ac:dyDescent="0.2">
      <c r="A24" t="s">
        <v>34</v>
      </c>
      <c r="D24">
        <v>63849.9</v>
      </c>
      <c r="E24" t="s">
        <v>81</v>
      </c>
      <c r="F24">
        <v>2018</v>
      </c>
    </row>
    <row r="25" spans="1:6" x14ac:dyDescent="0.2">
      <c r="A25" t="s">
        <v>35</v>
      </c>
      <c r="D25">
        <v>1420.98</v>
      </c>
      <c r="E25" t="s">
        <v>81</v>
      </c>
      <c r="F25">
        <v>2018</v>
      </c>
    </row>
    <row r="26" spans="1:6" x14ac:dyDescent="0.2">
      <c r="A26" t="s">
        <v>28</v>
      </c>
      <c r="D26">
        <v>96026484.650000006</v>
      </c>
      <c r="E26" t="s">
        <v>106</v>
      </c>
      <c r="F26">
        <v>2018</v>
      </c>
    </row>
    <row r="27" spans="1:6" x14ac:dyDescent="0.2">
      <c r="A27" t="s">
        <v>29</v>
      </c>
      <c r="E27" t="s">
        <v>106</v>
      </c>
      <c r="F27">
        <v>2018</v>
      </c>
    </row>
    <row r="28" spans="1:6" x14ac:dyDescent="0.2">
      <c r="A28" t="s">
        <v>30</v>
      </c>
      <c r="E28" t="s">
        <v>106</v>
      </c>
      <c r="F28">
        <v>2018</v>
      </c>
    </row>
    <row r="29" spans="1:6" x14ac:dyDescent="0.2">
      <c r="A29" t="s">
        <v>31</v>
      </c>
      <c r="E29" t="s">
        <v>106</v>
      </c>
      <c r="F29">
        <v>2018</v>
      </c>
    </row>
    <row r="30" spans="1:6" x14ac:dyDescent="0.2">
      <c r="A30" t="s">
        <v>32</v>
      </c>
      <c r="D30">
        <v>0</v>
      </c>
      <c r="E30" t="s">
        <v>106</v>
      </c>
      <c r="F30">
        <v>2018</v>
      </c>
    </row>
    <row r="31" spans="1:6" x14ac:dyDescent="0.2">
      <c r="A31" t="s">
        <v>33</v>
      </c>
      <c r="D31">
        <v>96026484.650000006</v>
      </c>
      <c r="E31" t="s">
        <v>106</v>
      </c>
      <c r="F31">
        <v>2018</v>
      </c>
    </row>
    <row r="32" spans="1:6" x14ac:dyDescent="0.2">
      <c r="A32" t="s">
        <v>34</v>
      </c>
      <c r="D32">
        <v>122351.53</v>
      </c>
      <c r="E32" t="s">
        <v>106</v>
      </c>
      <c r="F32">
        <v>2018</v>
      </c>
    </row>
    <row r="33" spans="1:6" x14ac:dyDescent="0.2">
      <c r="A33" t="s">
        <v>35</v>
      </c>
      <c r="D33">
        <v>784.84</v>
      </c>
      <c r="E33" t="s">
        <v>106</v>
      </c>
      <c r="F33">
        <v>2018</v>
      </c>
    </row>
    <row r="34" spans="1:6" x14ac:dyDescent="0.2">
      <c r="A34" t="s">
        <v>135</v>
      </c>
      <c r="D34">
        <v>84471546.75</v>
      </c>
      <c r="E34" t="s">
        <v>81</v>
      </c>
      <c r="F34">
        <v>2017</v>
      </c>
    </row>
    <row r="35" spans="1:6" x14ac:dyDescent="0.2">
      <c r="A35" t="s">
        <v>136</v>
      </c>
      <c r="D35" t="s">
        <v>61</v>
      </c>
      <c r="E35" t="s">
        <v>81</v>
      </c>
      <c r="F35">
        <v>2017</v>
      </c>
    </row>
    <row r="36" spans="1:6" x14ac:dyDescent="0.2">
      <c r="A36" t="s">
        <v>137</v>
      </c>
      <c r="D36">
        <v>0</v>
      </c>
      <c r="E36" t="s">
        <v>81</v>
      </c>
      <c r="F36">
        <v>2017</v>
      </c>
    </row>
    <row r="37" spans="1:6" x14ac:dyDescent="0.2">
      <c r="A37" t="s">
        <v>138</v>
      </c>
      <c r="D37" t="s">
        <v>61</v>
      </c>
      <c r="E37" t="s">
        <v>81</v>
      </c>
      <c r="F37">
        <v>2017</v>
      </c>
    </row>
    <row r="38" spans="1:6" x14ac:dyDescent="0.2">
      <c r="A38" t="s">
        <v>139</v>
      </c>
      <c r="D38">
        <v>0</v>
      </c>
      <c r="E38" t="s">
        <v>81</v>
      </c>
      <c r="F38">
        <v>2017</v>
      </c>
    </row>
    <row r="39" spans="1:6" x14ac:dyDescent="0.2">
      <c r="A39" t="s">
        <v>140</v>
      </c>
      <c r="D39">
        <v>84471546.75</v>
      </c>
      <c r="E39" t="s">
        <v>81</v>
      </c>
      <c r="F39">
        <v>2017</v>
      </c>
    </row>
    <row r="40" spans="1:6" x14ac:dyDescent="0.2">
      <c r="A40" t="s">
        <v>141</v>
      </c>
      <c r="D40">
        <v>63732.43</v>
      </c>
      <c r="E40" t="s">
        <v>81</v>
      </c>
      <c r="F40">
        <v>2017</v>
      </c>
    </row>
    <row r="41" spans="1:6" x14ac:dyDescent="0.2">
      <c r="A41" t="s">
        <v>142</v>
      </c>
      <c r="D41">
        <v>1325.41</v>
      </c>
      <c r="E41" t="s">
        <v>81</v>
      </c>
      <c r="F41">
        <v>2017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FAAF-9C42-7146-89CF-CD546F801C8A}">
  <dimension ref="A1:F21"/>
  <sheetViews>
    <sheetView workbookViewId="0">
      <selection activeCell="G18" sqref="G18"/>
    </sheetView>
  </sheetViews>
  <sheetFormatPr baseColWidth="10" defaultRowHeight="16" x14ac:dyDescent="0.2"/>
  <cols>
    <col min="1" max="1" width="47.83203125" bestFit="1" customWidth="1"/>
    <col min="2" max="2" width="13.6640625" bestFit="1" customWidth="1"/>
  </cols>
  <sheetData>
    <row r="1" spans="1:6" x14ac:dyDescent="0.2">
      <c r="A1" t="s">
        <v>84</v>
      </c>
      <c r="B1" t="s">
        <v>83</v>
      </c>
      <c r="C1" t="s">
        <v>85</v>
      </c>
      <c r="D1" t="s">
        <v>86</v>
      </c>
      <c r="E1" t="s">
        <v>77</v>
      </c>
      <c r="F1" t="s">
        <v>9</v>
      </c>
    </row>
    <row r="2" spans="1:6" x14ac:dyDescent="0.2">
      <c r="A2" t="s">
        <v>36</v>
      </c>
      <c r="B2">
        <v>290</v>
      </c>
      <c r="E2" t="s">
        <v>81</v>
      </c>
      <c r="F2">
        <v>2019</v>
      </c>
    </row>
    <row r="3" spans="1:6" x14ac:dyDescent="0.2">
      <c r="A3" t="s">
        <v>37</v>
      </c>
      <c r="B3">
        <v>120</v>
      </c>
      <c r="E3" t="s">
        <v>81</v>
      </c>
      <c r="F3">
        <v>2019</v>
      </c>
    </row>
    <row r="4" spans="1:6" x14ac:dyDescent="0.2">
      <c r="A4" t="s">
        <v>38</v>
      </c>
      <c r="C4">
        <v>1374</v>
      </c>
      <c r="E4" t="s">
        <v>81</v>
      </c>
      <c r="F4">
        <v>2019</v>
      </c>
    </row>
    <row r="5" spans="1:6" x14ac:dyDescent="0.2">
      <c r="A5" t="s">
        <v>39</v>
      </c>
      <c r="C5">
        <v>73302.52</v>
      </c>
      <c r="E5" t="s">
        <v>81</v>
      </c>
      <c r="F5">
        <v>2019</v>
      </c>
    </row>
    <row r="6" spans="1:6" x14ac:dyDescent="0.2">
      <c r="A6" t="s">
        <v>36</v>
      </c>
      <c r="B6">
        <v>704</v>
      </c>
      <c r="E6" t="s">
        <v>106</v>
      </c>
      <c r="F6">
        <v>2019</v>
      </c>
    </row>
    <row r="7" spans="1:6" x14ac:dyDescent="0.2">
      <c r="A7" t="s">
        <v>37</v>
      </c>
      <c r="B7">
        <v>250</v>
      </c>
      <c r="E7" t="s">
        <v>106</v>
      </c>
      <c r="F7">
        <v>2019</v>
      </c>
    </row>
    <row r="8" spans="1:6" x14ac:dyDescent="0.2">
      <c r="A8" t="s">
        <v>38</v>
      </c>
      <c r="C8">
        <v>6778.04</v>
      </c>
      <c r="E8" t="s">
        <v>106</v>
      </c>
      <c r="F8">
        <v>2019</v>
      </c>
    </row>
    <row r="9" spans="1:6" x14ac:dyDescent="0.2">
      <c r="A9" t="s">
        <v>39</v>
      </c>
      <c r="C9">
        <v>138414.47</v>
      </c>
      <c r="E9" t="s">
        <v>106</v>
      </c>
      <c r="F9">
        <v>2019</v>
      </c>
    </row>
    <row r="10" spans="1:6" x14ac:dyDescent="0.2">
      <c r="A10" t="s">
        <v>36</v>
      </c>
      <c r="B10">
        <v>290</v>
      </c>
      <c r="E10" t="s">
        <v>81</v>
      </c>
      <c r="F10">
        <v>2018</v>
      </c>
    </row>
    <row r="11" spans="1:6" x14ac:dyDescent="0.2">
      <c r="A11" t="s">
        <v>37</v>
      </c>
      <c r="B11">
        <v>120</v>
      </c>
      <c r="E11" t="s">
        <v>81</v>
      </c>
      <c r="F11">
        <v>2018</v>
      </c>
    </row>
    <row r="12" spans="1:6" x14ac:dyDescent="0.2">
      <c r="A12" t="s">
        <v>38</v>
      </c>
      <c r="C12">
        <v>1118</v>
      </c>
      <c r="E12" t="s">
        <v>81</v>
      </c>
      <c r="F12">
        <v>2018</v>
      </c>
    </row>
    <row r="13" spans="1:6" x14ac:dyDescent="0.2">
      <c r="A13" t="s">
        <v>39</v>
      </c>
      <c r="C13">
        <v>68482.899999999994</v>
      </c>
      <c r="E13" t="s">
        <v>81</v>
      </c>
      <c r="F13">
        <v>2018</v>
      </c>
    </row>
    <row r="14" spans="1:6" x14ac:dyDescent="0.2">
      <c r="A14" t="s">
        <v>36</v>
      </c>
      <c r="B14">
        <v>704</v>
      </c>
      <c r="E14" t="s">
        <v>106</v>
      </c>
      <c r="F14">
        <v>2018</v>
      </c>
    </row>
    <row r="15" spans="1:6" x14ac:dyDescent="0.2">
      <c r="A15" t="s">
        <v>37</v>
      </c>
      <c r="B15">
        <v>250</v>
      </c>
      <c r="E15" t="s">
        <v>106</v>
      </c>
      <c r="F15">
        <v>2018</v>
      </c>
    </row>
    <row r="16" spans="1:6" x14ac:dyDescent="0.2">
      <c r="A16" t="s">
        <v>38</v>
      </c>
      <c r="C16">
        <v>6014.74</v>
      </c>
      <c r="E16" t="s">
        <v>106</v>
      </c>
      <c r="F16">
        <v>2018</v>
      </c>
    </row>
    <row r="17" spans="1:6" x14ac:dyDescent="0.2">
      <c r="A17" t="s">
        <v>39</v>
      </c>
      <c r="C17">
        <v>136586.26999999999</v>
      </c>
      <c r="E17" t="s">
        <v>106</v>
      </c>
      <c r="F17">
        <v>2018</v>
      </c>
    </row>
    <row r="18" spans="1:6" x14ac:dyDescent="0.2">
      <c r="A18" t="s">
        <v>143</v>
      </c>
      <c r="B18">
        <v>290</v>
      </c>
      <c r="E18" t="s">
        <v>81</v>
      </c>
      <c r="F18">
        <v>2017</v>
      </c>
    </row>
    <row r="19" spans="1:6" x14ac:dyDescent="0.2">
      <c r="A19" t="s">
        <v>144</v>
      </c>
      <c r="B19">
        <v>120</v>
      </c>
      <c r="E19" t="s">
        <v>81</v>
      </c>
      <c r="F19">
        <v>2017</v>
      </c>
    </row>
    <row r="20" spans="1:6" x14ac:dyDescent="0.2">
      <c r="A20" t="s">
        <v>145</v>
      </c>
      <c r="C20">
        <v>1083</v>
      </c>
      <c r="E20" t="s">
        <v>81</v>
      </c>
      <c r="F20">
        <v>2017</v>
      </c>
    </row>
    <row r="21" spans="1:6" x14ac:dyDescent="0.2">
      <c r="A21" t="s">
        <v>146</v>
      </c>
      <c r="C21">
        <v>65788.429999999993</v>
      </c>
      <c r="E21" t="s">
        <v>81</v>
      </c>
      <c r="F21">
        <v>2017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20FFB-9A99-7949-8B75-22B8721A2274}">
  <dimension ref="A1:K159"/>
  <sheetViews>
    <sheetView workbookViewId="0">
      <selection activeCell="N151" sqref="N151"/>
    </sheetView>
  </sheetViews>
  <sheetFormatPr baseColWidth="10" defaultRowHeight="16" x14ac:dyDescent="0.2"/>
  <cols>
    <col min="2" max="2" width="39.5" bestFit="1" customWidth="1"/>
    <col min="3" max="3" width="8.1640625" bestFit="1" customWidth="1"/>
    <col min="5" max="5" width="12.5" bestFit="1" customWidth="1"/>
    <col min="7" max="7" width="12.33203125" bestFit="1" customWidth="1"/>
    <col min="8" max="8" width="13.1640625" bestFit="1" customWidth="1"/>
  </cols>
  <sheetData>
    <row r="1" spans="1:11" x14ac:dyDescent="0.2">
      <c r="A1" t="s">
        <v>87</v>
      </c>
      <c r="B1" t="s">
        <v>40</v>
      </c>
      <c r="C1" t="s">
        <v>18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77</v>
      </c>
      <c r="K1" t="s">
        <v>9</v>
      </c>
    </row>
    <row r="2" spans="1:11" x14ac:dyDescent="0.2">
      <c r="A2" t="s">
        <v>88</v>
      </c>
      <c r="B2" t="s">
        <v>47</v>
      </c>
      <c r="C2">
        <v>6219</v>
      </c>
      <c r="D2" t="s">
        <v>48</v>
      </c>
      <c r="E2">
        <v>122.92</v>
      </c>
      <c r="F2">
        <v>764418.75</v>
      </c>
      <c r="G2">
        <v>4.08</v>
      </c>
      <c r="H2">
        <v>501.5</v>
      </c>
      <c r="I2">
        <v>3118828.5</v>
      </c>
      <c r="J2" t="s">
        <v>81</v>
      </c>
      <c r="K2">
        <v>2019</v>
      </c>
    </row>
    <row r="3" spans="1:11" x14ac:dyDescent="0.2">
      <c r="A3" t="s">
        <v>88</v>
      </c>
      <c r="B3" t="s">
        <v>49</v>
      </c>
      <c r="C3">
        <v>5835</v>
      </c>
      <c r="D3" t="s">
        <v>48</v>
      </c>
      <c r="E3">
        <v>122.92</v>
      </c>
      <c r="F3">
        <v>717213.83</v>
      </c>
      <c r="G3">
        <v>3.48</v>
      </c>
      <c r="H3">
        <v>427.75</v>
      </c>
      <c r="I3">
        <v>2495904.14</v>
      </c>
      <c r="J3" t="s">
        <v>81</v>
      </c>
      <c r="K3">
        <v>2019</v>
      </c>
    </row>
    <row r="4" spans="1:11" x14ac:dyDescent="0.2">
      <c r="A4" t="s">
        <v>88</v>
      </c>
      <c r="B4" t="s">
        <v>50</v>
      </c>
      <c r="C4">
        <v>0</v>
      </c>
      <c r="D4" t="s">
        <v>48</v>
      </c>
      <c r="E4">
        <v>0</v>
      </c>
      <c r="F4">
        <v>0</v>
      </c>
      <c r="G4">
        <v>0</v>
      </c>
      <c r="H4">
        <v>0</v>
      </c>
      <c r="I4">
        <v>0</v>
      </c>
      <c r="J4" t="s">
        <v>81</v>
      </c>
      <c r="K4">
        <v>2019</v>
      </c>
    </row>
    <row r="5" spans="1:11" x14ac:dyDescent="0.2">
      <c r="A5" t="s">
        <v>88</v>
      </c>
      <c r="B5" t="s">
        <v>51</v>
      </c>
      <c r="C5">
        <v>42</v>
      </c>
      <c r="D5" t="s">
        <v>48</v>
      </c>
      <c r="E5">
        <v>150</v>
      </c>
      <c r="F5">
        <v>6300</v>
      </c>
      <c r="G5">
        <v>2.4319999999999999</v>
      </c>
      <c r="H5">
        <v>364.8</v>
      </c>
      <c r="I5">
        <v>15321.6</v>
      </c>
      <c r="J5" t="s">
        <v>81</v>
      </c>
      <c r="K5">
        <v>2019</v>
      </c>
    </row>
    <row r="6" spans="1:11" x14ac:dyDescent="0.2">
      <c r="A6" t="s">
        <v>88</v>
      </c>
      <c r="B6" t="s">
        <v>52</v>
      </c>
      <c r="C6">
        <v>11291</v>
      </c>
      <c r="D6" t="s">
        <v>48</v>
      </c>
      <c r="E6">
        <v>121.67</v>
      </c>
      <c r="F6">
        <v>1373743.2</v>
      </c>
      <c r="G6">
        <v>5.4</v>
      </c>
      <c r="H6">
        <v>657</v>
      </c>
      <c r="I6">
        <v>7418213.2800000003</v>
      </c>
      <c r="J6" t="s">
        <v>81</v>
      </c>
      <c r="K6">
        <v>2019</v>
      </c>
    </row>
    <row r="7" spans="1:11" x14ac:dyDescent="0.2">
      <c r="A7" t="s">
        <v>88</v>
      </c>
      <c r="B7" t="s">
        <v>53</v>
      </c>
      <c r="C7">
        <v>0</v>
      </c>
      <c r="D7" t="s">
        <v>48</v>
      </c>
      <c r="E7">
        <v>83.33</v>
      </c>
      <c r="F7">
        <v>0</v>
      </c>
      <c r="G7">
        <v>3.6</v>
      </c>
      <c r="H7">
        <v>300</v>
      </c>
      <c r="I7">
        <v>0</v>
      </c>
      <c r="J7" t="s">
        <v>81</v>
      </c>
      <c r="K7">
        <v>2019</v>
      </c>
    </row>
    <row r="8" spans="1:11" x14ac:dyDescent="0.2">
      <c r="A8" t="s">
        <v>89</v>
      </c>
      <c r="B8" t="s">
        <v>54</v>
      </c>
      <c r="C8">
        <v>24041</v>
      </c>
      <c r="D8" t="s">
        <v>55</v>
      </c>
      <c r="E8">
        <v>6.5</v>
      </c>
      <c r="F8">
        <v>156266.5</v>
      </c>
      <c r="G8">
        <v>200</v>
      </c>
      <c r="H8">
        <v>1300</v>
      </c>
      <c r="I8">
        <v>31253300</v>
      </c>
      <c r="J8" t="s">
        <v>81</v>
      </c>
      <c r="K8">
        <v>2019</v>
      </c>
    </row>
    <row r="9" spans="1:11" x14ac:dyDescent="0.2">
      <c r="A9" t="s">
        <v>89</v>
      </c>
      <c r="B9" t="s">
        <v>56</v>
      </c>
      <c r="C9">
        <v>2316.8000000000002</v>
      </c>
      <c r="D9" t="s">
        <v>55</v>
      </c>
      <c r="E9">
        <v>4.5</v>
      </c>
      <c r="F9">
        <v>10425.6</v>
      </c>
      <c r="G9">
        <v>195</v>
      </c>
      <c r="H9">
        <v>877.5</v>
      </c>
      <c r="I9">
        <v>2032992</v>
      </c>
      <c r="J9" t="s">
        <v>81</v>
      </c>
      <c r="K9">
        <v>2019</v>
      </c>
    </row>
    <row r="10" spans="1:11" x14ac:dyDescent="0.2">
      <c r="A10" t="s">
        <v>89</v>
      </c>
      <c r="B10" t="s">
        <v>57</v>
      </c>
      <c r="C10">
        <v>1592</v>
      </c>
      <c r="D10" t="s">
        <v>58</v>
      </c>
      <c r="E10">
        <v>5</v>
      </c>
      <c r="F10">
        <v>7960</v>
      </c>
      <c r="G10">
        <v>22.5</v>
      </c>
      <c r="H10">
        <v>112.5</v>
      </c>
      <c r="I10">
        <v>179100</v>
      </c>
      <c r="J10" t="s">
        <v>81</v>
      </c>
      <c r="K10">
        <v>2019</v>
      </c>
    </row>
    <row r="11" spans="1:11" x14ac:dyDescent="0.2">
      <c r="A11" t="s">
        <v>89</v>
      </c>
      <c r="B11" t="s">
        <v>59</v>
      </c>
      <c r="C11">
        <v>0</v>
      </c>
      <c r="D11" t="s">
        <v>55</v>
      </c>
      <c r="E11">
        <v>145</v>
      </c>
      <c r="F11">
        <v>0</v>
      </c>
      <c r="G11">
        <v>10</v>
      </c>
      <c r="H11">
        <v>1450</v>
      </c>
      <c r="I11">
        <v>0</v>
      </c>
      <c r="J11" t="s">
        <v>81</v>
      </c>
      <c r="K11">
        <v>2019</v>
      </c>
    </row>
    <row r="12" spans="1:11" x14ac:dyDescent="0.2">
      <c r="A12" t="s">
        <v>89</v>
      </c>
      <c r="B12" t="s">
        <v>60</v>
      </c>
      <c r="C12">
        <v>0</v>
      </c>
      <c r="D12" t="s">
        <v>55</v>
      </c>
      <c r="E12">
        <v>0</v>
      </c>
      <c r="F12">
        <v>0</v>
      </c>
      <c r="I12" t="s">
        <v>61</v>
      </c>
      <c r="J12" t="s">
        <v>81</v>
      </c>
      <c r="K12">
        <v>2019</v>
      </c>
    </row>
    <row r="13" spans="1:11" x14ac:dyDescent="0.2">
      <c r="A13" t="s">
        <v>90</v>
      </c>
      <c r="B13" t="s">
        <v>62</v>
      </c>
      <c r="C13">
        <v>1876</v>
      </c>
      <c r="D13" t="s">
        <v>63</v>
      </c>
      <c r="E13">
        <v>90</v>
      </c>
      <c r="F13">
        <v>168840</v>
      </c>
      <c r="G13">
        <v>20</v>
      </c>
      <c r="H13">
        <v>1800</v>
      </c>
      <c r="I13">
        <v>3376800</v>
      </c>
      <c r="J13" t="s">
        <v>81</v>
      </c>
      <c r="K13">
        <v>2019</v>
      </c>
    </row>
    <row r="14" spans="1:11" x14ac:dyDescent="0.2">
      <c r="A14" t="s">
        <v>90</v>
      </c>
      <c r="B14" t="s">
        <v>64</v>
      </c>
      <c r="C14">
        <v>457</v>
      </c>
      <c r="D14" t="s">
        <v>55</v>
      </c>
      <c r="E14">
        <v>2.5</v>
      </c>
      <c r="F14">
        <v>1142.5</v>
      </c>
      <c r="G14">
        <v>500</v>
      </c>
      <c r="H14">
        <v>1250</v>
      </c>
      <c r="I14">
        <v>571250</v>
      </c>
      <c r="J14" t="s">
        <v>81</v>
      </c>
      <c r="K14">
        <v>2019</v>
      </c>
    </row>
    <row r="15" spans="1:11" x14ac:dyDescent="0.2">
      <c r="A15" t="s">
        <v>90</v>
      </c>
      <c r="B15" t="s">
        <v>65</v>
      </c>
      <c r="C15">
        <v>0</v>
      </c>
      <c r="D15" t="s">
        <v>63</v>
      </c>
      <c r="E15">
        <v>0</v>
      </c>
      <c r="F15">
        <v>0</v>
      </c>
      <c r="J15" t="s">
        <v>81</v>
      </c>
      <c r="K15">
        <v>2019</v>
      </c>
    </row>
    <row r="16" spans="1:11" x14ac:dyDescent="0.2">
      <c r="A16" t="s">
        <v>91</v>
      </c>
      <c r="B16" t="s">
        <v>66</v>
      </c>
      <c r="C16">
        <v>0</v>
      </c>
      <c r="D16" t="s">
        <v>67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81</v>
      </c>
      <c r="K16">
        <v>2019</v>
      </c>
    </row>
    <row r="17" spans="1:11" x14ac:dyDescent="0.2">
      <c r="A17" t="s">
        <v>91</v>
      </c>
      <c r="B17" t="s">
        <v>68</v>
      </c>
      <c r="C17">
        <v>0</v>
      </c>
      <c r="D17" t="s">
        <v>67</v>
      </c>
      <c r="E17">
        <v>65</v>
      </c>
      <c r="F17">
        <v>0</v>
      </c>
      <c r="G17">
        <v>100</v>
      </c>
      <c r="H17">
        <v>6500</v>
      </c>
      <c r="I17">
        <v>0</v>
      </c>
      <c r="J17" t="s">
        <v>81</v>
      </c>
      <c r="K17">
        <v>2019</v>
      </c>
    </row>
    <row r="18" spans="1:11" x14ac:dyDescent="0.2">
      <c r="A18" t="s">
        <v>91</v>
      </c>
      <c r="B18" t="s">
        <v>69</v>
      </c>
      <c r="C18">
        <v>0</v>
      </c>
      <c r="D18" t="s">
        <v>67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81</v>
      </c>
      <c r="K18">
        <v>2019</v>
      </c>
    </row>
    <row r="19" spans="1:11" x14ac:dyDescent="0.2">
      <c r="A19" t="s">
        <v>91</v>
      </c>
      <c r="B19" t="s">
        <v>70</v>
      </c>
      <c r="C19">
        <v>2750</v>
      </c>
      <c r="D19" t="s">
        <v>67</v>
      </c>
      <c r="E19">
        <v>446</v>
      </c>
      <c r="F19">
        <v>1226500</v>
      </c>
      <c r="G19">
        <v>7.5</v>
      </c>
      <c r="H19">
        <v>3345</v>
      </c>
      <c r="I19">
        <v>9198750</v>
      </c>
      <c r="J19" t="s">
        <v>81</v>
      </c>
      <c r="K19">
        <v>2019</v>
      </c>
    </row>
    <row r="20" spans="1:11" x14ac:dyDescent="0.2">
      <c r="A20" t="s">
        <v>91</v>
      </c>
      <c r="B20" t="s">
        <v>71</v>
      </c>
      <c r="C20">
        <v>0</v>
      </c>
      <c r="D20" t="s">
        <v>55</v>
      </c>
      <c r="E20">
        <v>1.3</v>
      </c>
      <c r="F20">
        <v>0</v>
      </c>
      <c r="G20">
        <v>0</v>
      </c>
      <c r="H20">
        <v>0</v>
      </c>
      <c r="I20">
        <v>0</v>
      </c>
      <c r="J20" t="s">
        <v>81</v>
      </c>
      <c r="K20">
        <v>2019</v>
      </c>
    </row>
    <row r="21" spans="1:11" x14ac:dyDescent="0.2">
      <c r="A21" t="s">
        <v>91</v>
      </c>
      <c r="B21" t="s">
        <v>72</v>
      </c>
      <c r="C21">
        <v>3832</v>
      </c>
      <c r="D21" t="s">
        <v>67</v>
      </c>
      <c r="E21">
        <v>465</v>
      </c>
      <c r="F21">
        <v>1781880</v>
      </c>
      <c r="G21">
        <v>9</v>
      </c>
      <c r="H21">
        <v>4185</v>
      </c>
      <c r="I21">
        <v>16036920</v>
      </c>
      <c r="J21" t="s">
        <v>81</v>
      </c>
      <c r="K21">
        <v>2019</v>
      </c>
    </row>
    <row r="22" spans="1:11" x14ac:dyDescent="0.2">
      <c r="A22" t="s">
        <v>91</v>
      </c>
      <c r="B22" t="s">
        <v>73</v>
      </c>
      <c r="C22">
        <v>3179</v>
      </c>
      <c r="D22" t="s">
        <v>67</v>
      </c>
      <c r="E22">
        <v>500</v>
      </c>
      <c r="F22">
        <v>1589500</v>
      </c>
      <c r="G22">
        <v>8.25</v>
      </c>
      <c r="H22">
        <v>4125</v>
      </c>
      <c r="I22">
        <v>13113375</v>
      </c>
      <c r="J22" t="s">
        <v>81</v>
      </c>
      <c r="K22">
        <v>2019</v>
      </c>
    </row>
    <row r="23" spans="1:11" x14ac:dyDescent="0.2">
      <c r="A23" t="s">
        <v>91</v>
      </c>
      <c r="B23" t="s">
        <v>74</v>
      </c>
      <c r="C23">
        <v>0</v>
      </c>
      <c r="D23" t="s">
        <v>55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81</v>
      </c>
      <c r="K23">
        <v>2019</v>
      </c>
    </row>
    <row r="24" spans="1:11" x14ac:dyDescent="0.2">
      <c r="A24" t="s">
        <v>91</v>
      </c>
      <c r="B24" t="s">
        <v>75</v>
      </c>
      <c r="C24">
        <v>133</v>
      </c>
      <c r="D24" t="s">
        <v>67</v>
      </c>
      <c r="E24">
        <v>150</v>
      </c>
      <c r="F24">
        <v>19950</v>
      </c>
      <c r="G24">
        <v>25</v>
      </c>
      <c r="H24">
        <v>3750</v>
      </c>
      <c r="I24">
        <v>498750</v>
      </c>
      <c r="J24" t="s">
        <v>81</v>
      </c>
      <c r="K24">
        <v>2019</v>
      </c>
    </row>
    <row r="25" spans="1:11" x14ac:dyDescent="0.2">
      <c r="A25" t="s">
        <v>101</v>
      </c>
      <c r="B25" t="s">
        <v>92</v>
      </c>
      <c r="C25">
        <v>0</v>
      </c>
      <c r="D25" t="s">
        <v>104</v>
      </c>
      <c r="E25">
        <v>300000</v>
      </c>
      <c r="F25">
        <v>0</v>
      </c>
      <c r="G25">
        <v>8.2000000000000003E-2</v>
      </c>
      <c r="H25">
        <v>24900</v>
      </c>
      <c r="I25">
        <v>0</v>
      </c>
      <c r="J25" t="s">
        <v>81</v>
      </c>
      <c r="K25">
        <v>2019</v>
      </c>
    </row>
    <row r="26" spans="1:11" x14ac:dyDescent="0.2">
      <c r="A26" t="s">
        <v>101</v>
      </c>
      <c r="B26" t="s">
        <v>93</v>
      </c>
      <c r="C26">
        <v>0</v>
      </c>
      <c r="D26" t="s">
        <v>105</v>
      </c>
      <c r="E26">
        <v>0</v>
      </c>
      <c r="F26">
        <v>0</v>
      </c>
      <c r="G26">
        <v>0</v>
      </c>
      <c r="H26">
        <v>0.3</v>
      </c>
      <c r="I26">
        <v>0</v>
      </c>
      <c r="J26" t="s">
        <v>81</v>
      </c>
      <c r="K26">
        <v>2019</v>
      </c>
    </row>
    <row r="27" spans="1:11" x14ac:dyDescent="0.2">
      <c r="A27" t="s">
        <v>102</v>
      </c>
      <c r="B27" t="s">
        <v>94</v>
      </c>
      <c r="C27">
        <v>0</v>
      </c>
      <c r="D27" t="s">
        <v>55</v>
      </c>
      <c r="E27">
        <v>1.25</v>
      </c>
      <c r="F27">
        <v>1.25</v>
      </c>
      <c r="G27">
        <v>0</v>
      </c>
      <c r="H27">
        <v>240</v>
      </c>
      <c r="I27">
        <v>300</v>
      </c>
      <c r="J27" t="s">
        <v>81</v>
      </c>
      <c r="K27">
        <v>2019</v>
      </c>
    </row>
    <row r="28" spans="1:11" x14ac:dyDescent="0.2">
      <c r="A28" t="s">
        <v>102</v>
      </c>
      <c r="B28" t="s">
        <v>95</v>
      </c>
      <c r="C28">
        <v>0</v>
      </c>
      <c r="D28" t="s">
        <v>67</v>
      </c>
      <c r="E28">
        <v>350</v>
      </c>
      <c r="F28">
        <v>350</v>
      </c>
      <c r="G28">
        <v>0</v>
      </c>
      <c r="H28">
        <v>17</v>
      </c>
      <c r="I28">
        <v>5950</v>
      </c>
      <c r="J28" t="s">
        <v>81</v>
      </c>
      <c r="K28">
        <v>2019</v>
      </c>
    </row>
    <row r="29" spans="1:11" x14ac:dyDescent="0.2">
      <c r="A29" t="s">
        <v>102</v>
      </c>
      <c r="B29" t="s">
        <v>96</v>
      </c>
      <c r="C29">
        <v>0</v>
      </c>
      <c r="D29" t="s">
        <v>63</v>
      </c>
      <c r="E29">
        <v>400</v>
      </c>
      <c r="F29">
        <v>400</v>
      </c>
      <c r="G29">
        <v>0</v>
      </c>
      <c r="H29">
        <v>1.25</v>
      </c>
      <c r="I29">
        <v>500</v>
      </c>
      <c r="J29" t="s">
        <v>81</v>
      </c>
      <c r="K29">
        <v>2019</v>
      </c>
    </row>
    <row r="30" spans="1:11" x14ac:dyDescent="0.2">
      <c r="A30" t="s">
        <v>103</v>
      </c>
      <c r="B30" t="s">
        <v>97</v>
      </c>
      <c r="G30">
        <v>0</v>
      </c>
      <c r="I30">
        <v>0</v>
      </c>
      <c r="J30" t="s">
        <v>81</v>
      </c>
      <c r="K30">
        <v>2019</v>
      </c>
    </row>
    <row r="31" spans="1:11" x14ac:dyDescent="0.2">
      <c r="A31" t="s">
        <v>103</v>
      </c>
      <c r="B31" t="s">
        <v>98</v>
      </c>
      <c r="G31">
        <v>0</v>
      </c>
      <c r="I31">
        <v>0</v>
      </c>
      <c r="J31" t="s">
        <v>81</v>
      </c>
      <c r="K31">
        <v>2019</v>
      </c>
    </row>
    <row r="32" spans="1:11" x14ac:dyDescent="0.2">
      <c r="A32" t="s">
        <v>103</v>
      </c>
      <c r="B32" t="s">
        <v>99</v>
      </c>
      <c r="E32">
        <v>0</v>
      </c>
      <c r="G32">
        <v>0</v>
      </c>
      <c r="I32">
        <v>0</v>
      </c>
      <c r="J32" t="s">
        <v>81</v>
      </c>
      <c r="K32">
        <v>2019</v>
      </c>
    </row>
    <row r="33" spans="1:11" x14ac:dyDescent="0.2">
      <c r="A33" t="s">
        <v>103</v>
      </c>
      <c r="B33" t="s">
        <v>100</v>
      </c>
      <c r="E33">
        <v>0</v>
      </c>
      <c r="G33">
        <v>0</v>
      </c>
      <c r="I33">
        <v>0</v>
      </c>
      <c r="J33" t="s">
        <v>81</v>
      </c>
      <c r="K33">
        <v>2019</v>
      </c>
    </row>
    <row r="34" spans="1:11" x14ac:dyDescent="0.2">
      <c r="A34" t="s">
        <v>88</v>
      </c>
      <c r="B34" t="s">
        <v>109</v>
      </c>
      <c r="C34">
        <v>3526</v>
      </c>
      <c r="D34" t="s">
        <v>48</v>
      </c>
      <c r="E34">
        <v>104.48</v>
      </c>
      <c r="F34">
        <v>368393.54</v>
      </c>
      <c r="G34">
        <v>4.08</v>
      </c>
      <c r="H34">
        <v>501.5</v>
      </c>
      <c r="I34">
        <v>1768289</v>
      </c>
      <c r="J34" t="s">
        <v>106</v>
      </c>
      <c r="K34">
        <v>2019</v>
      </c>
    </row>
    <row r="35" spans="1:11" x14ac:dyDescent="0.2">
      <c r="A35" t="s">
        <v>88</v>
      </c>
      <c r="B35" t="s">
        <v>49</v>
      </c>
      <c r="C35">
        <v>7015.2</v>
      </c>
      <c r="D35" t="s">
        <v>48</v>
      </c>
      <c r="E35">
        <v>104.48</v>
      </c>
      <c r="F35">
        <v>732942.25</v>
      </c>
      <c r="G35">
        <v>3.48</v>
      </c>
      <c r="H35">
        <v>427.75</v>
      </c>
      <c r="I35">
        <v>3000751.8</v>
      </c>
      <c r="J35" t="s">
        <v>106</v>
      </c>
      <c r="K35">
        <v>2019</v>
      </c>
    </row>
    <row r="36" spans="1:11" x14ac:dyDescent="0.2">
      <c r="A36" t="s">
        <v>88</v>
      </c>
      <c r="B36" t="s">
        <v>50</v>
      </c>
      <c r="C36">
        <v>63</v>
      </c>
      <c r="D36" t="s">
        <v>48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106</v>
      </c>
      <c r="K36">
        <v>2019</v>
      </c>
    </row>
    <row r="37" spans="1:11" x14ac:dyDescent="0.2">
      <c r="A37" t="s">
        <v>88</v>
      </c>
      <c r="B37" t="s">
        <v>51</v>
      </c>
      <c r="C37">
        <v>1114</v>
      </c>
      <c r="D37" t="s">
        <v>48</v>
      </c>
      <c r="E37">
        <v>127.5</v>
      </c>
      <c r="F37">
        <v>142035</v>
      </c>
      <c r="G37">
        <v>2.4300000000000002</v>
      </c>
      <c r="H37">
        <v>364.8</v>
      </c>
      <c r="I37">
        <v>406387.20000000001</v>
      </c>
      <c r="J37" t="s">
        <v>106</v>
      </c>
      <c r="K37">
        <v>2019</v>
      </c>
    </row>
    <row r="38" spans="1:11" x14ac:dyDescent="0.2">
      <c r="A38" t="s">
        <v>88</v>
      </c>
      <c r="B38" t="s">
        <v>52</v>
      </c>
      <c r="C38">
        <v>8710.1</v>
      </c>
      <c r="D38" t="s">
        <v>48</v>
      </c>
      <c r="E38">
        <v>103.42</v>
      </c>
      <c r="F38">
        <v>900769.51</v>
      </c>
      <c r="G38">
        <v>5.4</v>
      </c>
      <c r="H38">
        <v>657</v>
      </c>
      <c r="I38">
        <v>5722535.7000000002</v>
      </c>
      <c r="J38" t="s">
        <v>106</v>
      </c>
      <c r="K38">
        <v>2019</v>
      </c>
    </row>
    <row r="39" spans="1:11" x14ac:dyDescent="0.2">
      <c r="A39" t="s">
        <v>88</v>
      </c>
      <c r="B39" t="s">
        <v>53</v>
      </c>
      <c r="C39">
        <v>2064</v>
      </c>
      <c r="D39" t="s">
        <v>48</v>
      </c>
      <c r="E39">
        <v>70.83</v>
      </c>
      <c r="F39">
        <v>146200</v>
      </c>
      <c r="G39">
        <v>3.6</v>
      </c>
      <c r="H39">
        <v>300</v>
      </c>
      <c r="I39">
        <v>619200</v>
      </c>
      <c r="J39" t="s">
        <v>106</v>
      </c>
      <c r="K39">
        <v>2019</v>
      </c>
    </row>
    <row r="40" spans="1:11" x14ac:dyDescent="0.2">
      <c r="A40" t="s">
        <v>89</v>
      </c>
      <c r="B40" t="s">
        <v>54</v>
      </c>
      <c r="C40">
        <v>41534.9</v>
      </c>
      <c r="D40" t="s">
        <v>55</v>
      </c>
      <c r="E40">
        <v>5.53</v>
      </c>
      <c r="F40">
        <v>229480.32000000001</v>
      </c>
      <c r="G40">
        <v>200</v>
      </c>
      <c r="H40">
        <v>1105</v>
      </c>
      <c r="I40">
        <v>45896064.5</v>
      </c>
      <c r="J40" t="s">
        <v>106</v>
      </c>
      <c r="K40">
        <v>2019</v>
      </c>
    </row>
    <row r="41" spans="1:11" x14ac:dyDescent="0.2">
      <c r="A41" t="s">
        <v>89</v>
      </c>
      <c r="B41" t="s">
        <v>56</v>
      </c>
      <c r="C41">
        <v>6775.5</v>
      </c>
      <c r="D41" t="s">
        <v>55</v>
      </c>
      <c r="E41">
        <v>3.83</v>
      </c>
      <c r="F41">
        <v>25916.29</v>
      </c>
      <c r="G41">
        <v>195</v>
      </c>
      <c r="H41">
        <v>745.88</v>
      </c>
      <c r="I41">
        <v>5053676.0599999996</v>
      </c>
      <c r="J41" t="s">
        <v>106</v>
      </c>
      <c r="K41">
        <v>2019</v>
      </c>
    </row>
    <row r="42" spans="1:11" x14ac:dyDescent="0.2">
      <c r="A42" t="s">
        <v>89</v>
      </c>
      <c r="B42" t="s">
        <v>57</v>
      </c>
      <c r="C42">
        <v>42943.33</v>
      </c>
      <c r="D42" t="s">
        <v>58</v>
      </c>
      <c r="E42">
        <v>4.25</v>
      </c>
      <c r="F42">
        <v>182509.15</v>
      </c>
      <c r="G42">
        <v>22.5</v>
      </c>
      <c r="H42">
        <v>95.63</v>
      </c>
      <c r="I42">
        <v>4106455.93</v>
      </c>
      <c r="J42" t="s">
        <v>106</v>
      </c>
      <c r="K42">
        <v>2019</v>
      </c>
    </row>
    <row r="43" spans="1:11" x14ac:dyDescent="0.2">
      <c r="A43" t="s">
        <v>89</v>
      </c>
      <c r="B43" t="s">
        <v>110</v>
      </c>
      <c r="C43">
        <v>659</v>
      </c>
      <c r="D43" t="s">
        <v>55</v>
      </c>
      <c r="E43">
        <v>123.25</v>
      </c>
      <c r="F43">
        <v>81221.75</v>
      </c>
      <c r="G43">
        <v>10</v>
      </c>
      <c r="H43">
        <v>1232.5</v>
      </c>
      <c r="I43">
        <v>812217.5</v>
      </c>
      <c r="J43" t="s">
        <v>106</v>
      </c>
      <c r="K43">
        <v>2019</v>
      </c>
    </row>
    <row r="44" spans="1:11" x14ac:dyDescent="0.2">
      <c r="A44" t="s">
        <v>89</v>
      </c>
      <c r="B44" t="s">
        <v>111</v>
      </c>
      <c r="C44">
        <v>247.5</v>
      </c>
      <c r="D44" t="s">
        <v>55</v>
      </c>
      <c r="E44">
        <v>0</v>
      </c>
      <c r="J44" t="s">
        <v>106</v>
      </c>
      <c r="K44">
        <v>2019</v>
      </c>
    </row>
    <row r="45" spans="1:11" x14ac:dyDescent="0.2">
      <c r="A45" t="s">
        <v>90</v>
      </c>
      <c r="B45" t="s">
        <v>112</v>
      </c>
      <c r="C45">
        <v>39</v>
      </c>
      <c r="D45" t="s">
        <v>67</v>
      </c>
      <c r="J45" t="s">
        <v>106</v>
      </c>
      <c r="K45">
        <v>2019</v>
      </c>
    </row>
    <row r="46" spans="1:11" x14ac:dyDescent="0.2">
      <c r="A46" t="s">
        <v>90</v>
      </c>
      <c r="B46" t="s">
        <v>62</v>
      </c>
      <c r="C46">
        <v>90</v>
      </c>
      <c r="D46" t="s">
        <v>63</v>
      </c>
      <c r="E46">
        <v>76.5</v>
      </c>
      <c r="F46">
        <v>6885</v>
      </c>
      <c r="G46">
        <v>20</v>
      </c>
      <c r="H46">
        <v>1530</v>
      </c>
      <c r="I46">
        <v>137700</v>
      </c>
      <c r="J46" t="s">
        <v>106</v>
      </c>
      <c r="K46">
        <v>2019</v>
      </c>
    </row>
    <row r="47" spans="1:11" x14ac:dyDescent="0.2">
      <c r="A47" t="s">
        <v>90</v>
      </c>
      <c r="B47" t="s">
        <v>113</v>
      </c>
      <c r="J47" t="s">
        <v>106</v>
      </c>
      <c r="K47">
        <v>2019</v>
      </c>
    </row>
    <row r="48" spans="1:11" x14ac:dyDescent="0.2">
      <c r="A48" t="s">
        <v>90</v>
      </c>
      <c r="B48" t="s">
        <v>114</v>
      </c>
      <c r="C48">
        <v>133</v>
      </c>
      <c r="D48" t="s">
        <v>55</v>
      </c>
      <c r="E48">
        <v>0</v>
      </c>
      <c r="F48">
        <v>0</v>
      </c>
      <c r="G48">
        <v>0</v>
      </c>
      <c r="J48" t="s">
        <v>106</v>
      </c>
      <c r="K48">
        <v>2019</v>
      </c>
    </row>
    <row r="49" spans="1:11" x14ac:dyDescent="0.2">
      <c r="A49" t="s">
        <v>91</v>
      </c>
      <c r="B49" t="s">
        <v>115</v>
      </c>
      <c r="D49" t="s">
        <v>67</v>
      </c>
      <c r="J49" t="s">
        <v>106</v>
      </c>
      <c r="K49">
        <v>2019</v>
      </c>
    </row>
    <row r="50" spans="1:11" x14ac:dyDescent="0.2">
      <c r="A50" t="s">
        <v>91</v>
      </c>
      <c r="B50" t="s">
        <v>69</v>
      </c>
      <c r="D50" t="s">
        <v>67</v>
      </c>
      <c r="E50">
        <v>0</v>
      </c>
      <c r="F50">
        <v>0</v>
      </c>
      <c r="G50">
        <v>0</v>
      </c>
      <c r="J50" t="s">
        <v>106</v>
      </c>
      <c r="K50">
        <v>2019</v>
      </c>
    </row>
    <row r="51" spans="1:11" x14ac:dyDescent="0.2">
      <c r="A51" t="s">
        <v>91</v>
      </c>
      <c r="B51" t="s">
        <v>116</v>
      </c>
      <c r="D51" t="s">
        <v>67</v>
      </c>
      <c r="E51">
        <v>0</v>
      </c>
      <c r="F51">
        <v>0</v>
      </c>
      <c r="G51">
        <v>0</v>
      </c>
      <c r="J51" t="s">
        <v>106</v>
      </c>
      <c r="K51">
        <v>2019</v>
      </c>
    </row>
    <row r="52" spans="1:11" x14ac:dyDescent="0.2">
      <c r="A52" t="s">
        <v>91</v>
      </c>
      <c r="B52" t="s">
        <v>70</v>
      </c>
      <c r="C52">
        <v>1208</v>
      </c>
      <c r="D52" t="s">
        <v>67</v>
      </c>
      <c r="E52">
        <v>379.1</v>
      </c>
      <c r="F52">
        <v>457952.8</v>
      </c>
      <c r="G52">
        <v>7.5</v>
      </c>
      <c r="H52">
        <v>2843.25</v>
      </c>
      <c r="I52">
        <v>3434646</v>
      </c>
      <c r="J52" t="s">
        <v>106</v>
      </c>
      <c r="K52">
        <v>2019</v>
      </c>
    </row>
    <row r="53" spans="1:11" x14ac:dyDescent="0.2">
      <c r="A53" t="s">
        <v>91</v>
      </c>
      <c r="B53" t="s">
        <v>71</v>
      </c>
      <c r="D53" t="s">
        <v>67</v>
      </c>
      <c r="J53" t="s">
        <v>106</v>
      </c>
      <c r="K53">
        <v>2019</v>
      </c>
    </row>
    <row r="54" spans="1:11" x14ac:dyDescent="0.2">
      <c r="A54" t="s">
        <v>91</v>
      </c>
      <c r="B54" t="s">
        <v>72</v>
      </c>
      <c r="C54">
        <v>7044</v>
      </c>
      <c r="D54" t="s">
        <v>67</v>
      </c>
      <c r="E54">
        <v>395.25</v>
      </c>
      <c r="F54">
        <v>2784141</v>
      </c>
      <c r="G54">
        <v>9</v>
      </c>
      <c r="H54">
        <v>3557.25</v>
      </c>
      <c r="I54">
        <v>25057269</v>
      </c>
      <c r="J54" t="s">
        <v>106</v>
      </c>
      <c r="K54">
        <v>2019</v>
      </c>
    </row>
    <row r="55" spans="1:11" x14ac:dyDescent="0.2">
      <c r="A55" t="s">
        <v>91</v>
      </c>
      <c r="B55" t="s">
        <v>73</v>
      </c>
      <c r="C55">
        <v>2365.1999999999998</v>
      </c>
      <c r="D55" t="s">
        <v>67</v>
      </c>
      <c r="E55">
        <v>425</v>
      </c>
      <c r="F55">
        <v>1005210</v>
      </c>
      <c r="G55">
        <v>8.25</v>
      </c>
      <c r="H55">
        <v>3506.25</v>
      </c>
      <c r="I55">
        <v>8292982.5</v>
      </c>
      <c r="J55" t="s">
        <v>106</v>
      </c>
      <c r="K55">
        <v>2019</v>
      </c>
    </row>
    <row r="56" spans="1:11" x14ac:dyDescent="0.2">
      <c r="A56" t="s">
        <v>91</v>
      </c>
      <c r="B56" t="s">
        <v>75</v>
      </c>
      <c r="C56">
        <v>210</v>
      </c>
      <c r="D56" t="s">
        <v>67</v>
      </c>
      <c r="E56">
        <v>0</v>
      </c>
      <c r="F56">
        <v>0</v>
      </c>
      <c r="G56">
        <v>25</v>
      </c>
      <c r="H56">
        <v>0</v>
      </c>
      <c r="I56">
        <v>0</v>
      </c>
      <c r="J56" t="s">
        <v>106</v>
      </c>
      <c r="K56">
        <v>2019</v>
      </c>
    </row>
    <row r="57" spans="1:11" x14ac:dyDescent="0.2">
      <c r="A57" t="s">
        <v>101</v>
      </c>
      <c r="B57" t="s">
        <v>92</v>
      </c>
      <c r="C57">
        <v>135</v>
      </c>
      <c r="D57" t="s">
        <v>104</v>
      </c>
      <c r="E57">
        <v>350</v>
      </c>
      <c r="F57">
        <v>47250</v>
      </c>
      <c r="G57">
        <v>140</v>
      </c>
      <c r="H57">
        <v>49000</v>
      </c>
      <c r="I57">
        <v>6615000</v>
      </c>
      <c r="J57" t="s">
        <v>106</v>
      </c>
      <c r="K57">
        <v>2019</v>
      </c>
    </row>
    <row r="58" spans="1:11" x14ac:dyDescent="0.2">
      <c r="A58" t="s">
        <v>101</v>
      </c>
      <c r="B58" t="s">
        <v>93</v>
      </c>
      <c r="C58">
        <v>25</v>
      </c>
      <c r="D58" t="s">
        <v>105</v>
      </c>
      <c r="E58">
        <v>35000</v>
      </c>
      <c r="F58">
        <v>875000</v>
      </c>
      <c r="G58">
        <v>0.25</v>
      </c>
      <c r="H58">
        <v>8750</v>
      </c>
      <c r="I58">
        <v>218750</v>
      </c>
      <c r="J58" t="s">
        <v>106</v>
      </c>
      <c r="K58">
        <v>2019</v>
      </c>
    </row>
    <row r="59" spans="1:11" x14ac:dyDescent="0.2">
      <c r="A59" t="s">
        <v>102</v>
      </c>
      <c r="B59" t="s">
        <v>94</v>
      </c>
      <c r="D59" t="s">
        <v>67</v>
      </c>
      <c r="J59" t="s">
        <v>106</v>
      </c>
      <c r="K59">
        <v>2019</v>
      </c>
    </row>
    <row r="60" spans="1:11" x14ac:dyDescent="0.2">
      <c r="A60" t="s">
        <v>102</v>
      </c>
      <c r="B60" t="s">
        <v>95</v>
      </c>
      <c r="C60">
        <v>0</v>
      </c>
      <c r="D60" t="s">
        <v>67</v>
      </c>
      <c r="E60">
        <v>400</v>
      </c>
      <c r="F60">
        <v>0</v>
      </c>
      <c r="G60">
        <v>10.5</v>
      </c>
      <c r="H60">
        <v>4200</v>
      </c>
      <c r="I60">
        <v>0</v>
      </c>
      <c r="J60" t="s">
        <v>106</v>
      </c>
      <c r="K60">
        <v>2019</v>
      </c>
    </row>
    <row r="61" spans="1:11" x14ac:dyDescent="0.2">
      <c r="A61" t="s">
        <v>102</v>
      </c>
      <c r="B61" t="s">
        <v>117</v>
      </c>
      <c r="D61" t="s">
        <v>67</v>
      </c>
      <c r="J61" t="s">
        <v>106</v>
      </c>
      <c r="K61">
        <v>2019</v>
      </c>
    </row>
    <row r="62" spans="1:11" x14ac:dyDescent="0.2">
      <c r="A62" t="s">
        <v>102</v>
      </c>
      <c r="B62" t="s">
        <v>118</v>
      </c>
      <c r="D62" t="s">
        <v>67</v>
      </c>
      <c r="J62" t="s">
        <v>106</v>
      </c>
      <c r="K62">
        <v>2019</v>
      </c>
    </row>
    <row r="63" spans="1:11" x14ac:dyDescent="0.2">
      <c r="A63" t="s">
        <v>103</v>
      </c>
      <c r="B63" t="s">
        <v>97</v>
      </c>
      <c r="C63">
        <v>2</v>
      </c>
      <c r="F63">
        <v>0</v>
      </c>
      <c r="H63">
        <v>0</v>
      </c>
      <c r="J63" t="s">
        <v>106</v>
      </c>
      <c r="K63">
        <v>2019</v>
      </c>
    </row>
    <row r="64" spans="1:11" x14ac:dyDescent="0.2">
      <c r="A64" t="s">
        <v>103</v>
      </c>
      <c r="B64" t="s">
        <v>98</v>
      </c>
      <c r="F64">
        <v>0</v>
      </c>
      <c r="H64">
        <v>0</v>
      </c>
      <c r="J64" t="s">
        <v>106</v>
      </c>
      <c r="K64">
        <v>2019</v>
      </c>
    </row>
    <row r="65" spans="1:11" x14ac:dyDescent="0.2">
      <c r="A65" t="s">
        <v>103</v>
      </c>
      <c r="B65" t="s">
        <v>99</v>
      </c>
      <c r="F65">
        <v>0</v>
      </c>
      <c r="H65">
        <v>0</v>
      </c>
      <c r="J65" t="s">
        <v>106</v>
      </c>
      <c r="K65">
        <v>2019</v>
      </c>
    </row>
    <row r="66" spans="1:11" x14ac:dyDescent="0.2">
      <c r="A66" t="s">
        <v>103</v>
      </c>
      <c r="B66" t="s">
        <v>100</v>
      </c>
      <c r="F66">
        <v>0</v>
      </c>
      <c r="H66">
        <v>0</v>
      </c>
      <c r="J66" t="s">
        <v>106</v>
      </c>
      <c r="K66">
        <v>2019</v>
      </c>
    </row>
    <row r="67" spans="1:11" x14ac:dyDescent="0.2">
      <c r="A67" t="s">
        <v>88</v>
      </c>
      <c r="B67" t="s">
        <v>47</v>
      </c>
      <c r="C67">
        <v>7579</v>
      </c>
      <c r="D67" t="s">
        <v>48</v>
      </c>
      <c r="E67">
        <v>122.92</v>
      </c>
      <c r="F67">
        <v>931585.42</v>
      </c>
      <c r="G67">
        <v>4.08</v>
      </c>
      <c r="H67">
        <v>501.5</v>
      </c>
      <c r="I67">
        <v>3800868.5</v>
      </c>
      <c r="J67" t="s">
        <v>81</v>
      </c>
      <c r="K67">
        <v>2018</v>
      </c>
    </row>
    <row r="68" spans="1:11" x14ac:dyDescent="0.2">
      <c r="A68" t="s">
        <v>88</v>
      </c>
      <c r="B68" t="s">
        <v>49</v>
      </c>
      <c r="C68">
        <v>3980</v>
      </c>
      <c r="D68" t="s">
        <v>48</v>
      </c>
      <c r="E68">
        <v>122.92</v>
      </c>
      <c r="F68">
        <v>489208.33</v>
      </c>
      <c r="G68">
        <v>3.48</v>
      </c>
      <c r="H68">
        <v>427.75</v>
      </c>
      <c r="I68">
        <v>1702445</v>
      </c>
      <c r="J68" t="s">
        <v>81</v>
      </c>
      <c r="K68">
        <v>2018</v>
      </c>
    </row>
    <row r="69" spans="1:11" x14ac:dyDescent="0.2">
      <c r="A69" t="s">
        <v>88</v>
      </c>
      <c r="B69" t="s">
        <v>50</v>
      </c>
      <c r="C69">
        <v>0</v>
      </c>
      <c r="D69" t="s">
        <v>48</v>
      </c>
      <c r="E69">
        <v>0</v>
      </c>
      <c r="F69">
        <v>0</v>
      </c>
      <c r="G69">
        <v>0</v>
      </c>
      <c r="H69">
        <v>0</v>
      </c>
      <c r="I69">
        <v>0</v>
      </c>
      <c r="J69" t="s">
        <v>81</v>
      </c>
      <c r="K69">
        <v>2018</v>
      </c>
    </row>
    <row r="70" spans="1:11" x14ac:dyDescent="0.2">
      <c r="A70" t="s">
        <v>88</v>
      </c>
      <c r="B70" t="s">
        <v>51</v>
      </c>
      <c r="C70">
        <v>110</v>
      </c>
      <c r="D70" t="s">
        <v>48</v>
      </c>
      <c r="E70">
        <v>150</v>
      </c>
      <c r="F70">
        <v>16500</v>
      </c>
      <c r="G70">
        <v>2.4319999999999999</v>
      </c>
      <c r="H70">
        <v>364.8</v>
      </c>
      <c r="I70">
        <v>40128</v>
      </c>
      <c r="J70" t="s">
        <v>81</v>
      </c>
      <c r="K70">
        <v>2018</v>
      </c>
    </row>
    <row r="71" spans="1:11" x14ac:dyDescent="0.2">
      <c r="A71" t="s">
        <v>88</v>
      </c>
      <c r="B71" t="s">
        <v>52</v>
      </c>
      <c r="C71">
        <v>10659</v>
      </c>
      <c r="D71" t="s">
        <v>48</v>
      </c>
      <c r="E71">
        <v>121.67</v>
      </c>
      <c r="F71">
        <v>1296845</v>
      </c>
      <c r="G71">
        <v>5.4</v>
      </c>
      <c r="H71">
        <v>657</v>
      </c>
      <c r="I71">
        <v>7002963</v>
      </c>
      <c r="J71" t="s">
        <v>81</v>
      </c>
      <c r="K71">
        <v>2018</v>
      </c>
    </row>
    <row r="72" spans="1:11" x14ac:dyDescent="0.2">
      <c r="A72" t="s">
        <v>88</v>
      </c>
      <c r="B72" t="s">
        <v>53</v>
      </c>
      <c r="C72">
        <v>0</v>
      </c>
      <c r="D72" t="s">
        <v>48</v>
      </c>
      <c r="E72">
        <v>83.33</v>
      </c>
      <c r="F72">
        <v>0</v>
      </c>
      <c r="G72">
        <v>3.6</v>
      </c>
      <c r="H72">
        <v>300</v>
      </c>
      <c r="I72">
        <v>0</v>
      </c>
      <c r="J72" t="s">
        <v>81</v>
      </c>
      <c r="K72">
        <v>2018</v>
      </c>
    </row>
    <row r="73" spans="1:11" x14ac:dyDescent="0.2">
      <c r="A73" t="s">
        <v>89</v>
      </c>
      <c r="B73" t="s">
        <v>54</v>
      </c>
      <c r="C73">
        <v>23843</v>
      </c>
      <c r="D73" t="s">
        <v>55</v>
      </c>
      <c r="E73">
        <v>6.5</v>
      </c>
      <c r="F73">
        <v>154979.5</v>
      </c>
      <c r="G73">
        <v>200</v>
      </c>
      <c r="H73">
        <v>1300</v>
      </c>
      <c r="I73">
        <v>30995900</v>
      </c>
      <c r="J73" t="s">
        <v>81</v>
      </c>
      <c r="K73">
        <v>2018</v>
      </c>
    </row>
    <row r="74" spans="1:11" x14ac:dyDescent="0.2">
      <c r="A74" t="s">
        <v>89</v>
      </c>
      <c r="B74" t="s">
        <v>56</v>
      </c>
      <c r="C74">
        <v>1695</v>
      </c>
      <c r="D74" t="s">
        <v>55</v>
      </c>
      <c r="E74">
        <v>4.5</v>
      </c>
      <c r="F74">
        <v>7627.5</v>
      </c>
      <c r="G74">
        <v>195</v>
      </c>
      <c r="H74">
        <v>877.5</v>
      </c>
      <c r="I74">
        <v>1487362.5</v>
      </c>
      <c r="J74" t="s">
        <v>81</v>
      </c>
      <c r="K74">
        <v>2018</v>
      </c>
    </row>
    <row r="75" spans="1:11" x14ac:dyDescent="0.2">
      <c r="A75" t="s">
        <v>89</v>
      </c>
      <c r="B75" t="s">
        <v>57</v>
      </c>
      <c r="C75">
        <v>2136.9</v>
      </c>
      <c r="D75" t="s">
        <v>58</v>
      </c>
      <c r="E75">
        <v>5</v>
      </c>
      <c r="F75">
        <v>10684.5</v>
      </c>
      <c r="G75">
        <v>22.5</v>
      </c>
      <c r="H75">
        <v>112.5</v>
      </c>
      <c r="I75">
        <v>240401.25</v>
      </c>
      <c r="J75" t="s">
        <v>81</v>
      </c>
      <c r="K75">
        <v>2018</v>
      </c>
    </row>
    <row r="76" spans="1:11" x14ac:dyDescent="0.2">
      <c r="A76" t="s">
        <v>89</v>
      </c>
      <c r="B76" t="s">
        <v>59</v>
      </c>
      <c r="C76">
        <v>0</v>
      </c>
      <c r="D76" t="s">
        <v>55</v>
      </c>
      <c r="E76">
        <v>145</v>
      </c>
      <c r="F76">
        <v>0</v>
      </c>
      <c r="G76">
        <v>10</v>
      </c>
      <c r="H76">
        <v>1450</v>
      </c>
      <c r="I76">
        <v>0</v>
      </c>
      <c r="J76" t="s">
        <v>81</v>
      </c>
      <c r="K76">
        <v>2018</v>
      </c>
    </row>
    <row r="77" spans="1:11" x14ac:dyDescent="0.2">
      <c r="A77" t="s">
        <v>89</v>
      </c>
      <c r="B77" t="s">
        <v>60</v>
      </c>
      <c r="C77">
        <v>0</v>
      </c>
      <c r="D77" t="s">
        <v>55</v>
      </c>
      <c r="E77">
        <v>0</v>
      </c>
      <c r="F77">
        <v>0</v>
      </c>
      <c r="I77" t="s">
        <v>61</v>
      </c>
      <c r="J77" t="s">
        <v>81</v>
      </c>
      <c r="K77">
        <v>2018</v>
      </c>
    </row>
    <row r="78" spans="1:11" x14ac:dyDescent="0.2">
      <c r="A78" t="s">
        <v>90</v>
      </c>
      <c r="B78" t="s">
        <v>62</v>
      </c>
      <c r="C78">
        <v>2077</v>
      </c>
      <c r="D78" t="s">
        <v>63</v>
      </c>
      <c r="E78">
        <v>90</v>
      </c>
      <c r="F78">
        <v>186930</v>
      </c>
      <c r="G78">
        <v>20</v>
      </c>
      <c r="H78">
        <v>1800</v>
      </c>
      <c r="I78">
        <v>3738600</v>
      </c>
      <c r="J78" t="s">
        <v>81</v>
      </c>
      <c r="K78">
        <v>2018</v>
      </c>
    </row>
    <row r="79" spans="1:11" x14ac:dyDescent="0.2">
      <c r="A79" t="s">
        <v>90</v>
      </c>
      <c r="B79" t="s">
        <v>64</v>
      </c>
      <c r="C79">
        <v>448</v>
      </c>
      <c r="D79" t="s">
        <v>55</v>
      </c>
      <c r="E79">
        <v>2.5</v>
      </c>
      <c r="F79">
        <v>1120</v>
      </c>
      <c r="G79">
        <v>500</v>
      </c>
      <c r="H79">
        <v>1250</v>
      </c>
      <c r="I79">
        <v>560000</v>
      </c>
      <c r="J79" t="s">
        <v>81</v>
      </c>
      <c r="K79">
        <v>2018</v>
      </c>
    </row>
    <row r="80" spans="1:11" x14ac:dyDescent="0.2">
      <c r="A80" t="s">
        <v>90</v>
      </c>
      <c r="B80" t="s">
        <v>65</v>
      </c>
      <c r="C80">
        <v>0</v>
      </c>
      <c r="D80" t="s">
        <v>63</v>
      </c>
      <c r="E80">
        <v>0</v>
      </c>
      <c r="F80">
        <v>0</v>
      </c>
      <c r="G80">
        <v>0</v>
      </c>
      <c r="H80">
        <v>0</v>
      </c>
      <c r="I80">
        <v>0</v>
      </c>
      <c r="J80" t="s">
        <v>81</v>
      </c>
      <c r="K80">
        <v>2018</v>
      </c>
    </row>
    <row r="81" spans="1:11" x14ac:dyDescent="0.2">
      <c r="A81" t="s">
        <v>91</v>
      </c>
      <c r="B81" t="s">
        <v>66</v>
      </c>
      <c r="C81">
        <v>0</v>
      </c>
      <c r="D81" t="s">
        <v>67</v>
      </c>
      <c r="E81">
        <v>0</v>
      </c>
      <c r="F81">
        <v>0</v>
      </c>
      <c r="G81">
        <v>0</v>
      </c>
      <c r="H81">
        <v>0</v>
      </c>
      <c r="I81">
        <v>0</v>
      </c>
      <c r="J81" t="s">
        <v>81</v>
      </c>
      <c r="K81">
        <v>2018</v>
      </c>
    </row>
    <row r="82" spans="1:11" x14ac:dyDescent="0.2">
      <c r="A82" t="s">
        <v>91</v>
      </c>
      <c r="B82" t="s">
        <v>123</v>
      </c>
      <c r="C82">
        <v>520</v>
      </c>
      <c r="D82" t="s">
        <v>67</v>
      </c>
      <c r="E82">
        <v>65</v>
      </c>
      <c r="F82">
        <v>33800</v>
      </c>
      <c r="G82">
        <v>100</v>
      </c>
      <c r="H82">
        <v>6500</v>
      </c>
      <c r="I82">
        <v>3380000</v>
      </c>
      <c r="J82" t="s">
        <v>81</v>
      </c>
      <c r="K82">
        <v>2018</v>
      </c>
    </row>
    <row r="83" spans="1:11" x14ac:dyDescent="0.2">
      <c r="A83" t="s">
        <v>91</v>
      </c>
      <c r="B83" t="s">
        <v>69</v>
      </c>
      <c r="C83">
        <v>0</v>
      </c>
      <c r="D83" t="s">
        <v>67</v>
      </c>
      <c r="E83">
        <v>0</v>
      </c>
      <c r="F83">
        <v>0</v>
      </c>
      <c r="G83">
        <v>0</v>
      </c>
      <c r="H83">
        <v>0</v>
      </c>
      <c r="I83">
        <v>0</v>
      </c>
      <c r="J83" t="s">
        <v>81</v>
      </c>
      <c r="K83">
        <v>2018</v>
      </c>
    </row>
    <row r="84" spans="1:11" x14ac:dyDescent="0.2">
      <c r="A84" t="s">
        <v>91</v>
      </c>
      <c r="B84" t="s">
        <v>70</v>
      </c>
      <c r="C84">
        <v>2096</v>
      </c>
      <c r="D84" t="s">
        <v>67</v>
      </c>
      <c r="E84">
        <v>446</v>
      </c>
      <c r="F84">
        <v>934816</v>
      </c>
      <c r="G84">
        <v>7.5</v>
      </c>
      <c r="H84">
        <v>3345</v>
      </c>
      <c r="I84">
        <v>7011120</v>
      </c>
      <c r="J84" t="s">
        <v>81</v>
      </c>
      <c r="K84">
        <v>2018</v>
      </c>
    </row>
    <row r="85" spans="1:11" x14ac:dyDescent="0.2">
      <c r="A85" t="s">
        <v>91</v>
      </c>
      <c r="B85" t="s">
        <v>71</v>
      </c>
      <c r="C85">
        <v>18</v>
      </c>
      <c r="D85" t="s">
        <v>55</v>
      </c>
      <c r="E85">
        <v>1.3</v>
      </c>
      <c r="F85">
        <v>23.4</v>
      </c>
      <c r="G85">
        <v>0</v>
      </c>
      <c r="H85">
        <v>0</v>
      </c>
      <c r="I85">
        <v>0</v>
      </c>
      <c r="J85" t="s">
        <v>81</v>
      </c>
      <c r="K85">
        <v>2018</v>
      </c>
    </row>
    <row r="86" spans="1:11" x14ac:dyDescent="0.2">
      <c r="A86" t="s">
        <v>91</v>
      </c>
      <c r="B86" t="s">
        <v>72</v>
      </c>
      <c r="C86">
        <v>3651</v>
      </c>
      <c r="D86" t="s">
        <v>67</v>
      </c>
      <c r="E86">
        <v>465</v>
      </c>
      <c r="F86">
        <v>1697715</v>
      </c>
      <c r="G86">
        <v>9</v>
      </c>
      <c r="H86">
        <v>4185</v>
      </c>
      <c r="I86">
        <v>15279435</v>
      </c>
      <c r="J86" t="s">
        <v>81</v>
      </c>
      <c r="K86">
        <v>2018</v>
      </c>
    </row>
    <row r="87" spans="1:11" x14ac:dyDescent="0.2">
      <c r="A87" t="s">
        <v>91</v>
      </c>
      <c r="B87" t="s">
        <v>73</v>
      </c>
      <c r="C87">
        <v>3697</v>
      </c>
      <c r="D87" t="s">
        <v>67</v>
      </c>
      <c r="E87">
        <v>500</v>
      </c>
      <c r="F87">
        <v>1848500</v>
      </c>
      <c r="G87">
        <v>8.25</v>
      </c>
      <c r="H87">
        <v>4125</v>
      </c>
      <c r="I87">
        <v>15250125</v>
      </c>
      <c r="J87" t="s">
        <v>81</v>
      </c>
      <c r="K87">
        <v>2018</v>
      </c>
    </row>
    <row r="88" spans="1:11" x14ac:dyDescent="0.2">
      <c r="A88" t="s">
        <v>91</v>
      </c>
      <c r="B88" t="s">
        <v>74</v>
      </c>
      <c r="C88">
        <v>0</v>
      </c>
      <c r="D88" t="s">
        <v>55</v>
      </c>
      <c r="E88">
        <v>0</v>
      </c>
      <c r="F88">
        <v>0</v>
      </c>
      <c r="G88">
        <v>0</v>
      </c>
      <c r="H88">
        <v>0</v>
      </c>
      <c r="I88">
        <v>0</v>
      </c>
      <c r="J88" t="s">
        <v>81</v>
      </c>
      <c r="K88">
        <v>2018</v>
      </c>
    </row>
    <row r="89" spans="1:11" x14ac:dyDescent="0.2">
      <c r="A89" t="s">
        <v>91</v>
      </c>
      <c r="B89" t="s">
        <v>75</v>
      </c>
      <c r="C89">
        <v>64</v>
      </c>
      <c r="D89" t="s">
        <v>67</v>
      </c>
      <c r="E89">
        <v>150</v>
      </c>
      <c r="F89">
        <v>9600</v>
      </c>
      <c r="G89">
        <v>25</v>
      </c>
      <c r="H89">
        <v>3750</v>
      </c>
      <c r="I89">
        <v>240000</v>
      </c>
      <c r="J89" t="s">
        <v>81</v>
      </c>
      <c r="K89">
        <v>2018</v>
      </c>
    </row>
    <row r="90" spans="1:11" x14ac:dyDescent="0.2">
      <c r="A90" t="s">
        <v>101</v>
      </c>
      <c r="B90" t="s">
        <v>92</v>
      </c>
      <c r="C90">
        <v>0</v>
      </c>
      <c r="D90" t="s">
        <v>104</v>
      </c>
      <c r="E90">
        <v>350</v>
      </c>
      <c r="F90">
        <v>0</v>
      </c>
      <c r="G90">
        <v>140</v>
      </c>
      <c r="H90">
        <v>49000</v>
      </c>
      <c r="I90">
        <v>0</v>
      </c>
      <c r="J90" t="s">
        <v>81</v>
      </c>
      <c r="K90">
        <v>2018</v>
      </c>
    </row>
    <row r="91" spans="1:11" x14ac:dyDescent="0.2">
      <c r="A91" t="s">
        <v>101</v>
      </c>
      <c r="B91" t="s">
        <v>93</v>
      </c>
      <c r="C91">
        <v>0</v>
      </c>
      <c r="D91" t="s">
        <v>105</v>
      </c>
      <c r="E91">
        <v>0</v>
      </c>
      <c r="F91">
        <v>0</v>
      </c>
      <c r="G91">
        <v>0.3</v>
      </c>
      <c r="H91">
        <v>0</v>
      </c>
      <c r="I91">
        <v>0</v>
      </c>
      <c r="J91" t="s">
        <v>81</v>
      </c>
      <c r="K91">
        <v>2018</v>
      </c>
    </row>
    <row r="92" spans="1:11" x14ac:dyDescent="0.2">
      <c r="A92" t="s">
        <v>102</v>
      </c>
      <c r="B92" t="s">
        <v>94</v>
      </c>
      <c r="C92">
        <v>0</v>
      </c>
      <c r="D92" t="s">
        <v>55</v>
      </c>
      <c r="E92">
        <v>1.25</v>
      </c>
      <c r="F92">
        <v>0</v>
      </c>
      <c r="G92">
        <v>240</v>
      </c>
      <c r="H92">
        <v>300</v>
      </c>
      <c r="I92">
        <v>0</v>
      </c>
      <c r="J92" t="s">
        <v>81</v>
      </c>
      <c r="K92">
        <v>2018</v>
      </c>
    </row>
    <row r="93" spans="1:11" x14ac:dyDescent="0.2">
      <c r="A93" t="s">
        <v>102</v>
      </c>
      <c r="B93" t="s">
        <v>95</v>
      </c>
      <c r="C93">
        <v>0</v>
      </c>
      <c r="D93" t="s">
        <v>67</v>
      </c>
      <c r="E93">
        <v>0</v>
      </c>
      <c r="F93">
        <v>0</v>
      </c>
      <c r="J93" t="s">
        <v>81</v>
      </c>
      <c r="K93">
        <v>2018</v>
      </c>
    </row>
    <row r="94" spans="1:11" x14ac:dyDescent="0.2">
      <c r="A94" t="s">
        <v>102</v>
      </c>
      <c r="B94" t="s">
        <v>96</v>
      </c>
      <c r="C94">
        <v>400</v>
      </c>
      <c r="D94" t="s">
        <v>63</v>
      </c>
      <c r="E94">
        <v>0</v>
      </c>
      <c r="F94">
        <v>1.25</v>
      </c>
      <c r="G94">
        <v>500</v>
      </c>
      <c r="H94">
        <v>0</v>
      </c>
      <c r="I94">
        <v>0</v>
      </c>
      <c r="J94" t="s">
        <v>81</v>
      </c>
      <c r="K94">
        <v>2018</v>
      </c>
    </row>
    <row r="95" spans="1:11" x14ac:dyDescent="0.2">
      <c r="A95" t="s">
        <v>103</v>
      </c>
      <c r="B95" t="s">
        <v>124</v>
      </c>
      <c r="C95">
        <v>0</v>
      </c>
      <c r="I95">
        <v>0</v>
      </c>
      <c r="J95" t="s">
        <v>81</v>
      </c>
      <c r="K95">
        <v>2018</v>
      </c>
    </row>
    <row r="96" spans="1:11" x14ac:dyDescent="0.2">
      <c r="A96" t="s">
        <v>103</v>
      </c>
      <c r="B96" t="s">
        <v>100</v>
      </c>
      <c r="C96">
        <v>0</v>
      </c>
      <c r="I96">
        <v>0</v>
      </c>
      <c r="J96" t="s">
        <v>81</v>
      </c>
      <c r="K96">
        <v>2018</v>
      </c>
    </row>
    <row r="97" spans="1:11" x14ac:dyDescent="0.2">
      <c r="A97" t="s">
        <v>88</v>
      </c>
      <c r="B97" t="s">
        <v>109</v>
      </c>
      <c r="C97">
        <v>1461.4</v>
      </c>
      <c r="D97" t="s">
        <v>48</v>
      </c>
      <c r="E97">
        <v>104.48</v>
      </c>
      <c r="F97">
        <v>152685.85</v>
      </c>
      <c r="G97">
        <v>4.08</v>
      </c>
      <c r="H97">
        <v>501.5</v>
      </c>
      <c r="I97">
        <v>732892.1</v>
      </c>
      <c r="J97" t="s">
        <v>106</v>
      </c>
      <c r="K97">
        <v>2018</v>
      </c>
    </row>
    <row r="98" spans="1:11" x14ac:dyDescent="0.2">
      <c r="A98" t="s">
        <v>88</v>
      </c>
      <c r="B98" t="s">
        <v>49</v>
      </c>
      <c r="C98">
        <v>8013.2</v>
      </c>
      <c r="D98" t="s">
        <v>48</v>
      </c>
      <c r="E98">
        <v>104.48</v>
      </c>
      <c r="F98">
        <v>837212.46</v>
      </c>
      <c r="G98">
        <v>3.48</v>
      </c>
      <c r="H98">
        <v>427.75</v>
      </c>
      <c r="I98">
        <v>3427646.3</v>
      </c>
      <c r="J98" t="s">
        <v>106</v>
      </c>
      <c r="K98">
        <v>2018</v>
      </c>
    </row>
    <row r="99" spans="1:11" x14ac:dyDescent="0.2">
      <c r="A99" t="s">
        <v>88</v>
      </c>
      <c r="B99" t="s">
        <v>50</v>
      </c>
      <c r="C99">
        <v>0</v>
      </c>
      <c r="D99" t="s">
        <v>48</v>
      </c>
      <c r="E99">
        <v>0</v>
      </c>
      <c r="F99">
        <v>0</v>
      </c>
      <c r="G99">
        <v>0</v>
      </c>
      <c r="H99">
        <v>0</v>
      </c>
      <c r="I99">
        <v>0</v>
      </c>
      <c r="J99" t="s">
        <v>106</v>
      </c>
      <c r="K99">
        <v>2018</v>
      </c>
    </row>
    <row r="100" spans="1:11" x14ac:dyDescent="0.2">
      <c r="A100" t="s">
        <v>88</v>
      </c>
      <c r="B100" t="s">
        <v>51</v>
      </c>
      <c r="C100">
        <v>1011.1</v>
      </c>
      <c r="D100" t="s">
        <v>48</v>
      </c>
      <c r="E100">
        <v>127.5</v>
      </c>
      <c r="F100">
        <v>128915.25</v>
      </c>
      <c r="G100">
        <v>2.4300000000000002</v>
      </c>
      <c r="H100">
        <v>364.8</v>
      </c>
      <c r="I100">
        <v>368849.28</v>
      </c>
      <c r="J100" t="s">
        <v>106</v>
      </c>
      <c r="K100">
        <v>2018</v>
      </c>
    </row>
    <row r="101" spans="1:11" x14ac:dyDescent="0.2">
      <c r="A101" t="s">
        <v>88</v>
      </c>
      <c r="B101" t="s">
        <v>52</v>
      </c>
      <c r="C101">
        <v>12075.5</v>
      </c>
      <c r="D101" t="s">
        <v>48</v>
      </c>
      <c r="E101">
        <v>103.42</v>
      </c>
      <c r="F101">
        <v>1248807.96</v>
      </c>
      <c r="G101">
        <v>5.4</v>
      </c>
      <c r="H101">
        <v>657</v>
      </c>
      <c r="I101">
        <v>7933603.5</v>
      </c>
      <c r="J101" t="s">
        <v>106</v>
      </c>
      <c r="K101">
        <v>2018</v>
      </c>
    </row>
    <row r="102" spans="1:11" x14ac:dyDescent="0.2">
      <c r="A102" t="s">
        <v>88</v>
      </c>
      <c r="B102" t="s">
        <v>53</v>
      </c>
      <c r="C102">
        <v>1379</v>
      </c>
      <c r="D102" t="s">
        <v>48</v>
      </c>
      <c r="E102">
        <v>70.83</v>
      </c>
      <c r="F102">
        <v>97679.17</v>
      </c>
      <c r="G102">
        <v>3.6</v>
      </c>
      <c r="H102">
        <v>300</v>
      </c>
      <c r="I102">
        <v>413700</v>
      </c>
      <c r="J102" t="s">
        <v>106</v>
      </c>
      <c r="K102">
        <v>2018</v>
      </c>
    </row>
    <row r="103" spans="1:11" x14ac:dyDescent="0.2">
      <c r="A103" t="s">
        <v>89</v>
      </c>
      <c r="B103" t="s">
        <v>54</v>
      </c>
      <c r="C103">
        <v>41628</v>
      </c>
      <c r="D103" t="s">
        <v>55</v>
      </c>
      <c r="E103">
        <v>5.53</v>
      </c>
      <c r="F103">
        <v>229994.7</v>
      </c>
      <c r="G103">
        <v>200</v>
      </c>
      <c r="H103">
        <v>1105</v>
      </c>
      <c r="I103">
        <v>45998940</v>
      </c>
      <c r="J103" t="s">
        <v>106</v>
      </c>
      <c r="K103">
        <v>2018</v>
      </c>
    </row>
    <row r="104" spans="1:11" x14ac:dyDescent="0.2">
      <c r="A104" t="s">
        <v>89</v>
      </c>
      <c r="B104" t="s">
        <v>56</v>
      </c>
      <c r="C104">
        <v>8713.1</v>
      </c>
      <c r="D104" t="s">
        <v>55</v>
      </c>
      <c r="E104">
        <v>3.83</v>
      </c>
      <c r="F104">
        <v>33327.61</v>
      </c>
      <c r="G104">
        <v>195</v>
      </c>
      <c r="H104">
        <v>745.88</v>
      </c>
      <c r="I104">
        <v>6498883.46</v>
      </c>
      <c r="J104" t="s">
        <v>106</v>
      </c>
      <c r="K104">
        <v>2018</v>
      </c>
    </row>
    <row r="105" spans="1:11" x14ac:dyDescent="0.2">
      <c r="A105" t="s">
        <v>89</v>
      </c>
      <c r="B105" t="s">
        <v>57</v>
      </c>
      <c r="C105">
        <v>39186.53</v>
      </c>
      <c r="D105" t="s">
        <v>58</v>
      </c>
      <c r="E105">
        <v>4.25</v>
      </c>
      <c r="F105">
        <v>166542.75</v>
      </c>
      <c r="G105">
        <v>22.5</v>
      </c>
      <c r="H105">
        <v>95.63</v>
      </c>
      <c r="I105">
        <v>3747211.93</v>
      </c>
      <c r="J105" t="s">
        <v>106</v>
      </c>
      <c r="K105">
        <v>2018</v>
      </c>
    </row>
    <row r="106" spans="1:11" x14ac:dyDescent="0.2">
      <c r="A106" t="s">
        <v>89</v>
      </c>
      <c r="B106" t="s">
        <v>110</v>
      </c>
      <c r="C106">
        <v>0</v>
      </c>
      <c r="D106" t="s">
        <v>55</v>
      </c>
      <c r="E106">
        <v>123.25</v>
      </c>
      <c r="F106">
        <v>0</v>
      </c>
      <c r="G106">
        <v>10</v>
      </c>
      <c r="H106">
        <v>1232.5</v>
      </c>
      <c r="I106">
        <v>0</v>
      </c>
      <c r="J106" t="s">
        <v>106</v>
      </c>
      <c r="K106">
        <v>2018</v>
      </c>
    </row>
    <row r="107" spans="1:11" x14ac:dyDescent="0.2">
      <c r="A107" t="s">
        <v>89</v>
      </c>
      <c r="B107" t="s">
        <v>125</v>
      </c>
      <c r="C107">
        <v>300</v>
      </c>
      <c r="D107" t="s">
        <v>55</v>
      </c>
      <c r="E107">
        <v>5</v>
      </c>
      <c r="F107">
        <v>1500</v>
      </c>
      <c r="G107">
        <v>195</v>
      </c>
      <c r="H107">
        <v>975</v>
      </c>
      <c r="I107">
        <v>292500</v>
      </c>
      <c r="J107" t="s">
        <v>106</v>
      </c>
      <c r="K107">
        <v>2018</v>
      </c>
    </row>
    <row r="108" spans="1:11" x14ac:dyDescent="0.2">
      <c r="A108" t="s">
        <v>90</v>
      </c>
      <c r="B108" t="s">
        <v>62</v>
      </c>
      <c r="C108">
        <v>90</v>
      </c>
      <c r="D108" t="s">
        <v>63</v>
      </c>
      <c r="E108">
        <v>76.5</v>
      </c>
      <c r="F108">
        <v>6885</v>
      </c>
      <c r="G108">
        <v>20</v>
      </c>
      <c r="H108">
        <v>1530</v>
      </c>
      <c r="I108">
        <v>137700</v>
      </c>
      <c r="J108" t="s">
        <v>106</v>
      </c>
      <c r="K108">
        <v>2018</v>
      </c>
    </row>
    <row r="109" spans="1:11" x14ac:dyDescent="0.2">
      <c r="A109" t="s">
        <v>90</v>
      </c>
      <c r="B109" t="s">
        <v>113</v>
      </c>
      <c r="J109" t="s">
        <v>106</v>
      </c>
      <c r="K109">
        <v>2018</v>
      </c>
    </row>
    <row r="110" spans="1:11" x14ac:dyDescent="0.2">
      <c r="A110" t="s">
        <v>90</v>
      </c>
      <c r="B110" t="s">
        <v>114</v>
      </c>
      <c r="C110">
        <v>0</v>
      </c>
      <c r="D110" t="s">
        <v>55</v>
      </c>
      <c r="E110">
        <v>0</v>
      </c>
      <c r="F110">
        <v>0</v>
      </c>
      <c r="G110">
        <v>0</v>
      </c>
      <c r="J110" t="s">
        <v>106</v>
      </c>
      <c r="K110">
        <v>2018</v>
      </c>
    </row>
    <row r="111" spans="1:11" x14ac:dyDescent="0.2">
      <c r="A111" t="s">
        <v>90</v>
      </c>
      <c r="B111" t="s">
        <v>76</v>
      </c>
      <c r="C111">
        <v>90</v>
      </c>
      <c r="F111">
        <v>137700</v>
      </c>
      <c r="J111" t="s">
        <v>106</v>
      </c>
      <c r="K111">
        <v>2018</v>
      </c>
    </row>
    <row r="112" spans="1:11" x14ac:dyDescent="0.2">
      <c r="A112" t="s">
        <v>91</v>
      </c>
      <c r="B112" t="s">
        <v>115</v>
      </c>
      <c r="D112" t="s">
        <v>67</v>
      </c>
      <c r="J112" t="s">
        <v>106</v>
      </c>
      <c r="K112">
        <v>2018</v>
      </c>
    </row>
    <row r="113" spans="1:11" x14ac:dyDescent="0.2">
      <c r="A113" t="s">
        <v>91</v>
      </c>
      <c r="B113" t="s">
        <v>69</v>
      </c>
      <c r="D113" t="s">
        <v>67</v>
      </c>
      <c r="E113">
        <v>0</v>
      </c>
      <c r="F113">
        <v>0</v>
      </c>
      <c r="G113">
        <v>0</v>
      </c>
      <c r="J113" t="s">
        <v>106</v>
      </c>
      <c r="K113">
        <v>2018</v>
      </c>
    </row>
    <row r="114" spans="1:11" x14ac:dyDescent="0.2">
      <c r="A114" t="s">
        <v>91</v>
      </c>
      <c r="B114" t="s">
        <v>116</v>
      </c>
      <c r="D114" t="s">
        <v>67</v>
      </c>
      <c r="E114">
        <v>0</v>
      </c>
      <c r="F114">
        <v>0</v>
      </c>
      <c r="G114">
        <v>0</v>
      </c>
      <c r="J114" t="s">
        <v>106</v>
      </c>
      <c r="K114">
        <v>2018</v>
      </c>
    </row>
    <row r="115" spans="1:11" x14ac:dyDescent="0.2">
      <c r="A115" t="s">
        <v>91</v>
      </c>
      <c r="B115" t="s">
        <v>70</v>
      </c>
      <c r="C115">
        <v>1375</v>
      </c>
      <c r="D115" t="s">
        <v>67</v>
      </c>
      <c r="E115">
        <v>379.1</v>
      </c>
      <c r="F115">
        <v>521262.5</v>
      </c>
      <c r="G115">
        <v>7.5</v>
      </c>
      <c r="H115">
        <v>2843.25</v>
      </c>
      <c r="I115">
        <v>3909468.75</v>
      </c>
      <c r="J115" t="s">
        <v>106</v>
      </c>
      <c r="K115">
        <v>2018</v>
      </c>
    </row>
    <row r="116" spans="1:11" x14ac:dyDescent="0.2">
      <c r="A116" t="s">
        <v>91</v>
      </c>
      <c r="B116" t="s">
        <v>71</v>
      </c>
      <c r="D116" t="s">
        <v>67</v>
      </c>
      <c r="J116" t="s">
        <v>106</v>
      </c>
      <c r="K116">
        <v>2018</v>
      </c>
    </row>
    <row r="117" spans="1:11" x14ac:dyDescent="0.2">
      <c r="A117" t="s">
        <v>91</v>
      </c>
      <c r="B117" t="s">
        <v>72</v>
      </c>
      <c r="C117">
        <v>3568.7</v>
      </c>
      <c r="D117" t="s">
        <v>67</v>
      </c>
      <c r="E117">
        <v>395.25</v>
      </c>
      <c r="F117">
        <v>1410528.68</v>
      </c>
      <c r="G117">
        <v>9</v>
      </c>
      <c r="H117">
        <v>3557.25</v>
      </c>
      <c r="I117">
        <v>12694758.08</v>
      </c>
      <c r="J117" t="s">
        <v>106</v>
      </c>
      <c r="K117">
        <v>2018</v>
      </c>
    </row>
    <row r="118" spans="1:11" x14ac:dyDescent="0.2">
      <c r="A118" t="s">
        <v>91</v>
      </c>
      <c r="B118" t="s">
        <v>73</v>
      </c>
      <c r="C118">
        <v>781</v>
      </c>
      <c r="D118" t="s">
        <v>67</v>
      </c>
      <c r="E118">
        <v>425</v>
      </c>
      <c r="F118">
        <v>331925</v>
      </c>
      <c r="G118">
        <v>8.25</v>
      </c>
      <c r="H118">
        <v>3506.25</v>
      </c>
      <c r="I118">
        <v>2738381.25</v>
      </c>
      <c r="J118" t="s">
        <v>106</v>
      </c>
      <c r="K118">
        <v>2018</v>
      </c>
    </row>
    <row r="119" spans="1:11" x14ac:dyDescent="0.2">
      <c r="A119" t="s">
        <v>91</v>
      </c>
      <c r="B119" t="s">
        <v>75</v>
      </c>
      <c r="C119">
        <v>32</v>
      </c>
      <c r="D119" t="s">
        <v>67</v>
      </c>
      <c r="E119">
        <v>0</v>
      </c>
      <c r="F119">
        <v>0</v>
      </c>
      <c r="G119">
        <v>25</v>
      </c>
      <c r="H119">
        <v>0</v>
      </c>
      <c r="I119">
        <v>0</v>
      </c>
      <c r="J119" t="s">
        <v>106</v>
      </c>
      <c r="K119">
        <v>2018</v>
      </c>
    </row>
    <row r="120" spans="1:11" x14ac:dyDescent="0.2">
      <c r="A120" t="s">
        <v>101</v>
      </c>
      <c r="B120" t="s">
        <v>92</v>
      </c>
      <c r="C120">
        <v>135</v>
      </c>
      <c r="E120">
        <v>350</v>
      </c>
      <c r="F120">
        <v>47250</v>
      </c>
      <c r="G120">
        <v>140</v>
      </c>
      <c r="H120">
        <v>49000</v>
      </c>
      <c r="I120">
        <v>6615000</v>
      </c>
      <c r="J120" t="s">
        <v>106</v>
      </c>
      <c r="K120">
        <v>2018</v>
      </c>
    </row>
    <row r="121" spans="1:11" x14ac:dyDescent="0.2">
      <c r="A121" t="s">
        <v>101</v>
      </c>
      <c r="B121" t="s">
        <v>93</v>
      </c>
      <c r="C121">
        <v>25</v>
      </c>
      <c r="D121" t="s">
        <v>105</v>
      </c>
      <c r="E121">
        <v>35000</v>
      </c>
      <c r="F121">
        <v>875000</v>
      </c>
      <c r="G121">
        <v>0.25</v>
      </c>
      <c r="H121">
        <v>8750</v>
      </c>
      <c r="I121">
        <v>218750</v>
      </c>
      <c r="J121" t="s">
        <v>106</v>
      </c>
      <c r="K121">
        <v>2018</v>
      </c>
    </row>
    <row r="122" spans="1:11" x14ac:dyDescent="0.2">
      <c r="A122" t="s">
        <v>127</v>
      </c>
      <c r="B122" t="s">
        <v>94</v>
      </c>
      <c r="D122" t="s">
        <v>67</v>
      </c>
      <c r="J122" t="s">
        <v>106</v>
      </c>
      <c r="K122">
        <v>2018</v>
      </c>
    </row>
    <row r="123" spans="1:11" x14ac:dyDescent="0.2">
      <c r="A123" t="s">
        <v>127</v>
      </c>
      <c r="B123" t="s">
        <v>95</v>
      </c>
      <c r="C123">
        <v>71</v>
      </c>
      <c r="D123" t="s">
        <v>67</v>
      </c>
      <c r="E123">
        <v>400</v>
      </c>
      <c r="F123">
        <v>28400</v>
      </c>
      <c r="G123">
        <v>10.5</v>
      </c>
      <c r="H123">
        <v>4200</v>
      </c>
      <c r="I123">
        <v>298200</v>
      </c>
      <c r="J123" t="s">
        <v>106</v>
      </c>
      <c r="K123">
        <v>2018</v>
      </c>
    </row>
    <row r="124" spans="1:11" x14ac:dyDescent="0.2">
      <c r="A124" t="s">
        <v>127</v>
      </c>
      <c r="B124" t="s">
        <v>117</v>
      </c>
      <c r="D124" t="s">
        <v>67</v>
      </c>
      <c r="J124" t="s">
        <v>106</v>
      </c>
      <c r="K124">
        <v>2018</v>
      </c>
    </row>
    <row r="125" spans="1:11" x14ac:dyDescent="0.2">
      <c r="A125" t="s">
        <v>127</v>
      </c>
      <c r="B125" t="s">
        <v>118</v>
      </c>
      <c r="D125" t="s">
        <v>67</v>
      </c>
      <c r="J125" t="s">
        <v>106</v>
      </c>
      <c r="K125">
        <v>2018</v>
      </c>
    </row>
    <row r="126" spans="1:11" x14ac:dyDescent="0.2">
      <c r="A126" t="s">
        <v>103</v>
      </c>
      <c r="B126" t="s">
        <v>97</v>
      </c>
      <c r="C126">
        <v>2</v>
      </c>
      <c r="F126">
        <v>0</v>
      </c>
      <c r="H126">
        <v>0</v>
      </c>
      <c r="J126" t="s">
        <v>106</v>
      </c>
      <c r="K126">
        <v>2018</v>
      </c>
    </row>
    <row r="127" spans="1:11" x14ac:dyDescent="0.2">
      <c r="A127" t="s">
        <v>103</v>
      </c>
      <c r="B127" t="s">
        <v>98</v>
      </c>
      <c r="C127">
        <v>0</v>
      </c>
      <c r="F127">
        <v>0</v>
      </c>
      <c r="H127">
        <v>0</v>
      </c>
      <c r="J127" t="s">
        <v>106</v>
      </c>
      <c r="K127">
        <v>2018</v>
      </c>
    </row>
    <row r="128" spans="1:11" x14ac:dyDescent="0.2">
      <c r="A128" t="s">
        <v>103</v>
      </c>
      <c r="B128" t="s">
        <v>124</v>
      </c>
      <c r="C128">
        <v>0</v>
      </c>
      <c r="F128">
        <v>0</v>
      </c>
      <c r="H128">
        <v>0</v>
      </c>
      <c r="J128" t="s">
        <v>106</v>
      </c>
      <c r="K128">
        <v>2018</v>
      </c>
    </row>
    <row r="129" spans="1:11" x14ac:dyDescent="0.2">
      <c r="A129" t="s">
        <v>103</v>
      </c>
      <c r="B129" t="s">
        <v>126</v>
      </c>
      <c r="C129">
        <v>10</v>
      </c>
      <c r="F129">
        <v>0</v>
      </c>
      <c r="H129">
        <v>0</v>
      </c>
      <c r="J129" t="s">
        <v>106</v>
      </c>
      <c r="K129">
        <v>2018</v>
      </c>
    </row>
    <row r="130" spans="1:11" x14ac:dyDescent="0.2">
      <c r="A130" t="s">
        <v>88</v>
      </c>
      <c r="B130" t="s">
        <v>47</v>
      </c>
      <c r="C130">
        <v>7039</v>
      </c>
      <c r="D130" t="s">
        <v>48</v>
      </c>
      <c r="E130">
        <v>114.58</v>
      </c>
      <c r="F130">
        <v>806552.08</v>
      </c>
      <c r="G130">
        <v>4.08</v>
      </c>
      <c r="H130">
        <v>467.5</v>
      </c>
      <c r="I130">
        <v>3290732.5</v>
      </c>
      <c r="J130" t="s">
        <v>81</v>
      </c>
      <c r="K130">
        <v>2017</v>
      </c>
    </row>
    <row r="131" spans="1:11" x14ac:dyDescent="0.2">
      <c r="A131" t="s">
        <v>88</v>
      </c>
      <c r="B131" t="s">
        <v>49</v>
      </c>
      <c r="C131">
        <v>6677.1</v>
      </c>
      <c r="D131" t="s">
        <v>48</v>
      </c>
      <c r="E131">
        <v>104.17</v>
      </c>
      <c r="F131">
        <v>695529.17</v>
      </c>
      <c r="G131">
        <v>3.6</v>
      </c>
      <c r="H131">
        <v>375</v>
      </c>
      <c r="I131">
        <v>2503905</v>
      </c>
      <c r="J131" t="s">
        <v>81</v>
      </c>
      <c r="K131">
        <v>2017</v>
      </c>
    </row>
    <row r="132" spans="1:11" x14ac:dyDescent="0.2">
      <c r="A132" t="s">
        <v>88</v>
      </c>
      <c r="B132" t="s">
        <v>50</v>
      </c>
      <c r="C132">
        <v>0</v>
      </c>
      <c r="D132" t="s">
        <v>48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81</v>
      </c>
      <c r="K132">
        <v>2017</v>
      </c>
    </row>
    <row r="133" spans="1:11" x14ac:dyDescent="0.2">
      <c r="A133" t="s">
        <v>88</v>
      </c>
      <c r="B133" t="s">
        <v>51</v>
      </c>
      <c r="C133">
        <v>148.69999999999999</v>
      </c>
      <c r="D133" t="s">
        <v>48</v>
      </c>
      <c r="E133">
        <v>131.25</v>
      </c>
      <c r="F133">
        <v>19512.5</v>
      </c>
      <c r="G133">
        <v>2.56</v>
      </c>
      <c r="H133">
        <v>336</v>
      </c>
      <c r="I133">
        <v>49952</v>
      </c>
      <c r="J133" t="s">
        <v>81</v>
      </c>
      <c r="K133">
        <v>2017</v>
      </c>
    </row>
    <row r="134" spans="1:11" x14ac:dyDescent="0.2">
      <c r="A134" t="s">
        <v>88</v>
      </c>
      <c r="B134" t="s">
        <v>52</v>
      </c>
      <c r="C134">
        <v>8470.6</v>
      </c>
      <c r="D134" t="s">
        <v>48</v>
      </c>
      <c r="E134">
        <v>108.33</v>
      </c>
      <c r="F134">
        <v>917646.53</v>
      </c>
      <c r="G134">
        <v>5.0999999999999996</v>
      </c>
      <c r="H134">
        <v>552.5</v>
      </c>
      <c r="I134">
        <v>4679997.29</v>
      </c>
      <c r="J134" t="s">
        <v>81</v>
      </c>
      <c r="K134">
        <v>2017</v>
      </c>
    </row>
    <row r="135" spans="1:11" x14ac:dyDescent="0.2">
      <c r="A135" t="s">
        <v>88</v>
      </c>
      <c r="B135" t="s">
        <v>53</v>
      </c>
      <c r="C135">
        <v>971</v>
      </c>
      <c r="D135" t="s">
        <v>48</v>
      </c>
      <c r="E135">
        <v>83.33</v>
      </c>
      <c r="F135">
        <v>80916.67</v>
      </c>
      <c r="G135">
        <v>3.6</v>
      </c>
      <c r="H135">
        <v>300</v>
      </c>
      <c r="I135">
        <v>291300</v>
      </c>
      <c r="J135" t="s">
        <v>81</v>
      </c>
      <c r="K135">
        <v>2017</v>
      </c>
    </row>
    <row r="136" spans="1:11" x14ac:dyDescent="0.2">
      <c r="A136" t="s">
        <v>89</v>
      </c>
      <c r="B136" t="s">
        <v>54</v>
      </c>
      <c r="C136">
        <v>22304.5</v>
      </c>
      <c r="D136" t="s">
        <v>55</v>
      </c>
      <c r="E136">
        <v>6.5</v>
      </c>
      <c r="F136">
        <v>144979.25</v>
      </c>
      <c r="G136">
        <v>170</v>
      </c>
      <c r="H136">
        <v>1105</v>
      </c>
      <c r="I136">
        <v>24646472.5</v>
      </c>
      <c r="J136" t="s">
        <v>81</v>
      </c>
      <c r="K136">
        <v>2017</v>
      </c>
    </row>
    <row r="137" spans="1:11" x14ac:dyDescent="0.2">
      <c r="A137" t="s">
        <v>89</v>
      </c>
      <c r="B137" t="s">
        <v>56</v>
      </c>
      <c r="C137">
        <v>2630</v>
      </c>
      <c r="D137" t="s">
        <v>55</v>
      </c>
      <c r="E137">
        <v>4.5</v>
      </c>
      <c r="F137">
        <v>11835</v>
      </c>
      <c r="G137">
        <v>184</v>
      </c>
      <c r="H137">
        <v>828</v>
      </c>
      <c r="I137">
        <v>2177640</v>
      </c>
      <c r="J137" t="s">
        <v>81</v>
      </c>
      <c r="K137">
        <v>2017</v>
      </c>
    </row>
    <row r="138" spans="1:11" x14ac:dyDescent="0.2">
      <c r="A138" t="s">
        <v>89</v>
      </c>
      <c r="B138" t="s">
        <v>57</v>
      </c>
      <c r="C138">
        <v>2435</v>
      </c>
      <c r="D138" t="s">
        <v>58</v>
      </c>
      <c r="E138">
        <v>5</v>
      </c>
      <c r="F138">
        <v>12175.08</v>
      </c>
      <c r="G138">
        <v>15</v>
      </c>
      <c r="H138">
        <v>75</v>
      </c>
      <c r="I138">
        <v>182626.13</v>
      </c>
      <c r="J138" t="s">
        <v>81</v>
      </c>
      <c r="K138">
        <v>2017</v>
      </c>
    </row>
    <row r="139" spans="1:11" x14ac:dyDescent="0.2">
      <c r="A139" t="s">
        <v>89</v>
      </c>
      <c r="B139" t="s">
        <v>59</v>
      </c>
      <c r="C139">
        <v>0</v>
      </c>
      <c r="D139" t="s">
        <v>55</v>
      </c>
      <c r="E139">
        <v>145</v>
      </c>
      <c r="F139">
        <v>0</v>
      </c>
      <c r="G139">
        <v>10</v>
      </c>
      <c r="H139">
        <v>1450</v>
      </c>
      <c r="I139">
        <v>0</v>
      </c>
      <c r="J139" t="s">
        <v>81</v>
      </c>
      <c r="K139">
        <v>2017</v>
      </c>
    </row>
    <row r="140" spans="1:11" x14ac:dyDescent="0.2">
      <c r="A140" t="s">
        <v>89</v>
      </c>
      <c r="B140" t="s">
        <v>60</v>
      </c>
      <c r="C140">
        <v>30</v>
      </c>
      <c r="D140" t="s">
        <v>55</v>
      </c>
      <c r="E140">
        <v>0</v>
      </c>
      <c r="F140">
        <v>0</v>
      </c>
      <c r="G140">
        <v>0</v>
      </c>
      <c r="H140">
        <v>0</v>
      </c>
      <c r="I140">
        <v>0</v>
      </c>
      <c r="J140" t="s">
        <v>81</v>
      </c>
      <c r="K140">
        <v>2017</v>
      </c>
    </row>
    <row r="141" spans="1:11" x14ac:dyDescent="0.2">
      <c r="A141" t="s">
        <v>90</v>
      </c>
      <c r="B141" t="s">
        <v>62</v>
      </c>
      <c r="C141">
        <v>2209</v>
      </c>
      <c r="D141" t="s">
        <v>63</v>
      </c>
      <c r="E141">
        <v>90</v>
      </c>
      <c r="F141">
        <v>198810</v>
      </c>
      <c r="G141">
        <v>20</v>
      </c>
      <c r="H141">
        <v>1800</v>
      </c>
      <c r="I141">
        <v>3976200</v>
      </c>
      <c r="J141" t="s">
        <v>81</v>
      </c>
      <c r="K141">
        <v>2017</v>
      </c>
    </row>
    <row r="142" spans="1:11" x14ac:dyDescent="0.2">
      <c r="A142" t="s">
        <v>90</v>
      </c>
      <c r="B142" t="s">
        <v>64</v>
      </c>
      <c r="C142">
        <v>443</v>
      </c>
      <c r="D142" t="s">
        <v>55</v>
      </c>
      <c r="E142">
        <v>2.5</v>
      </c>
      <c r="F142">
        <v>1107.5</v>
      </c>
      <c r="G142">
        <v>500</v>
      </c>
      <c r="H142">
        <v>1250</v>
      </c>
      <c r="I142">
        <v>553750</v>
      </c>
      <c r="J142" t="s">
        <v>81</v>
      </c>
      <c r="K142">
        <v>2017</v>
      </c>
    </row>
    <row r="143" spans="1:11" x14ac:dyDescent="0.2">
      <c r="A143" t="s">
        <v>90</v>
      </c>
      <c r="B143" t="s">
        <v>65</v>
      </c>
      <c r="C143">
        <v>0</v>
      </c>
      <c r="D143" t="s">
        <v>63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81</v>
      </c>
      <c r="K143">
        <v>2017</v>
      </c>
    </row>
    <row r="144" spans="1:11" x14ac:dyDescent="0.2">
      <c r="A144" t="s">
        <v>91</v>
      </c>
      <c r="B144" t="s">
        <v>66</v>
      </c>
      <c r="C144">
        <v>0</v>
      </c>
      <c r="D144" t="s">
        <v>67</v>
      </c>
      <c r="E144">
        <v>0</v>
      </c>
      <c r="F144">
        <v>0</v>
      </c>
      <c r="G144">
        <v>0</v>
      </c>
      <c r="H144">
        <v>0</v>
      </c>
      <c r="I144">
        <v>0</v>
      </c>
      <c r="J144" t="s">
        <v>81</v>
      </c>
      <c r="K144">
        <v>2017</v>
      </c>
    </row>
    <row r="145" spans="1:11" x14ac:dyDescent="0.2">
      <c r="A145" t="s">
        <v>91</v>
      </c>
      <c r="B145" t="s">
        <v>68</v>
      </c>
      <c r="C145">
        <v>0</v>
      </c>
      <c r="D145" t="s">
        <v>63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81</v>
      </c>
      <c r="K145">
        <v>2017</v>
      </c>
    </row>
    <row r="146" spans="1:11" x14ac:dyDescent="0.2">
      <c r="A146" t="s">
        <v>91</v>
      </c>
      <c r="B146" t="s">
        <v>69</v>
      </c>
      <c r="C146">
        <v>0</v>
      </c>
      <c r="D146" t="s">
        <v>67</v>
      </c>
      <c r="E146">
        <v>0</v>
      </c>
      <c r="F146">
        <v>0</v>
      </c>
      <c r="G146">
        <v>0</v>
      </c>
      <c r="H146">
        <v>0</v>
      </c>
      <c r="I146">
        <v>0</v>
      </c>
      <c r="J146" t="s">
        <v>81</v>
      </c>
      <c r="K146">
        <v>2017</v>
      </c>
    </row>
    <row r="147" spans="1:11" x14ac:dyDescent="0.2">
      <c r="A147" t="s">
        <v>91</v>
      </c>
      <c r="B147" t="s">
        <v>70</v>
      </c>
      <c r="C147">
        <v>2286.1999999999998</v>
      </c>
      <c r="D147" t="s">
        <v>67</v>
      </c>
      <c r="E147">
        <v>460</v>
      </c>
      <c r="F147">
        <v>1051644.33</v>
      </c>
      <c r="G147">
        <v>7</v>
      </c>
      <c r="H147">
        <v>3220</v>
      </c>
      <c r="I147">
        <v>7361510.3300000001</v>
      </c>
      <c r="J147" t="s">
        <v>81</v>
      </c>
      <c r="K147">
        <v>2017</v>
      </c>
    </row>
    <row r="148" spans="1:11" x14ac:dyDescent="0.2">
      <c r="A148" t="s">
        <v>91</v>
      </c>
      <c r="B148" t="s">
        <v>147</v>
      </c>
      <c r="C148">
        <v>0</v>
      </c>
      <c r="D148" t="s">
        <v>55</v>
      </c>
      <c r="E148">
        <v>0</v>
      </c>
      <c r="F148">
        <v>0</v>
      </c>
      <c r="G148">
        <v>0</v>
      </c>
      <c r="H148">
        <v>0</v>
      </c>
      <c r="I148">
        <v>0</v>
      </c>
      <c r="J148" t="s">
        <v>81</v>
      </c>
      <c r="K148">
        <v>2017</v>
      </c>
    </row>
    <row r="149" spans="1:11" x14ac:dyDescent="0.2">
      <c r="A149" t="s">
        <v>91</v>
      </c>
      <c r="B149" t="s">
        <v>148</v>
      </c>
      <c r="C149">
        <v>3683</v>
      </c>
      <c r="D149" t="s">
        <v>67</v>
      </c>
      <c r="E149">
        <v>520</v>
      </c>
      <c r="F149">
        <v>1915160</v>
      </c>
      <c r="G149">
        <v>8.6</v>
      </c>
      <c r="H149">
        <v>4472</v>
      </c>
      <c r="I149">
        <v>16470376</v>
      </c>
      <c r="J149" t="s">
        <v>81</v>
      </c>
      <c r="K149">
        <v>2017</v>
      </c>
    </row>
    <row r="150" spans="1:11" x14ac:dyDescent="0.2">
      <c r="A150" t="s">
        <v>91</v>
      </c>
      <c r="B150" t="s">
        <v>149</v>
      </c>
      <c r="C150">
        <v>4020</v>
      </c>
      <c r="D150" t="s">
        <v>67</v>
      </c>
      <c r="E150">
        <v>463</v>
      </c>
      <c r="F150">
        <v>1861260</v>
      </c>
      <c r="G150">
        <v>9.75</v>
      </c>
      <c r="H150">
        <v>4514.25</v>
      </c>
      <c r="I150">
        <v>18147285</v>
      </c>
      <c r="J150" t="s">
        <v>81</v>
      </c>
      <c r="K150">
        <v>2017</v>
      </c>
    </row>
    <row r="151" spans="1:11" x14ac:dyDescent="0.2">
      <c r="A151" t="s">
        <v>91</v>
      </c>
      <c r="B151" t="s">
        <v>74</v>
      </c>
      <c r="C151">
        <v>0</v>
      </c>
      <c r="D151" t="s">
        <v>55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81</v>
      </c>
      <c r="K151">
        <v>2017</v>
      </c>
    </row>
    <row r="152" spans="1:11" x14ac:dyDescent="0.2">
      <c r="A152" t="s">
        <v>91</v>
      </c>
      <c r="B152" t="s">
        <v>75</v>
      </c>
      <c r="C152">
        <v>30</v>
      </c>
      <c r="D152" t="s">
        <v>67</v>
      </c>
      <c r="E152">
        <v>140</v>
      </c>
      <c r="F152">
        <v>4200</v>
      </c>
      <c r="G152">
        <v>20</v>
      </c>
      <c r="H152">
        <v>2800</v>
      </c>
      <c r="I152">
        <v>84000</v>
      </c>
      <c r="J152" t="s">
        <v>81</v>
      </c>
      <c r="K152">
        <v>2017</v>
      </c>
    </row>
    <row r="153" spans="1:11" x14ac:dyDescent="0.2">
      <c r="A153" t="s">
        <v>101</v>
      </c>
      <c r="B153" t="s">
        <v>92</v>
      </c>
      <c r="C153">
        <v>0</v>
      </c>
      <c r="D153" t="s">
        <v>150</v>
      </c>
      <c r="E153">
        <v>300000</v>
      </c>
      <c r="F153">
        <v>0</v>
      </c>
      <c r="G153">
        <v>8.3000000000000004E-2</v>
      </c>
      <c r="H153">
        <v>24900</v>
      </c>
      <c r="I153">
        <v>0</v>
      </c>
      <c r="J153" t="s">
        <v>81</v>
      </c>
      <c r="K153">
        <v>2017</v>
      </c>
    </row>
    <row r="154" spans="1:11" x14ac:dyDescent="0.2">
      <c r="A154" t="s">
        <v>101</v>
      </c>
      <c r="B154" t="s">
        <v>93</v>
      </c>
      <c r="C154">
        <v>0</v>
      </c>
      <c r="D154" t="s">
        <v>151</v>
      </c>
      <c r="E154">
        <v>0</v>
      </c>
      <c r="F154">
        <v>0</v>
      </c>
      <c r="G154">
        <v>0.3</v>
      </c>
      <c r="H154">
        <v>0</v>
      </c>
      <c r="I154">
        <v>0</v>
      </c>
      <c r="J154" t="s">
        <v>81</v>
      </c>
      <c r="K154">
        <v>2017</v>
      </c>
    </row>
    <row r="155" spans="1:11" x14ac:dyDescent="0.2">
      <c r="A155" t="s">
        <v>102</v>
      </c>
      <c r="B155" t="s">
        <v>94</v>
      </c>
      <c r="C155">
        <v>186</v>
      </c>
      <c r="D155" t="s">
        <v>55</v>
      </c>
      <c r="E155">
        <v>1.25</v>
      </c>
      <c r="F155">
        <v>232.5</v>
      </c>
      <c r="G155">
        <v>240</v>
      </c>
      <c r="H155">
        <v>300</v>
      </c>
      <c r="I155">
        <v>55800</v>
      </c>
      <c r="J155" t="s">
        <v>81</v>
      </c>
      <c r="K155">
        <v>2017</v>
      </c>
    </row>
    <row r="156" spans="1:11" x14ac:dyDescent="0.2">
      <c r="A156" t="s">
        <v>102</v>
      </c>
      <c r="B156" t="s">
        <v>95</v>
      </c>
      <c r="C156">
        <v>0</v>
      </c>
      <c r="D156" t="s">
        <v>67</v>
      </c>
      <c r="E156">
        <v>350</v>
      </c>
      <c r="F156">
        <v>0</v>
      </c>
      <c r="G156">
        <v>17</v>
      </c>
      <c r="H156">
        <v>5950</v>
      </c>
      <c r="I156">
        <v>0</v>
      </c>
      <c r="J156" t="s">
        <v>81</v>
      </c>
      <c r="K156">
        <v>2017</v>
      </c>
    </row>
    <row r="157" spans="1:11" x14ac:dyDescent="0.2">
      <c r="A157" t="s">
        <v>102</v>
      </c>
      <c r="B157" t="s">
        <v>96</v>
      </c>
      <c r="C157">
        <v>0</v>
      </c>
      <c r="D157" t="s">
        <v>63</v>
      </c>
      <c r="E157">
        <v>400</v>
      </c>
      <c r="F157">
        <v>0</v>
      </c>
      <c r="G157">
        <v>1.25</v>
      </c>
      <c r="H157">
        <v>500</v>
      </c>
      <c r="I157">
        <v>0</v>
      </c>
      <c r="J157" t="s">
        <v>81</v>
      </c>
      <c r="K157">
        <v>2017</v>
      </c>
    </row>
    <row r="158" spans="1:11" x14ac:dyDescent="0.2">
      <c r="A158" t="s">
        <v>103</v>
      </c>
      <c r="B158" t="s">
        <v>124</v>
      </c>
      <c r="C158">
        <v>0</v>
      </c>
      <c r="D158" t="s">
        <v>152</v>
      </c>
      <c r="E158">
        <v>0</v>
      </c>
      <c r="F158">
        <v>0</v>
      </c>
      <c r="G158">
        <v>0</v>
      </c>
      <c r="H158">
        <v>0</v>
      </c>
      <c r="I158">
        <v>0</v>
      </c>
      <c r="J158" t="s">
        <v>81</v>
      </c>
      <c r="K158">
        <v>2017</v>
      </c>
    </row>
    <row r="159" spans="1:11" x14ac:dyDescent="0.2">
      <c r="A159" t="s">
        <v>103</v>
      </c>
      <c r="B159" t="s">
        <v>100</v>
      </c>
      <c r="C159">
        <v>0</v>
      </c>
      <c r="D159" t="s">
        <v>152</v>
      </c>
      <c r="E159">
        <v>0</v>
      </c>
      <c r="F159">
        <v>0</v>
      </c>
      <c r="G159">
        <v>0</v>
      </c>
      <c r="H159">
        <v>0</v>
      </c>
      <c r="I159">
        <v>0</v>
      </c>
      <c r="J159" t="s">
        <v>81</v>
      </c>
      <c r="K159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crop_statistics</vt:lpstr>
      <vt:lpstr>water_statistics</vt:lpstr>
      <vt:lpstr>acreage_summary</vt:lpstr>
      <vt:lpstr>crop_value_summary</vt:lpstr>
      <vt:lpstr>number_of_farms_and_pop</vt:lpstr>
      <vt:lpstr>crop_production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 West</dc:creator>
  <cp:lastModifiedBy>Flow West</cp:lastModifiedBy>
  <dcterms:created xsi:type="dcterms:W3CDTF">2025-04-15T16:27:52Z</dcterms:created>
  <dcterms:modified xsi:type="dcterms:W3CDTF">2025-06-05T22:15:36Z</dcterms:modified>
</cp:coreProperties>
</file>