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3250" windowHeight="6030"/>
  </bookViews>
  <sheets>
    <sheet name="Sheet1" sheetId="1" r:id="rId1"/>
    <sheet name="道具类型" sheetId="4" r:id="rId2"/>
    <sheet name="字段说明" sheetId="2" r:id="rId3"/>
  </sheets>
  <calcPr calcId="152511"/>
</workbook>
</file>

<file path=xl/calcChain.xml><?xml version="1.0" encoding="utf-8"?>
<calcChain xmlns="http://schemas.openxmlformats.org/spreadsheetml/2006/main">
  <c r="Q64" i="1" l="1"/>
  <c r="Q63" i="1"/>
  <c r="Q62" i="1"/>
  <c r="Q4" i="1" l="1"/>
  <c r="Q3" i="1"/>
  <c r="Q2" i="1"/>
  <c r="Q58" i="1" l="1"/>
  <c r="Q52" i="1"/>
  <c r="Q46" i="1"/>
  <c r="Q40" i="1"/>
  <c r="Q34" i="1"/>
  <c r="Q28" i="1"/>
  <c r="Q22" i="1"/>
  <c r="Q16" i="1"/>
  <c r="Q10" i="1"/>
  <c r="Q57" i="1" l="1"/>
  <c r="Q56" i="1"/>
  <c r="Q55" i="1"/>
  <c r="Q54" i="1"/>
  <c r="Q51" i="1"/>
  <c r="Q50" i="1"/>
  <c r="Q49" i="1"/>
  <c r="Q48" i="1"/>
  <c r="Q45" i="1"/>
  <c r="Q44" i="1"/>
  <c r="Q43" i="1"/>
  <c r="Q42" i="1"/>
  <c r="Q39" i="1"/>
  <c r="Q38" i="1"/>
  <c r="Q37" i="1"/>
  <c r="Q36" i="1"/>
  <c r="Q33" i="1"/>
  <c r="Q32" i="1"/>
  <c r="Q31" i="1"/>
  <c r="Q30" i="1"/>
  <c r="Q27" i="1"/>
  <c r="Q26" i="1"/>
  <c r="Q25" i="1"/>
  <c r="Q24" i="1"/>
  <c r="Q21" i="1"/>
  <c r="Q20" i="1"/>
  <c r="Q19" i="1"/>
  <c r="Q18" i="1"/>
  <c r="Q15" i="1"/>
  <c r="Q14" i="1"/>
  <c r="Q13" i="1"/>
  <c r="Q12" i="1"/>
  <c r="Q9" i="1"/>
  <c r="Q8" i="1"/>
  <c r="Q7" i="1"/>
  <c r="Q6" i="1"/>
  <c r="Q53" i="1" l="1"/>
  <c r="Q47" i="1"/>
  <c r="Q41" i="1"/>
  <c r="Q35" i="1"/>
  <c r="Q29" i="1"/>
  <c r="Q23" i="1"/>
  <c r="Q17" i="1"/>
  <c r="Q11" i="1"/>
  <c r="Q5" i="1"/>
  <c r="Q61" i="1"/>
  <c r="Q60" i="1"/>
  <c r="Q65" i="1" l="1"/>
  <c r="Q59" i="1"/>
</calcChain>
</file>

<file path=xl/sharedStrings.xml><?xml version="1.0" encoding="utf-8"?>
<sst xmlns="http://schemas.openxmlformats.org/spreadsheetml/2006/main" count="340" uniqueCount="198">
  <si>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</si>
  <si>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</si>
  <si>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</si>
  <si>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</si>
  <si>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</si>
  <si>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</si>
  <si>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</si>
  <si>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</si>
  <si>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</si>
  <si>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</si>
  <si>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</si>
  <si>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</si>
  <si>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</si>
  <si>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</si>
  <si>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</si>
  <si>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</si>
  <si>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</si>
  <si>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</si>
  <si>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金疮药（小）</t>
    <phoneticPr fontId="1" type="noConversion"/>
  </si>
  <si>
    <t>【说明】
使用之后恢复10%血量</t>
    <phoneticPr fontId="1" type="noConversion"/>
  </si>
  <si>
    <t>回城卷</t>
    <phoneticPr fontId="1" type="noConversion"/>
  </si>
  <si>
    <t>【说明】
使用后回到最近一个主城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</si>
  <si>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</si>
  <si>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</si>
  <si>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</si>
  <si>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</si>
  <si>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</si>
  <si>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</si>
  <si>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</si>
  <si>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</si>
  <si>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</si>
  <si>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</si>
  <si>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</si>
  <si>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</si>
  <si>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</si>
  <si>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</si>
  <si>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</si>
  <si>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</si>
  <si>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金疮药（中）</t>
    <phoneticPr fontId="1" type="noConversion"/>
  </si>
  <si>
    <t>金疮药（大）</t>
    <phoneticPr fontId="1" type="noConversion"/>
  </si>
  <si>
    <t>【说明】
使用之后恢复20%血量</t>
    <phoneticPr fontId="1" type="noConversion"/>
  </si>
  <si>
    <t>【说明】
使用之后恢复30%血量</t>
    <phoneticPr fontId="1" type="noConversion"/>
  </si>
  <si>
    <t>【说明】
战士用的武器</t>
    <phoneticPr fontId="1" type="noConversion"/>
  </si>
  <si>
    <t>【说明】
道士用的武器</t>
    <phoneticPr fontId="1" type="noConversion"/>
  </si>
  <si>
    <t>【说明】
法师用的武器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</si>
  <si>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</si>
  <si>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0559</t>
    <phoneticPr fontId="1" type="noConversion"/>
  </si>
  <si>
    <t>0851</t>
    <phoneticPr fontId="1" type="noConversion"/>
  </si>
  <si>
    <t>（0-255），方便程序处理同类道具效果
[100,255]为各种道具
该字段文本显示，在本表格Sheet2中配置</t>
    <phoneticPr fontId="1" type="noConversion"/>
  </si>
  <si>
    <t>类型</t>
  </si>
  <si>
    <t>类型名称</t>
  </si>
  <si>
    <t>装备位置</t>
  </si>
  <si>
    <t>是否需要回收</t>
  </si>
  <si>
    <t>类型说明</t>
    <phoneticPr fontId="2" type="noConversion"/>
  </si>
  <si>
    <t>武器[战士]</t>
    <phoneticPr fontId="2" type="noConversion"/>
  </si>
  <si>
    <t>武器[道士]</t>
    <phoneticPr fontId="2" type="noConversion"/>
  </si>
  <si>
    <t>武器[法师]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</si>
  <si>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</si>
  <si>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</si>
  <si>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</si>
  <si>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</si>
  <si>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</si>
  <si>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</si>
  <si>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恢复药剂</t>
    <phoneticPr fontId="2" type="noConversion"/>
  </si>
  <si>
    <t>生命药剂</t>
    <phoneticPr fontId="2" type="noConversion"/>
  </si>
  <si>
    <t>卷轴道具</t>
    <phoneticPr fontId="2" type="noConversion"/>
  </si>
  <si>
    <t>回城卷等</t>
    <phoneticPr fontId="2" type="noConversion"/>
  </si>
  <si>
    <t>强化道具</t>
    <phoneticPr fontId="2" type="noConversion"/>
  </si>
  <si>
    <t>提升装备属性类道具</t>
    <phoneticPr fontId="2" type="noConversion"/>
  </si>
  <si>
    <t>任务道具</t>
  </si>
  <si>
    <t>任务所需的道具</t>
    <phoneticPr fontId="2" type="noConversion"/>
  </si>
  <si>
    <t>礼包道具</t>
    <phoneticPr fontId="2" type="noConversion"/>
  </si>
  <si>
    <t>活动、礼包类道具</t>
    <phoneticPr fontId="2" type="noConversion"/>
  </si>
  <si>
    <t>云中扇</t>
    <phoneticPr fontId="1" type="noConversion"/>
  </si>
  <si>
    <t>龙泉剑</t>
    <phoneticPr fontId="1" type="noConversion"/>
  </si>
  <si>
    <t>兽角枪</t>
    <phoneticPr fontId="1" type="noConversion"/>
  </si>
  <si>
    <t>虎牙枪</t>
    <phoneticPr fontId="1" type="noConversion"/>
  </si>
  <si>
    <t>金凤枪</t>
    <phoneticPr fontId="1" type="noConversion"/>
  </si>
  <si>
    <t>火龙枪</t>
    <phoneticPr fontId="1" type="noConversion"/>
  </si>
  <si>
    <t>诛龙剑</t>
    <phoneticPr fontId="1" type="noConversion"/>
  </si>
  <si>
    <t>紫霜剑</t>
    <phoneticPr fontId="1" type="noConversion"/>
  </si>
  <si>
    <t>碧灵剑</t>
    <phoneticPr fontId="1" type="noConversion"/>
  </si>
  <si>
    <t>八卦扇</t>
    <phoneticPr fontId="1" type="noConversion"/>
  </si>
  <si>
    <t>烈焰扇</t>
    <phoneticPr fontId="1" type="noConversion"/>
  </si>
  <si>
    <t>三皇剑</t>
    <phoneticPr fontId="1" type="noConversion"/>
  </si>
  <si>
    <t>龙吟扇</t>
    <phoneticPr fontId="1" type="noConversion"/>
  </si>
  <si>
    <t>降龙扇</t>
    <phoneticPr fontId="1" type="noConversion"/>
  </si>
  <si>
    <t>星月护腕</t>
    <phoneticPr fontId="1" type="noConversion"/>
  </si>
  <si>
    <t>天残护腕</t>
    <phoneticPr fontId="1" type="noConversion"/>
  </si>
  <si>
    <t>真龙护腕</t>
    <phoneticPr fontId="1" type="noConversion"/>
  </si>
  <si>
    <t>白虎护腕</t>
    <phoneticPr fontId="1" type="noConversion"/>
  </si>
  <si>
    <t>赤铜护腕</t>
    <phoneticPr fontId="1" type="noConversion"/>
  </si>
  <si>
    <t>赤铜甲</t>
  </si>
  <si>
    <t>星月甲</t>
  </si>
  <si>
    <t>白虎甲</t>
  </si>
  <si>
    <t>真龙甲</t>
  </si>
  <si>
    <t>天残甲</t>
  </si>
  <si>
    <t>赤铜项链</t>
  </si>
  <si>
    <t>星月项链</t>
  </si>
  <si>
    <t>白虎项链</t>
  </si>
  <si>
    <t>真龙项链</t>
  </si>
  <si>
    <t>天残项链</t>
  </si>
  <si>
    <t>赤铜戒指</t>
  </si>
  <si>
    <t>星月戒指</t>
  </si>
  <si>
    <t>白虎戒指</t>
  </si>
  <si>
    <t>真龙戒指</t>
  </si>
  <si>
    <t>天残戒指</t>
  </si>
  <si>
    <t>赤铜靴</t>
  </si>
  <si>
    <t>星月靴</t>
  </si>
  <si>
    <t>白虎靴</t>
  </si>
  <si>
    <t>真龙靴</t>
  </si>
  <si>
    <t>天残靴</t>
  </si>
  <si>
    <t>赤铜裤</t>
  </si>
  <si>
    <t>星月裤</t>
  </si>
  <si>
    <t>白虎裤</t>
  </si>
  <si>
    <t>真龙裤</t>
  </si>
  <si>
    <t>天残裤</t>
  </si>
  <si>
    <t>【说明】
护腕</t>
  </si>
  <si>
    <t>【说明】
护腕</t>
    <phoneticPr fontId="1" type="noConversion"/>
  </si>
  <si>
    <t>【说明】
护甲</t>
    <phoneticPr fontId="1" type="noConversion"/>
  </si>
  <si>
    <t>【说明】
裤子</t>
    <phoneticPr fontId="1" type="noConversion"/>
  </si>
  <si>
    <t>【说明】
项链</t>
    <phoneticPr fontId="1" type="noConversion"/>
  </si>
  <si>
    <t>【说明】
戒指</t>
    <phoneticPr fontId="1" type="noConversion"/>
  </si>
  <si>
    <t>【说明】
靴子</t>
    <phoneticPr fontId="1" type="noConversion"/>
  </si>
  <si>
    <t>equip053</t>
    <phoneticPr fontId="1" type="noConversion"/>
  </si>
  <si>
    <t>equip055</t>
    <phoneticPr fontId="1" type="noConversion"/>
  </si>
  <si>
    <t>equip060</t>
    <phoneticPr fontId="1" type="noConversion"/>
  </si>
  <si>
    <t>equip057</t>
    <phoneticPr fontId="1" type="noConversion"/>
  </si>
  <si>
    <t>equip059</t>
    <phoneticPr fontId="1" type="noConversion"/>
  </si>
  <si>
    <t>equip050</t>
    <phoneticPr fontId="1" type="noConversion"/>
  </si>
  <si>
    <t>equip051</t>
    <phoneticPr fontId="1" type="noConversion"/>
  </si>
  <si>
    <t>equip047</t>
    <phoneticPr fontId="1" type="noConversion"/>
  </si>
  <si>
    <t>equip044</t>
    <phoneticPr fontId="1" type="noConversion"/>
  </si>
  <si>
    <t>equip043</t>
    <phoneticPr fontId="1" type="noConversion"/>
  </si>
  <si>
    <t>equip041</t>
    <phoneticPr fontId="1" type="noConversion"/>
  </si>
  <si>
    <t>equip038</t>
    <phoneticPr fontId="1" type="noConversion"/>
  </si>
  <si>
    <t>equip039</t>
    <phoneticPr fontId="1" type="noConversion"/>
  </si>
  <si>
    <t>equip037</t>
    <phoneticPr fontId="1" type="noConversion"/>
  </si>
  <si>
    <t>equip017</t>
    <phoneticPr fontId="1" type="noConversion"/>
  </si>
  <si>
    <t>equip015</t>
    <phoneticPr fontId="1" type="noConversion"/>
  </si>
  <si>
    <t>equip016</t>
    <phoneticPr fontId="1" type="noConversion"/>
  </si>
  <si>
    <t>equip014</t>
    <phoneticPr fontId="1" type="noConversion"/>
  </si>
  <si>
    <t>equip013</t>
    <phoneticPr fontId="1" type="noConversion"/>
  </si>
  <si>
    <t>equip018</t>
    <phoneticPr fontId="1" type="noConversion"/>
  </si>
  <si>
    <t>equip020</t>
    <phoneticPr fontId="1" type="noConversion"/>
  </si>
  <si>
    <t>equip022</t>
    <phoneticPr fontId="1" type="noConversion"/>
  </si>
  <si>
    <t>equip023</t>
    <phoneticPr fontId="1" type="noConversion"/>
  </si>
  <si>
    <t>equip021</t>
    <phoneticPr fontId="1" type="noConversion"/>
  </si>
  <si>
    <t>equip025</t>
    <phoneticPr fontId="1" type="noConversion"/>
  </si>
  <si>
    <t>equip002</t>
    <phoneticPr fontId="1" type="noConversion"/>
  </si>
  <si>
    <t>equip030</t>
    <phoneticPr fontId="1" type="noConversion"/>
  </si>
  <si>
    <t>equip029</t>
    <phoneticPr fontId="1" type="noConversion"/>
  </si>
  <si>
    <t>equip004</t>
    <phoneticPr fontId="1" type="noConversion"/>
  </si>
  <si>
    <t>equip063</t>
    <phoneticPr fontId="1" type="noConversion"/>
  </si>
  <si>
    <t>equip064</t>
    <phoneticPr fontId="1" type="noConversion"/>
  </si>
  <si>
    <t>equip065</t>
  </si>
  <si>
    <t>equip066</t>
  </si>
  <si>
    <t>equip067</t>
  </si>
  <si>
    <t>equip068</t>
    <phoneticPr fontId="1" type="noConversion"/>
  </si>
  <si>
    <t>equip069</t>
    <phoneticPr fontId="1" type="noConversion"/>
  </si>
  <si>
    <t>equip070</t>
  </si>
  <si>
    <t>equip071</t>
  </si>
  <si>
    <t>equip072</t>
  </si>
  <si>
    <t>最低等级</t>
    <phoneticPr fontId="1" type="noConversion"/>
  </si>
  <si>
    <t>最高等级</t>
    <phoneticPr fontId="1" type="noConversion"/>
  </si>
  <si>
    <t>买入价格</t>
    <phoneticPr fontId="1" type="noConversion"/>
  </si>
  <si>
    <t>equip073</t>
    <phoneticPr fontId="1" type="noConversion"/>
  </si>
  <si>
    <t>equip074</t>
    <phoneticPr fontId="1" type="noConversion"/>
  </si>
  <si>
    <t>equip075</t>
  </si>
  <si>
    <t>equip076</t>
  </si>
  <si>
    <t>equip077</t>
  </si>
  <si>
    <t>火尖枪</t>
    <phoneticPr fontId="1" type="noConversion"/>
  </si>
  <si>
    <t>战士武器6级</t>
  </si>
  <si>
    <t>道士武器6级</t>
    <phoneticPr fontId="1" type="noConversion"/>
  </si>
  <si>
    <t>【说明】
法师用的武器</t>
    <phoneticPr fontId="1" type="noConversion"/>
  </si>
  <si>
    <t>法师武器6级</t>
    <phoneticPr fontId="1" type="noConversion"/>
  </si>
  <si>
    <t>护腕6号</t>
    <phoneticPr fontId="1" type="noConversion"/>
  </si>
  <si>
    <t>衣服6号</t>
    <phoneticPr fontId="1" type="noConversion"/>
  </si>
  <si>
    <t>裤子6号</t>
    <phoneticPr fontId="1" type="noConversion"/>
  </si>
  <si>
    <t>项链6号</t>
    <phoneticPr fontId="1" type="noConversion"/>
  </si>
  <si>
    <t>戒指6号</t>
    <phoneticPr fontId="1" type="noConversion"/>
  </si>
  <si>
    <t>靴子6号</t>
    <phoneticPr fontId="1" type="noConversion"/>
  </si>
  <si>
    <t>银两</t>
    <phoneticPr fontId="1" type="noConversion"/>
  </si>
  <si>
    <t>元宝</t>
    <phoneticPr fontId="1" type="noConversion"/>
  </si>
  <si>
    <t>真气</t>
    <phoneticPr fontId="1" type="noConversion"/>
  </si>
  <si>
    <t>掉落模型</t>
    <phoneticPr fontId="1" type="noConversion"/>
  </si>
  <si>
    <t>equip042</t>
    <phoneticPr fontId="1" type="noConversion"/>
  </si>
  <si>
    <t>equip042</t>
    <phoneticPr fontId="1" type="noConversion"/>
  </si>
  <si>
    <t>Prefabs/Models/Npc/Npc_051</t>
    <phoneticPr fontId="1" type="noConversion"/>
  </si>
  <si>
    <t>Prefabs/Models/Npc/Npc_050</t>
    <phoneticPr fontId="1" type="noConversion"/>
  </si>
  <si>
    <t>Prefabs/Models/Npc/Npc_053</t>
    <phoneticPr fontId="1" type="noConversion"/>
  </si>
  <si>
    <t>Prefabs/Models/Npc/Npc_052</t>
  </si>
  <si>
    <t>经验药（100%）</t>
    <phoneticPr fontId="1" type="noConversion"/>
  </si>
  <si>
    <t>经验药（200%）</t>
    <phoneticPr fontId="1" type="noConversion"/>
  </si>
  <si>
    <t>经验药（400%）</t>
    <phoneticPr fontId="1" type="noConversion"/>
  </si>
  <si>
    <t>【说明】
使用之后10分钟打怪效率提升100%</t>
    <phoneticPr fontId="1" type="noConversion"/>
  </si>
  <si>
    <t>【说明】
使用之后10分钟打怪效率提升200%</t>
    <phoneticPr fontId="1" type="noConversion"/>
  </si>
  <si>
    <t>【说明】
使用之后10分钟打怪效率提升400%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</si>
</sst>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/>
    <xf numFmtId="0" fontId="5" fillId="0" borderId="0" xfId="1"/>
    <xf numFmtId="0" fontId="6" fillId="0" borderId="0" xfId="1" applyFont="1"/>
    <xf numFmtId="0" fontId="6" fillId="0" borderId="0" xfId="1" applyFont="1" applyAlignment="1">
      <alignment wrapText="1"/>
    </xf>
    <xf numFmtId="0" fontId="7" fillId="0" borderId="0" xfId="0" applyFont="1"/>
    <xf numFmtId="0" fontId="7" fillId="0" borderId="0" xfId="0" applyFont="1" applyFill="1"/>
    <xf numFmtId="49" fontId="7" fillId="0" borderId="0" xfId="0" applyNumberFormat="1" applyFont="1"/>
    <xf numFmtId="0" fontId="7" fillId="2" borderId="0" xfId="0" applyFont="1" applyFill="1"/>
    <xf numFmtId="0" fontId="7" fillId="0" borderId="0" xfId="0" applyFont="1" applyAlignment="1">
      <alignment wrapText="1"/>
    </xf>
    <xf numFmtId="0" fontId="7" fillId="4" borderId="1" xfId="0" applyFont="1" applyFill="1" applyBorder="1" applyAlignment="1"/>
    <xf numFmtId="0" fontId="7" fillId="3" borderId="0" xfId="0" applyFont="1" applyFill="1"/>
  </cellXfs>
  <cellStyles count="2">
    <cellStyle name="常规" xfId="0" builtinId="0"/>
    <cellStyle name="常规 2" xfId="1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abSelected="1" topLeftCell="A55" workbookViewId="0">
      <selection activeCell="H73" sqref="H73"/>
    </sheetView>
  </sheetViews>
  <sheetFormatPr defaultRowHeight="13.5" x14ac:dyDescent="0.15"/>
  <cols>
    <col min="1" max="1" width="7.375" bestFit="1" customWidth="1"/>
    <col min="2" max="2" width="13" bestFit="1" customWidth="1"/>
    <col min="3" max="3" width="27.125" customWidth="1"/>
    <col min="4" max="4" width="7.375" customWidth="1"/>
    <col min="5" max="5" width="20.375" style="5" customWidth="1"/>
    <col min="6" max="6" width="9.125" bestFit="1" customWidth="1"/>
    <col min="7" max="7" width="9" bestFit="1" customWidth="1"/>
    <col min="8" max="8" width="5.375" bestFit="1" customWidth="1"/>
    <col min="9" max="9" width="5.25" customWidth="1"/>
    <col min="10" max="10" width="11.125" bestFit="1" customWidth="1"/>
    <col min="11" max="13" width="9.125" bestFit="1" customWidth="1"/>
    <col min="14" max="14" width="13.125" bestFit="1" customWidth="1"/>
    <col min="15" max="17" width="9.125" bestFit="1" customWidth="1"/>
    <col min="18" max="18" width="11.375" customWidth="1"/>
  </cols>
  <sheetData>
    <row r="1" spans="1:18" ht="16.5" x14ac:dyDescent="0.35">
      <c r="A1" s="9" t="s">
        <v>0</v>
      </c>
      <c r="B1" s="9" t="s">
        <v>1</v>
      </c>
      <c r="C1" s="10" t="s">
        <v>17</v>
      </c>
      <c r="D1" s="10" t="s">
        <v>3</v>
      </c>
      <c r="E1" s="11" t="s">
        <v>2</v>
      </c>
      <c r="F1" s="10" t="s">
        <v>163</v>
      </c>
      <c r="G1" s="10" t="s">
        <v>164</v>
      </c>
      <c r="H1" s="12" t="s">
        <v>6</v>
      </c>
      <c r="I1" s="10" t="s">
        <v>7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165</v>
      </c>
      <c r="Q1" s="10" t="s">
        <v>16</v>
      </c>
      <c r="R1" s="12" t="s">
        <v>185</v>
      </c>
    </row>
    <row r="2" spans="1:18" ht="16.5" x14ac:dyDescent="0.35">
      <c r="A2" s="9">
        <v>10</v>
      </c>
      <c r="B2" s="9" t="s">
        <v>182</v>
      </c>
      <c r="C2" s="13"/>
      <c r="D2" s="9">
        <v>1</v>
      </c>
      <c r="E2" s="11" t="s">
        <v>187</v>
      </c>
      <c r="F2" s="9"/>
      <c r="G2" s="9"/>
      <c r="H2" s="9">
        <v>0</v>
      </c>
      <c r="I2" s="9">
        <v>1</v>
      </c>
      <c r="J2" s="9"/>
      <c r="K2" s="9">
        <v>1</v>
      </c>
      <c r="L2" s="9">
        <v>1</v>
      </c>
      <c r="M2" s="9">
        <v>1</v>
      </c>
      <c r="N2" s="9">
        <v>0</v>
      </c>
      <c r="O2" s="9">
        <v>0</v>
      </c>
      <c r="P2" s="9">
        <v>10</v>
      </c>
      <c r="Q2" s="9">
        <f t="shared" ref="Q2:Q4" si="0">P2/5</f>
        <v>2</v>
      </c>
      <c r="R2" t="s">
        <v>188</v>
      </c>
    </row>
    <row r="3" spans="1:18" ht="16.5" x14ac:dyDescent="0.35">
      <c r="A3" s="9">
        <v>11</v>
      </c>
      <c r="B3" s="9" t="s">
        <v>183</v>
      </c>
      <c r="C3" s="13"/>
      <c r="D3" s="9">
        <v>1</v>
      </c>
      <c r="E3" s="11" t="s">
        <v>187</v>
      </c>
      <c r="F3" s="9"/>
      <c r="G3" s="9"/>
      <c r="H3" s="9">
        <v>0</v>
      </c>
      <c r="I3" s="9">
        <v>1</v>
      </c>
      <c r="J3" s="9"/>
      <c r="K3" s="9">
        <v>1</v>
      </c>
      <c r="L3" s="9">
        <v>1</v>
      </c>
      <c r="M3" s="9">
        <v>1</v>
      </c>
      <c r="N3" s="9">
        <v>0</v>
      </c>
      <c r="O3" s="9">
        <v>0</v>
      </c>
      <c r="P3" s="9">
        <v>10</v>
      </c>
      <c r="Q3" s="9">
        <f t="shared" si="0"/>
        <v>2</v>
      </c>
      <c r="R3" t="s">
        <v>189</v>
      </c>
    </row>
    <row r="4" spans="1:18" ht="16.5" x14ac:dyDescent="0.35">
      <c r="A4" s="9">
        <v>12</v>
      </c>
      <c r="B4" s="9" t="s">
        <v>184</v>
      </c>
      <c r="C4" s="13"/>
      <c r="D4" s="9">
        <v>1</v>
      </c>
      <c r="E4" s="11" t="s">
        <v>187</v>
      </c>
      <c r="F4" s="9"/>
      <c r="G4" s="9"/>
      <c r="H4" s="9">
        <v>0</v>
      </c>
      <c r="I4" s="9">
        <v>1</v>
      </c>
      <c r="J4" s="9"/>
      <c r="K4" s="9">
        <v>1</v>
      </c>
      <c r="L4" s="9">
        <v>1</v>
      </c>
      <c r="M4" s="9">
        <v>1</v>
      </c>
      <c r="N4" s="9">
        <v>0</v>
      </c>
      <c r="O4" s="9">
        <v>0</v>
      </c>
      <c r="P4" s="9">
        <v>10</v>
      </c>
      <c r="Q4" s="9">
        <f t="shared" si="0"/>
        <v>2</v>
      </c>
      <c r="R4" t="s">
        <v>190</v>
      </c>
    </row>
    <row r="5" spans="1:18" ht="33" x14ac:dyDescent="0.35">
      <c r="A5" s="9">
        <v>1000</v>
      </c>
      <c r="B5" s="9" t="s">
        <v>75</v>
      </c>
      <c r="C5" s="13" t="s">
        <v>42</v>
      </c>
      <c r="D5" s="9">
        <v>1</v>
      </c>
      <c r="E5" s="11" t="s">
        <v>186</v>
      </c>
      <c r="F5" s="9"/>
      <c r="G5" s="9"/>
      <c r="H5" s="9">
        <v>0</v>
      </c>
      <c r="I5" s="9">
        <v>1</v>
      </c>
      <c r="J5" s="9"/>
      <c r="K5" s="9">
        <v>1</v>
      </c>
      <c r="L5" s="9">
        <v>1</v>
      </c>
      <c r="M5" s="9">
        <v>1</v>
      </c>
      <c r="N5" s="9">
        <v>0</v>
      </c>
      <c r="O5" s="9">
        <v>0</v>
      </c>
      <c r="P5" s="9">
        <v>10</v>
      </c>
      <c r="Q5" s="9">
        <f>P5/5</f>
        <v>2</v>
      </c>
      <c r="R5" t="s">
        <v>191</v>
      </c>
    </row>
    <row r="6" spans="1:18" ht="33" x14ac:dyDescent="0.35">
      <c r="A6" s="9">
        <v>1001</v>
      </c>
      <c r="B6" s="9" t="s">
        <v>76</v>
      </c>
      <c r="C6" s="13" t="s">
        <v>42</v>
      </c>
      <c r="D6" s="9">
        <v>1</v>
      </c>
      <c r="E6" s="11" t="s">
        <v>134</v>
      </c>
      <c r="F6" s="9"/>
      <c r="G6" s="9"/>
      <c r="H6" s="9">
        <v>0</v>
      </c>
      <c r="I6" s="9">
        <v>1</v>
      </c>
      <c r="J6" s="9"/>
      <c r="K6" s="9">
        <v>1</v>
      </c>
      <c r="L6" s="9">
        <v>1</v>
      </c>
      <c r="M6" s="9">
        <v>1</v>
      </c>
      <c r="N6" s="9">
        <v>0</v>
      </c>
      <c r="O6" s="9">
        <v>0</v>
      </c>
      <c r="P6" s="9">
        <v>10</v>
      </c>
      <c r="Q6" s="9">
        <f>P6/5</f>
        <v>2</v>
      </c>
      <c r="R6" t="s">
        <v>191</v>
      </c>
    </row>
    <row r="7" spans="1:18" ht="33" x14ac:dyDescent="0.35">
      <c r="A7" s="9">
        <v>1002</v>
      </c>
      <c r="B7" s="9" t="s">
        <v>171</v>
      </c>
      <c r="C7" s="13" t="s">
        <v>42</v>
      </c>
      <c r="D7" s="9">
        <v>1</v>
      </c>
      <c r="E7" s="11" t="s">
        <v>135</v>
      </c>
      <c r="F7" s="9"/>
      <c r="G7" s="9"/>
      <c r="H7" s="9">
        <v>0</v>
      </c>
      <c r="I7" s="9">
        <v>1</v>
      </c>
      <c r="J7" s="9"/>
      <c r="K7" s="9">
        <v>1</v>
      </c>
      <c r="L7" s="9">
        <v>1</v>
      </c>
      <c r="M7" s="9">
        <v>1</v>
      </c>
      <c r="N7" s="9">
        <v>0</v>
      </c>
      <c r="O7" s="9">
        <v>0</v>
      </c>
      <c r="P7" s="9">
        <v>10</v>
      </c>
      <c r="Q7" s="9">
        <f>P7/5</f>
        <v>2</v>
      </c>
      <c r="R7" t="s">
        <v>191</v>
      </c>
    </row>
    <row r="8" spans="1:18" ht="33" x14ac:dyDescent="0.35">
      <c r="A8" s="9">
        <v>1003</v>
      </c>
      <c r="B8" s="9" t="s">
        <v>77</v>
      </c>
      <c r="C8" s="13" t="s">
        <v>42</v>
      </c>
      <c r="D8" s="9">
        <v>1</v>
      </c>
      <c r="E8" s="11" t="s">
        <v>136</v>
      </c>
      <c r="F8" s="9"/>
      <c r="G8" s="9"/>
      <c r="H8" s="9">
        <v>0</v>
      </c>
      <c r="I8" s="9">
        <v>1</v>
      </c>
      <c r="J8" s="9"/>
      <c r="K8" s="9">
        <v>1</v>
      </c>
      <c r="L8" s="9">
        <v>1</v>
      </c>
      <c r="M8" s="9">
        <v>1</v>
      </c>
      <c r="N8" s="9">
        <v>0</v>
      </c>
      <c r="O8" s="9">
        <v>0</v>
      </c>
      <c r="P8" s="9">
        <v>10</v>
      </c>
      <c r="Q8" s="9">
        <f>P8/5</f>
        <v>2</v>
      </c>
      <c r="R8" t="s">
        <v>191</v>
      </c>
    </row>
    <row r="9" spans="1:18" ht="33" x14ac:dyDescent="0.35">
      <c r="A9" s="9">
        <v>1004</v>
      </c>
      <c r="B9" s="9" t="s">
        <v>78</v>
      </c>
      <c r="C9" s="13" t="s">
        <v>42</v>
      </c>
      <c r="D9" s="9">
        <v>1</v>
      </c>
      <c r="E9" s="11" t="s">
        <v>137</v>
      </c>
      <c r="F9" s="9"/>
      <c r="G9" s="9"/>
      <c r="H9" s="9">
        <v>0</v>
      </c>
      <c r="I9" s="9">
        <v>1</v>
      </c>
      <c r="J9" s="9"/>
      <c r="K9" s="9">
        <v>1</v>
      </c>
      <c r="L9" s="9">
        <v>1</v>
      </c>
      <c r="M9" s="9">
        <v>1</v>
      </c>
      <c r="N9" s="9">
        <v>0</v>
      </c>
      <c r="O9" s="9">
        <v>0</v>
      </c>
      <c r="P9" s="9">
        <v>10</v>
      </c>
      <c r="Q9" s="9">
        <f>P9/5</f>
        <v>2</v>
      </c>
      <c r="R9" t="s">
        <v>191</v>
      </c>
    </row>
    <row r="10" spans="1:18" ht="33" x14ac:dyDescent="0.35">
      <c r="A10" s="9">
        <v>1005</v>
      </c>
      <c r="B10" s="14" t="s">
        <v>172</v>
      </c>
      <c r="C10" s="13" t="s">
        <v>42</v>
      </c>
      <c r="D10" s="9">
        <v>1</v>
      </c>
      <c r="E10" s="11" t="s">
        <v>137</v>
      </c>
      <c r="F10" s="9"/>
      <c r="G10" s="9"/>
      <c r="H10" s="9">
        <v>0</v>
      </c>
      <c r="I10" s="9">
        <v>1</v>
      </c>
      <c r="J10" s="9"/>
      <c r="K10" s="9">
        <v>1</v>
      </c>
      <c r="L10" s="9">
        <v>1</v>
      </c>
      <c r="M10" s="9">
        <v>1</v>
      </c>
      <c r="N10" s="9">
        <v>0</v>
      </c>
      <c r="O10" s="9">
        <v>0</v>
      </c>
      <c r="P10" s="9">
        <v>10</v>
      </c>
      <c r="Q10" s="9">
        <f t="shared" ref="Q10" si="1">P10/5</f>
        <v>2</v>
      </c>
      <c r="R10" t="s">
        <v>191</v>
      </c>
    </row>
    <row r="11" spans="1:18" ht="33" x14ac:dyDescent="0.35">
      <c r="A11" s="9">
        <v>2000</v>
      </c>
      <c r="B11" s="9" t="s">
        <v>82</v>
      </c>
      <c r="C11" s="13" t="s">
        <v>43</v>
      </c>
      <c r="D11" s="9">
        <v>2</v>
      </c>
      <c r="E11" s="11" t="s">
        <v>139</v>
      </c>
      <c r="F11" s="9"/>
      <c r="G11" s="9"/>
      <c r="H11" s="9">
        <v>0</v>
      </c>
      <c r="I11" s="9">
        <v>2</v>
      </c>
      <c r="J11" s="9"/>
      <c r="K11" s="9">
        <v>1</v>
      </c>
      <c r="L11" s="9">
        <v>1</v>
      </c>
      <c r="M11" s="9">
        <v>1</v>
      </c>
      <c r="N11" s="9">
        <v>0</v>
      </c>
      <c r="O11" s="9">
        <v>0</v>
      </c>
      <c r="P11" s="9">
        <v>10</v>
      </c>
      <c r="Q11" s="9">
        <f t="shared" ref="Q11:Q53" si="2">P11/5</f>
        <v>2</v>
      </c>
      <c r="R11" t="s">
        <v>191</v>
      </c>
    </row>
    <row r="12" spans="1:18" ht="33" x14ac:dyDescent="0.35">
      <c r="A12" s="9">
        <v>2001</v>
      </c>
      <c r="B12" s="9" t="s">
        <v>83</v>
      </c>
      <c r="C12" s="13" t="s">
        <v>43</v>
      </c>
      <c r="D12" s="9">
        <v>2</v>
      </c>
      <c r="E12" s="11" t="s">
        <v>138</v>
      </c>
      <c r="F12" s="9"/>
      <c r="G12" s="9"/>
      <c r="H12" s="9">
        <v>0</v>
      </c>
      <c r="I12" s="9">
        <v>2</v>
      </c>
      <c r="J12" s="9"/>
      <c r="K12" s="9">
        <v>1</v>
      </c>
      <c r="L12" s="9">
        <v>1</v>
      </c>
      <c r="M12" s="9">
        <v>1</v>
      </c>
      <c r="N12" s="9">
        <v>0</v>
      </c>
      <c r="O12" s="9">
        <v>0</v>
      </c>
      <c r="P12" s="9">
        <v>10</v>
      </c>
      <c r="Q12" s="9">
        <f t="shared" ref="Q12:Q13" si="3">P12/5</f>
        <v>2</v>
      </c>
      <c r="R12" t="s">
        <v>191</v>
      </c>
    </row>
    <row r="13" spans="1:18" ht="33" x14ac:dyDescent="0.35">
      <c r="A13" s="9">
        <v>2002</v>
      </c>
      <c r="B13" s="9" t="s">
        <v>73</v>
      </c>
      <c r="C13" s="13" t="s">
        <v>43</v>
      </c>
      <c r="D13" s="9">
        <v>2</v>
      </c>
      <c r="E13" s="11" t="s">
        <v>140</v>
      </c>
      <c r="F13" s="9"/>
      <c r="G13" s="9"/>
      <c r="H13" s="9">
        <v>0</v>
      </c>
      <c r="I13" s="9">
        <v>2</v>
      </c>
      <c r="J13" s="9"/>
      <c r="K13" s="9">
        <v>1</v>
      </c>
      <c r="L13" s="9">
        <v>1</v>
      </c>
      <c r="M13" s="9">
        <v>1</v>
      </c>
      <c r="N13" s="9">
        <v>0</v>
      </c>
      <c r="O13" s="9">
        <v>0</v>
      </c>
      <c r="P13" s="9">
        <v>10</v>
      </c>
      <c r="Q13" s="9">
        <f t="shared" si="3"/>
        <v>2</v>
      </c>
      <c r="R13" t="s">
        <v>191</v>
      </c>
    </row>
    <row r="14" spans="1:18" ht="33" x14ac:dyDescent="0.35">
      <c r="A14" s="9">
        <v>2003</v>
      </c>
      <c r="B14" s="9" t="s">
        <v>85</v>
      </c>
      <c r="C14" s="13" t="s">
        <v>43</v>
      </c>
      <c r="D14" s="9">
        <v>2</v>
      </c>
      <c r="E14" s="11" t="s">
        <v>141</v>
      </c>
      <c r="F14" s="9"/>
      <c r="G14" s="9"/>
      <c r="H14" s="9">
        <v>0</v>
      </c>
      <c r="I14" s="9">
        <v>2</v>
      </c>
      <c r="J14" s="9"/>
      <c r="K14" s="9">
        <v>1</v>
      </c>
      <c r="L14" s="9">
        <v>1</v>
      </c>
      <c r="M14" s="9">
        <v>1</v>
      </c>
      <c r="N14" s="9">
        <v>0</v>
      </c>
      <c r="O14" s="9">
        <v>0</v>
      </c>
      <c r="P14" s="9">
        <v>10</v>
      </c>
      <c r="Q14" s="9">
        <f t="shared" ref="Q14" si="4">P14/5</f>
        <v>2</v>
      </c>
      <c r="R14" t="s">
        <v>191</v>
      </c>
    </row>
    <row r="15" spans="1:18" ht="33" x14ac:dyDescent="0.35">
      <c r="A15" s="9">
        <v>2004</v>
      </c>
      <c r="B15" s="9" t="s">
        <v>86</v>
      </c>
      <c r="C15" s="13" t="s">
        <v>43</v>
      </c>
      <c r="D15" s="9">
        <v>2</v>
      </c>
      <c r="E15" s="11" t="s">
        <v>142</v>
      </c>
      <c r="F15" s="9"/>
      <c r="G15" s="9"/>
      <c r="H15" s="9">
        <v>0</v>
      </c>
      <c r="I15" s="9">
        <v>2</v>
      </c>
      <c r="J15" s="9"/>
      <c r="K15" s="9">
        <v>1</v>
      </c>
      <c r="L15" s="9">
        <v>1</v>
      </c>
      <c r="M15" s="9">
        <v>1</v>
      </c>
      <c r="N15" s="9">
        <v>0</v>
      </c>
      <c r="O15" s="9">
        <v>0</v>
      </c>
      <c r="P15" s="9">
        <v>10</v>
      </c>
      <c r="Q15" s="9">
        <f t="shared" ref="Q15" si="5">P15/5</f>
        <v>2</v>
      </c>
      <c r="R15" t="s">
        <v>191</v>
      </c>
    </row>
    <row r="16" spans="1:18" ht="33" x14ac:dyDescent="0.35">
      <c r="A16" s="9">
        <v>2005</v>
      </c>
      <c r="B16" s="9" t="s">
        <v>173</v>
      </c>
      <c r="C16" s="13" t="s">
        <v>43</v>
      </c>
      <c r="D16" s="9">
        <v>2</v>
      </c>
      <c r="E16" s="11" t="s">
        <v>142</v>
      </c>
      <c r="F16" s="9"/>
      <c r="G16" s="9"/>
      <c r="H16" s="9">
        <v>0</v>
      </c>
      <c r="I16" s="9">
        <v>2</v>
      </c>
      <c r="J16" s="9"/>
      <c r="K16" s="9">
        <v>1</v>
      </c>
      <c r="L16" s="9">
        <v>1</v>
      </c>
      <c r="M16" s="9">
        <v>1</v>
      </c>
      <c r="N16" s="9">
        <v>0</v>
      </c>
      <c r="O16" s="9">
        <v>0</v>
      </c>
      <c r="P16" s="9">
        <v>10</v>
      </c>
      <c r="Q16" s="9">
        <f t="shared" ref="Q16" si="6">P16/5</f>
        <v>2</v>
      </c>
      <c r="R16" t="s">
        <v>191</v>
      </c>
    </row>
    <row r="17" spans="1:18" ht="33" x14ac:dyDescent="0.35">
      <c r="A17" s="9">
        <v>3000</v>
      </c>
      <c r="B17" s="9" t="s">
        <v>80</v>
      </c>
      <c r="C17" s="13" t="s">
        <v>44</v>
      </c>
      <c r="D17" s="9">
        <v>3</v>
      </c>
      <c r="E17" s="11" t="s">
        <v>144</v>
      </c>
      <c r="F17" s="9"/>
      <c r="G17" s="9"/>
      <c r="H17" s="9">
        <v>0</v>
      </c>
      <c r="I17" s="9">
        <v>3</v>
      </c>
      <c r="J17" s="9"/>
      <c r="K17" s="9">
        <v>1</v>
      </c>
      <c r="L17" s="9">
        <v>1</v>
      </c>
      <c r="M17" s="9">
        <v>1</v>
      </c>
      <c r="N17" s="9">
        <v>0</v>
      </c>
      <c r="O17" s="9">
        <v>0</v>
      </c>
      <c r="P17" s="9">
        <v>10</v>
      </c>
      <c r="Q17" s="9">
        <f t="shared" si="2"/>
        <v>2</v>
      </c>
      <c r="R17" t="s">
        <v>191</v>
      </c>
    </row>
    <row r="18" spans="1:18" ht="33" x14ac:dyDescent="0.35">
      <c r="A18" s="9">
        <v>3001</v>
      </c>
      <c r="B18" s="9" t="s">
        <v>81</v>
      </c>
      <c r="C18" s="13" t="s">
        <v>44</v>
      </c>
      <c r="D18" s="9">
        <v>3</v>
      </c>
      <c r="E18" s="11" t="s">
        <v>143</v>
      </c>
      <c r="F18" s="9"/>
      <c r="G18" s="9"/>
      <c r="H18" s="9">
        <v>0</v>
      </c>
      <c r="I18" s="9">
        <v>3</v>
      </c>
      <c r="J18" s="9"/>
      <c r="K18" s="9">
        <v>1</v>
      </c>
      <c r="L18" s="9">
        <v>1</v>
      </c>
      <c r="M18" s="9">
        <v>1</v>
      </c>
      <c r="N18" s="9">
        <v>0</v>
      </c>
      <c r="O18" s="9">
        <v>0</v>
      </c>
      <c r="P18" s="9">
        <v>10</v>
      </c>
      <c r="Q18" s="9">
        <f t="shared" ref="Q18:Q19" si="7">P18/5</f>
        <v>2</v>
      </c>
      <c r="R18" t="s">
        <v>191</v>
      </c>
    </row>
    <row r="19" spans="1:18" ht="33" x14ac:dyDescent="0.35">
      <c r="A19" s="9">
        <v>3002</v>
      </c>
      <c r="B19" s="9" t="s">
        <v>74</v>
      </c>
      <c r="C19" s="13" t="s">
        <v>44</v>
      </c>
      <c r="D19" s="9">
        <v>3</v>
      </c>
      <c r="E19" s="11" t="s">
        <v>145</v>
      </c>
      <c r="F19" s="9"/>
      <c r="G19" s="9"/>
      <c r="H19" s="9">
        <v>0</v>
      </c>
      <c r="I19" s="9">
        <v>3</v>
      </c>
      <c r="J19" s="9"/>
      <c r="K19" s="9">
        <v>1</v>
      </c>
      <c r="L19" s="9">
        <v>1</v>
      </c>
      <c r="M19" s="9">
        <v>1</v>
      </c>
      <c r="N19" s="9">
        <v>0</v>
      </c>
      <c r="O19" s="9">
        <v>0</v>
      </c>
      <c r="P19" s="9">
        <v>10</v>
      </c>
      <c r="Q19" s="9">
        <f t="shared" si="7"/>
        <v>2</v>
      </c>
      <c r="R19" t="s">
        <v>191</v>
      </c>
    </row>
    <row r="20" spans="1:18" ht="33" x14ac:dyDescent="0.35">
      <c r="A20" s="9">
        <v>3003</v>
      </c>
      <c r="B20" s="9" t="s">
        <v>84</v>
      </c>
      <c r="C20" s="13" t="s">
        <v>44</v>
      </c>
      <c r="D20" s="9">
        <v>3</v>
      </c>
      <c r="E20" s="11" t="s">
        <v>147</v>
      </c>
      <c r="F20" s="9"/>
      <c r="G20" s="9"/>
      <c r="H20" s="9">
        <v>0</v>
      </c>
      <c r="I20" s="9">
        <v>3</v>
      </c>
      <c r="J20" s="9"/>
      <c r="K20" s="9">
        <v>1</v>
      </c>
      <c r="L20" s="9">
        <v>1</v>
      </c>
      <c r="M20" s="9">
        <v>1</v>
      </c>
      <c r="N20" s="9">
        <v>0</v>
      </c>
      <c r="O20" s="9">
        <v>0</v>
      </c>
      <c r="P20" s="9">
        <v>10</v>
      </c>
      <c r="Q20" s="9">
        <f t="shared" ref="Q20" si="8">P20/5</f>
        <v>2</v>
      </c>
      <c r="R20" t="s">
        <v>191</v>
      </c>
    </row>
    <row r="21" spans="1:18" ht="33" x14ac:dyDescent="0.35">
      <c r="A21" s="9">
        <v>3004</v>
      </c>
      <c r="B21" s="9" t="s">
        <v>79</v>
      </c>
      <c r="C21" s="13" t="s">
        <v>174</v>
      </c>
      <c r="D21" s="9">
        <v>3</v>
      </c>
      <c r="E21" s="11" t="s">
        <v>146</v>
      </c>
      <c r="F21" s="9"/>
      <c r="G21" s="9"/>
      <c r="H21" s="9">
        <v>0</v>
      </c>
      <c r="I21" s="9">
        <v>3</v>
      </c>
      <c r="J21" s="9"/>
      <c r="K21" s="9">
        <v>1</v>
      </c>
      <c r="L21" s="9">
        <v>1</v>
      </c>
      <c r="M21" s="9">
        <v>1</v>
      </c>
      <c r="N21" s="9">
        <v>0</v>
      </c>
      <c r="O21" s="9">
        <v>0</v>
      </c>
      <c r="P21" s="9">
        <v>10</v>
      </c>
      <c r="Q21" s="9">
        <f t="shared" ref="Q21" si="9">P21/5</f>
        <v>2</v>
      </c>
      <c r="R21" t="s">
        <v>191</v>
      </c>
    </row>
    <row r="22" spans="1:18" ht="33" x14ac:dyDescent="0.35">
      <c r="A22" s="9">
        <v>3005</v>
      </c>
      <c r="B22" s="9" t="s">
        <v>175</v>
      </c>
      <c r="C22" s="13" t="s">
        <v>44</v>
      </c>
      <c r="D22" s="9">
        <v>3</v>
      </c>
      <c r="E22" s="11" t="s">
        <v>146</v>
      </c>
      <c r="F22" s="9"/>
      <c r="G22" s="9"/>
      <c r="H22" s="9">
        <v>0</v>
      </c>
      <c r="I22" s="9">
        <v>3</v>
      </c>
      <c r="J22" s="9"/>
      <c r="K22" s="9">
        <v>1</v>
      </c>
      <c r="L22" s="9">
        <v>1</v>
      </c>
      <c r="M22" s="9">
        <v>1</v>
      </c>
      <c r="N22" s="9">
        <v>0</v>
      </c>
      <c r="O22" s="9">
        <v>0</v>
      </c>
      <c r="P22" s="9">
        <v>10</v>
      </c>
      <c r="Q22" s="9">
        <f t="shared" ref="Q22" si="10">P22/5</f>
        <v>2</v>
      </c>
      <c r="R22" t="s">
        <v>191</v>
      </c>
    </row>
    <row r="23" spans="1:18" ht="33" x14ac:dyDescent="0.35">
      <c r="A23" s="9">
        <v>11000</v>
      </c>
      <c r="B23" s="9" t="s">
        <v>91</v>
      </c>
      <c r="C23" s="13" t="s">
        <v>118</v>
      </c>
      <c r="D23" s="9">
        <v>11</v>
      </c>
      <c r="E23" s="11" t="s">
        <v>129</v>
      </c>
      <c r="F23" s="9"/>
      <c r="G23" s="9"/>
      <c r="H23" s="9">
        <v>0</v>
      </c>
      <c r="I23" s="9"/>
      <c r="J23" s="9"/>
      <c r="K23" s="9">
        <v>1</v>
      </c>
      <c r="L23" s="9">
        <v>1</v>
      </c>
      <c r="M23" s="9">
        <v>1</v>
      </c>
      <c r="N23" s="9">
        <v>0</v>
      </c>
      <c r="O23" s="9">
        <v>0</v>
      </c>
      <c r="P23" s="9">
        <v>10</v>
      </c>
      <c r="Q23" s="9">
        <f t="shared" si="2"/>
        <v>2</v>
      </c>
      <c r="R23" t="s">
        <v>191</v>
      </c>
    </row>
    <row r="24" spans="1:18" ht="33" x14ac:dyDescent="0.35">
      <c r="A24" s="9">
        <v>11001</v>
      </c>
      <c r="B24" s="9" t="s">
        <v>87</v>
      </c>
      <c r="C24" s="13" t="s">
        <v>118</v>
      </c>
      <c r="D24" s="9">
        <v>11</v>
      </c>
      <c r="E24" s="11" t="s">
        <v>130</v>
      </c>
      <c r="F24" s="9"/>
      <c r="G24" s="9"/>
      <c r="H24" s="9">
        <v>0</v>
      </c>
      <c r="I24" s="9"/>
      <c r="J24" s="9"/>
      <c r="K24" s="9">
        <v>1</v>
      </c>
      <c r="L24" s="9">
        <v>1</v>
      </c>
      <c r="M24" s="9">
        <v>1</v>
      </c>
      <c r="N24" s="9">
        <v>0</v>
      </c>
      <c r="O24" s="9">
        <v>0</v>
      </c>
      <c r="P24" s="9">
        <v>10</v>
      </c>
      <c r="Q24" s="9">
        <f t="shared" ref="Q24:Q25" si="11">P24/5</f>
        <v>2</v>
      </c>
      <c r="R24" t="s">
        <v>191</v>
      </c>
    </row>
    <row r="25" spans="1:18" ht="33" x14ac:dyDescent="0.35">
      <c r="A25" s="9">
        <v>11002</v>
      </c>
      <c r="B25" s="9" t="s">
        <v>90</v>
      </c>
      <c r="C25" s="13" t="s">
        <v>117</v>
      </c>
      <c r="D25" s="9">
        <v>11</v>
      </c>
      <c r="E25" s="11" t="s">
        <v>131</v>
      </c>
      <c r="F25" s="9"/>
      <c r="G25" s="9"/>
      <c r="H25" s="9">
        <v>0</v>
      </c>
      <c r="I25" s="9"/>
      <c r="J25" s="9"/>
      <c r="K25" s="9">
        <v>1</v>
      </c>
      <c r="L25" s="9">
        <v>1</v>
      </c>
      <c r="M25" s="9">
        <v>1</v>
      </c>
      <c r="N25" s="9">
        <v>0</v>
      </c>
      <c r="O25" s="9">
        <v>0</v>
      </c>
      <c r="P25" s="9">
        <v>10</v>
      </c>
      <c r="Q25" s="9">
        <f t="shared" si="11"/>
        <v>2</v>
      </c>
      <c r="R25" t="s">
        <v>191</v>
      </c>
    </row>
    <row r="26" spans="1:18" ht="33" x14ac:dyDescent="0.35">
      <c r="A26" s="9">
        <v>11003</v>
      </c>
      <c r="B26" s="9" t="s">
        <v>89</v>
      </c>
      <c r="C26" s="13" t="s">
        <v>118</v>
      </c>
      <c r="D26" s="9">
        <v>11</v>
      </c>
      <c r="E26" s="11" t="s">
        <v>132</v>
      </c>
      <c r="F26" s="9"/>
      <c r="G26" s="9"/>
      <c r="H26" s="9">
        <v>0</v>
      </c>
      <c r="I26" s="9"/>
      <c r="J26" s="9"/>
      <c r="K26" s="9">
        <v>1</v>
      </c>
      <c r="L26" s="9">
        <v>1</v>
      </c>
      <c r="M26" s="9">
        <v>1</v>
      </c>
      <c r="N26" s="9">
        <v>0</v>
      </c>
      <c r="O26" s="9">
        <v>0</v>
      </c>
      <c r="P26" s="9">
        <v>10</v>
      </c>
      <c r="Q26" s="9">
        <f t="shared" ref="Q26" si="12">P26/5</f>
        <v>2</v>
      </c>
      <c r="R26" t="s">
        <v>191</v>
      </c>
    </row>
    <row r="27" spans="1:18" ht="33" x14ac:dyDescent="0.35">
      <c r="A27" s="9">
        <v>11004</v>
      </c>
      <c r="B27" s="9" t="s">
        <v>88</v>
      </c>
      <c r="C27" s="13" t="s">
        <v>118</v>
      </c>
      <c r="D27" s="9">
        <v>11</v>
      </c>
      <c r="E27" s="11" t="s">
        <v>133</v>
      </c>
      <c r="F27" s="9"/>
      <c r="G27" s="9"/>
      <c r="H27" s="9">
        <v>0</v>
      </c>
      <c r="I27" s="9"/>
      <c r="J27" s="9"/>
      <c r="K27" s="9">
        <v>1</v>
      </c>
      <c r="L27" s="9">
        <v>1</v>
      </c>
      <c r="M27" s="9">
        <v>1</v>
      </c>
      <c r="N27" s="9">
        <v>0</v>
      </c>
      <c r="O27" s="9">
        <v>0</v>
      </c>
      <c r="P27" s="9">
        <v>10</v>
      </c>
      <c r="Q27" s="9">
        <f t="shared" ref="Q27" si="13">P27/5</f>
        <v>2</v>
      </c>
      <c r="R27" t="s">
        <v>191</v>
      </c>
    </row>
    <row r="28" spans="1:18" ht="33" x14ac:dyDescent="0.35">
      <c r="A28" s="9">
        <v>11005</v>
      </c>
      <c r="B28" s="9" t="s">
        <v>176</v>
      </c>
      <c r="C28" s="13" t="s">
        <v>118</v>
      </c>
      <c r="D28" s="9">
        <v>11</v>
      </c>
      <c r="E28" s="11" t="s">
        <v>133</v>
      </c>
      <c r="F28" s="9"/>
      <c r="G28" s="9"/>
      <c r="H28" s="9">
        <v>0</v>
      </c>
      <c r="I28" s="9"/>
      <c r="J28" s="9"/>
      <c r="K28" s="9">
        <v>1</v>
      </c>
      <c r="L28" s="9">
        <v>1</v>
      </c>
      <c r="M28" s="9">
        <v>1</v>
      </c>
      <c r="N28" s="9">
        <v>0</v>
      </c>
      <c r="O28" s="9">
        <v>0</v>
      </c>
      <c r="P28" s="9">
        <v>10</v>
      </c>
      <c r="Q28" s="9">
        <f t="shared" ref="Q28" si="14">P28/5</f>
        <v>2</v>
      </c>
      <c r="R28" t="s">
        <v>191</v>
      </c>
    </row>
    <row r="29" spans="1:18" ht="33" x14ac:dyDescent="0.35">
      <c r="A29" s="9">
        <v>12000</v>
      </c>
      <c r="B29" s="9" t="s">
        <v>92</v>
      </c>
      <c r="C29" s="13" t="s">
        <v>119</v>
      </c>
      <c r="D29" s="9">
        <v>12</v>
      </c>
      <c r="E29" s="11" t="s">
        <v>148</v>
      </c>
      <c r="F29" s="9"/>
      <c r="G29" s="9"/>
      <c r="H29" s="9">
        <v>0</v>
      </c>
      <c r="I29" s="9"/>
      <c r="J29" s="9"/>
      <c r="K29" s="9">
        <v>1</v>
      </c>
      <c r="L29" s="9">
        <v>1</v>
      </c>
      <c r="M29" s="9">
        <v>1</v>
      </c>
      <c r="N29" s="9">
        <v>0</v>
      </c>
      <c r="O29" s="9">
        <v>0</v>
      </c>
      <c r="P29" s="9">
        <v>10</v>
      </c>
      <c r="Q29" s="9">
        <f t="shared" si="2"/>
        <v>2</v>
      </c>
      <c r="R29" t="s">
        <v>191</v>
      </c>
    </row>
    <row r="30" spans="1:18" ht="33" x14ac:dyDescent="0.35">
      <c r="A30" s="9">
        <v>12001</v>
      </c>
      <c r="B30" s="9" t="s">
        <v>93</v>
      </c>
      <c r="C30" s="13" t="s">
        <v>119</v>
      </c>
      <c r="D30" s="9">
        <v>12</v>
      </c>
      <c r="E30" s="11" t="s">
        <v>150</v>
      </c>
      <c r="F30" s="9"/>
      <c r="G30" s="9"/>
      <c r="H30" s="9">
        <v>0</v>
      </c>
      <c r="I30" s="9"/>
      <c r="J30" s="9"/>
      <c r="K30" s="9">
        <v>1</v>
      </c>
      <c r="L30" s="9">
        <v>1</v>
      </c>
      <c r="M30" s="9">
        <v>1</v>
      </c>
      <c r="N30" s="9">
        <v>0</v>
      </c>
      <c r="O30" s="9">
        <v>0</v>
      </c>
      <c r="P30" s="9">
        <v>10</v>
      </c>
      <c r="Q30" s="9">
        <f t="shared" ref="Q30:Q31" si="15">P30/5</f>
        <v>2</v>
      </c>
      <c r="R30" t="s">
        <v>191</v>
      </c>
    </row>
    <row r="31" spans="1:18" ht="33" x14ac:dyDescent="0.35">
      <c r="A31" s="9">
        <v>12002</v>
      </c>
      <c r="B31" s="9" t="s">
        <v>94</v>
      </c>
      <c r="C31" s="13" t="s">
        <v>119</v>
      </c>
      <c r="D31" s="9">
        <v>12</v>
      </c>
      <c r="E31" s="11" t="s">
        <v>149</v>
      </c>
      <c r="F31" s="9"/>
      <c r="G31" s="9"/>
      <c r="H31" s="9">
        <v>0</v>
      </c>
      <c r="I31" s="9"/>
      <c r="J31" s="9"/>
      <c r="K31" s="9">
        <v>1</v>
      </c>
      <c r="L31" s="9">
        <v>1</v>
      </c>
      <c r="M31" s="9">
        <v>1</v>
      </c>
      <c r="N31" s="9">
        <v>0</v>
      </c>
      <c r="O31" s="9">
        <v>0</v>
      </c>
      <c r="P31" s="9">
        <v>10</v>
      </c>
      <c r="Q31" s="9">
        <f t="shared" si="15"/>
        <v>2</v>
      </c>
      <c r="R31" t="s">
        <v>191</v>
      </c>
    </row>
    <row r="32" spans="1:18" ht="33" x14ac:dyDescent="0.35">
      <c r="A32" s="9">
        <v>12003</v>
      </c>
      <c r="B32" s="9" t="s">
        <v>95</v>
      </c>
      <c r="C32" s="13" t="s">
        <v>119</v>
      </c>
      <c r="D32" s="9">
        <v>12</v>
      </c>
      <c r="E32" s="11" t="s">
        <v>151</v>
      </c>
      <c r="F32" s="9"/>
      <c r="G32" s="9"/>
      <c r="H32" s="9">
        <v>0</v>
      </c>
      <c r="I32" s="9"/>
      <c r="J32" s="9"/>
      <c r="K32" s="9">
        <v>1</v>
      </c>
      <c r="L32" s="9">
        <v>1</v>
      </c>
      <c r="M32" s="9">
        <v>1</v>
      </c>
      <c r="N32" s="9">
        <v>0</v>
      </c>
      <c r="O32" s="9">
        <v>0</v>
      </c>
      <c r="P32" s="9">
        <v>10</v>
      </c>
      <c r="Q32" s="9">
        <f t="shared" ref="Q32" si="16">P32/5</f>
        <v>2</v>
      </c>
      <c r="R32" t="s">
        <v>191</v>
      </c>
    </row>
    <row r="33" spans="1:18" ht="33" x14ac:dyDescent="0.35">
      <c r="A33" s="9">
        <v>12004</v>
      </c>
      <c r="B33" s="9" t="s">
        <v>96</v>
      </c>
      <c r="C33" s="13" t="s">
        <v>119</v>
      </c>
      <c r="D33" s="9">
        <v>12</v>
      </c>
      <c r="E33" s="11" t="s">
        <v>152</v>
      </c>
      <c r="F33" s="9"/>
      <c r="G33" s="9"/>
      <c r="H33" s="9">
        <v>0</v>
      </c>
      <c r="I33" s="9"/>
      <c r="J33" s="9"/>
      <c r="K33" s="9">
        <v>1</v>
      </c>
      <c r="L33" s="9">
        <v>1</v>
      </c>
      <c r="M33" s="9">
        <v>1</v>
      </c>
      <c r="N33" s="9">
        <v>0</v>
      </c>
      <c r="O33" s="9">
        <v>0</v>
      </c>
      <c r="P33" s="9">
        <v>10</v>
      </c>
      <c r="Q33" s="9">
        <f t="shared" ref="Q33" si="17">P33/5</f>
        <v>2</v>
      </c>
      <c r="R33" t="s">
        <v>191</v>
      </c>
    </row>
    <row r="34" spans="1:18" ht="33" x14ac:dyDescent="0.35">
      <c r="A34" s="9">
        <v>12005</v>
      </c>
      <c r="B34" s="9" t="s">
        <v>177</v>
      </c>
      <c r="C34" s="13" t="s">
        <v>119</v>
      </c>
      <c r="D34" s="9">
        <v>12</v>
      </c>
      <c r="E34" s="11" t="s">
        <v>152</v>
      </c>
      <c r="F34" s="9"/>
      <c r="G34" s="9"/>
      <c r="H34" s="9">
        <v>0</v>
      </c>
      <c r="I34" s="9"/>
      <c r="J34" s="9"/>
      <c r="K34" s="9">
        <v>1</v>
      </c>
      <c r="L34" s="9">
        <v>1</v>
      </c>
      <c r="M34" s="9">
        <v>1</v>
      </c>
      <c r="N34" s="9">
        <v>0</v>
      </c>
      <c r="O34" s="9">
        <v>0</v>
      </c>
      <c r="P34" s="9">
        <v>10</v>
      </c>
      <c r="Q34" s="9">
        <f t="shared" ref="Q34" si="18">P34/5</f>
        <v>2</v>
      </c>
      <c r="R34" t="s">
        <v>191</v>
      </c>
    </row>
    <row r="35" spans="1:18" ht="33" x14ac:dyDescent="0.35">
      <c r="A35" s="9">
        <v>13000</v>
      </c>
      <c r="B35" s="15" t="s">
        <v>112</v>
      </c>
      <c r="C35" s="13" t="s">
        <v>120</v>
      </c>
      <c r="D35" s="9">
        <v>13</v>
      </c>
      <c r="E35" s="11" t="s">
        <v>166</v>
      </c>
      <c r="F35" s="9"/>
      <c r="G35" s="9"/>
      <c r="H35" s="9">
        <v>0</v>
      </c>
      <c r="I35" s="9"/>
      <c r="J35" s="9"/>
      <c r="K35" s="9">
        <v>1</v>
      </c>
      <c r="L35" s="9">
        <v>1</v>
      </c>
      <c r="M35" s="9">
        <v>1</v>
      </c>
      <c r="N35" s="9">
        <v>0</v>
      </c>
      <c r="O35" s="9">
        <v>0</v>
      </c>
      <c r="P35" s="9">
        <v>10</v>
      </c>
      <c r="Q35" s="9">
        <f t="shared" si="2"/>
        <v>2</v>
      </c>
      <c r="R35" t="s">
        <v>191</v>
      </c>
    </row>
    <row r="36" spans="1:18" ht="33" x14ac:dyDescent="0.35">
      <c r="A36" s="9">
        <v>13001</v>
      </c>
      <c r="B36" s="15" t="s">
        <v>113</v>
      </c>
      <c r="C36" s="13" t="s">
        <v>120</v>
      </c>
      <c r="D36" s="9">
        <v>13</v>
      </c>
      <c r="E36" s="11" t="s">
        <v>167</v>
      </c>
      <c r="F36" s="9"/>
      <c r="G36" s="9"/>
      <c r="H36" s="9">
        <v>0</v>
      </c>
      <c r="I36" s="9"/>
      <c r="J36" s="9"/>
      <c r="K36" s="9">
        <v>1</v>
      </c>
      <c r="L36" s="9">
        <v>1</v>
      </c>
      <c r="M36" s="9">
        <v>1</v>
      </c>
      <c r="N36" s="9">
        <v>0</v>
      </c>
      <c r="O36" s="9">
        <v>0</v>
      </c>
      <c r="P36" s="9">
        <v>10</v>
      </c>
      <c r="Q36" s="9">
        <f t="shared" ref="Q36:Q37" si="19">P36/5</f>
        <v>2</v>
      </c>
      <c r="R36" t="s">
        <v>191</v>
      </c>
    </row>
    <row r="37" spans="1:18" ht="33" x14ac:dyDescent="0.35">
      <c r="A37" s="9">
        <v>13002</v>
      </c>
      <c r="B37" s="15" t="s">
        <v>114</v>
      </c>
      <c r="C37" s="13" t="s">
        <v>120</v>
      </c>
      <c r="D37" s="9">
        <v>13</v>
      </c>
      <c r="E37" s="11" t="s">
        <v>168</v>
      </c>
      <c r="F37" s="9"/>
      <c r="G37" s="9"/>
      <c r="H37" s="9">
        <v>0</v>
      </c>
      <c r="I37" s="9"/>
      <c r="J37" s="9"/>
      <c r="K37" s="9">
        <v>1</v>
      </c>
      <c r="L37" s="9">
        <v>1</v>
      </c>
      <c r="M37" s="9">
        <v>1</v>
      </c>
      <c r="N37" s="9">
        <v>0</v>
      </c>
      <c r="O37" s="9">
        <v>0</v>
      </c>
      <c r="P37" s="9">
        <v>10</v>
      </c>
      <c r="Q37" s="9">
        <f t="shared" si="19"/>
        <v>2</v>
      </c>
      <c r="R37" t="s">
        <v>191</v>
      </c>
    </row>
    <row r="38" spans="1:18" ht="33" x14ac:dyDescent="0.35">
      <c r="A38" s="9">
        <v>13003</v>
      </c>
      <c r="B38" s="15" t="s">
        <v>115</v>
      </c>
      <c r="C38" s="13" t="s">
        <v>120</v>
      </c>
      <c r="D38" s="9">
        <v>13</v>
      </c>
      <c r="E38" s="11" t="s">
        <v>169</v>
      </c>
      <c r="F38" s="9"/>
      <c r="G38" s="9"/>
      <c r="H38" s="9">
        <v>0</v>
      </c>
      <c r="I38" s="9"/>
      <c r="J38" s="9"/>
      <c r="K38" s="9">
        <v>1</v>
      </c>
      <c r="L38" s="9">
        <v>1</v>
      </c>
      <c r="M38" s="9">
        <v>1</v>
      </c>
      <c r="N38" s="9">
        <v>0</v>
      </c>
      <c r="O38" s="9">
        <v>0</v>
      </c>
      <c r="P38" s="9">
        <v>10</v>
      </c>
      <c r="Q38" s="9">
        <f t="shared" ref="Q38" si="20">P38/5</f>
        <v>2</v>
      </c>
      <c r="R38" t="s">
        <v>191</v>
      </c>
    </row>
    <row r="39" spans="1:18" ht="33" x14ac:dyDescent="0.35">
      <c r="A39" s="9">
        <v>13004</v>
      </c>
      <c r="B39" s="15" t="s">
        <v>116</v>
      </c>
      <c r="C39" s="13" t="s">
        <v>120</v>
      </c>
      <c r="D39" s="9">
        <v>13</v>
      </c>
      <c r="E39" s="11" t="s">
        <v>170</v>
      </c>
      <c r="F39" s="9"/>
      <c r="G39" s="9"/>
      <c r="H39" s="9">
        <v>0</v>
      </c>
      <c r="I39" s="9"/>
      <c r="J39" s="9"/>
      <c r="K39" s="9">
        <v>1</v>
      </c>
      <c r="L39" s="9">
        <v>1</v>
      </c>
      <c r="M39" s="9">
        <v>1</v>
      </c>
      <c r="N39" s="9">
        <v>0</v>
      </c>
      <c r="O39" s="9">
        <v>0</v>
      </c>
      <c r="P39" s="9">
        <v>10</v>
      </c>
      <c r="Q39" s="9">
        <f t="shared" ref="Q39" si="21">P39/5</f>
        <v>2</v>
      </c>
      <c r="R39" t="s">
        <v>191</v>
      </c>
    </row>
    <row r="40" spans="1:18" ht="33" x14ac:dyDescent="0.35">
      <c r="A40" s="9">
        <v>13005</v>
      </c>
      <c r="B40" s="15" t="s">
        <v>178</v>
      </c>
      <c r="C40" s="13" t="s">
        <v>120</v>
      </c>
      <c r="D40" s="9">
        <v>13</v>
      </c>
      <c r="E40" s="11" t="s">
        <v>170</v>
      </c>
      <c r="F40" s="9"/>
      <c r="G40" s="9"/>
      <c r="H40" s="9">
        <v>0</v>
      </c>
      <c r="I40" s="9"/>
      <c r="J40" s="9"/>
      <c r="K40" s="9">
        <v>1</v>
      </c>
      <c r="L40" s="9">
        <v>1</v>
      </c>
      <c r="M40" s="9">
        <v>1</v>
      </c>
      <c r="N40" s="9">
        <v>0</v>
      </c>
      <c r="O40" s="9">
        <v>0</v>
      </c>
      <c r="P40" s="9">
        <v>10</v>
      </c>
      <c r="Q40" s="9">
        <f t="shared" ref="Q40" si="22">P40/5</f>
        <v>2</v>
      </c>
      <c r="R40" t="s">
        <v>191</v>
      </c>
    </row>
    <row r="41" spans="1:18" ht="33" x14ac:dyDescent="0.35">
      <c r="A41" s="9">
        <v>14000</v>
      </c>
      <c r="B41" s="9" t="s">
        <v>97</v>
      </c>
      <c r="C41" s="13" t="s">
        <v>121</v>
      </c>
      <c r="D41" s="9">
        <v>14</v>
      </c>
      <c r="E41" s="11" t="s">
        <v>158</v>
      </c>
      <c r="F41" s="9"/>
      <c r="G41" s="9"/>
      <c r="H41" s="9">
        <v>0</v>
      </c>
      <c r="I41" s="9"/>
      <c r="J41" s="9"/>
      <c r="K41" s="9">
        <v>1</v>
      </c>
      <c r="L41" s="9">
        <v>1</v>
      </c>
      <c r="M41" s="9">
        <v>1</v>
      </c>
      <c r="N41" s="9">
        <v>0</v>
      </c>
      <c r="O41" s="9">
        <v>0</v>
      </c>
      <c r="P41" s="9">
        <v>10</v>
      </c>
      <c r="Q41" s="9">
        <f t="shared" si="2"/>
        <v>2</v>
      </c>
      <c r="R41" t="s">
        <v>191</v>
      </c>
    </row>
    <row r="42" spans="1:18" ht="33" x14ac:dyDescent="0.35">
      <c r="A42" s="9">
        <v>14001</v>
      </c>
      <c r="B42" s="9" t="s">
        <v>98</v>
      </c>
      <c r="C42" s="13" t="s">
        <v>121</v>
      </c>
      <c r="D42" s="9">
        <v>14</v>
      </c>
      <c r="E42" s="11" t="s">
        <v>159</v>
      </c>
      <c r="F42" s="9"/>
      <c r="G42" s="9"/>
      <c r="H42" s="9">
        <v>0</v>
      </c>
      <c r="I42" s="9"/>
      <c r="J42" s="9"/>
      <c r="K42" s="9">
        <v>1</v>
      </c>
      <c r="L42" s="9">
        <v>1</v>
      </c>
      <c r="M42" s="9">
        <v>1</v>
      </c>
      <c r="N42" s="9">
        <v>0</v>
      </c>
      <c r="O42" s="9">
        <v>0</v>
      </c>
      <c r="P42" s="9">
        <v>10</v>
      </c>
      <c r="Q42" s="9">
        <f t="shared" ref="Q42:Q43" si="23">P42/5</f>
        <v>2</v>
      </c>
      <c r="R42" t="s">
        <v>191</v>
      </c>
    </row>
    <row r="43" spans="1:18" ht="33" x14ac:dyDescent="0.35">
      <c r="A43" s="9">
        <v>14002</v>
      </c>
      <c r="B43" s="9" t="s">
        <v>99</v>
      </c>
      <c r="C43" s="13" t="s">
        <v>121</v>
      </c>
      <c r="D43" s="9">
        <v>14</v>
      </c>
      <c r="E43" s="11" t="s">
        <v>160</v>
      </c>
      <c r="F43" s="9"/>
      <c r="G43" s="9"/>
      <c r="H43" s="9">
        <v>0</v>
      </c>
      <c r="I43" s="9"/>
      <c r="J43" s="9"/>
      <c r="K43" s="9">
        <v>1</v>
      </c>
      <c r="L43" s="9">
        <v>1</v>
      </c>
      <c r="M43" s="9">
        <v>1</v>
      </c>
      <c r="N43" s="9">
        <v>0</v>
      </c>
      <c r="O43" s="9">
        <v>0</v>
      </c>
      <c r="P43" s="9">
        <v>10</v>
      </c>
      <c r="Q43" s="9">
        <f t="shared" si="23"/>
        <v>2</v>
      </c>
      <c r="R43" t="s">
        <v>191</v>
      </c>
    </row>
    <row r="44" spans="1:18" ht="33" x14ac:dyDescent="0.35">
      <c r="A44" s="9">
        <v>14003</v>
      </c>
      <c r="B44" s="9" t="s">
        <v>100</v>
      </c>
      <c r="C44" s="13" t="s">
        <v>121</v>
      </c>
      <c r="D44" s="9">
        <v>14</v>
      </c>
      <c r="E44" s="11" t="s">
        <v>161</v>
      </c>
      <c r="F44" s="9"/>
      <c r="G44" s="9"/>
      <c r="H44" s="9">
        <v>0</v>
      </c>
      <c r="I44" s="9"/>
      <c r="J44" s="9"/>
      <c r="K44" s="9">
        <v>1</v>
      </c>
      <c r="L44" s="9">
        <v>1</v>
      </c>
      <c r="M44" s="9">
        <v>1</v>
      </c>
      <c r="N44" s="9">
        <v>0</v>
      </c>
      <c r="O44" s="9">
        <v>0</v>
      </c>
      <c r="P44" s="9">
        <v>10</v>
      </c>
      <c r="Q44" s="9">
        <f t="shared" ref="Q44" si="24">P44/5</f>
        <v>2</v>
      </c>
      <c r="R44" t="s">
        <v>191</v>
      </c>
    </row>
    <row r="45" spans="1:18" ht="33" x14ac:dyDescent="0.35">
      <c r="A45" s="9">
        <v>14004</v>
      </c>
      <c r="B45" s="9" t="s">
        <v>101</v>
      </c>
      <c r="C45" s="13" t="s">
        <v>121</v>
      </c>
      <c r="D45" s="9">
        <v>14</v>
      </c>
      <c r="E45" s="11" t="s">
        <v>162</v>
      </c>
      <c r="F45" s="9"/>
      <c r="G45" s="9"/>
      <c r="H45" s="9">
        <v>0</v>
      </c>
      <c r="I45" s="9"/>
      <c r="J45" s="9"/>
      <c r="K45" s="9">
        <v>1</v>
      </c>
      <c r="L45" s="9">
        <v>1</v>
      </c>
      <c r="M45" s="9">
        <v>1</v>
      </c>
      <c r="N45" s="9">
        <v>0</v>
      </c>
      <c r="O45" s="9">
        <v>0</v>
      </c>
      <c r="P45" s="9">
        <v>10</v>
      </c>
      <c r="Q45" s="9">
        <f t="shared" ref="Q45" si="25">P45/5</f>
        <v>2</v>
      </c>
      <c r="R45" t="s">
        <v>191</v>
      </c>
    </row>
    <row r="46" spans="1:18" ht="33" x14ac:dyDescent="0.35">
      <c r="A46" s="9">
        <v>14005</v>
      </c>
      <c r="B46" s="9" t="s">
        <v>179</v>
      </c>
      <c r="C46" s="13" t="s">
        <v>121</v>
      </c>
      <c r="D46" s="9">
        <v>14</v>
      </c>
      <c r="E46" s="11" t="s">
        <v>162</v>
      </c>
      <c r="F46" s="9"/>
      <c r="G46" s="9"/>
      <c r="H46" s="9">
        <v>0</v>
      </c>
      <c r="I46" s="9"/>
      <c r="J46" s="9"/>
      <c r="K46" s="9">
        <v>1</v>
      </c>
      <c r="L46" s="9">
        <v>1</v>
      </c>
      <c r="M46" s="9">
        <v>1</v>
      </c>
      <c r="N46" s="9">
        <v>0</v>
      </c>
      <c r="O46" s="9">
        <v>0</v>
      </c>
      <c r="P46" s="9">
        <v>10</v>
      </c>
      <c r="Q46" s="9">
        <f t="shared" ref="Q46" si="26">P46/5</f>
        <v>2</v>
      </c>
      <c r="R46" t="s">
        <v>191</v>
      </c>
    </row>
    <row r="47" spans="1:18" ht="33" x14ac:dyDescent="0.35">
      <c r="A47" s="9">
        <v>15000</v>
      </c>
      <c r="B47" s="9" t="s">
        <v>102</v>
      </c>
      <c r="C47" s="13" t="s">
        <v>122</v>
      </c>
      <c r="D47" s="9">
        <v>15</v>
      </c>
      <c r="E47" s="11" t="s">
        <v>153</v>
      </c>
      <c r="F47" s="9"/>
      <c r="G47" s="9"/>
      <c r="H47" s="9">
        <v>0</v>
      </c>
      <c r="I47" s="9"/>
      <c r="J47" s="9"/>
      <c r="K47" s="9">
        <v>1</v>
      </c>
      <c r="L47" s="9">
        <v>1</v>
      </c>
      <c r="M47" s="9">
        <v>1</v>
      </c>
      <c r="N47" s="9">
        <v>0</v>
      </c>
      <c r="O47" s="9">
        <v>0</v>
      </c>
      <c r="P47" s="9">
        <v>10</v>
      </c>
      <c r="Q47" s="9">
        <f t="shared" si="2"/>
        <v>2</v>
      </c>
      <c r="R47" t="s">
        <v>191</v>
      </c>
    </row>
    <row r="48" spans="1:18" ht="33" x14ac:dyDescent="0.35">
      <c r="A48" s="9">
        <v>15001</v>
      </c>
      <c r="B48" s="9" t="s">
        <v>103</v>
      </c>
      <c r="C48" s="13" t="s">
        <v>122</v>
      </c>
      <c r="D48" s="9">
        <v>15</v>
      </c>
      <c r="E48" s="11" t="s">
        <v>154</v>
      </c>
      <c r="F48" s="9"/>
      <c r="G48" s="9"/>
      <c r="H48" s="9">
        <v>0</v>
      </c>
      <c r="I48" s="9"/>
      <c r="J48" s="9"/>
      <c r="K48" s="9">
        <v>1</v>
      </c>
      <c r="L48" s="9">
        <v>1</v>
      </c>
      <c r="M48" s="9">
        <v>1</v>
      </c>
      <c r="N48" s="9">
        <v>0</v>
      </c>
      <c r="O48" s="9">
        <v>0</v>
      </c>
      <c r="P48" s="9">
        <v>10</v>
      </c>
      <c r="Q48" s="9">
        <f t="shared" ref="Q48:Q49" si="27">P48/5</f>
        <v>2</v>
      </c>
      <c r="R48" t="s">
        <v>191</v>
      </c>
    </row>
    <row r="49" spans="1:18" ht="33" x14ac:dyDescent="0.35">
      <c r="A49" s="9">
        <v>15002</v>
      </c>
      <c r="B49" s="9" t="s">
        <v>104</v>
      </c>
      <c r="C49" s="13" t="s">
        <v>122</v>
      </c>
      <c r="D49" s="9">
        <v>15</v>
      </c>
      <c r="E49" s="11" t="s">
        <v>155</v>
      </c>
      <c r="F49" s="9"/>
      <c r="G49" s="9"/>
      <c r="H49" s="9">
        <v>0</v>
      </c>
      <c r="I49" s="9"/>
      <c r="J49" s="9"/>
      <c r="K49" s="9">
        <v>1</v>
      </c>
      <c r="L49" s="9">
        <v>1</v>
      </c>
      <c r="M49" s="9">
        <v>1</v>
      </c>
      <c r="N49" s="9">
        <v>0</v>
      </c>
      <c r="O49" s="9">
        <v>0</v>
      </c>
      <c r="P49" s="9">
        <v>10</v>
      </c>
      <c r="Q49" s="9">
        <f t="shared" si="27"/>
        <v>2</v>
      </c>
      <c r="R49" t="s">
        <v>191</v>
      </c>
    </row>
    <row r="50" spans="1:18" ht="33" x14ac:dyDescent="0.35">
      <c r="A50" s="9">
        <v>15003</v>
      </c>
      <c r="B50" s="9" t="s">
        <v>105</v>
      </c>
      <c r="C50" s="13" t="s">
        <v>122</v>
      </c>
      <c r="D50" s="9">
        <v>15</v>
      </c>
      <c r="E50" s="11" t="s">
        <v>156</v>
      </c>
      <c r="F50" s="9"/>
      <c r="G50" s="9"/>
      <c r="H50" s="9">
        <v>0</v>
      </c>
      <c r="I50" s="9"/>
      <c r="J50" s="9"/>
      <c r="K50" s="9">
        <v>1</v>
      </c>
      <c r="L50" s="9">
        <v>1</v>
      </c>
      <c r="M50" s="9">
        <v>1</v>
      </c>
      <c r="N50" s="9">
        <v>0</v>
      </c>
      <c r="O50" s="9">
        <v>0</v>
      </c>
      <c r="P50" s="9">
        <v>10</v>
      </c>
      <c r="Q50" s="9">
        <f t="shared" ref="Q50" si="28">P50/5</f>
        <v>2</v>
      </c>
      <c r="R50" t="s">
        <v>191</v>
      </c>
    </row>
    <row r="51" spans="1:18" ht="33" x14ac:dyDescent="0.35">
      <c r="A51" s="9">
        <v>15004</v>
      </c>
      <c r="B51" s="9" t="s">
        <v>106</v>
      </c>
      <c r="C51" s="13" t="s">
        <v>122</v>
      </c>
      <c r="D51" s="9">
        <v>15</v>
      </c>
      <c r="E51" s="11" t="s">
        <v>157</v>
      </c>
      <c r="F51" s="9"/>
      <c r="G51" s="9"/>
      <c r="H51" s="9">
        <v>0</v>
      </c>
      <c r="I51" s="9"/>
      <c r="J51" s="9"/>
      <c r="K51" s="9">
        <v>1</v>
      </c>
      <c r="L51" s="9">
        <v>1</v>
      </c>
      <c r="M51" s="9">
        <v>1</v>
      </c>
      <c r="N51" s="9">
        <v>0</v>
      </c>
      <c r="O51" s="9">
        <v>0</v>
      </c>
      <c r="P51" s="9">
        <v>10</v>
      </c>
      <c r="Q51" s="9">
        <f t="shared" ref="Q51" si="29">P51/5</f>
        <v>2</v>
      </c>
      <c r="R51" t="s">
        <v>191</v>
      </c>
    </row>
    <row r="52" spans="1:18" ht="33" x14ac:dyDescent="0.35">
      <c r="A52" s="9">
        <v>15005</v>
      </c>
      <c r="B52" s="9" t="s">
        <v>180</v>
      </c>
      <c r="C52" s="13" t="s">
        <v>122</v>
      </c>
      <c r="D52" s="9">
        <v>15</v>
      </c>
      <c r="E52" s="11" t="s">
        <v>157</v>
      </c>
      <c r="F52" s="9"/>
      <c r="G52" s="9"/>
      <c r="H52" s="9">
        <v>0</v>
      </c>
      <c r="I52" s="9"/>
      <c r="J52" s="9"/>
      <c r="K52" s="9">
        <v>1</v>
      </c>
      <c r="L52" s="9">
        <v>1</v>
      </c>
      <c r="M52" s="9">
        <v>1</v>
      </c>
      <c r="N52" s="9">
        <v>0</v>
      </c>
      <c r="O52" s="9">
        <v>0</v>
      </c>
      <c r="P52" s="9">
        <v>10</v>
      </c>
      <c r="Q52" s="9">
        <f t="shared" ref="Q52" si="30">P52/5</f>
        <v>2</v>
      </c>
      <c r="R52" t="s">
        <v>191</v>
      </c>
    </row>
    <row r="53" spans="1:18" ht="33" x14ac:dyDescent="0.35">
      <c r="A53" s="9">
        <v>16000</v>
      </c>
      <c r="B53" s="9" t="s">
        <v>107</v>
      </c>
      <c r="C53" s="13" t="s">
        <v>123</v>
      </c>
      <c r="D53" s="9">
        <v>16</v>
      </c>
      <c r="E53" s="11" t="s">
        <v>124</v>
      </c>
      <c r="F53" s="9"/>
      <c r="G53" s="9"/>
      <c r="H53" s="9">
        <v>0</v>
      </c>
      <c r="I53" s="9"/>
      <c r="J53" s="9"/>
      <c r="K53" s="9">
        <v>1</v>
      </c>
      <c r="L53" s="9">
        <v>1</v>
      </c>
      <c r="M53" s="9">
        <v>1</v>
      </c>
      <c r="N53" s="9">
        <v>0</v>
      </c>
      <c r="O53" s="9">
        <v>0</v>
      </c>
      <c r="P53" s="9">
        <v>10</v>
      </c>
      <c r="Q53" s="9">
        <f t="shared" si="2"/>
        <v>2</v>
      </c>
      <c r="R53" t="s">
        <v>191</v>
      </c>
    </row>
    <row r="54" spans="1:18" ht="33" x14ac:dyDescent="0.35">
      <c r="A54" s="9">
        <v>16001</v>
      </c>
      <c r="B54" s="9" t="s">
        <v>108</v>
      </c>
      <c r="C54" s="13" t="s">
        <v>123</v>
      </c>
      <c r="D54" s="9">
        <v>16</v>
      </c>
      <c r="E54" s="11" t="s">
        <v>125</v>
      </c>
      <c r="F54" s="9"/>
      <c r="G54" s="9"/>
      <c r="H54" s="9">
        <v>0</v>
      </c>
      <c r="I54" s="9"/>
      <c r="J54" s="9"/>
      <c r="K54" s="9">
        <v>1</v>
      </c>
      <c r="L54" s="9">
        <v>1</v>
      </c>
      <c r="M54" s="9">
        <v>1</v>
      </c>
      <c r="N54" s="9">
        <v>0</v>
      </c>
      <c r="O54" s="9">
        <v>0</v>
      </c>
      <c r="P54" s="9">
        <v>10</v>
      </c>
      <c r="Q54" s="9">
        <f t="shared" ref="Q54:Q55" si="31">P54/5</f>
        <v>2</v>
      </c>
      <c r="R54" t="s">
        <v>191</v>
      </c>
    </row>
    <row r="55" spans="1:18" ht="33" x14ac:dyDescent="0.35">
      <c r="A55" s="9">
        <v>16002</v>
      </c>
      <c r="B55" s="9" t="s">
        <v>109</v>
      </c>
      <c r="C55" s="13" t="s">
        <v>123</v>
      </c>
      <c r="D55" s="9">
        <v>16</v>
      </c>
      <c r="E55" s="11" t="s">
        <v>126</v>
      </c>
      <c r="F55" s="9"/>
      <c r="G55" s="9"/>
      <c r="H55" s="9">
        <v>0</v>
      </c>
      <c r="I55" s="9"/>
      <c r="J55" s="9"/>
      <c r="K55" s="9">
        <v>1</v>
      </c>
      <c r="L55" s="9">
        <v>1</v>
      </c>
      <c r="M55" s="9">
        <v>1</v>
      </c>
      <c r="N55" s="9">
        <v>0</v>
      </c>
      <c r="O55" s="9">
        <v>0</v>
      </c>
      <c r="P55" s="9">
        <v>10</v>
      </c>
      <c r="Q55" s="9">
        <f t="shared" si="31"/>
        <v>2</v>
      </c>
      <c r="R55" t="s">
        <v>191</v>
      </c>
    </row>
    <row r="56" spans="1:18" ht="33" x14ac:dyDescent="0.35">
      <c r="A56" s="9">
        <v>16003</v>
      </c>
      <c r="B56" s="9" t="s">
        <v>110</v>
      </c>
      <c r="C56" s="13" t="s">
        <v>123</v>
      </c>
      <c r="D56" s="9">
        <v>16</v>
      </c>
      <c r="E56" s="11" t="s">
        <v>127</v>
      </c>
      <c r="F56" s="9"/>
      <c r="G56" s="9"/>
      <c r="H56" s="9">
        <v>0</v>
      </c>
      <c r="I56" s="9"/>
      <c r="J56" s="9"/>
      <c r="K56" s="9">
        <v>1</v>
      </c>
      <c r="L56" s="9">
        <v>1</v>
      </c>
      <c r="M56" s="9">
        <v>1</v>
      </c>
      <c r="N56" s="9">
        <v>0</v>
      </c>
      <c r="O56" s="9">
        <v>0</v>
      </c>
      <c r="P56" s="9">
        <v>10</v>
      </c>
      <c r="Q56" s="9">
        <f t="shared" ref="Q56" si="32">P56/5</f>
        <v>2</v>
      </c>
      <c r="R56" t="s">
        <v>191</v>
      </c>
    </row>
    <row r="57" spans="1:18" ht="33" x14ac:dyDescent="0.35">
      <c r="A57" s="9">
        <v>16004</v>
      </c>
      <c r="B57" s="9" t="s">
        <v>111</v>
      </c>
      <c r="C57" s="13" t="s">
        <v>123</v>
      </c>
      <c r="D57" s="9">
        <v>16</v>
      </c>
      <c r="E57" s="11" t="s">
        <v>128</v>
      </c>
      <c r="F57" s="9"/>
      <c r="G57" s="9"/>
      <c r="H57" s="9">
        <v>0</v>
      </c>
      <c r="I57" s="9"/>
      <c r="J57" s="9"/>
      <c r="K57" s="9">
        <v>1</v>
      </c>
      <c r="L57" s="9">
        <v>1</v>
      </c>
      <c r="M57" s="9">
        <v>1</v>
      </c>
      <c r="N57" s="9">
        <v>0</v>
      </c>
      <c r="O57" s="9">
        <v>0</v>
      </c>
      <c r="P57" s="9">
        <v>10</v>
      </c>
      <c r="Q57" s="9">
        <f t="shared" ref="Q57" si="33">P57/5</f>
        <v>2</v>
      </c>
      <c r="R57" t="s">
        <v>191</v>
      </c>
    </row>
    <row r="58" spans="1:18" ht="33" x14ac:dyDescent="0.35">
      <c r="A58" s="9">
        <v>16005</v>
      </c>
      <c r="B58" s="9" t="s">
        <v>181</v>
      </c>
      <c r="C58" s="13" t="s">
        <v>123</v>
      </c>
      <c r="D58" s="9">
        <v>16</v>
      </c>
      <c r="E58" s="11" t="s">
        <v>128</v>
      </c>
      <c r="F58" s="9"/>
      <c r="G58" s="9"/>
      <c r="H58" s="9">
        <v>0</v>
      </c>
      <c r="I58" s="9"/>
      <c r="J58" s="9"/>
      <c r="K58" s="9">
        <v>1</v>
      </c>
      <c r="L58" s="9">
        <v>1</v>
      </c>
      <c r="M58" s="9">
        <v>1</v>
      </c>
      <c r="N58" s="9">
        <v>0</v>
      </c>
      <c r="O58" s="9">
        <v>0</v>
      </c>
      <c r="P58" s="9">
        <v>10</v>
      </c>
      <c r="Q58" s="9">
        <f t="shared" ref="Q58" si="34">P58/5</f>
        <v>2</v>
      </c>
      <c r="R58" t="s">
        <v>191</v>
      </c>
    </row>
    <row r="59" spans="1:18" ht="33" x14ac:dyDescent="0.35">
      <c r="A59" s="9">
        <v>20000</v>
      </c>
      <c r="B59" s="9" t="s">
        <v>18</v>
      </c>
      <c r="C59" s="13" t="s">
        <v>19</v>
      </c>
      <c r="D59" s="9">
        <v>20</v>
      </c>
      <c r="E59" s="11" t="s">
        <v>47</v>
      </c>
      <c r="F59" s="9"/>
      <c r="G59" s="9"/>
      <c r="H59" s="9">
        <v>0</v>
      </c>
      <c r="I59" s="9"/>
      <c r="J59" s="9">
        <v>999</v>
      </c>
      <c r="K59" s="9">
        <v>1</v>
      </c>
      <c r="L59" s="9">
        <v>1</v>
      </c>
      <c r="M59" s="9">
        <v>1</v>
      </c>
      <c r="N59" s="9">
        <v>1</v>
      </c>
      <c r="O59" s="9">
        <v>5</v>
      </c>
      <c r="P59" s="9">
        <v>10</v>
      </c>
      <c r="Q59" s="9">
        <f>P59/5</f>
        <v>2</v>
      </c>
      <c r="R59" t="s">
        <v>191</v>
      </c>
    </row>
    <row r="60" spans="1:18" ht="33" x14ac:dyDescent="0.35">
      <c r="A60" s="9">
        <v>20001</v>
      </c>
      <c r="B60" s="9" t="s">
        <v>38</v>
      </c>
      <c r="C60" s="13" t="s">
        <v>40</v>
      </c>
      <c r="D60" s="9">
        <v>20</v>
      </c>
      <c r="E60" s="11" t="s">
        <v>46</v>
      </c>
      <c r="F60" s="9">
        <v>21</v>
      </c>
      <c r="G60" s="9"/>
      <c r="H60" s="9">
        <v>0</v>
      </c>
      <c r="I60" s="9"/>
      <c r="J60" s="9">
        <v>999</v>
      </c>
      <c r="K60" s="9">
        <v>1</v>
      </c>
      <c r="L60" s="9">
        <v>1</v>
      </c>
      <c r="M60" s="9">
        <v>1</v>
      </c>
      <c r="N60" s="9">
        <v>1</v>
      </c>
      <c r="O60" s="9">
        <v>5</v>
      </c>
      <c r="P60" s="9">
        <v>30</v>
      </c>
      <c r="Q60" s="9">
        <f t="shared" ref="Q60:Q61" si="35">P60/5</f>
        <v>6</v>
      </c>
      <c r="R60" t="s">
        <v>191</v>
      </c>
    </row>
    <row r="61" spans="1:18" ht="33" x14ac:dyDescent="0.35">
      <c r="A61" s="9">
        <v>20002</v>
      </c>
      <c r="B61" s="9" t="s">
        <v>39</v>
      </c>
      <c r="C61" s="13" t="s">
        <v>41</v>
      </c>
      <c r="D61" s="9">
        <v>20</v>
      </c>
      <c r="E61" s="11" t="s">
        <v>47</v>
      </c>
      <c r="F61" s="9">
        <v>41</v>
      </c>
      <c r="G61" s="9"/>
      <c r="H61" s="9">
        <v>0</v>
      </c>
      <c r="I61" s="9"/>
      <c r="J61" s="9">
        <v>999</v>
      </c>
      <c r="K61" s="9">
        <v>1</v>
      </c>
      <c r="L61" s="9">
        <v>1</v>
      </c>
      <c r="M61" s="9">
        <v>1</v>
      </c>
      <c r="N61" s="9">
        <v>1</v>
      </c>
      <c r="O61" s="9">
        <v>5</v>
      </c>
      <c r="P61" s="9">
        <v>90</v>
      </c>
      <c r="Q61" s="9">
        <f t="shared" si="35"/>
        <v>18</v>
      </c>
      <c r="R61" t="s">
        <v>191</v>
      </c>
    </row>
    <row r="62" spans="1:18" ht="33" x14ac:dyDescent="0.35">
      <c r="A62" s="9">
        <v>20003</v>
      </c>
      <c r="B62" s="9" t="s">
        <v>192</v>
      </c>
      <c r="C62" s="13" t="s">
        <v>195</v>
      </c>
      <c r="D62" s="9">
        <v>20</v>
      </c>
      <c r="E62" s="11" t="s">
        <v>47</v>
      </c>
      <c r="F62" s="9"/>
      <c r="G62" s="9"/>
      <c r="H62" s="9">
        <v>0</v>
      </c>
      <c r="I62" s="9"/>
      <c r="J62" s="9">
        <v>999</v>
      </c>
      <c r="K62" s="9">
        <v>1</v>
      </c>
      <c r="L62" s="9">
        <v>1</v>
      </c>
      <c r="M62" s="9">
        <v>1</v>
      </c>
      <c r="N62" s="9">
        <v>1</v>
      </c>
      <c r="O62" s="9">
        <v>5</v>
      </c>
      <c r="P62" s="9">
        <v>10</v>
      </c>
      <c r="Q62" s="9">
        <f>P62/5</f>
        <v>2</v>
      </c>
      <c r="R62" t="s">
        <v>191</v>
      </c>
    </row>
    <row r="63" spans="1:18" ht="33" x14ac:dyDescent="0.35">
      <c r="A63" s="9">
        <v>20004</v>
      </c>
      <c r="B63" s="9" t="s">
        <v>193</v>
      </c>
      <c r="C63" s="13" t="s">
        <v>196</v>
      </c>
      <c r="D63" s="9">
        <v>20</v>
      </c>
      <c r="E63" s="11" t="s">
        <v>46</v>
      </c>
      <c r="F63" s="9">
        <v>21</v>
      </c>
      <c r="G63" s="9"/>
      <c r="H63" s="9">
        <v>0</v>
      </c>
      <c r="I63" s="9"/>
      <c r="J63" s="9">
        <v>999</v>
      </c>
      <c r="K63" s="9">
        <v>1</v>
      </c>
      <c r="L63" s="9">
        <v>1</v>
      </c>
      <c r="M63" s="9">
        <v>1</v>
      </c>
      <c r="N63" s="9">
        <v>1</v>
      </c>
      <c r="O63" s="9">
        <v>5</v>
      </c>
      <c r="P63" s="9">
        <v>30</v>
      </c>
      <c r="Q63" s="9">
        <f t="shared" ref="Q63:Q64" si="36">P63/5</f>
        <v>6</v>
      </c>
      <c r="R63" t="s">
        <v>191</v>
      </c>
    </row>
    <row r="64" spans="1:18" ht="33" x14ac:dyDescent="0.35">
      <c r="A64" s="9">
        <v>20005</v>
      </c>
      <c r="B64" s="9" t="s">
        <v>194</v>
      </c>
      <c r="C64" s="13" t="s">
        <v>197</v>
      </c>
      <c r="D64" s="9">
        <v>20</v>
      </c>
      <c r="E64" s="11" t="s">
        <v>47</v>
      </c>
      <c r="F64" s="9">
        <v>41</v>
      </c>
      <c r="G64" s="9"/>
      <c r="H64" s="9">
        <v>0</v>
      </c>
      <c r="I64" s="9"/>
      <c r="J64" s="9">
        <v>999</v>
      </c>
      <c r="K64" s="9">
        <v>1</v>
      </c>
      <c r="L64" s="9">
        <v>1</v>
      </c>
      <c r="M64" s="9">
        <v>1</v>
      </c>
      <c r="N64" s="9">
        <v>1</v>
      </c>
      <c r="O64" s="9">
        <v>5</v>
      </c>
      <c r="P64" s="9">
        <v>90</v>
      </c>
      <c r="Q64" s="9">
        <f t="shared" si="36"/>
        <v>18</v>
      </c>
      <c r="R64" t="s">
        <v>191</v>
      </c>
    </row>
    <row r="65" spans="1:18" ht="33" x14ac:dyDescent="0.35">
      <c r="A65" s="9">
        <v>21000</v>
      </c>
      <c r="B65" s="9" t="s">
        <v>20</v>
      </c>
      <c r="C65" s="13" t="s">
        <v>21</v>
      </c>
      <c r="D65" s="9">
        <v>21</v>
      </c>
      <c r="E65" s="11" t="s">
        <v>46</v>
      </c>
      <c r="F65" s="9"/>
      <c r="G65" s="9"/>
      <c r="H65" s="9">
        <v>0</v>
      </c>
      <c r="I65" s="9"/>
      <c r="J65" s="9">
        <v>999</v>
      </c>
      <c r="K65" s="9">
        <v>1</v>
      </c>
      <c r="L65" s="9">
        <v>1</v>
      </c>
      <c r="M65" s="9">
        <v>1</v>
      </c>
      <c r="N65" s="9">
        <v>2</v>
      </c>
      <c r="O65" s="9">
        <v>60</v>
      </c>
      <c r="P65" s="9">
        <v>100</v>
      </c>
      <c r="Q65" s="9">
        <f>P65/5</f>
        <v>20</v>
      </c>
      <c r="R65" t="s">
        <v>191</v>
      </c>
    </row>
  </sheetData>
  <phoneticPr fontId="1" type="noConversion"/>
  <conditionalFormatting sqref="B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9" defaultRowHeight="14.25" x14ac:dyDescent="0.15"/>
  <cols>
    <col min="1" max="1" width="9" style="7"/>
    <col min="2" max="2" width="16.5" style="7" customWidth="1"/>
    <col min="3" max="3" width="9" style="7"/>
    <col min="4" max="4" width="15.5" style="7" customWidth="1"/>
    <col min="5" max="5" width="12.5" style="7" customWidth="1"/>
    <col min="6" max="16384" width="9" style="7"/>
  </cols>
  <sheetData>
    <row r="1" spans="1:5" x14ac:dyDescent="0.15">
      <c r="A1" s="6" t="s">
        <v>49</v>
      </c>
      <c r="B1" s="7" t="s">
        <v>50</v>
      </c>
      <c r="C1" s="7" t="s">
        <v>51</v>
      </c>
      <c r="D1" s="7" t="s">
        <v>52</v>
      </c>
      <c r="E1" s="7" t="s">
        <v>53</v>
      </c>
    </row>
    <row r="2" spans="1:5" x14ac:dyDescent="0.15">
      <c r="A2" s="7">
        <v>1</v>
      </c>
      <c r="B2" s="7" t="s">
        <v>54</v>
      </c>
      <c r="C2" s="7">
        <v>1</v>
      </c>
      <c r="D2" s="7">
        <v>1</v>
      </c>
      <c r="E2" s="7" t="s">
        <v>54</v>
      </c>
    </row>
    <row r="3" spans="1:5" x14ac:dyDescent="0.15">
      <c r="A3" s="7">
        <v>2</v>
      </c>
      <c r="B3" s="7" t="s">
        <v>55</v>
      </c>
      <c r="C3" s="7">
        <v>1</v>
      </c>
      <c r="D3" s="7">
        <v>1</v>
      </c>
      <c r="E3" s="7" t="s">
        <v>55</v>
      </c>
    </row>
    <row r="4" spans="1:5" x14ac:dyDescent="0.15">
      <c r="A4" s="7">
        <v>3</v>
      </c>
      <c r="B4" s="7" t="s">
        <v>56</v>
      </c>
      <c r="C4" s="7">
        <v>1</v>
      </c>
      <c r="D4" s="7">
        <v>1</v>
      </c>
      <c r="E4" s="7" t="s">
        <v>56</v>
      </c>
    </row>
    <row r="5" spans="1:5" x14ac:dyDescent="0.15">
      <c r="A5" s="7">
        <v>11</v>
      </c>
      <c r="B5" s="7" t="s">
        <v>57</v>
      </c>
      <c r="C5" s="7">
        <v>2</v>
      </c>
      <c r="D5" s="7">
        <v>1</v>
      </c>
      <c r="E5" s="7" t="s">
        <v>57</v>
      </c>
    </row>
    <row r="6" spans="1:5" x14ac:dyDescent="0.15">
      <c r="A6" s="7">
        <v>12</v>
      </c>
      <c r="B6" s="8" t="s">
        <v>58</v>
      </c>
      <c r="C6" s="7">
        <v>3</v>
      </c>
      <c r="D6" s="7">
        <v>1</v>
      </c>
      <c r="E6" s="8" t="s">
        <v>58</v>
      </c>
    </row>
    <row r="7" spans="1:5" x14ac:dyDescent="0.15">
      <c r="A7" s="7">
        <v>13</v>
      </c>
      <c r="B7" s="7" t="s">
        <v>59</v>
      </c>
      <c r="C7" s="7">
        <v>4</v>
      </c>
      <c r="D7" s="7">
        <v>1</v>
      </c>
      <c r="E7" s="7" t="s">
        <v>59</v>
      </c>
    </row>
    <row r="8" spans="1:5" x14ac:dyDescent="0.15">
      <c r="A8" s="7">
        <v>14</v>
      </c>
      <c r="B8" s="7" t="s">
        <v>60</v>
      </c>
      <c r="C8" s="7">
        <v>5</v>
      </c>
      <c r="D8" s="7">
        <v>1</v>
      </c>
      <c r="E8" s="7" t="s">
        <v>60</v>
      </c>
    </row>
    <row r="9" spans="1:5" x14ac:dyDescent="0.15">
      <c r="A9" s="7">
        <v>15</v>
      </c>
      <c r="B9" s="7" t="s">
        <v>61</v>
      </c>
      <c r="C9" s="7">
        <v>6</v>
      </c>
      <c r="D9" s="7">
        <v>1</v>
      </c>
      <c r="E9" s="7" t="s">
        <v>61</v>
      </c>
    </row>
    <row r="10" spans="1:5" x14ac:dyDescent="0.15">
      <c r="A10" s="7">
        <v>16</v>
      </c>
      <c r="B10" s="7" t="s">
        <v>62</v>
      </c>
      <c r="C10" s="7">
        <v>7</v>
      </c>
      <c r="D10" s="7">
        <v>1</v>
      </c>
      <c r="E10" s="7" t="s">
        <v>62</v>
      </c>
    </row>
    <row r="11" spans="1:5" x14ac:dyDescent="0.15">
      <c r="A11" s="7">
        <v>20</v>
      </c>
      <c r="B11" s="7" t="s">
        <v>63</v>
      </c>
      <c r="E11" s="7" t="s">
        <v>64</v>
      </c>
    </row>
    <row r="12" spans="1:5" x14ac:dyDescent="0.15">
      <c r="A12" s="7">
        <v>21</v>
      </c>
      <c r="B12" s="7" t="s">
        <v>65</v>
      </c>
      <c r="E12" s="7" t="s">
        <v>66</v>
      </c>
    </row>
    <row r="13" spans="1:5" x14ac:dyDescent="0.15">
      <c r="A13" s="7">
        <v>22</v>
      </c>
      <c r="B13" s="7" t="s">
        <v>67</v>
      </c>
      <c r="E13" s="7" t="s">
        <v>68</v>
      </c>
    </row>
    <row r="14" spans="1:5" x14ac:dyDescent="0.15">
      <c r="A14" s="7">
        <v>23</v>
      </c>
      <c r="B14" s="7" t="s">
        <v>69</v>
      </c>
      <c r="E14" s="7" t="s">
        <v>70</v>
      </c>
    </row>
    <row r="15" spans="1:5" x14ac:dyDescent="0.15">
      <c r="A15" s="7">
        <v>30</v>
      </c>
      <c r="B15" s="7" t="s">
        <v>71</v>
      </c>
      <c r="E15" s="7" t="s">
        <v>72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" sqref="B5"/>
    </sheetView>
  </sheetViews>
  <sheetFormatPr defaultColWidth="9" defaultRowHeight="16.5" x14ac:dyDescent="0.15"/>
  <cols>
    <col min="1" max="1" width="9" style="1"/>
    <col min="2" max="2" width="47.625" style="1" bestFit="1" customWidth="1"/>
    <col min="3" max="16384" width="9" style="1"/>
  </cols>
  <sheetData>
    <row r="1" spans="1:2" ht="247.5" x14ac:dyDescent="0.15">
      <c r="A1" s="2" t="s">
        <v>0</v>
      </c>
      <c r="B1" s="4" t="s">
        <v>45</v>
      </c>
    </row>
    <row r="2" spans="1:2" x14ac:dyDescent="0.15">
      <c r="A2" s="2" t="s">
        <v>1</v>
      </c>
      <c r="B2" s="4" t="s">
        <v>25</v>
      </c>
    </row>
    <row r="3" spans="1:2" x14ac:dyDescent="0.15">
      <c r="A3" s="3" t="s">
        <v>17</v>
      </c>
      <c r="B3" s="4" t="s">
        <v>26</v>
      </c>
    </row>
    <row r="4" spans="1:2" ht="49.5" x14ac:dyDescent="0.15">
      <c r="A4" s="3" t="s">
        <v>3</v>
      </c>
      <c r="B4" s="4" t="s">
        <v>48</v>
      </c>
    </row>
    <row r="5" spans="1:2" x14ac:dyDescent="0.15">
      <c r="A5" s="2" t="s">
        <v>2</v>
      </c>
      <c r="B5" s="4" t="s">
        <v>22</v>
      </c>
    </row>
    <row r="6" spans="1:2" ht="33" x14ac:dyDescent="0.15">
      <c r="A6" s="3" t="s">
        <v>4</v>
      </c>
      <c r="B6" s="4" t="s">
        <v>23</v>
      </c>
    </row>
    <row r="7" spans="1:2" ht="33" x14ac:dyDescent="0.15">
      <c r="A7" s="3" t="s">
        <v>5</v>
      </c>
      <c r="B7" s="4" t="s">
        <v>24</v>
      </c>
    </row>
    <row r="8" spans="1:2" x14ac:dyDescent="0.15">
      <c r="A8" s="3" t="s">
        <v>6</v>
      </c>
      <c r="B8" s="4" t="s">
        <v>27</v>
      </c>
    </row>
    <row r="9" spans="1:2" x14ac:dyDescent="0.15">
      <c r="A9" s="3" t="s">
        <v>7</v>
      </c>
      <c r="B9" s="4" t="s">
        <v>32</v>
      </c>
    </row>
    <row r="10" spans="1:2" x14ac:dyDescent="0.15">
      <c r="A10" s="3" t="s">
        <v>8</v>
      </c>
      <c r="B10" s="4" t="s">
        <v>28</v>
      </c>
    </row>
    <row r="11" spans="1:2" x14ac:dyDescent="0.15">
      <c r="A11" s="3" t="s">
        <v>9</v>
      </c>
      <c r="B11" s="4" t="s">
        <v>29</v>
      </c>
    </row>
    <row r="12" spans="1:2" x14ac:dyDescent="0.15">
      <c r="A12" s="3" t="s">
        <v>10</v>
      </c>
      <c r="B12" s="4" t="s">
        <v>33</v>
      </c>
    </row>
    <row r="13" spans="1:2" ht="33" x14ac:dyDescent="0.15">
      <c r="A13" s="3" t="s">
        <v>11</v>
      </c>
      <c r="B13" s="4" t="s">
        <v>36</v>
      </c>
    </row>
    <row r="14" spans="1:2" x14ac:dyDescent="0.15">
      <c r="A14" s="3" t="s">
        <v>12</v>
      </c>
      <c r="B14" s="4" t="s">
        <v>34</v>
      </c>
    </row>
    <row r="15" spans="1:2" ht="66" x14ac:dyDescent="0.15">
      <c r="A15" s="3" t="s">
        <v>13</v>
      </c>
      <c r="B15" s="4" t="s">
        <v>37</v>
      </c>
    </row>
    <row r="16" spans="1:2" x14ac:dyDescent="0.15">
      <c r="A16" s="3" t="s">
        <v>14</v>
      </c>
      <c r="B16" s="4" t="s">
        <v>35</v>
      </c>
    </row>
    <row r="17" spans="1:2" x14ac:dyDescent="0.15">
      <c r="A17" s="3" t="s">
        <v>15</v>
      </c>
      <c r="B17" s="4" t="s">
        <v>30</v>
      </c>
    </row>
    <row r="18" spans="1:2" x14ac:dyDescent="0.15">
      <c r="A18" s="3" t="s">
        <v>16</v>
      </c>
      <c r="B18" s="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道具类型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2014-06-26T03:08:46Z</dcterms:modified>
</cp:coreProperties>
</file>