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5" yWindow="3975" windowWidth="14805" windowHeight="7830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3" i="1"/>
  <c r="C4" i="1" l="1"/>
  <c r="B12" i="1"/>
  <c r="U4" i="1"/>
  <c r="U5" i="1" l="1"/>
  <c r="U6" i="1"/>
  <c r="U7" i="1"/>
  <c r="U8" i="1"/>
  <c r="U9" i="1"/>
  <c r="U10" i="1"/>
  <c r="U11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<sst xmlns="http://schemas.openxmlformats.org/spreadsheetml/2006/main" count="140" uniqueCount="68">
  <si>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</si>
  <si>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</si>
  <si>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</si>
  <si>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</si>
  <si>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</si>
  <si>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</si>
  <si>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</si>
  <si>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</si>
  <si>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</si>
  <si>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</si>
  <si>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</si>
  <si>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</si>
  <si>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</si>
  <si>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</si>
  <si>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</si>
  <si>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</si>
  <si>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</si>
  <si>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</si>
  <si>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</si>
  <si>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</si>
  <si>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</si>
  <si>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</si>
  <si>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</si>
  <si>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</si>
  <si>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</si>
  <si>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</si>
  <si>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</si>
  <si>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</si>
  <si>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</si>
  <si>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</si>
  <si>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</si>
  <si>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</si>
  <si>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</si>
  <si>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</si>
  <si>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</si>
  <si>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</si>
  <si>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</si>
  <si>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</si>
  <si>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</si>
  <si>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</si>
  <si>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</si>
  <si>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</si>
  <si>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</si>
  <si>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</si>
  <si>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</si>
  <si>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</si>
  <si>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</si>
  <si>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</si>
  <si>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</si>
  <si>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</si>
  <si>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</si>
  <si>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</si>
  <si>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</si>
  <si>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</si>
  <si>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</si>
  <si>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return [[[主]教训&lt;color value="green"&gt;小老虎({1}/{2})&lt;/color&gt;]]</t>
    <phoneticPr fontId="1" type="noConversion"/>
  </si>
  <si>
    <t>曹操</t>
    <phoneticPr fontId="1" type="noConversion"/>
  </si>
  <si>
    <t>return [[[主]寻找&lt;color value="green"&gt;曹操&lt;/color&gt;]]</t>
    <phoneticPr fontId="1" type="noConversion"/>
  </si>
  <si>
    <t>if user.CheckNearNpc(1001) == false then
 user.ReturnClickQuestTraceGoToNpc(quest, 1010,true)
else
 return "接取描述"
end</t>
    <phoneticPr fontId="1" type="noConversion"/>
  </si>
  <si>
    <t>if user.CheckNearNpc(1002) == false then
 user.ReturnClickQuestTraceGoToNpc(quest, 1010,true)
else
 return "完成任务"
end</t>
    <phoneticPr fontId="1" type="noConversion"/>
  </si>
  <si>
    <t>return [[[主]寻找&lt;color value="green"&gt;貂蝉&lt;/color&gt;]]</t>
    <phoneticPr fontId="1" type="noConversion"/>
  </si>
  <si>
    <t>if user.CheckNearNpc(1001) == false then
 user.ReturnClickQuestTraceGoToNpc(quest, 1001,true)
else
 return [[任务描述:&lt;br /&gt;&lt;color value="white"&gt;你太鲁莽了。这下可好,救人不成。你义父为分心救你,被应龙封印在衣冠冢内。&lt;/color&gt;]]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</si>
  <si>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</si>
  <si>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user.CheckNearNpc(1001) == false then
 user.ReturnClickQuestTraceGoToNpc(quest, 1000,true)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</si>
  <si>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value="white"&gt;为何带我来这里,我要将义父救出来。&lt;/color&gt;]]
end</t>
    <phoneticPr fontId="1" type="noConversion"/>
  </si>
  <si>
    <t>if user.CheckNearNpc(1001) == false then
 user.ReturnClickQuestTraceGoToNpc(quest, 1002,true)
else
 return [[任务描述:&lt;br /&gt;&lt;color value="white"&gt;不好,追兵已经来到村子。决不能让这个村子的百姓遭殃,快去消灭他们。&lt;/color&gt;]]
end</t>
    <phoneticPr fontId="1" type="noConversion"/>
  </si>
  <si>
    <t>if quest.GetProcess() ~= Cmd.QuestProcess_QuestProcess_CanDone then
 user.ReturnClickQuestTraceAttckMonster(quest, 10000,true)
elseif user.CheckNearNpc(1001) == false then
 user.ReturnClickQuestTraceGoToNpc(quest, 1002,true)
else
 return [[任务描述:&lt;br /&gt;&lt;color value="white"&gt;就这点虾兵蟹将,看来你还是应付的十分得心应手啊。&lt;/color&gt;]]
end</t>
    <phoneticPr fontId="1" type="noConversion"/>
  </si>
  <si>
    <t>20000:1:1-1,20000:20:1-1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</si>
</sst>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zoomScaleNormal="100" workbookViewId="0">
      <selection activeCell="P12" sqref="P12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53.375" customWidth="1"/>
    <col min="21" max="21" width="54" customWidth="1"/>
  </cols>
  <sheetData>
    <row r="1" spans="1:21" x14ac:dyDescent="0.15">
      <c r="A1" s="8" t="s">
        <v>0</v>
      </c>
      <c r="B1" s="8" t="s">
        <v>1</v>
      </c>
      <c r="C1" s="8" t="s">
        <v>43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41</v>
      </c>
      <c r="K1" s="8" t="s">
        <v>15</v>
      </c>
      <c r="L1" s="8" t="s">
        <v>10</v>
      </c>
      <c r="M1" s="8" t="s">
        <v>16</v>
      </c>
      <c r="N1" s="8" t="s">
        <v>42</v>
      </c>
      <c r="O1" s="8" t="s">
        <v>7</v>
      </c>
      <c r="P1" s="8" t="s">
        <v>18</v>
      </c>
      <c r="Q1" s="8" t="s">
        <v>47</v>
      </c>
      <c r="R1" s="8" t="s">
        <v>48</v>
      </c>
      <c r="S1" s="8" t="s">
        <v>45</v>
      </c>
      <c r="T1" s="8" t="s">
        <v>46</v>
      </c>
      <c r="U1" s="8" t="s">
        <v>52</v>
      </c>
    </row>
    <row r="2" spans="1:21" ht="94.5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40</v>
      </c>
      <c r="N2">
        <v>0</v>
      </c>
      <c r="O2">
        <v>5</v>
      </c>
      <c r="P2" s="7" t="s">
        <v>67</v>
      </c>
      <c r="Q2" s="9" t="s">
        <v>62</v>
      </c>
      <c r="R2" s="9" t="s">
        <v>63</v>
      </c>
      <c r="S2" s="7" t="s">
        <v>53</v>
      </c>
      <c r="T2" s="7" t="s">
        <v>60</v>
      </c>
    </row>
    <row r="3" spans="1:21" ht="121.5" x14ac:dyDescent="0.15">
      <c r="A3">
        <v>1001</v>
      </c>
      <c r="B3" t="str">
        <f>"["&amp;G3&amp;"级]冲动的惩罚"</f>
        <v>[1级]冲动的惩罚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40</v>
      </c>
      <c r="L3">
        <v>1001</v>
      </c>
      <c r="M3" t="s">
        <v>40</v>
      </c>
      <c r="N3">
        <v>0</v>
      </c>
      <c r="O3">
        <v>10</v>
      </c>
      <c r="P3" s="7" t="s">
        <v>67</v>
      </c>
      <c r="Q3" s="9" t="s">
        <v>64</v>
      </c>
      <c r="R3" s="9" t="s">
        <v>61</v>
      </c>
      <c r="S3" s="7" t="s">
        <v>53</v>
      </c>
      <c r="T3" s="7" t="s">
        <v>54</v>
      </c>
    </row>
    <row r="4" spans="1:21" ht="189" x14ac:dyDescent="0.15">
      <c r="A4">
        <v>1002</v>
      </c>
      <c r="B4" t="str">
        <f>"["&amp;G4&amp;"级]追兵"</f>
        <v>[2级]追兵</v>
      </c>
      <c r="C4">
        <f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1001</v>
      </c>
      <c r="K4" t="s">
        <v>40</v>
      </c>
      <c r="L4">
        <v>1001</v>
      </c>
      <c r="M4" t="s">
        <v>40</v>
      </c>
      <c r="N4">
        <v>1</v>
      </c>
      <c r="O4">
        <v>15</v>
      </c>
      <c r="P4" s="7" t="s">
        <v>67</v>
      </c>
      <c r="Q4" s="9" t="s">
        <v>65</v>
      </c>
      <c r="R4" s="9" t="s">
        <v>66</v>
      </c>
      <c r="S4" s="7" t="s">
        <v>55</v>
      </c>
      <c r="T4" s="7" t="s">
        <v>49</v>
      </c>
      <c r="U4" t="str">
        <f>"AddEventKillNpc(base, 10000, "&amp;N4&amp;");"</f>
        <v>AddEventKillNpc(base, 10000, 1);</v>
      </c>
    </row>
    <row r="5" spans="1:21" ht="162" x14ac:dyDescent="0.15">
      <c r="A5">
        <v>1003</v>
      </c>
      <c r="B5" t="str">
        <f>"["&amp;G5&amp;"级]忠勇周恩来"</f>
        <v>[2级]忠勇周恩来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40</v>
      </c>
      <c r="L5">
        <v>1000</v>
      </c>
      <c r="M5" t="s">
        <v>39</v>
      </c>
      <c r="N5">
        <v>2</v>
      </c>
      <c r="O5">
        <v>20</v>
      </c>
      <c r="P5" s="7" t="s">
        <v>67</v>
      </c>
      <c r="Q5" s="9" t="s">
        <v>50</v>
      </c>
      <c r="R5" s="9" t="s">
        <v>51</v>
      </c>
      <c r="S5" s="7" t="s">
        <v>53</v>
      </c>
      <c r="T5" s="7" t="s">
        <v>49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62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39</v>
      </c>
      <c r="L6">
        <v>1001</v>
      </c>
      <c r="M6" t="s">
        <v>40</v>
      </c>
      <c r="N6">
        <v>2</v>
      </c>
      <c r="O6">
        <v>25</v>
      </c>
      <c r="P6" s="7" t="s">
        <v>67</v>
      </c>
      <c r="Q6" s="9" t="s">
        <v>50</v>
      </c>
      <c r="R6" s="9" t="s">
        <v>51</v>
      </c>
      <c r="S6" s="7" t="s">
        <v>53</v>
      </c>
      <c r="T6" s="7" t="s">
        <v>49</v>
      </c>
      <c r="U6" t="str">
        <f t="shared" si="1"/>
        <v>AddEventKillNpc(base, 10000, 2);AddEventKillNpc(base, 10001, 2);</v>
      </c>
    </row>
    <row r="7" spans="1:21" ht="162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40</v>
      </c>
      <c r="L7">
        <v>1000</v>
      </c>
      <c r="M7" t="s">
        <v>39</v>
      </c>
      <c r="N7">
        <v>2</v>
      </c>
      <c r="O7">
        <v>30</v>
      </c>
      <c r="P7" s="7" t="s">
        <v>67</v>
      </c>
      <c r="Q7" s="9" t="s">
        <v>50</v>
      </c>
      <c r="R7" s="9" t="s">
        <v>51</v>
      </c>
      <c r="S7" s="7" t="s">
        <v>53</v>
      </c>
      <c r="T7" s="7" t="s">
        <v>49</v>
      </c>
      <c r="U7" t="str">
        <f t="shared" si="1"/>
        <v>AddEventKillNpc(base, 10000, 2);AddEventKillNpc(base, 10001, 2);</v>
      </c>
    </row>
    <row r="8" spans="1:21" ht="162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39</v>
      </c>
      <c r="L8">
        <v>1001</v>
      </c>
      <c r="M8" t="s">
        <v>40</v>
      </c>
      <c r="N8">
        <v>2</v>
      </c>
      <c r="O8">
        <v>35</v>
      </c>
      <c r="P8" s="7" t="s">
        <v>67</v>
      </c>
      <c r="Q8" s="9" t="s">
        <v>50</v>
      </c>
      <c r="R8" s="9" t="s">
        <v>51</v>
      </c>
      <c r="S8" s="7" t="s">
        <v>53</v>
      </c>
      <c r="T8" s="7" t="s">
        <v>49</v>
      </c>
      <c r="U8" t="str">
        <f t="shared" si="1"/>
        <v>AddEventKillNpc(base, 10000, 2);AddEventKillNpc(base, 10001, 2);</v>
      </c>
    </row>
    <row r="9" spans="1:21" ht="162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40</v>
      </c>
      <c r="L9">
        <v>1000</v>
      </c>
      <c r="M9" t="s">
        <v>39</v>
      </c>
      <c r="N9">
        <v>2</v>
      </c>
      <c r="O9">
        <v>40</v>
      </c>
      <c r="P9" s="7" t="s">
        <v>67</v>
      </c>
      <c r="Q9" s="9" t="s">
        <v>50</v>
      </c>
      <c r="R9" s="9" t="s">
        <v>51</v>
      </c>
      <c r="S9" s="7" t="s">
        <v>53</v>
      </c>
      <c r="T9" s="7" t="s">
        <v>49</v>
      </c>
      <c r="U9" t="str">
        <f t="shared" si="1"/>
        <v>AddEventKillNpc(base, 10000, 2);AddEventKillNpc(base, 10001, 2);</v>
      </c>
    </row>
    <row r="10" spans="1:21" ht="162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39</v>
      </c>
      <c r="L10">
        <v>1001</v>
      </c>
      <c r="M10" t="s">
        <v>40</v>
      </c>
      <c r="N10">
        <v>2</v>
      </c>
      <c r="O10">
        <v>45</v>
      </c>
      <c r="P10" s="7" t="s">
        <v>67</v>
      </c>
      <c r="Q10" s="9" t="s">
        <v>50</v>
      </c>
      <c r="R10" s="9" t="s">
        <v>51</v>
      </c>
      <c r="S10" s="7" t="s">
        <v>53</v>
      </c>
      <c r="T10" s="7" t="s">
        <v>49</v>
      </c>
      <c r="U10" t="str">
        <f t="shared" si="1"/>
        <v>AddEventKillNpc(base, 10000, 2);AddEventKillNpc(base, 10001, 2);</v>
      </c>
    </row>
    <row r="11" spans="1:21" ht="162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40</v>
      </c>
      <c r="L11">
        <v>1000</v>
      </c>
      <c r="M11" t="s">
        <v>39</v>
      </c>
      <c r="N11">
        <v>2</v>
      </c>
      <c r="O11">
        <v>50</v>
      </c>
      <c r="P11" s="7" t="s">
        <v>67</v>
      </c>
      <c r="Q11" s="9" t="s">
        <v>50</v>
      </c>
      <c r="R11" s="9" t="s">
        <v>51</v>
      </c>
      <c r="S11" s="7" t="s">
        <v>53</v>
      </c>
      <c r="T11" s="7" t="s">
        <v>49</v>
      </c>
      <c r="U11" t="str">
        <f t="shared" si="1"/>
        <v>AddEventKillNpc(base, 10000, 2);AddEventKillNpc(base, 10001, 2);</v>
      </c>
    </row>
    <row r="12" spans="1:21" ht="81" x14ac:dyDescent="0.15">
      <c r="A12">
        <v>1010</v>
      </c>
      <c r="B12" t="str">
        <f>"["&amp;G12&amp;"级]从天而降"</f>
        <v>[1级]从天而降</v>
      </c>
      <c r="C12">
        <v>1009</v>
      </c>
      <c r="D12">
        <v>1</v>
      </c>
      <c r="E12">
        <v>1</v>
      </c>
      <c r="F12">
        <v>1</v>
      </c>
      <c r="G12">
        <v>1</v>
      </c>
      <c r="H12">
        <v>200</v>
      </c>
      <c r="I12">
        <v>1</v>
      </c>
      <c r="J12">
        <v>1001</v>
      </c>
      <c r="K12" t="s">
        <v>40</v>
      </c>
      <c r="L12">
        <v>1002</v>
      </c>
      <c r="M12" t="s">
        <v>56</v>
      </c>
      <c r="N12">
        <v>0</v>
      </c>
      <c r="O12">
        <v>5</v>
      </c>
      <c r="P12" s="7" t="s">
        <v>67</v>
      </c>
      <c r="Q12" s="9" t="s">
        <v>58</v>
      </c>
      <c r="R12" s="9" t="s">
        <v>59</v>
      </c>
      <c r="S12" s="7" t="s">
        <v>53</v>
      </c>
      <c r="T12" s="7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44</v>
      </c>
      <c r="B3" s="1" t="s">
        <v>23</v>
      </c>
    </row>
    <row r="4" spans="1:2" ht="66" x14ac:dyDescent="0.3">
      <c r="A4" s="3" t="s">
        <v>8</v>
      </c>
      <c r="B4" s="6" t="s">
        <v>24</v>
      </c>
    </row>
    <row r="5" spans="1:2" x14ac:dyDescent="0.3">
      <c r="A5" s="4" t="s">
        <v>11</v>
      </c>
      <c r="B5" s="1" t="s">
        <v>25</v>
      </c>
    </row>
    <row r="6" spans="1:2" x14ac:dyDescent="0.3">
      <c r="A6" s="5" t="s">
        <v>17</v>
      </c>
      <c r="B6" s="1" t="s">
        <v>26</v>
      </c>
    </row>
    <row r="7" spans="1:2" x14ac:dyDescent="0.3">
      <c r="A7" s="4" t="s">
        <v>12</v>
      </c>
      <c r="B7" s="1" t="s">
        <v>27</v>
      </c>
    </row>
    <row r="8" spans="1:2" x14ac:dyDescent="0.3">
      <c r="A8" s="4" t="s">
        <v>13</v>
      </c>
      <c r="B8" s="1" t="s">
        <v>28</v>
      </c>
    </row>
    <row r="9" spans="1:2" x14ac:dyDescent="0.3">
      <c r="A9" s="4" t="s">
        <v>14</v>
      </c>
      <c r="B9" s="1" t="s">
        <v>29</v>
      </c>
    </row>
    <row r="10" spans="1:2" x14ac:dyDescent="0.3">
      <c r="A10" s="3" t="s">
        <v>9</v>
      </c>
      <c r="B10" s="1" t="s">
        <v>30</v>
      </c>
    </row>
    <row r="11" spans="1:2" x14ac:dyDescent="0.3">
      <c r="A11" s="5" t="s">
        <v>15</v>
      </c>
      <c r="B11" s="1" t="s">
        <v>31</v>
      </c>
    </row>
    <row r="12" spans="1:2" x14ac:dyDescent="0.3">
      <c r="A12" s="3" t="s">
        <v>10</v>
      </c>
      <c r="B12" s="1" t="s">
        <v>32</v>
      </c>
    </row>
    <row r="13" spans="1:2" x14ac:dyDescent="0.3">
      <c r="A13" s="5" t="s">
        <v>16</v>
      </c>
      <c r="B13" s="1" t="s">
        <v>33</v>
      </c>
    </row>
    <row r="14" spans="1:2" x14ac:dyDescent="0.3">
      <c r="A14" s="3" t="s">
        <v>7</v>
      </c>
      <c r="B14" s="1" t="s">
        <v>34</v>
      </c>
    </row>
    <row r="15" spans="1:2" x14ac:dyDescent="0.3">
      <c r="A15" s="4" t="s">
        <v>18</v>
      </c>
      <c r="B15" s="1" t="s">
        <v>35</v>
      </c>
    </row>
    <row r="16" spans="1:2" x14ac:dyDescent="0.3">
      <c r="A16" s="3" t="s">
        <v>2</v>
      </c>
      <c r="B16" s="1" t="s">
        <v>37</v>
      </c>
    </row>
    <row r="17" spans="1:2" x14ac:dyDescent="0.3">
      <c r="A17" s="4" t="s">
        <v>19</v>
      </c>
      <c r="B17" s="1" t="s">
        <v>36</v>
      </c>
    </row>
    <row r="18" spans="1:2" x14ac:dyDescent="0.3">
      <c r="A18" s="3" t="s">
        <v>3</v>
      </c>
      <c r="B18" s="1" t="s">
        <v>36</v>
      </c>
    </row>
    <row r="19" spans="1:2" x14ac:dyDescent="0.3">
      <c r="A19" s="3" t="s">
        <v>4</v>
      </c>
      <c r="B19" s="1" t="s">
        <v>36</v>
      </c>
    </row>
    <row r="20" spans="1:2" x14ac:dyDescent="0.3">
      <c r="A20" s="3" t="s">
        <v>5</v>
      </c>
      <c r="B20" s="1" t="s">
        <v>38</v>
      </c>
    </row>
    <row r="21" spans="1:2" x14ac:dyDescent="0.3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2014-05-04T16:25:06Z</dcterms:modified>
</cp:coreProperties>
</file>