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085" yWindow="3795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<sst xmlns="http://schemas.openxmlformats.org/spreadsheetml/2006/main" count="127" uniqueCount="54">
  <si>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</si>
  <si>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</si>
  <si>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</si>
  <si>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</si>
  <si>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</si>
  <si>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</si>
  <si>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</si>
  <si>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</si>
  <si>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</si>
  <si>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</si>
  <si>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</si>
  <si>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</si>
  <si>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</si>
  <si>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</si>
  <si>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</si>
  <si>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</si>
  <si>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</si>
  <si>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</si>
  <si>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</si>
  <si>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</si>
  <si>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</si>
  <si>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</si>
  <si>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</si>
  <si>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</si>
  <si>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</si>
  <si>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</si>
  <si>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</si>
  <si>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</si>
  <si>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</si>
  <si>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</si>
  <si>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</si>
  <si>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</si>
  <si>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</si>
  <si>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</si>
  <si>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</si>
  <si>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{{20000,0,1,0,"1-1"},{20001,0,1,0,"1-1"}}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</si>
  <si>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</si>
  <si>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</si>
  <si>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</si>
  <si>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</si>
  <si>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</si>
  <si>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貂蝉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</si>
  <si>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</si>
  <si>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</si>
  <si>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</si>
  <si>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</si>
  <si>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[主]教训&lt;a href="{0}:{npcid:1000}"&gt;&lt;color value="green"&gt;天策军士&lt;/color&gt;&lt;/a&gt;</t>
  </si>
  <si>
    <t>[主]完成&lt;a href="{0}:{npcid:1000}"&gt;&lt;color value="green"&gt;天策军士&lt;/color&gt;&lt;/a&gt;</t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</si>
  <si>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</si>
  <si>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</si>
  <si>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</si>
  <si>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</si>
  <si>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接取描述</t>
    <phoneticPr fontId="1" type="noConversion"/>
  </si>
  <si>
    <t>完成描述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</si>
</sst>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topLeftCell="R1" workbookViewId="0">
      <selection activeCell="T1" sqref="T1"/>
    </sheetView>
  </sheetViews>
  <sheetFormatPr defaultRowHeight="13.5" x14ac:dyDescent="0.15"/>
  <cols>
    <col min="1" max="1" width="5.5" bestFit="1" customWidth="1"/>
    <col min="2" max="2" width="24.625" customWidth="1"/>
    <col min="3" max="3" width="9.625" customWidth="1"/>
    <col min="4" max="4" width="9" bestFit="1" customWidth="1"/>
    <col min="5" max="5" width="7.25" customWidth="1"/>
    <col min="6" max="8" width="9" bestFit="1" customWidth="1"/>
    <col min="9" max="9" width="9" customWidth="1"/>
    <col min="10" max="10" width="7.25" customWidth="1"/>
    <col min="11" max="11" width="10.125" bestFit="1" customWidth="1"/>
    <col min="12" max="12" width="7.25" customWidth="1"/>
    <col min="13" max="13" width="10.125" bestFit="1" customWidth="1"/>
    <col min="14" max="14" width="10.125" customWidth="1"/>
    <col min="15" max="15" width="9" bestFit="1" customWidth="1"/>
    <col min="16" max="18" width="43.75" customWidth="1"/>
    <col min="19" max="19" width="55.875" customWidth="1"/>
    <col min="20" max="20" width="72.25" customWidth="1"/>
  </cols>
  <sheetData>
    <row r="1" spans="1:20" x14ac:dyDescent="0.15">
      <c r="A1" t="s">
        <v>0</v>
      </c>
      <c r="B1" t="s">
        <v>1</v>
      </c>
      <c r="C1" t="s">
        <v>44</v>
      </c>
      <c r="D1" t="s">
        <v>8</v>
      </c>
      <c r="E1" s="1" t="s">
        <v>11</v>
      </c>
      <c r="F1" s="2" t="s">
        <v>17</v>
      </c>
      <c r="G1" s="9" t="s">
        <v>12</v>
      </c>
      <c r="H1" s="9" t="s">
        <v>13</v>
      </c>
      <c r="I1" s="1" t="s">
        <v>14</v>
      </c>
      <c r="J1" t="s">
        <v>42</v>
      </c>
      <c r="K1" s="2" t="s">
        <v>15</v>
      </c>
      <c r="L1" t="s">
        <v>10</v>
      </c>
      <c r="M1" s="2" t="s">
        <v>16</v>
      </c>
      <c r="N1" s="9" t="s">
        <v>43</v>
      </c>
      <c r="O1" t="s">
        <v>7</v>
      </c>
      <c r="P1" s="9" t="s">
        <v>18</v>
      </c>
      <c r="Q1" s="9" t="s">
        <v>52</v>
      </c>
      <c r="R1" s="9" t="s">
        <v>53</v>
      </c>
      <c r="S1" s="9" t="s">
        <v>48</v>
      </c>
      <c r="T1" s="9" t="s">
        <v>49</v>
      </c>
    </row>
    <row r="2" spans="1:20" x14ac:dyDescent="0.1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40</v>
      </c>
      <c r="L2">
        <v>1001</v>
      </c>
      <c r="M2" t="s">
        <v>41</v>
      </c>
      <c r="N2">
        <v>0</v>
      </c>
      <c r="O2">
        <v>5</v>
      </c>
      <c r="P2" t="s">
        <v>35</v>
      </c>
      <c r="Q2" s="9" t="s">
        <v>50</v>
      </c>
      <c r="R2" s="9" t="s">
        <v>51</v>
      </c>
      <c r="S2" t="s">
        <v>46</v>
      </c>
      <c r="T2" t="s">
        <v>47</v>
      </c>
    </row>
    <row r="3" spans="1:20" x14ac:dyDescent="0.15">
      <c r="A3">
        <v>1001</v>
      </c>
      <c r="B3" t="str">
        <f>"["&amp;G3&amp;"级]绝世毛泽东"</f>
        <v>[1级]绝世毛泽东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200</v>
      </c>
      <c r="I3">
        <v>1</v>
      </c>
      <c r="J3">
        <v>1001</v>
      </c>
      <c r="K3" t="s">
        <v>41</v>
      </c>
      <c r="L3">
        <v>1000</v>
      </c>
      <c r="M3" t="s">
        <v>40</v>
      </c>
      <c r="N3">
        <v>0</v>
      </c>
      <c r="O3">
        <v>10</v>
      </c>
      <c r="P3">
        <v>1</v>
      </c>
      <c r="Q3" s="9" t="s">
        <v>50</v>
      </c>
      <c r="R3" s="9" t="s">
        <v>51</v>
      </c>
      <c r="S3" t="s">
        <v>46</v>
      </c>
      <c r="T3" t="s">
        <v>47</v>
      </c>
    </row>
    <row r="4" spans="1:20" x14ac:dyDescent="0.15">
      <c r="A4">
        <v>1002</v>
      </c>
      <c r="B4" t="str">
        <f>"["&amp;G4&amp;"级]霸气蒋介石"</f>
        <v>[2级]霸气蒋介石</v>
      </c>
      <c r="C4">
        <f t="shared" ref="C4:C11" si="0">A3</f>
        <v>1001</v>
      </c>
      <c r="D4">
        <v>1</v>
      </c>
      <c r="E4">
        <v>1</v>
      </c>
      <c r="F4">
        <v>1</v>
      </c>
      <c r="G4">
        <v>2</v>
      </c>
      <c r="H4">
        <v>200</v>
      </c>
      <c r="I4">
        <v>1</v>
      </c>
      <c r="J4">
        <v>1000</v>
      </c>
      <c r="K4" t="s">
        <v>40</v>
      </c>
      <c r="L4">
        <v>1001</v>
      </c>
      <c r="M4" t="s">
        <v>41</v>
      </c>
      <c r="N4">
        <v>1</v>
      </c>
      <c r="O4">
        <v>15</v>
      </c>
      <c r="P4" t="s">
        <v>35</v>
      </c>
      <c r="Q4" s="9" t="s">
        <v>50</v>
      </c>
      <c r="R4" s="9" t="s">
        <v>51</v>
      </c>
      <c r="S4" t="s">
        <v>46</v>
      </c>
      <c r="T4" t="s">
        <v>47</v>
      </c>
    </row>
    <row r="5" spans="1:20" x14ac:dyDescent="0.15">
      <c r="A5">
        <v>1003</v>
      </c>
      <c r="B5" t="str">
        <f>"["&amp;G5&amp;"级]忠勇周恩来"</f>
        <v>[2级]忠勇周恩来</v>
      </c>
      <c r="C5">
        <f t="shared" si="0"/>
        <v>1002</v>
      </c>
      <c r="D5">
        <v>1</v>
      </c>
      <c r="E5">
        <v>1</v>
      </c>
      <c r="F5">
        <v>1</v>
      </c>
      <c r="G5">
        <v>2</v>
      </c>
      <c r="H5">
        <v>200</v>
      </c>
      <c r="I5">
        <v>1</v>
      </c>
      <c r="J5">
        <v>1001</v>
      </c>
      <c r="K5" t="s">
        <v>41</v>
      </c>
      <c r="L5">
        <v>1000</v>
      </c>
      <c r="M5" t="s">
        <v>40</v>
      </c>
      <c r="N5">
        <v>2</v>
      </c>
      <c r="O5">
        <v>20</v>
      </c>
      <c r="P5">
        <v>1</v>
      </c>
      <c r="Q5" s="9" t="s">
        <v>50</v>
      </c>
      <c r="R5" s="9" t="s">
        <v>51</v>
      </c>
      <c r="S5" t="s">
        <v>46</v>
      </c>
      <c r="T5" t="s">
        <v>47</v>
      </c>
    </row>
    <row r="6" spans="1:20" x14ac:dyDescent="0.15">
      <c r="A6">
        <v>1004</v>
      </c>
      <c r="B6" t="str">
        <f>"["&amp;G6&amp;"级]铁血林彪"</f>
        <v>[3级]铁血林彪</v>
      </c>
      <c r="C6">
        <f t="shared" si="0"/>
        <v>1003</v>
      </c>
      <c r="D6">
        <v>1</v>
      </c>
      <c r="E6">
        <v>1</v>
      </c>
      <c r="F6">
        <v>1</v>
      </c>
      <c r="G6">
        <v>3</v>
      </c>
      <c r="H6">
        <v>200</v>
      </c>
      <c r="I6">
        <v>1</v>
      </c>
      <c r="J6">
        <v>1000</v>
      </c>
      <c r="K6" t="s">
        <v>40</v>
      </c>
      <c r="L6">
        <v>1001</v>
      </c>
      <c r="M6" t="s">
        <v>41</v>
      </c>
      <c r="N6">
        <v>2</v>
      </c>
      <c r="O6">
        <v>25</v>
      </c>
      <c r="P6" t="s">
        <v>35</v>
      </c>
      <c r="Q6" s="9" t="s">
        <v>50</v>
      </c>
      <c r="R6" s="9" t="s">
        <v>51</v>
      </c>
      <c r="S6" t="s">
        <v>46</v>
      </c>
      <c r="T6" t="s">
        <v>47</v>
      </c>
    </row>
    <row r="7" spans="1:20" x14ac:dyDescent="0.15">
      <c r="A7">
        <v>1005</v>
      </c>
      <c r="B7" t="str">
        <f>"["&amp;G7&amp;"级]能臣刘少奇"</f>
        <v>[3级]能臣刘少奇</v>
      </c>
      <c r="C7">
        <f t="shared" si="0"/>
        <v>1004</v>
      </c>
      <c r="D7">
        <v>1</v>
      </c>
      <c r="E7">
        <v>1</v>
      </c>
      <c r="F7">
        <v>1</v>
      </c>
      <c r="G7">
        <v>3</v>
      </c>
      <c r="H7">
        <v>200</v>
      </c>
      <c r="I7">
        <v>1</v>
      </c>
      <c r="J7">
        <v>1001</v>
      </c>
      <c r="K7" t="s">
        <v>41</v>
      </c>
      <c r="L7">
        <v>1000</v>
      </c>
      <c r="M7" t="s">
        <v>40</v>
      </c>
      <c r="N7">
        <v>2</v>
      </c>
      <c r="O7">
        <v>30</v>
      </c>
      <c r="P7">
        <v>1</v>
      </c>
      <c r="Q7" s="9" t="s">
        <v>50</v>
      </c>
      <c r="R7" s="9" t="s">
        <v>51</v>
      </c>
      <c r="S7" t="s">
        <v>46</v>
      </c>
      <c r="T7" t="s">
        <v>47</v>
      </c>
    </row>
    <row r="8" spans="1:20" x14ac:dyDescent="0.15">
      <c r="A8">
        <v>1006</v>
      </c>
      <c r="B8" t="str">
        <f>"["&amp;G8&amp;"级]反骨李宗仁"</f>
        <v>[4级]反骨李宗仁</v>
      </c>
      <c r="C8">
        <f t="shared" si="0"/>
        <v>1005</v>
      </c>
      <c r="D8">
        <v>1</v>
      </c>
      <c r="E8">
        <v>1</v>
      </c>
      <c r="F8">
        <v>1</v>
      </c>
      <c r="G8">
        <v>4</v>
      </c>
      <c r="H8">
        <v>200</v>
      </c>
      <c r="I8">
        <v>1</v>
      </c>
      <c r="J8">
        <v>1000</v>
      </c>
      <c r="K8" t="s">
        <v>40</v>
      </c>
      <c r="L8">
        <v>1001</v>
      </c>
      <c r="M8" t="s">
        <v>41</v>
      </c>
      <c r="N8">
        <v>2</v>
      </c>
      <c r="O8">
        <v>35</v>
      </c>
      <c r="P8" t="s">
        <v>35</v>
      </c>
      <c r="Q8" s="9" t="s">
        <v>50</v>
      </c>
      <c r="R8" s="9" t="s">
        <v>51</v>
      </c>
      <c r="S8" t="s">
        <v>46</v>
      </c>
      <c r="T8" t="s">
        <v>47</v>
      </c>
    </row>
    <row r="9" spans="1:20" x14ac:dyDescent="0.15">
      <c r="A9">
        <v>1007</v>
      </c>
      <c r="B9" t="str">
        <f>"["&amp;G9&amp;"级]仁义朱德"</f>
        <v>[4级]仁义朱德</v>
      </c>
      <c r="C9">
        <f t="shared" si="0"/>
        <v>1006</v>
      </c>
      <c r="D9">
        <v>1</v>
      </c>
      <c r="E9">
        <v>1</v>
      </c>
      <c r="F9">
        <v>1</v>
      </c>
      <c r="G9">
        <v>4</v>
      </c>
      <c r="H9">
        <v>200</v>
      </c>
      <c r="I9">
        <v>1</v>
      </c>
      <c r="J9">
        <v>1001</v>
      </c>
      <c r="K9" t="s">
        <v>41</v>
      </c>
      <c r="L9">
        <v>1000</v>
      </c>
      <c r="M9" t="s">
        <v>40</v>
      </c>
      <c r="N9">
        <v>2</v>
      </c>
      <c r="O9">
        <v>40</v>
      </c>
      <c r="P9">
        <v>1</v>
      </c>
      <c r="Q9" s="9" t="s">
        <v>50</v>
      </c>
      <c r="R9" s="9" t="s">
        <v>51</v>
      </c>
      <c r="S9" t="s">
        <v>46</v>
      </c>
      <c r="T9" t="s">
        <v>47</v>
      </c>
    </row>
    <row r="10" spans="1:20" x14ac:dyDescent="0.15">
      <c r="A10">
        <v>1008</v>
      </c>
      <c r="B10" t="str">
        <f>"["&amp;G10&amp;"级]飞将军叶挺"</f>
        <v>[5级]飞将军叶挺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5</v>
      </c>
      <c r="H10">
        <v>200</v>
      </c>
      <c r="I10">
        <v>1</v>
      </c>
      <c r="J10">
        <v>1000</v>
      </c>
      <c r="K10" t="s">
        <v>40</v>
      </c>
      <c r="L10">
        <v>1001</v>
      </c>
      <c r="M10" t="s">
        <v>41</v>
      </c>
      <c r="N10">
        <v>2</v>
      </c>
      <c r="O10">
        <v>45</v>
      </c>
      <c r="P10" t="s">
        <v>35</v>
      </c>
      <c r="Q10" s="9" t="s">
        <v>50</v>
      </c>
      <c r="R10" s="9" t="s">
        <v>51</v>
      </c>
      <c r="S10" t="s">
        <v>46</v>
      </c>
      <c r="T10" t="s">
        <v>47</v>
      </c>
    </row>
    <row r="11" spans="1:20" x14ac:dyDescent="0.15">
      <c r="A11">
        <v>1009</v>
      </c>
      <c r="B11" t="str">
        <f>"["&amp;G11&amp;"级]西南王白崇禧"</f>
        <v>[5级]西南王白崇禧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5</v>
      </c>
      <c r="H11">
        <v>200</v>
      </c>
      <c r="I11">
        <v>1</v>
      </c>
      <c r="J11">
        <v>1001</v>
      </c>
      <c r="K11" t="s">
        <v>41</v>
      </c>
      <c r="L11">
        <v>1000</v>
      </c>
      <c r="M11" t="s">
        <v>40</v>
      </c>
      <c r="N11">
        <v>2</v>
      </c>
      <c r="O11">
        <v>50</v>
      </c>
      <c r="P11">
        <v>1</v>
      </c>
      <c r="Q11" s="9" t="s">
        <v>50</v>
      </c>
      <c r="R11" s="9" t="s">
        <v>51</v>
      </c>
      <c r="S11" t="s">
        <v>46</v>
      </c>
      <c r="T11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RowHeight="16.5" x14ac:dyDescent="0.3"/>
  <cols>
    <col min="1" max="1" width="9" style="3"/>
    <col min="2" max="2" width="38.625" style="3" customWidth="1"/>
    <col min="3" max="16384" width="9" style="3"/>
  </cols>
  <sheetData>
    <row r="1" spans="1:2" ht="49.5" x14ac:dyDescent="0.3">
      <c r="A1" s="5" t="s">
        <v>20</v>
      </c>
      <c r="B1" s="4" t="s">
        <v>21</v>
      </c>
    </row>
    <row r="2" spans="1:2" x14ac:dyDescent="0.3">
      <c r="A2" s="5" t="s">
        <v>1</v>
      </c>
      <c r="B2" s="3" t="s">
        <v>22</v>
      </c>
    </row>
    <row r="3" spans="1:2" x14ac:dyDescent="0.3">
      <c r="A3" s="5" t="s">
        <v>45</v>
      </c>
      <c r="B3" s="3" t="s">
        <v>23</v>
      </c>
    </row>
    <row r="4" spans="1:2" ht="66" x14ac:dyDescent="0.3">
      <c r="A4" s="5" t="s">
        <v>8</v>
      </c>
      <c r="B4" s="8" t="s">
        <v>24</v>
      </c>
    </row>
    <row r="5" spans="1:2" x14ac:dyDescent="0.3">
      <c r="A5" s="6" t="s">
        <v>11</v>
      </c>
      <c r="B5" s="3" t="s">
        <v>25</v>
      </c>
    </row>
    <row r="6" spans="1:2" x14ac:dyDescent="0.3">
      <c r="A6" s="7" t="s">
        <v>17</v>
      </c>
      <c r="B6" s="3" t="s">
        <v>26</v>
      </c>
    </row>
    <row r="7" spans="1:2" x14ac:dyDescent="0.3">
      <c r="A7" s="6" t="s">
        <v>12</v>
      </c>
      <c r="B7" s="3" t="s">
        <v>27</v>
      </c>
    </row>
    <row r="8" spans="1:2" x14ac:dyDescent="0.3">
      <c r="A8" s="6" t="s">
        <v>13</v>
      </c>
      <c r="B8" s="3" t="s">
        <v>28</v>
      </c>
    </row>
    <row r="9" spans="1:2" x14ac:dyDescent="0.3">
      <c r="A9" s="6" t="s">
        <v>14</v>
      </c>
      <c r="B9" s="3" t="s">
        <v>29</v>
      </c>
    </row>
    <row r="10" spans="1:2" x14ac:dyDescent="0.3">
      <c r="A10" s="5" t="s">
        <v>9</v>
      </c>
      <c r="B10" s="3" t="s">
        <v>30</v>
      </c>
    </row>
    <row r="11" spans="1:2" x14ac:dyDescent="0.3">
      <c r="A11" s="7" t="s">
        <v>15</v>
      </c>
      <c r="B11" s="3" t="s">
        <v>31</v>
      </c>
    </row>
    <row r="12" spans="1:2" x14ac:dyDescent="0.3">
      <c r="A12" s="5" t="s">
        <v>10</v>
      </c>
      <c r="B12" s="3" t="s">
        <v>32</v>
      </c>
    </row>
    <row r="13" spans="1:2" x14ac:dyDescent="0.3">
      <c r="A13" s="7" t="s">
        <v>16</v>
      </c>
      <c r="B13" s="3" t="s">
        <v>33</v>
      </c>
    </row>
    <row r="14" spans="1:2" x14ac:dyDescent="0.3">
      <c r="A14" s="5" t="s">
        <v>7</v>
      </c>
      <c r="B14" s="3" t="s">
        <v>34</v>
      </c>
    </row>
    <row r="15" spans="1:2" x14ac:dyDescent="0.3">
      <c r="A15" s="6" t="s">
        <v>18</v>
      </c>
      <c r="B15" s="3" t="s">
        <v>36</v>
      </c>
    </row>
    <row r="16" spans="1:2" x14ac:dyDescent="0.3">
      <c r="A16" s="5" t="s">
        <v>2</v>
      </c>
      <c r="B16" s="3" t="s">
        <v>38</v>
      </c>
    </row>
    <row r="17" spans="1:2" x14ac:dyDescent="0.3">
      <c r="A17" s="6" t="s">
        <v>19</v>
      </c>
      <c r="B17" s="3" t="s">
        <v>37</v>
      </c>
    </row>
    <row r="18" spans="1:2" x14ac:dyDescent="0.3">
      <c r="A18" s="5" t="s">
        <v>3</v>
      </c>
      <c r="B18" s="3" t="s">
        <v>37</v>
      </c>
    </row>
    <row r="19" spans="1:2" x14ac:dyDescent="0.3">
      <c r="A19" s="5" t="s">
        <v>4</v>
      </c>
      <c r="B19" s="3" t="s">
        <v>37</v>
      </c>
    </row>
    <row r="20" spans="1:2" x14ac:dyDescent="0.3">
      <c r="A20" s="5" t="s">
        <v>5</v>
      </c>
      <c r="B20" s="3" t="s">
        <v>39</v>
      </c>
    </row>
    <row r="21" spans="1:2" x14ac:dyDescent="0.3">
      <c r="A21" s="5" t="s">
        <v>6</v>
      </c>
      <c r="B21" s="3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2014-04-17T08:13:47Z</dcterms:modified>
</cp:coreProperties>
</file>