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250" windowHeight="6030"/>
  </bookViews>
  <sheets>
    <sheet name="Sheet1" sheetId="1" r:id="rId1"/>
    <sheet name="道具类型" sheetId="4" r:id="rId2"/>
    <sheet name="冷却类型" sheetId="5" r:id="rId3"/>
    <sheet name="字段说明" sheetId="2" r:id="rId4"/>
  </sheets>
  <calcPr calcId="152511"/>
</workbook>
</file>

<file path=xl/calcChain.xml><?xml version="1.0" encoding="utf-8"?>
<calcChain xmlns="http://schemas.openxmlformats.org/spreadsheetml/2006/main">
  <c r="Q80" i="1" l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83" i="1" l="1"/>
  <c r="Q82" i="1"/>
  <c r="Q81" i="1"/>
  <c r="Q4" i="1" l="1"/>
  <c r="Q3" i="1"/>
  <c r="Q2" i="1"/>
  <c r="Q58" i="1" l="1"/>
  <c r="Q52" i="1"/>
  <c r="Q46" i="1"/>
  <c r="Q40" i="1"/>
  <c r="Q34" i="1"/>
  <c r="Q28" i="1"/>
  <c r="Q22" i="1"/>
  <c r="Q16" i="1"/>
  <c r="Q10" i="1"/>
  <c r="Q57" i="1" l="1"/>
  <c r="Q56" i="1"/>
  <c r="Q55" i="1"/>
  <c r="Q54" i="1"/>
  <c r="Q51" i="1"/>
  <c r="Q50" i="1"/>
  <c r="Q49" i="1"/>
  <c r="Q48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Q9" i="1"/>
  <c r="Q8" i="1"/>
  <c r="Q7" i="1"/>
  <c r="Q6" i="1"/>
  <c r="Q53" i="1" l="1"/>
  <c r="Q47" i="1"/>
  <c r="Q41" i="1"/>
  <c r="Q35" i="1"/>
  <c r="Q29" i="1"/>
  <c r="Q23" i="1"/>
  <c r="Q17" i="1"/>
  <c r="Q11" i="1"/>
  <c r="Q5" i="1"/>
  <c r="Q61" i="1"/>
  <c r="Q60" i="1"/>
  <c r="Q84" i="1" l="1"/>
  <c r="Q59" i="1"/>
</calcChain>
</file>

<file path=xl/sharedStrings.xml><?xml version="1.0" encoding="utf-8"?>
<sst xmlns="http://schemas.openxmlformats.org/spreadsheetml/2006/main" count="425" uniqueCount="243">
  <si>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</si>
  <si>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</si>
  <si>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</si>
  <si>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</si>
  <si>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</si>
  <si>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</si>
  <si>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</si>
  <si>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</si>
  <si>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</si>
  <si>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</si>
  <si>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</si>
  <si>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</si>
  <si>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</si>
  <si>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</si>
  <si>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</si>
  <si>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</si>
  <si>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</si>
  <si>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</si>
  <si>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</si>
  <si>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</si>
  <si>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</si>
  <si>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</si>
  <si>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</si>
  <si>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</si>
  <si>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</si>
  <si>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</si>
  <si>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</si>
  <si>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</si>
  <si>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</si>
  <si>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</si>
  <si>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</si>
  <si>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</si>
  <si>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</si>
  <si>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</si>
  <si>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</si>
  <si>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</si>
  <si>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</si>
  <si>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</si>
  <si>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</si>
  <si>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</si>
  <si>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</si>
  <si>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</si>
  <si>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</si>
  <si>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</si>
  <si>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</si>
  <si>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</si>
  <si>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</si>
  <si>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</si>
  <si>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</si>
  <si>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</si>
  <si>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</si>
  <si>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</si>
  <si>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</si>
  <si>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</si>
  <si>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</si>
  <si>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</si>
  <si>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</si>
  <si>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</si>
  <si>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</si>
  <si>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</si>
  <si>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</si>
  <si>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</si>
  <si>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</si>
  <si>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</si>
  <si>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</si>
  <si>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</si>
  <si>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</si>
  <si>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</si>
  <si>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</si>
  <si>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</si>
  <si>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</si>
  <si>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</si>
  <si>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</si>
  <si>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</si>
  <si>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</si>
  <si>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</si>
  <si>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</si>
  <si>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</si>
  <si>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</si>
  <si>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</si>
  <si>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</si>
  <si>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</si>
  <si>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</si>
  <si>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</si>
  <si>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</si>
  <si>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</si>
  <si>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</si>
  <si>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</si>
  <si>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</si>
  <si>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</si>
  <si>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</si>
  <si>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</si>
  <si>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</si>
  <si>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</si>
  <si>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</si>
  <si>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</si>
  <si>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</si>
  <si>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</si>
  <si>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</si>
  <si>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</si>
  <si>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</si>
  <si>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</si>
  <si>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</si>
  <si>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</si>
  <si>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</si>
  <si>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</si>
  <si>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</si>
  <si>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</si>
  <si>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</si>
  <si>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</si>
  <si>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</si>
  <si>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</si>
  <si>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</si>
  <si>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</si>
  <si>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</si>
  <si>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</si>
  <si>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</si>
  <si>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</si>
  <si>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</si>
  <si>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</si>
  <si>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</si>
  <si>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</si>
  <si>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</si>
  <si>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</si>
  <si>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</si>
  <si>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</si>
  <si>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</si>
  <si>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</si>
  <si>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</si>
  <si>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</si>
  <si>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</si>
  <si>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</si>
  <si>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</si>
  <si>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</si>
  <si>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</si>
  <si>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</si>
  <si>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</si>
  <si>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</si>
  <si>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</si>
  <si>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</si>
  <si>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</si>
  <si>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</si>
  <si>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</si>
  <si>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</si>
  <si>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</si>
  <si>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</si>
  <si>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</si>
  <si>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</si>
  <si>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</si>
  <si>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</si>
  <si>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</si>
  <si>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</si>
  <si>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</si>
  <si>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</si>
  <si>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</si>
  <si>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</si>
  <si>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</si>
  <si>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</si>
  <si>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</si>
  <si>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</si>
  <si>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</si>
  <si>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</si>
  <si>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</si>
  <si>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</si>
  <si>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</si>
  <si>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</si>
  <si>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</si>
  <si>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</si>
  <si>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</si>
  <si>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</si>
  <si>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</si>
  <si>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</t>
    <phoneticPr fontId="1" type="noConversion"/>
  </si>
  <si>
    <t>战士武器6级</t>
  </si>
  <si>
    <t>道士武器6级</t>
    <phoneticPr fontId="1" type="noConversion"/>
  </si>
  <si>
    <t>【说明】
法师用的武器</t>
    <phoneticPr fontId="1" type="noConversion"/>
  </si>
  <si>
    <t>法师武器6级</t>
    <phoneticPr fontId="1" type="noConversion"/>
  </si>
  <si>
    <t>护腕6号</t>
    <phoneticPr fontId="1" type="noConversion"/>
  </si>
  <si>
    <t>衣服6号</t>
    <phoneticPr fontId="1" type="noConversion"/>
  </si>
  <si>
    <t>裤子6号</t>
    <phoneticPr fontId="1" type="noConversion"/>
  </si>
  <si>
    <t>项链6号</t>
    <phoneticPr fontId="1" type="noConversion"/>
  </si>
  <si>
    <t>戒指6号</t>
    <phoneticPr fontId="1" type="noConversion"/>
  </si>
  <si>
    <t>靴子6号</t>
    <phoneticPr fontId="1" type="noConversion"/>
  </si>
  <si>
    <t>银两</t>
    <phoneticPr fontId="1" type="noConversion"/>
  </si>
  <si>
    <t>元宝</t>
    <phoneticPr fontId="1" type="noConversion"/>
  </si>
  <si>
    <t>真气</t>
    <phoneticPr fontId="1" type="noConversion"/>
  </si>
  <si>
    <t>掉落模型</t>
    <phoneticPr fontId="1" type="noConversion"/>
  </si>
  <si>
    <t>equip042</t>
    <phoneticPr fontId="1" type="noConversion"/>
  </si>
  <si>
    <t>equip042</t>
    <phoneticPr fontId="1" type="noConversion"/>
  </si>
  <si>
    <t>Prefabs/Models/Npc/Npc_051</t>
    <phoneticPr fontId="1" type="noConversion"/>
  </si>
  <si>
    <t>Prefabs/Models/Npc/Npc_050</t>
    <phoneticPr fontId="1" type="noConversion"/>
  </si>
  <si>
    <t>Prefabs/Models/Npc/Npc_053</t>
    <phoneticPr fontId="1" type="noConversion"/>
  </si>
  <si>
    <t>Prefabs/Models/Npc/Npc_052</t>
  </si>
  <si>
    <t>经验药（100%）</t>
    <phoneticPr fontId="1" type="noConversion"/>
  </si>
  <si>
    <t>经验药（200%）</t>
    <phoneticPr fontId="1" type="noConversion"/>
  </si>
  <si>
    <t>经验药（400%）</t>
    <phoneticPr fontId="1" type="noConversion"/>
  </si>
  <si>
    <t>【说明】
使用之后10分钟打怪效率提升100%</t>
    <phoneticPr fontId="1" type="noConversion"/>
  </si>
  <si>
    <t>【说明】
使用之后10分钟打怪效率提升200%</t>
    <phoneticPr fontId="1" type="noConversion"/>
  </si>
  <si>
    <t>【说明】
使用之后10分钟打怪效率提升400%</t>
    <phoneticPr fontId="1" type="noConversion"/>
  </si>
  <si>
    <t>金疮药（超）</t>
    <phoneticPr fontId="1" type="noConversion"/>
  </si>
  <si>
    <t>金疮药（神）</t>
    <phoneticPr fontId="1" type="noConversion"/>
  </si>
  <si>
    <t>血池（小）</t>
    <phoneticPr fontId="1" type="noConversion"/>
  </si>
  <si>
    <t>血池（中）</t>
    <phoneticPr fontId="1" type="noConversion"/>
  </si>
  <si>
    <t>血池（大）</t>
    <phoneticPr fontId="1" type="noConversion"/>
  </si>
  <si>
    <t>血池（超）</t>
    <phoneticPr fontId="1" type="noConversion"/>
  </si>
  <si>
    <t>血池（神）</t>
    <phoneticPr fontId="1" type="noConversion"/>
  </si>
  <si>
    <t>【说明】
1.获得一个总量为50000点的血池
2.每5秒恢复500点</t>
    <phoneticPr fontId="1" type="noConversion"/>
  </si>
  <si>
    <t>【说明】
1.获得一个总量为250000点的血池
2.每5秒恢复1000点</t>
    <phoneticPr fontId="1" type="noConversion"/>
  </si>
  <si>
    <t>【说明】
1.获得一个总量为1250000点的血池
2.每5秒恢复2000点</t>
    <phoneticPr fontId="1" type="noConversion"/>
  </si>
  <si>
    <t>【说明】
1.获得一个总量为6250000点的血池
2.每5秒恢复4000点</t>
    <phoneticPr fontId="1" type="noConversion"/>
  </si>
  <si>
    <t>【说明】
1.获得一个总量为30000000点的血池
2.每5秒恢复6000点</t>
    <phoneticPr fontId="1" type="noConversion"/>
  </si>
  <si>
    <t>攻击神符（小）</t>
    <phoneticPr fontId="1" type="noConversion"/>
  </si>
  <si>
    <t>攻击神符（中）</t>
    <phoneticPr fontId="1" type="noConversion"/>
  </si>
  <si>
    <t>攻击神符（大）</t>
    <phoneticPr fontId="1" type="noConversion"/>
  </si>
  <si>
    <t>防御神符（小）</t>
  </si>
  <si>
    <t>防御神符（中）</t>
  </si>
  <si>
    <t>防御神符（大）</t>
  </si>
  <si>
    <t>暴击神符（小）</t>
  </si>
  <si>
    <t>暴击神符（中）</t>
  </si>
  <si>
    <t>暴击神符（大）</t>
  </si>
  <si>
    <t>闪避神符（小）</t>
  </si>
  <si>
    <t>闪避神符（中）</t>
  </si>
  <si>
    <t>闪避神符（大）</t>
  </si>
  <si>
    <t>【说明】
使用之后1分钟内，提升10%的物攻和魔攻</t>
    <phoneticPr fontId="1" type="noConversion"/>
  </si>
  <si>
    <t>【说明】
使用之后1分钟内，提升20%的物攻和魔攻</t>
    <phoneticPr fontId="1" type="noConversion"/>
  </si>
  <si>
    <t>【说明】
使用之后1分钟内，提升30%的物攻和魔攻</t>
    <phoneticPr fontId="1" type="noConversion"/>
  </si>
  <si>
    <t>【说明】
使用之后1分钟内，提升10%的防御</t>
    <phoneticPr fontId="1" type="noConversion"/>
  </si>
  <si>
    <t>【说明】
使用之后1分钟内，提升20%的防御</t>
    <phoneticPr fontId="1" type="noConversion"/>
  </si>
  <si>
    <t>【说明】
使用之后1分钟内，提升30%的防御</t>
    <phoneticPr fontId="1" type="noConversion"/>
  </si>
  <si>
    <t>【说明】
使用之后1分钟内，提升10%的暴击</t>
  </si>
  <si>
    <t>【说明】
使用之后1分钟内，提升20%的暴击</t>
  </si>
  <si>
    <t>【说明】
使用之后1分钟内，提升30%的暴击</t>
  </si>
  <si>
    <t>【说明】
使用之后1分钟内，提升10%的闪避</t>
  </si>
  <si>
    <t>【说明】
使用之后1分钟内，提升20%的闪避</t>
  </si>
  <si>
    <t>【说明】
使用之后1分钟内，提升30%的闪避</t>
  </si>
  <si>
    <t>掉落道具</t>
    <phoneticPr fontId="1" type="noConversion"/>
  </si>
  <si>
    <t>掉落后拾取的道具</t>
    <phoneticPr fontId="1" type="noConversion"/>
  </si>
  <si>
    <t>冷却类型</t>
    <phoneticPr fontId="1" type="noConversion"/>
  </si>
  <si>
    <t>内容</t>
    <phoneticPr fontId="1" type="noConversion"/>
  </si>
  <si>
    <t>恢复药剂</t>
    <phoneticPr fontId="1" type="noConversion"/>
  </si>
  <si>
    <t>经验药剂</t>
    <phoneticPr fontId="1" type="noConversion"/>
  </si>
  <si>
    <t>BUFF药剂</t>
    <phoneticPr fontId="1" type="noConversion"/>
  </si>
  <si>
    <t>杂项</t>
    <phoneticPr fontId="1" type="noConversion"/>
  </si>
  <si>
    <t>回城卷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</si>
</sst>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0" applyFont="1"/>
    <xf numFmtId="0" fontId="7" fillId="0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4" borderId="1" xfId="0" applyFont="1" applyFill="1" applyBorder="1" applyAlignment="1"/>
    <xf numFmtId="0" fontId="7" fillId="3" borderId="0" xfId="0" applyFont="1" applyFill="1"/>
    <xf numFmtId="0" fontId="5" fillId="0" borderId="0" xfId="1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常规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workbookViewId="0">
      <pane ySplit="1" topLeftCell="A73" activePane="bottomLeft" state="frozen"/>
      <selection pane="bottomLeft" activeCell="O85" sqref="O85"/>
    </sheetView>
  </sheetViews>
  <sheetFormatPr defaultRowHeight="13.5" x14ac:dyDescent="0.15"/>
  <cols>
    <col min="1" max="1" width="7.375" bestFit="1" customWidth="1"/>
    <col min="2" max="2" width="13" bestFit="1" customWidth="1"/>
    <col min="3" max="3" width="27.125" customWidth="1"/>
    <col min="4" max="4" width="7.375" customWidth="1"/>
    <col min="5" max="5" width="20.375" style="5" customWidth="1"/>
    <col min="6" max="6" width="9.125" bestFit="1" customWidth="1"/>
    <col min="7" max="7" width="9" bestFit="1" customWidth="1"/>
    <col min="8" max="8" width="5.375" bestFit="1" customWidth="1"/>
    <col min="9" max="9" width="5.25" customWidth="1"/>
    <col min="10" max="10" width="11.125" bestFit="1" customWidth="1"/>
    <col min="11" max="13" width="9.125" bestFit="1" customWidth="1"/>
    <col min="14" max="14" width="13.125" bestFit="1" customWidth="1"/>
    <col min="15" max="17" width="9.125" bestFit="1" customWidth="1"/>
    <col min="18" max="18" width="11.375" customWidth="1"/>
  </cols>
  <sheetData>
    <row r="1" spans="1:18" ht="16.5" x14ac:dyDescent="0.35">
      <c r="A1" s="9" t="s">
        <v>0</v>
      </c>
      <c r="B1" s="9" t="s">
        <v>1</v>
      </c>
      <c r="C1" s="10" t="s">
        <v>17</v>
      </c>
      <c r="D1" s="10" t="s">
        <v>3</v>
      </c>
      <c r="E1" s="11" t="s">
        <v>2</v>
      </c>
      <c r="F1" s="10" t="s">
        <v>163</v>
      </c>
      <c r="G1" s="10" t="s">
        <v>164</v>
      </c>
      <c r="H1" s="12" t="s">
        <v>6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165</v>
      </c>
      <c r="Q1" s="10" t="s">
        <v>16</v>
      </c>
      <c r="R1" s="12" t="s">
        <v>185</v>
      </c>
    </row>
    <row r="2" spans="1:18" ht="16.5" x14ac:dyDescent="0.35">
      <c r="A2" s="9">
        <v>10</v>
      </c>
      <c r="B2" s="9" t="s">
        <v>182</v>
      </c>
      <c r="C2" s="13"/>
      <c r="D2" s="9">
        <v>31</v>
      </c>
      <c r="E2" s="11" t="s">
        <v>187</v>
      </c>
      <c r="F2" s="9"/>
      <c r="G2" s="9"/>
      <c r="H2" s="9">
        <v>0</v>
      </c>
      <c r="I2" s="9">
        <v>1</v>
      </c>
      <c r="J2" s="9"/>
      <c r="K2" s="9">
        <v>1</v>
      </c>
      <c r="L2" s="9">
        <v>1</v>
      </c>
      <c r="M2" s="9">
        <v>1</v>
      </c>
      <c r="N2" s="9">
        <v>0</v>
      </c>
      <c r="O2" s="9">
        <v>0</v>
      </c>
      <c r="P2" s="9">
        <v>10</v>
      </c>
      <c r="Q2" s="9">
        <f t="shared" ref="Q2:Q4" si="0">P2/5</f>
        <v>2</v>
      </c>
      <c r="R2" t="s">
        <v>188</v>
      </c>
    </row>
    <row r="3" spans="1:18" ht="16.5" x14ac:dyDescent="0.35">
      <c r="A3" s="9">
        <v>11</v>
      </c>
      <c r="B3" s="9" t="s">
        <v>183</v>
      </c>
      <c r="C3" s="13"/>
      <c r="D3" s="9">
        <v>31</v>
      </c>
      <c r="E3" s="11" t="s">
        <v>187</v>
      </c>
      <c r="F3" s="9"/>
      <c r="G3" s="9"/>
      <c r="H3" s="9">
        <v>0</v>
      </c>
      <c r="I3" s="9">
        <v>1</v>
      </c>
      <c r="J3" s="9"/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10</v>
      </c>
      <c r="Q3" s="9">
        <f t="shared" si="0"/>
        <v>2</v>
      </c>
      <c r="R3" t="s">
        <v>189</v>
      </c>
    </row>
    <row r="4" spans="1:18" ht="16.5" x14ac:dyDescent="0.35">
      <c r="A4" s="9">
        <v>12</v>
      </c>
      <c r="B4" s="9" t="s">
        <v>184</v>
      </c>
      <c r="C4" s="13"/>
      <c r="D4" s="9">
        <v>31</v>
      </c>
      <c r="E4" s="11" t="s">
        <v>187</v>
      </c>
      <c r="F4" s="9"/>
      <c r="G4" s="9"/>
      <c r="H4" s="9">
        <v>0</v>
      </c>
      <c r="I4" s="9">
        <v>1</v>
      </c>
      <c r="J4" s="9"/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10</v>
      </c>
      <c r="Q4" s="9">
        <f t="shared" si="0"/>
        <v>2</v>
      </c>
      <c r="R4" t="s">
        <v>190</v>
      </c>
    </row>
    <row r="5" spans="1:18" ht="33" x14ac:dyDescent="0.35">
      <c r="A5" s="9">
        <v>1000</v>
      </c>
      <c r="B5" s="9" t="s">
        <v>75</v>
      </c>
      <c r="C5" s="13" t="s">
        <v>42</v>
      </c>
      <c r="D5" s="9">
        <v>1</v>
      </c>
      <c r="E5" s="11" t="s">
        <v>186</v>
      </c>
      <c r="F5" s="9"/>
      <c r="G5" s="9"/>
      <c r="H5" s="9">
        <v>0</v>
      </c>
      <c r="I5" s="9">
        <v>1</v>
      </c>
      <c r="J5" s="9"/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10</v>
      </c>
      <c r="Q5" s="9">
        <f>P5/5</f>
        <v>2</v>
      </c>
      <c r="R5" t="s">
        <v>191</v>
      </c>
    </row>
    <row r="6" spans="1:18" ht="33" x14ac:dyDescent="0.35">
      <c r="A6" s="9">
        <v>1001</v>
      </c>
      <c r="B6" s="9" t="s">
        <v>76</v>
      </c>
      <c r="C6" s="13" t="s">
        <v>42</v>
      </c>
      <c r="D6" s="9">
        <v>1</v>
      </c>
      <c r="E6" s="11" t="s">
        <v>134</v>
      </c>
      <c r="F6" s="9"/>
      <c r="G6" s="9"/>
      <c r="H6" s="9">
        <v>0</v>
      </c>
      <c r="I6" s="9">
        <v>1</v>
      </c>
      <c r="J6" s="9"/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10</v>
      </c>
      <c r="Q6" s="9">
        <f>P6/5</f>
        <v>2</v>
      </c>
      <c r="R6" t="s">
        <v>191</v>
      </c>
    </row>
    <row r="7" spans="1:18" ht="33" x14ac:dyDescent="0.35">
      <c r="A7" s="9">
        <v>1002</v>
      </c>
      <c r="B7" s="9" t="s">
        <v>171</v>
      </c>
      <c r="C7" s="13" t="s">
        <v>42</v>
      </c>
      <c r="D7" s="9">
        <v>1</v>
      </c>
      <c r="E7" s="11" t="s">
        <v>135</v>
      </c>
      <c r="F7" s="9"/>
      <c r="G7" s="9"/>
      <c r="H7" s="9">
        <v>0</v>
      </c>
      <c r="I7" s="9">
        <v>1</v>
      </c>
      <c r="J7" s="9"/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10</v>
      </c>
      <c r="Q7" s="9">
        <f>P7/5</f>
        <v>2</v>
      </c>
      <c r="R7" t="s">
        <v>191</v>
      </c>
    </row>
    <row r="8" spans="1:18" ht="33" x14ac:dyDescent="0.35">
      <c r="A8" s="9">
        <v>1003</v>
      </c>
      <c r="B8" s="9" t="s">
        <v>77</v>
      </c>
      <c r="C8" s="13" t="s">
        <v>42</v>
      </c>
      <c r="D8" s="9">
        <v>1</v>
      </c>
      <c r="E8" s="11" t="s">
        <v>136</v>
      </c>
      <c r="F8" s="9"/>
      <c r="G8" s="9"/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10</v>
      </c>
      <c r="Q8" s="9">
        <f>P8/5</f>
        <v>2</v>
      </c>
      <c r="R8" t="s">
        <v>191</v>
      </c>
    </row>
    <row r="9" spans="1:18" ht="33" x14ac:dyDescent="0.35">
      <c r="A9" s="9">
        <v>1004</v>
      </c>
      <c r="B9" s="9" t="s">
        <v>78</v>
      </c>
      <c r="C9" s="13" t="s">
        <v>42</v>
      </c>
      <c r="D9" s="9">
        <v>1</v>
      </c>
      <c r="E9" s="11" t="s">
        <v>137</v>
      </c>
      <c r="F9" s="9"/>
      <c r="G9" s="9"/>
      <c r="H9" s="9">
        <v>0</v>
      </c>
      <c r="I9" s="9">
        <v>1</v>
      </c>
      <c r="J9" s="9"/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10</v>
      </c>
      <c r="Q9" s="9">
        <f>P9/5</f>
        <v>2</v>
      </c>
      <c r="R9" t="s">
        <v>191</v>
      </c>
    </row>
    <row r="10" spans="1:18" ht="33" x14ac:dyDescent="0.35">
      <c r="A10" s="9">
        <v>1005</v>
      </c>
      <c r="B10" s="14" t="s">
        <v>172</v>
      </c>
      <c r="C10" s="13" t="s">
        <v>42</v>
      </c>
      <c r="D10" s="9">
        <v>1</v>
      </c>
      <c r="E10" s="11" t="s">
        <v>137</v>
      </c>
      <c r="F10" s="9"/>
      <c r="G10" s="9"/>
      <c r="H10" s="9">
        <v>0</v>
      </c>
      <c r="I10" s="9">
        <v>1</v>
      </c>
      <c r="J10" s="9"/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10</v>
      </c>
      <c r="Q10" s="9">
        <f t="shared" ref="Q10" si="1">P10/5</f>
        <v>2</v>
      </c>
      <c r="R10" t="s">
        <v>191</v>
      </c>
    </row>
    <row r="11" spans="1:18" ht="33" x14ac:dyDescent="0.35">
      <c r="A11" s="9">
        <v>2000</v>
      </c>
      <c r="B11" s="9" t="s">
        <v>82</v>
      </c>
      <c r="C11" s="13" t="s">
        <v>43</v>
      </c>
      <c r="D11" s="9">
        <v>2</v>
      </c>
      <c r="E11" s="11" t="s">
        <v>139</v>
      </c>
      <c r="F11" s="9"/>
      <c r="G11" s="9"/>
      <c r="H11" s="9">
        <v>0</v>
      </c>
      <c r="I11" s="9">
        <v>2</v>
      </c>
      <c r="J11" s="9"/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10</v>
      </c>
      <c r="Q11" s="9">
        <f t="shared" ref="Q11:Q53" si="2">P11/5</f>
        <v>2</v>
      </c>
      <c r="R11" t="s">
        <v>191</v>
      </c>
    </row>
    <row r="12" spans="1:18" ht="33" x14ac:dyDescent="0.35">
      <c r="A12" s="9">
        <v>2001</v>
      </c>
      <c r="B12" s="9" t="s">
        <v>83</v>
      </c>
      <c r="C12" s="13" t="s">
        <v>43</v>
      </c>
      <c r="D12" s="9">
        <v>2</v>
      </c>
      <c r="E12" s="11" t="s">
        <v>138</v>
      </c>
      <c r="F12" s="9"/>
      <c r="G12" s="9"/>
      <c r="H12" s="9">
        <v>0</v>
      </c>
      <c r="I12" s="9">
        <v>2</v>
      </c>
      <c r="J12" s="9"/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10</v>
      </c>
      <c r="Q12" s="9">
        <f t="shared" ref="Q12:Q13" si="3">P12/5</f>
        <v>2</v>
      </c>
      <c r="R12" t="s">
        <v>191</v>
      </c>
    </row>
    <row r="13" spans="1:18" ht="33" x14ac:dyDescent="0.35">
      <c r="A13" s="9">
        <v>2002</v>
      </c>
      <c r="B13" s="9" t="s">
        <v>73</v>
      </c>
      <c r="C13" s="13" t="s">
        <v>43</v>
      </c>
      <c r="D13" s="9">
        <v>2</v>
      </c>
      <c r="E13" s="11" t="s">
        <v>140</v>
      </c>
      <c r="F13" s="9"/>
      <c r="G13" s="9"/>
      <c r="H13" s="9">
        <v>0</v>
      </c>
      <c r="I13" s="9">
        <v>2</v>
      </c>
      <c r="J13" s="9"/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10</v>
      </c>
      <c r="Q13" s="9">
        <f t="shared" si="3"/>
        <v>2</v>
      </c>
      <c r="R13" t="s">
        <v>191</v>
      </c>
    </row>
    <row r="14" spans="1:18" ht="33" x14ac:dyDescent="0.35">
      <c r="A14" s="9">
        <v>2003</v>
      </c>
      <c r="B14" s="9" t="s">
        <v>85</v>
      </c>
      <c r="C14" s="13" t="s">
        <v>43</v>
      </c>
      <c r="D14" s="9">
        <v>2</v>
      </c>
      <c r="E14" s="11" t="s">
        <v>141</v>
      </c>
      <c r="F14" s="9"/>
      <c r="G14" s="9"/>
      <c r="H14" s="9">
        <v>0</v>
      </c>
      <c r="I14" s="9">
        <v>2</v>
      </c>
      <c r="J14" s="9"/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10</v>
      </c>
      <c r="Q14" s="9">
        <f t="shared" ref="Q14" si="4">P14/5</f>
        <v>2</v>
      </c>
      <c r="R14" t="s">
        <v>191</v>
      </c>
    </row>
    <row r="15" spans="1:18" ht="33" x14ac:dyDescent="0.35">
      <c r="A15" s="9">
        <v>2004</v>
      </c>
      <c r="B15" s="9" t="s">
        <v>86</v>
      </c>
      <c r="C15" s="13" t="s">
        <v>43</v>
      </c>
      <c r="D15" s="9">
        <v>2</v>
      </c>
      <c r="E15" s="11" t="s">
        <v>142</v>
      </c>
      <c r="F15" s="9"/>
      <c r="G15" s="9"/>
      <c r="H15" s="9">
        <v>0</v>
      </c>
      <c r="I15" s="9">
        <v>2</v>
      </c>
      <c r="J15" s="9"/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10</v>
      </c>
      <c r="Q15" s="9">
        <f t="shared" ref="Q15" si="5">P15/5</f>
        <v>2</v>
      </c>
      <c r="R15" t="s">
        <v>191</v>
      </c>
    </row>
    <row r="16" spans="1:18" ht="33" x14ac:dyDescent="0.35">
      <c r="A16" s="9">
        <v>2005</v>
      </c>
      <c r="B16" s="9" t="s">
        <v>173</v>
      </c>
      <c r="C16" s="13" t="s">
        <v>43</v>
      </c>
      <c r="D16" s="9">
        <v>2</v>
      </c>
      <c r="E16" s="11" t="s">
        <v>142</v>
      </c>
      <c r="F16" s="9"/>
      <c r="G16" s="9"/>
      <c r="H16" s="9">
        <v>0</v>
      </c>
      <c r="I16" s="9">
        <v>2</v>
      </c>
      <c r="J16" s="9"/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10</v>
      </c>
      <c r="Q16" s="9">
        <f t="shared" ref="Q16" si="6">P16/5</f>
        <v>2</v>
      </c>
      <c r="R16" t="s">
        <v>191</v>
      </c>
    </row>
    <row r="17" spans="1:18" ht="33" x14ac:dyDescent="0.35">
      <c r="A17" s="9">
        <v>3000</v>
      </c>
      <c r="B17" s="9" t="s">
        <v>80</v>
      </c>
      <c r="C17" s="13" t="s">
        <v>44</v>
      </c>
      <c r="D17" s="9">
        <v>3</v>
      </c>
      <c r="E17" s="11" t="s">
        <v>144</v>
      </c>
      <c r="F17" s="9"/>
      <c r="G17" s="9"/>
      <c r="H17" s="9">
        <v>0</v>
      </c>
      <c r="I17" s="9">
        <v>3</v>
      </c>
      <c r="J17" s="9"/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10</v>
      </c>
      <c r="Q17" s="9">
        <f t="shared" si="2"/>
        <v>2</v>
      </c>
      <c r="R17" t="s">
        <v>191</v>
      </c>
    </row>
    <row r="18" spans="1:18" ht="33" x14ac:dyDescent="0.35">
      <c r="A18" s="9">
        <v>3001</v>
      </c>
      <c r="B18" s="9" t="s">
        <v>81</v>
      </c>
      <c r="C18" s="13" t="s">
        <v>44</v>
      </c>
      <c r="D18" s="9">
        <v>3</v>
      </c>
      <c r="E18" s="11" t="s">
        <v>143</v>
      </c>
      <c r="F18" s="9"/>
      <c r="G18" s="9"/>
      <c r="H18" s="9">
        <v>0</v>
      </c>
      <c r="I18" s="9">
        <v>3</v>
      </c>
      <c r="J18" s="9"/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10</v>
      </c>
      <c r="Q18" s="9">
        <f t="shared" ref="Q18:Q19" si="7">P18/5</f>
        <v>2</v>
      </c>
      <c r="R18" t="s">
        <v>191</v>
      </c>
    </row>
    <row r="19" spans="1:18" ht="33" x14ac:dyDescent="0.35">
      <c r="A19" s="9">
        <v>3002</v>
      </c>
      <c r="B19" s="9" t="s">
        <v>74</v>
      </c>
      <c r="C19" s="13" t="s">
        <v>44</v>
      </c>
      <c r="D19" s="9">
        <v>3</v>
      </c>
      <c r="E19" s="11" t="s">
        <v>145</v>
      </c>
      <c r="F19" s="9"/>
      <c r="G19" s="9"/>
      <c r="H19" s="9">
        <v>0</v>
      </c>
      <c r="I19" s="9">
        <v>3</v>
      </c>
      <c r="J19" s="9"/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10</v>
      </c>
      <c r="Q19" s="9">
        <f t="shared" si="7"/>
        <v>2</v>
      </c>
      <c r="R19" t="s">
        <v>191</v>
      </c>
    </row>
    <row r="20" spans="1:18" ht="33" x14ac:dyDescent="0.35">
      <c r="A20" s="9">
        <v>3003</v>
      </c>
      <c r="B20" s="9" t="s">
        <v>84</v>
      </c>
      <c r="C20" s="13" t="s">
        <v>44</v>
      </c>
      <c r="D20" s="9">
        <v>3</v>
      </c>
      <c r="E20" s="11" t="s">
        <v>147</v>
      </c>
      <c r="F20" s="9"/>
      <c r="G20" s="9"/>
      <c r="H20" s="9">
        <v>0</v>
      </c>
      <c r="I20" s="9">
        <v>3</v>
      </c>
      <c r="J20" s="9"/>
      <c r="K20" s="9">
        <v>1</v>
      </c>
      <c r="L20" s="9">
        <v>1</v>
      </c>
      <c r="M20" s="9">
        <v>1</v>
      </c>
      <c r="N20" s="9">
        <v>0</v>
      </c>
      <c r="O20" s="9">
        <v>0</v>
      </c>
      <c r="P20" s="9">
        <v>10</v>
      </c>
      <c r="Q20" s="9">
        <f t="shared" ref="Q20" si="8">P20/5</f>
        <v>2</v>
      </c>
      <c r="R20" t="s">
        <v>191</v>
      </c>
    </row>
    <row r="21" spans="1:18" ht="33" x14ac:dyDescent="0.35">
      <c r="A21" s="9">
        <v>3004</v>
      </c>
      <c r="B21" s="9" t="s">
        <v>79</v>
      </c>
      <c r="C21" s="13" t="s">
        <v>174</v>
      </c>
      <c r="D21" s="9">
        <v>3</v>
      </c>
      <c r="E21" s="11" t="s">
        <v>146</v>
      </c>
      <c r="F21" s="9"/>
      <c r="G21" s="9"/>
      <c r="H21" s="9">
        <v>0</v>
      </c>
      <c r="I21" s="9">
        <v>3</v>
      </c>
      <c r="J21" s="9"/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10</v>
      </c>
      <c r="Q21" s="9">
        <f t="shared" ref="Q21" si="9">P21/5</f>
        <v>2</v>
      </c>
      <c r="R21" t="s">
        <v>191</v>
      </c>
    </row>
    <row r="22" spans="1:18" ht="33" x14ac:dyDescent="0.35">
      <c r="A22" s="9">
        <v>3005</v>
      </c>
      <c r="B22" s="9" t="s">
        <v>175</v>
      </c>
      <c r="C22" s="13" t="s">
        <v>44</v>
      </c>
      <c r="D22" s="9">
        <v>3</v>
      </c>
      <c r="E22" s="11" t="s">
        <v>146</v>
      </c>
      <c r="F22" s="9"/>
      <c r="G22" s="9"/>
      <c r="H22" s="9">
        <v>0</v>
      </c>
      <c r="I22" s="9">
        <v>3</v>
      </c>
      <c r="J22" s="9"/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9">
        <v>10</v>
      </c>
      <c r="Q22" s="9">
        <f t="shared" ref="Q22" si="10">P22/5</f>
        <v>2</v>
      </c>
      <c r="R22" t="s">
        <v>191</v>
      </c>
    </row>
    <row r="23" spans="1:18" ht="33" x14ac:dyDescent="0.35">
      <c r="A23" s="9">
        <v>11000</v>
      </c>
      <c r="B23" s="9" t="s">
        <v>91</v>
      </c>
      <c r="C23" s="13" t="s">
        <v>118</v>
      </c>
      <c r="D23" s="9">
        <v>11</v>
      </c>
      <c r="E23" s="11" t="s">
        <v>129</v>
      </c>
      <c r="F23" s="9"/>
      <c r="G23" s="9"/>
      <c r="H23" s="9">
        <v>0</v>
      </c>
      <c r="I23" s="9"/>
      <c r="J23" s="9"/>
      <c r="K23" s="9">
        <v>1</v>
      </c>
      <c r="L23" s="9">
        <v>1</v>
      </c>
      <c r="M23" s="9">
        <v>1</v>
      </c>
      <c r="N23" s="9">
        <v>0</v>
      </c>
      <c r="O23" s="9">
        <v>0</v>
      </c>
      <c r="P23" s="9">
        <v>10</v>
      </c>
      <c r="Q23" s="9">
        <f t="shared" si="2"/>
        <v>2</v>
      </c>
      <c r="R23" t="s">
        <v>191</v>
      </c>
    </row>
    <row r="24" spans="1:18" ht="33" x14ac:dyDescent="0.35">
      <c r="A24" s="9">
        <v>11001</v>
      </c>
      <c r="B24" s="9" t="s">
        <v>87</v>
      </c>
      <c r="C24" s="13" t="s">
        <v>118</v>
      </c>
      <c r="D24" s="9">
        <v>11</v>
      </c>
      <c r="E24" s="11" t="s">
        <v>130</v>
      </c>
      <c r="F24" s="9"/>
      <c r="G24" s="9"/>
      <c r="H24" s="9">
        <v>0</v>
      </c>
      <c r="I24" s="9"/>
      <c r="J24" s="9"/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10</v>
      </c>
      <c r="Q24" s="9">
        <f t="shared" ref="Q24:Q25" si="11">P24/5</f>
        <v>2</v>
      </c>
      <c r="R24" t="s">
        <v>191</v>
      </c>
    </row>
    <row r="25" spans="1:18" ht="33" x14ac:dyDescent="0.35">
      <c r="A25" s="9">
        <v>11002</v>
      </c>
      <c r="B25" s="9" t="s">
        <v>90</v>
      </c>
      <c r="C25" s="13" t="s">
        <v>117</v>
      </c>
      <c r="D25" s="9">
        <v>11</v>
      </c>
      <c r="E25" s="11" t="s">
        <v>131</v>
      </c>
      <c r="F25" s="9"/>
      <c r="G25" s="9"/>
      <c r="H25" s="9">
        <v>0</v>
      </c>
      <c r="I25" s="9"/>
      <c r="J25" s="9"/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10</v>
      </c>
      <c r="Q25" s="9">
        <f t="shared" si="11"/>
        <v>2</v>
      </c>
      <c r="R25" t="s">
        <v>191</v>
      </c>
    </row>
    <row r="26" spans="1:18" ht="33" x14ac:dyDescent="0.35">
      <c r="A26" s="9">
        <v>11003</v>
      </c>
      <c r="B26" s="9" t="s">
        <v>89</v>
      </c>
      <c r="C26" s="13" t="s">
        <v>118</v>
      </c>
      <c r="D26" s="9">
        <v>11</v>
      </c>
      <c r="E26" s="11" t="s">
        <v>132</v>
      </c>
      <c r="F26" s="9"/>
      <c r="G26" s="9"/>
      <c r="H26" s="9">
        <v>0</v>
      </c>
      <c r="I26" s="9"/>
      <c r="J26" s="9"/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10</v>
      </c>
      <c r="Q26" s="9">
        <f t="shared" ref="Q26" si="12">P26/5</f>
        <v>2</v>
      </c>
      <c r="R26" t="s">
        <v>191</v>
      </c>
    </row>
    <row r="27" spans="1:18" ht="33" x14ac:dyDescent="0.35">
      <c r="A27" s="9">
        <v>11004</v>
      </c>
      <c r="B27" s="9" t="s">
        <v>88</v>
      </c>
      <c r="C27" s="13" t="s">
        <v>118</v>
      </c>
      <c r="D27" s="9">
        <v>11</v>
      </c>
      <c r="E27" s="11" t="s">
        <v>133</v>
      </c>
      <c r="F27" s="9"/>
      <c r="G27" s="9"/>
      <c r="H27" s="9">
        <v>0</v>
      </c>
      <c r="I27" s="9"/>
      <c r="J27" s="9"/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10</v>
      </c>
      <c r="Q27" s="9">
        <f t="shared" ref="Q27" si="13">P27/5</f>
        <v>2</v>
      </c>
      <c r="R27" t="s">
        <v>191</v>
      </c>
    </row>
    <row r="28" spans="1:18" ht="33" x14ac:dyDescent="0.35">
      <c r="A28" s="9">
        <v>11005</v>
      </c>
      <c r="B28" s="9" t="s">
        <v>176</v>
      </c>
      <c r="C28" s="13" t="s">
        <v>118</v>
      </c>
      <c r="D28" s="9">
        <v>11</v>
      </c>
      <c r="E28" s="11" t="s">
        <v>133</v>
      </c>
      <c r="F28" s="9"/>
      <c r="G28" s="9"/>
      <c r="H28" s="9">
        <v>0</v>
      </c>
      <c r="I28" s="9"/>
      <c r="J28" s="9"/>
      <c r="K28" s="9">
        <v>1</v>
      </c>
      <c r="L28" s="9">
        <v>1</v>
      </c>
      <c r="M28" s="9">
        <v>1</v>
      </c>
      <c r="N28" s="9">
        <v>0</v>
      </c>
      <c r="O28" s="9">
        <v>0</v>
      </c>
      <c r="P28" s="9">
        <v>10</v>
      </c>
      <c r="Q28" s="9">
        <f t="shared" ref="Q28" si="14">P28/5</f>
        <v>2</v>
      </c>
      <c r="R28" t="s">
        <v>191</v>
      </c>
    </row>
    <row r="29" spans="1:18" ht="33" x14ac:dyDescent="0.35">
      <c r="A29" s="9">
        <v>12000</v>
      </c>
      <c r="B29" s="9" t="s">
        <v>92</v>
      </c>
      <c r="C29" s="13" t="s">
        <v>119</v>
      </c>
      <c r="D29" s="9">
        <v>12</v>
      </c>
      <c r="E29" s="11" t="s">
        <v>148</v>
      </c>
      <c r="F29" s="9"/>
      <c r="G29" s="9"/>
      <c r="H29" s="9">
        <v>0</v>
      </c>
      <c r="I29" s="9"/>
      <c r="J29" s="9"/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10</v>
      </c>
      <c r="Q29" s="9">
        <f t="shared" si="2"/>
        <v>2</v>
      </c>
      <c r="R29" t="s">
        <v>191</v>
      </c>
    </row>
    <row r="30" spans="1:18" ht="33" x14ac:dyDescent="0.35">
      <c r="A30" s="9">
        <v>12001</v>
      </c>
      <c r="B30" s="9" t="s">
        <v>93</v>
      </c>
      <c r="C30" s="13" t="s">
        <v>119</v>
      </c>
      <c r="D30" s="9">
        <v>12</v>
      </c>
      <c r="E30" s="11" t="s">
        <v>150</v>
      </c>
      <c r="F30" s="9"/>
      <c r="G30" s="9"/>
      <c r="H30" s="9">
        <v>0</v>
      </c>
      <c r="I30" s="9"/>
      <c r="J30" s="9"/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10</v>
      </c>
      <c r="Q30" s="9">
        <f t="shared" ref="Q30:Q31" si="15">P30/5</f>
        <v>2</v>
      </c>
      <c r="R30" t="s">
        <v>191</v>
      </c>
    </row>
    <row r="31" spans="1:18" ht="33" x14ac:dyDescent="0.35">
      <c r="A31" s="9">
        <v>12002</v>
      </c>
      <c r="B31" s="9" t="s">
        <v>94</v>
      </c>
      <c r="C31" s="13" t="s">
        <v>119</v>
      </c>
      <c r="D31" s="9">
        <v>12</v>
      </c>
      <c r="E31" s="11" t="s">
        <v>149</v>
      </c>
      <c r="F31" s="9"/>
      <c r="G31" s="9"/>
      <c r="H31" s="9">
        <v>0</v>
      </c>
      <c r="I31" s="9"/>
      <c r="J31" s="9"/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10</v>
      </c>
      <c r="Q31" s="9">
        <f t="shared" si="15"/>
        <v>2</v>
      </c>
      <c r="R31" t="s">
        <v>191</v>
      </c>
    </row>
    <row r="32" spans="1:18" ht="33" x14ac:dyDescent="0.35">
      <c r="A32" s="9">
        <v>12003</v>
      </c>
      <c r="B32" s="9" t="s">
        <v>95</v>
      </c>
      <c r="C32" s="13" t="s">
        <v>119</v>
      </c>
      <c r="D32" s="9">
        <v>12</v>
      </c>
      <c r="E32" s="11" t="s">
        <v>151</v>
      </c>
      <c r="F32" s="9"/>
      <c r="G32" s="9"/>
      <c r="H32" s="9">
        <v>0</v>
      </c>
      <c r="I32" s="9"/>
      <c r="J32" s="9"/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10</v>
      </c>
      <c r="Q32" s="9">
        <f t="shared" ref="Q32" si="16">P32/5</f>
        <v>2</v>
      </c>
      <c r="R32" t="s">
        <v>191</v>
      </c>
    </row>
    <row r="33" spans="1:18" ht="33" x14ac:dyDescent="0.35">
      <c r="A33" s="9">
        <v>12004</v>
      </c>
      <c r="B33" s="9" t="s">
        <v>96</v>
      </c>
      <c r="C33" s="13" t="s">
        <v>119</v>
      </c>
      <c r="D33" s="9">
        <v>12</v>
      </c>
      <c r="E33" s="11" t="s">
        <v>152</v>
      </c>
      <c r="F33" s="9"/>
      <c r="G33" s="9"/>
      <c r="H33" s="9">
        <v>0</v>
      </c>
      <c r="I33" s="9"/>
      <c r="J33" s="9"/>
      <c r="K33" s="9">
        <v>1</v>
      </c>
      <c r="L33" s="9">
        <v>1</v>
      </c>
      <c r="M33" s="9">
        <v>1</v>
      </c>
      <c r="N33" s="9">
        <v>0</v>
      </c>
      <c r="O33" s="9">
        <v>0</v>
      </c>
      <c r="P33" s="9">
        <v>10</v>
      </c>
      <c r="Q33" s="9">
        <f t="shared" ref="Q33" si="17">P33/5</f>
        <v>2</v>
      </c>
      <c r="R33" t="s">
        <v>191</v>
      </c>
    </row>
    <row r="34" spans="1:18" ht="33" x14ac:dyDescent="0.35">
      <c r="A34" s="9">
        <v>12005</v>
      </c>
      <c r="B34" s="9" t="s">
        <v>177</v>
      </c>
      <c r="C34" s="13" t="s">
        <v>119</v>
      </c>
      <c r="D34" s="9">
        <v>12</v>
      </c>
      <c r="E34" s="11" t="s">
        <v>152</v>
      </c>
      <c r="F34" s="9"/>
      <c r="G34" s="9"/>
      <c r="H34" s="9">
        <v>0</v>
      </c>
      <c r="I34" s="9"/>
      <c r="J34" s="9"/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10</v>
      </c>
      <c r="Q34" s="9">
        <f t="shared" ref="Q34" si="18">P34/5</f>
        <v>2</v>
      </c>
      <c r="R34" t="s">
        <v>191</v>
      </c>
    </row>
    <row r="35" spans="1:18" ht="33" x14ac:dyDescent="0.35">
      <c r="A35" s="9">
        <v>13000</v>
      </c>
      <c r="B35" s="15" t="s">
        <v>112</v>
      </c>
      <c r="C35" s="13" t="s">
        <v>120</v>
      </c>
      <c r="D35" s="9">
        <v>13</v>
      </c>
      <c r="E35" s="11" t="s">
        <v>166</v>
      </c>
      <c r="F35" s="9"/>
      <c r="G35" s="9"/>
      <c r="H35" s="9">
        <v>0</v>
      </c>
      <c r="I35" s="9"/>
      <c r="J35" s="9"/>
      <c r="K35" s="9">
        <v>1</v>
      </c>
      <c r="L35" s="9">
        <v>1</v>
      </c>
      <c r="M35" s="9">
        <v>1</v>
      </c>
      <c r="N35" s="9">
        <v>0</v>
      </c>
      <c r="O35" s="9">
        <v>0</v>
      </c>
      <c r="P35" s="9">
        <v>10</v>
      </c>
      <c r="Q35" s="9">
        <f t="shared" si="2"/>
        <v>2</v>
      </c>
      <c r="R35" t="s">
        <v>191</v>
      </c>
    </row>
    <row r="36" spans="1:18" ht="33" x14ac:dyDescent="0.35">
      <c r="A36" s="9">
        <v>13001</v>
      </c>
      <c r="B36" s="15" t="s">
        <v>113</v>
      </c>
      <c r="C36" s="13" t="s">
        <v>120</v>
      </c>
      <c r="D36" s="9">
        <v>13</v>
      </c>
      <c r="E36" s="11" t="s">
        <v>167</v>
      </c>
      <c r="F36" s="9"/>
      <c r="G36" s="9"/>
      <c r="H36" s="9">
        <v>0</v>
      </c>
      <c r="I36" s="9"/>
      <c r="J36" s="9"/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10</v>
      </c>
      <c r="Q36" s="9">
        <f t="shared" ref="Q36:Q37" si="19">P36/5</f>
        <v>2</v>
      </c>
      <c r="R36" t="s">
        <v>191</v>
      </c>
    </row>
    <row r="37" spans="1:18" ht="33" x14ac:dyDescent="0.35">
      <c r="A37" s="9">
        <v>13002</v>
      </c>
      <c r="B37" s="15" t="s">
        <v>114</v>
      </c>
      <c r="C37" s="13" t="s">
        <v>120</v>
      </c>
      <c r="D37" s="9">
        <v>13</v>
      </c>
      <c r="E37" s="11" t="s">
        <v>168</v>
      </c>
      <c r="F37" s="9"/>
      <c r="G37" s="9"/>
      <c r="H37" s="9">
        <v>0</v>
      </c>
      <c r="I37" s="9"/>
      <c r="J37" s="9"/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10</v>
      </c>
      <c r="Q37" s="9">
        <f t="shared" si="19"/>
        <v>2</v>
      </c>
      <c r="R37" t="s">
        <v>191</v>
      </c>
    </row>
    <row r="38" spans="1:18" ht="33" x14ac:dyDescent="0.35">
      <c r="A38" s="9">
        <v>13003</v>
      </c>
      <c r="B38" s="15" t="s">
        <v>115</v>
      </c>
      <c r="C38" s="13" t="s">
        <v>120</v>
      </c>
      <c r="D38" s="9">
        <v>13</v>
      </c>
      <c r="E38" s="11" t="s">
        <v>169</v>
      </c>
      <c r="F38" s="9"/>
      <c r="G38" s="9"/>
      <c r="H38" s="9">
        <v>0</v>
      </c>
      <c r="I38" s="9"/>
      <c r="J38" s="9"/>
      <c r="K38" s="9">
        <v>1</v>
      </c>
      <c r="L38" s="9">
        <v>1</v>
      </c>
      <c r="M38" s="9">
        <v>1</v>
      </c>
      <c r="N38" s="9">
        <v>0</v>
      </c>
      <c r="O38" s="9">
        <v>0</v>
      </c>
      <c r="P38" s="9">
        <v>10</v>
      </c>
      <c r="Q38" s="9">
        <f t="shared" ref="Q38" si="20">P38/5</f>
        <v>2</v>
      </c>
      <c r="R38" t="s">
        <v>191</v>
      </c>
    </row>
    <row r="39" spans="1:18" ht="33" x14ac:dyDescent="0.35">
      <c r="A39" s="9">
        <v>13004</v>
      </c>
      <c r="B39" s="15" t="s">
        <v>116</v>
      </c>
      <c r="C39" s="13" t="s">
        <v>120</v>
      </c>
      <c r="D39" s="9">
        <v>13</v>
      </c>
      <c r="E39" s="11" t="s">
        <v>170</v>
      </c>
      <c r="F39" s="9"/>
      <c r="G39" s="9"/>
      <c r="H39" s="9">
        <v>0</v>
      </c>
      <c r="I39" s="9"/>
      <c r="J39" s="9"/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10</v>
      </c>
      <c r="Q39" s="9">
        <f t="shared" ref="Q39" si="21">P39/5</f>
        <v>2</v>
      </c>
      <c r="R39" t="s">
        <v>191</v>
      </c>
    </row>
    <row r="40" spans="1:18" ht="33" x14ac:dyDescent="0.35">
      <c r="A40" s="9">
        <v>13005</v>
      </c>
      <c r="B40" s="15" t="s">
        <v>178</v>
      </c>
      <c r="C40" s="13" t="s">
        <v>120</v>
      </c>
      <c r="D40" s="9">
        <v>13</v>
      </c>
      <c r="E40" s="11" t="s">
        <v>170</v>
      </c>
      <c r="F40" s="9"/>
      <c r="G40" s="9"/>
      <c r="H40" s="9">
        <v>0</v>
      </c>
      <c r="I40" s="9"/>
      <c r="J40" s="9"/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10</v>
      </c>
      <c r="Q40" s="9">
        <f t="shared" ref="Q40" si="22">P40/5</f>
        <v>2</v>
      </c>
      <c r="R40" t="s">
        <v>191</v>
      </c>
    </row>
    <row r="41" spans="1:18" ht="33" x14ac:dyDescent="0.35">
      <c r="A41" s="9">
        <v>14000</v>
      </c>
      <c r="B41" s="9" t="s">
        <v>97</v>
      </c>
      <c r="C41" s="13" t="s">
        <v>121</v>
      </c>
      <c r="D41" s="9">
        <v>14</v>
      </c>
      <c r="E41" s="11" t="s">
        <v>158</v>
      </c>
      <c r="F41" s="9"/>
      <c r="G41" s="9"/>
      <c r="H41" s="9">
        <v>0</v>
      </c>
      <c r="I41" s="9"/>
      <c r="J41" s="9"/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10</v>
      </c>
      <c r="Q41" s="9">
        <f t="shared" si="2"/>
        <v>2</v>
      </c>
      <c r="R41" t="s">
        <v>191</v>
      </c>
    </row>
    <row r="42" spans="1:18" ht="33" x14ac:dyDescent="0.35">
      <c r="A42" s="9">
        <v>14001</v>
      </c>
      <c r="B42" s="9" t="s">
        <v>98</v>
      </c>
      <c r="C42" s="13" t="s">
        <v>121</v>
      </c>
      <c r="D42" s="9">
        <v>14</v>
      </c>
      <c r="E42" s="11" t="s">
        <v>159</v>
      </c>
      <c r="F42" s="9"/>
      <c r="G42" s="9"/>
      <c r="H42" s="9">
        <v>0</v>
      </c>
      <c r="I42" s="9"/>
      <c r="J42" s="9"/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10</v>
      </c>
      <c r="Q42" s="9">
        <f t="shared" ref="Q42:Q43" si="23">P42/5</f>
        <v>2</v>
      </c>
      <c r="R42" t="s">
        <v>191</v>
      </c>
    </row>
    <row r="43" spans="1:18" ht="33" x14ac:dyDescent="0.35">
      <c r="A43" s="9">
        <v>14002</v>
      </c>
      <c r="B43" s="9" t="s">
        <v>99</v>
      </c>
      <c r="C43" s="13" t="s">
        <v>121</v>
      </c>
      <c r="D43" s="9">
        <v>14</v>
      </c>
      <c r="E43" s="11" t="s">
        <v>160</v>
      </c>
      <c r="F43" s="9"/>
      <c r="G43" s="9"/>
      <c r="H43" s="9">
        <v>0</v>
      </c>
      <c r="I43" s="9"/>
      <c r="J43" s="9"/>
      <c r="K43" s="9">
        <v>1</v>
      </c>
      <c r="L43" s="9">
        <v>1</v>
      </c>
      <c r="M43" s="9">
        <v>1</v>
      </c>
      <c r="N43" s="9">
        <v>0</v>
      </c>
      <c r="O43" s="9">
        <v>0</v>
      </c>
      <c r="P43" s="9">
        <v>10</v>
      </c>
      <c r="Q43" s="9">
        <f t="shared" si="23"/>
        <v>2</v>
      </c>
      <c r="R43" t="s">
        <v>191</v>
      </c>
    </row>
    <row r="44" spans="1:18" ht="33" x14ac:dyDescent="0.35">
      <c r="A44" s="9">
        <v>14003</v>
      </c>
      <c r="B44" s="9" t="s">
        <v>100</v>
      </c>
      <c r="C44" s="13" t="s">
        <v>121</v>
      </c>
      <c r="D44" s="9">
        <v>14</v>
      </c>
      <c r="E44" s="11" t="s">
        <v>161</v>
      </c>
      <c r="F44" s="9"/>
      <c r="G44" s="9"/>
      <c r="H44" s="9">
        <v>0</v>
      </c>
      <c r="I44" s="9"/>
      <c r="J44" s="9"/>
      <c r="K44" s="9">
        <v>1</v>
      </c>
      <c r="L44" s="9">
        <v>1</v>
      </c>
      <c r="M44" s="9">
        <v>1</v>
      </c>
      <c r="N44" s="9">
        <v>0</v>
      </c>
      <c r="O44" s="9">
        <v>0</v>
      </c>
      <c r="P44" s="9">
        <v>10</v>
      </c>
      <c r="Q44" s="9">
        <f t="shared" ref="Q44" si="24">P44/5</f>
        <v>2</v>
      </c>
      <c r="R44" t="s">
        <v>191</v>
      </c>
    </row>
    <row r="45" spans="1:18" ht="33" x14ac:dyDescent="0.35">
      <c r="A45" s="9">
        <v>14004</v>
      </c>
      <c r="B45" s="9" t="s">
        <v>101</v>
      </c>
      <c r="C45" s="13" t="s">
        <v>121</v>
      </c>
      <c r="D45" s="9">
        <v>14</v>
      </c>
      <c r="E45" s="11" t="s">
        <v>162</v>
      </c>
      <c r="F45" s="9"/>
      <c r="G45" s="9"/>
      <c r="H45" s="9">
        <v>0</v>
      </c>
      <c r="I45" s="9"/>
      <c r="J45" s="9"/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10</v>
      </c>
      <c r="Q45" s="9">
        <f t="shared" ref="Q45" si="25">P45/5</f>
        <v>2</v>
      </c>
      <c r="R45" t="s">
        <v>191</v>
      </c>
    </row>
    <row r="46" spans="1:18" ht="33" x14ac:dyDescent="0.35">
      <c r="A46" s="9">
        <v>14005</v>
      </c>
      <c r="B46" s="9" t="s">
        <v>179</v>
      </c>
      <c r="C46" s="13" t="s">
        <v>121</v>
      </c>
      <c r="D46" s="9">
        <v>14</v>
      </c>
      <c r="E46" s="11" t="s">
        <v>162</v>
      </c>
      <c r="F46" s="9"/>
      <c r="G46" s="9"/>
      <c r="H46" s="9">
        <v>0</v>
      </c>
      <c r="I46" s="9"/>
      <c r="J46" s="9"/>
      <c r="K46" s="9">
        <v>1</v>
      </c>
      <c r="L46" s="9">
        <v>1</v>
      </c>
      <c r="M46" s="9">
        <v>1</v>
      </c>
      <c r="N46" s="9">
        <v>0</v>
      </c>
      <c r="O46" s="9">
        <v>0</v>
      </c>
      <c r="P46" s="9">
        <v>10</v>
      </c>
      <c r="Q46" s="9">
        <f t="shared" ref="Q46" si="26">P46/5</f>
        <v>2</v>
      </c>
      <c r="R46" t="s">
        <v>191</v>
      </c>
    </row>
    <row r="47" spans="1:18" ht="33" x14ac:dyDescent="0.35">
      <c r="A47" s="9">
        <v>15000</v>
      </c>
      <c r="B47" s="9" t="s">
        <v>102</v>
      </c>
      <c r="C47" s="13" t="s">
        <v>122</v>
      </c>
      <c r="D47" s="9">
        <v>15</v>
      </c>
      <c r="E47" s="11" t="s">
        <v>153</v>
      </c>
      <c r="F47" s="9"/>
      <c r="G47" s="9"/>
      <c r="H47" s="9">
        <v>0</v>
      </c>
      <c r="I47" s="9"/>
      <c r="J47" s="9"/>
      <c r="K47" s="9">
        <v>1</v>
      </c>
      <c r="L47" s="9">
        <v>1</v>
      </c>
      <c r="M47" s="9">
        <v>1</v>
      </c>
      <c r="N47" s="9">
        <v>0</v>
      </c>
      <c r="O47" s="9">
        <v>0</v>
      </c>
      <c r="P47" s="9">
        <v>10</v>
      </c>
      <c r="Q47" s="9">
        <f t="shared" si="2"/>
        <v>2</v>
      </c>
      <c r="R47" t="s">
        <v>191</v>
      </c>
    </row>
    <row r="48" spans="1:18" ht="33" x14ac:dyDescent="0.35">
      <c r="A48" s="9">
        <v>15001</v>
      </c>
      <c r="B48" s="9" t="s">
        <v>103</v>
      </c>
      <c r="C48" s="13" t="s">
        <v>122</v>
      </c>
      <c r="D48" s="9">
        <v>15</v>
      </c>
      <c r="E48" s="11" t="s">
        <v>154</v>
      </c>
      <c r="F48" s="9"/>
      <c r="G48" s="9"/>
      <c r="H48" s="9">
        <v>0</v>
      </c>
      <c r="I48" s="9"/>
      <c r="J48" s="9"/>
      <c r="K48" s="9">
        <v>1</v>
      </c>
      <c r="L48" s="9">
        <v>1</v>
      </c>
      <c r="M48" s="9">
        <v>1</v>
      </c>
      <c r="N48" s="9">
        <v>0</v>
      </c>
      <c r="O48" s="9">
        <v>0</v>
      </c>
      <c r="P48" s="9">
        <v>10</v>
      </c>
      <c r="Q48" s="9">
        <f t="shared" ref="Q48:Q49" si="27">P48/5</f>
        <v>2</v>
      </c>
      <c r="R48" t="s">
        <v>191</v>
      </c>
    </row>
    <row r="49" spans="1:18" ht="33" x14ac:dyDescent="0.35">
      <c r="A49" s="9">
        <v>15002</v>
      </c>
      <c r="B49" s="9" t="s">
        <v>104</v>
      </c>
      <c r="C49" s="13" t="s">
        <v>122</v>
      </c>
      <c r="D49" s="9">
        <v>15</v>
      </c>
      <c r="E49" s="11" t="s">
        <v>155</v>
      </c>
      <c r="F49" s="9"/>
      <c r="G49" s="9"/>
      <c r="H49" s="9">
        <v>0</v>
      </c>
      <c r="I49" s="9"/>
      <c r="J49" s="9"/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10</v>
      </c>
      <c r="Q49" s="9">
        <f t="shared" si="27"/>
        <v>2</v>
      </c>
      <c r="R49" t="s">
        <v>191</v>
      </c>
    </row>
    <row r="50" spans="1:18" ht="33" x14ac:dyDescent="0.35">
      <c r="A50" s="9">
        <v>15003</v>
      </c>
      <c r="B50" s="9" t="s">
        <v>105</v>
      </c>
      <c r="C50" s="13" t="s">
        <v>122</v>
      </c>
      <c r="D50" s="9">
        <v>15</v>
      </c>
      <c r="E50" s="11" t="s">
        <v>156</v>
      </c>
      <c r="F50" s="9"/>
      <c r="G50" s="9"/>
      <c r="H50" s="9">
        <v>0</v>
      </c>
      <c r="I50" s="9"/>
      <c r="J50" s="9"/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10</v>
      </c>
      <c r="Q50" s="9">
        <f t="shared" ref="Q50" si="28">P50/5</f>
        <v>2</v>
      </c>
      <c r="R50" t="s">
        <v>191</v>
      </c>
    </row>
    <row r="51" spans="1:18" ht="33" x14ac:dyDescent="0.35">
      <c r="A51" s="9">
        <v>15004</v>
      </c>
      <c r="B51" s="9" t="s">
        <v>106</v>
      </c>
      <c r="C51" s="13" t="s">
        <v>122</v>
      </c>
      <c r="D51" s="9">
        <v>15</v>
      </c>
      <c r="E51" s="11" t="s">
        <v>157</v>
      </c>
      <c r="F51" s="9"/>
      <c r="G51" s="9"/>
      <c r="H51" s="9">
        <v>0</v>
      </c>
      <c r="I51" s="9"/>
      <c r="J51" s="9"/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10</v>
      </c>
      <c r="Q51" s="9">
        <f t="shared" ref="Q51" si="29">P51/5</f>
        <v>2</v>
      </c>
      <c r="R51" t="s">
        <v>191</v>
      </c>
    </row>
    <row r="52" spans="1:18" ht="33" x14ac:dyDescent="0.35">
      <c r="A52" s="9">
        <v>15005</v>
      </c>
      <c r="B52" s="9" t="s">
        <v>180</v>
      </c>
      <c r="C52" s="13" t="s">
        <v>122</v>
      </c>
      <c r="D52" s="9">
        <v>15</v>
      </c>
      <c r="E52" s="11" t="s">
        <v>157</v>
      </c>
      <c r="F52" s="9"/>
      <c r="G52" s="9"/>
      <c r="H52" s="9">
        <v>0</v>
      </c>
      <c r="I52" s="9"/>
      <c r="J52" s="9"/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10</v>
      </c>
      <c r="Q52" s="9">
        <f t="shared" ref="Q52" si="30">P52/5</f>
        <v>2</v>
      </c>
      <c r="R52" t="s">
        <v>191</v>
      </c>
    </row>
    <row r="53" spans="1:18" ht="33" x14ac:dyDescent="0.35">
      <c r="A53" s="9">
        <v>16000</v>
      </c>
      <c r="B53" s="9" t="s">
        <v>107</v>
      </c>
      <c r="C53" s="13" t="s">
        <v>123</v>
      </c>
      <c r="D53" s="9">
        <v>16</v>
      </c>
      <c r="E53" s="11" t="s">
        <v>124</v>
      </c>
      <c r="F53" s="9"/>
      <c r="G53" s="9"/>
      <c r="H53" s="9">
        <v>0</v>
      </c>
      <c r="I53" s="9"/>
      <c r="J53" s="9"/>
      <c r="K53" s="9">
        <v>1</v>
      </c>
      <c r="L53" s="9">
        <v>1</v>
      </c>
      <c r="M53" s="9">
        <v>1</v>
      </c>
      <c r="N53" s="9">
        <v>0</v>
      </c>
      <c r="O53" s="9">
        <v>0</v>
      </c>
      <c r="P53" s="9">
        <v>10</v>
      </c>
      <c r="Q53" s="9">
        <f t="shared" si="2"/>
        <v>2</v>
      </c>
      <c r="R53" t="s">
        <v>191</v>
      </c>
    </row>
    <row r="54" spans="1:18" ht="33" x14ac:dyDescent="0.35">
      <c r="A54" s="9">
        <v>16001</v>
      </c>
      <c r="B54" s="9" t="s">
        <v>108</v>
      </c>
      <c r="C54" s="13" t="s">
        <v>123</v>
      </c>
      <c r="D54" s="9">
        <v>16</v>
      </c>
      <c r="E54" s="11" t="s">
        <v>125</v>
      </c>
      <c r="F54" s="9"/>
      <c r="G54" s="9"/>
      <c r="H54" s="9">
        <v>0</v>
      </c>
      <c r="I54" s="9"/>
      <c r="J54" s="9"/>
      <c r="K54" s="9">
        <v>1</v>
      </c>
      <c r="L54" s="9">
        <v>1</v>
      </c>
      <c r="M54" s="9">
        <v>1</v>
      </c>
      <c r="N54" s="9">
        <v>0</v>
      </c>
      <c r="O54" s="9">
        <v>0</v>
      </c>
      <c r="P54" s="9">
        <v>10</v>
      </c>
      <c r="Q54" s="9">
        <f t="shared" ref="Q54:Q55" si="31">P54/5</f>
        <v>2</v>
      </c>
      <c r="R54" t="s">
        <v>191</v>
      </c>
    </row>
    <row r="55" spans="1:18" ht="33" x14ac:dyDescent="0.35">
      <c r="A55" s="9">
        <v>16002</v>
      </c>
      <c r="B55" s="9" t="s">
        <v>109</v>
      </c>
      <c r="C55" s="13" t="s">
        <v>123</v>
      </c>
      <c r="D55" s="9">
        <v>16</v>
      </c>
      <c r="E55" s="11" t="s">
        <v>126</v>
      </c>
      <c r="F55" s="9"/>
      <c r="G55" s="9"/>
      <c r="H55" s="9">
        <v>0</v>
      </c>
      <c r="I55" s="9"/>
      <c r="J55" s="9"/>
      <c r="K55" s="9">
        <v>1</v>
      </c>
      <c r="L55" s="9">
        <v>1</v>
      </c>
      <c r="M55" s="9">
        <v>1</v>
      </c>
      <c r="N55" s="9">
        <v>0</v>
      </c>
      <c r="O55" s="9">
        <v>0</v>
      </c>
      <c r="P55" s="9">
        <v>10</v>
      </c>
      <c r="Q55" s="9">
        <f t="shared" si="31"/>
        <v>2</v>
      </c>
      <c r="R55" t="s">
        <v>191</v>
      </c>
    </row>
    <row r="56" spans="1:18" ht="33" x14ac:dyDescent="0.35">
      <c r="A56" s="9">
        <v>16003</v>
      </c>
      <c r="B56" s="9" t="s">
        <v>110</v>
      </c>
      <c r="C56" s="13" t="s">
        <v>123</v>
      </c>
      <c r="D56" s="9">
        <v>16</v>
      </c>
      <c r="E56" s="11" t="s">
        <v>127</v>
      </c>
      <c r="F56" s="9"/>
      <c r="G56" s="9"/>
      <c r="H56" s="9">
        <v>0</v>
      </c>
      <c r="I56" s="9"/>
      <c r="J56" s="9"/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9">
        <v>10</v>
      </c>
      <c r="Q56" s="9">
        <f t="shared" ref="Q56" si="32">P56/5</f>
        <v>2</v>
      </c>
      <c r="R56" t="s">
        <v>191</v>
      </c>
    </row>
    <row r="57" spans="1:18" ht="33" x14ac:dyDescent="0.35">
      <c r="A57" s="9">
        <v>16004</v>
      </c>
      <c r="B57" s="9" t="s">
        <v>111</v>
      </c>
      <c r="C57" s="13" t="s">
        <v>123</v>
      </c>
      <c r="D57" s="9">
        <v>16</v>
      </c>
      <c r="E57" s="11" t="s">
        <v>128</v>
      </c>
      <c r="F57" s="9"/>
      <c r="G57" s="9"/>
      <c r="H57" s="9">
        <v>0</v>
      </c>
      <c r="I57" s="9"/>
      <c r="J57" s="9"/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10</v>
      </c>
      <c r="Q57" s="9">
        <f t="shared" ref="Q57" si="33">P57/5</f>
        <v>2</v>
      </c>
      <c r="R57" t="s">
        <v>191</v>
      </c>
    </row>
    <row r="58" spans="1:18" ht="33" x14ac:dyDescent="0.35">
      <c r="A58" s="9">
        <v>16005</v>
      </c>
      <c r="B58" s="9" t="s">
        <v>181</v>
      </c>
      <c r="C58" s="13" t="s">
        <v>123</v>
      </c>
      <c r="D58" s="9">
        <v>16</v>
      </c>
      <c r="E58" s="11" t="s">
        <v>128</v>
      </c>
      <c r="F58" s="9"/>
      <c r="G58" s="9"/>
      <c r="H58" s="9">
        <v>0</v>
      </c>
      <c r="I58" s="9"/>
      <c r="J58" s="9"/>
      <c r="K58" s="9">
        <v>1</v>
      </c>
      <c r="L58" s="9">
        <v>1</v>
      </c>
      <c r="M58" s="9">
        <v>1</v>
      </c>
      <c r="N58" s="9">
        <v>0</v>
      </c>
      <c r="O58" s="9">
        <v>0</v>
      </c>
      <c r="P58" s="9">
        <v>10</v>
      </c>
      <c r="Q58" s="9">
        <f t="shared" ref="Q58" si="34">P58/5</f>
        <v>2</v>
      </c>
      <c r="R58" t="s">
        <v>191</v>
      </c>
    </row>
    <row r="59" spans="1:18" ht="33" x14ac:dyDescent="0.35">
      <c r="A59" s="9">
        <v>20000</v>
      </c>
      <c r="B59" s="9" t="s">
        <v>18</v>
      </c>
      <c r="C59" s="13" t="s">
        <v>19</v>
      </c>
      <c r="D59" s="9">
        <v>20</v>
      </c>
      <c r="E59" s="11" t="s">
        <v>47</v>
      </c>
      <c r="F59" s="9"/>
      <c r="G59" s="9"/>
      <c r="H59" s="9">
        <v>0</v>
      </c>
      <c r="I59" s="9"/>
      <c r="J59" s="9">
        <v>999</v>
      </c>
      <c r="K59" s="9">
        <v>1</v>
      </c>
      <c r="L59" s="9">
        <v>1</v>
      </c>
      <c r="M59" s="9">
        <v>1</v>
      </c>
      <c r="N59" s="9">
        <v>1</v>
      </c>
      <c r="O59" s="9">
        <v>2</v>
      </c>
      <c r="P59" s="9">
        <v>10</v>
      </c>
      <c r="Q59" s="9">
        <f>P59/5</f>
        <v>2</v>
      </c>
      <c r="R59" t="s">
        <v>191</v>
      </c>
    </row>
    <row r="60" spans="1:18" ht="33" x14ac:dyDescent="0.35">
      <c r="A60" s="9">
        <v>20001</v>
      </c>
      <c r="B60" s="9" t="s">
        <v>38</v>
      </c>
      <c r="C60" s="13" t="s">
        <v>40</v>
      </c>
      <c r="D60" s="9">
        <v>20</v>
      </c>
      <c r="E60" s="11" t="s">
        <v>46</v>
      </c>
      <c r="F60" s="9">
        <v>21</v>
      </c>
      <c r="G60" s="9"/>
      <c r="H60" s="9">
        <v>0</v>
      </c>
      <c r="I60" s="9"/>
      <c r="J60" s="9">
        <v>999</v>
      </c>
      <c r="K60" s="9">
        <v>1</v>
      </c>
      <c r="L60" s="9">
        <v>1</v>
      </c>
      <c r="M60" s="9">
        <v>1</v>
      </c>
      <c r="N60" s="9">
        <v>1</v>
      </c>
      <c r="O60" s="9">
        <v>2</v>
      </c>
      <c r="P60" s="9">
        <v>30</v>
      </c>
      <c r="Q60" s="9">
        <f t="shared" ref="Q60:Q61" si="35">P60/5</f>
        <v>6</v>
      </c>
      <c r="R60" t="s">
        <v>191</v>
      </c>
    </row>
    <row r="61" spans="1:18" ht="33" x14ac:dyDescent="0.35">
      <c r="A61" s="9">
        <v>20002</v>
      </c>
      <c r="B61" s="9" t="s">
        <v>39</v>
      </c>
      <c r="C61" s="13" t="s">
        <v>41</v>
      </c>
      <c r="D61" s="9">
        <v>20</v>
      </c>
      <c r="E61" s="11" t="s">
        <v>47</v>
      </c>
      <c r="F61" s="9">
        <v>41</v>
      </c>
      <c r="G61" s="9"/>
      <c r="H61" s="9">
        <v>0</v>
      </c>
      <c r="I61" s="9"/>
      <c r="J61" s="9">
        <v>999</v>
      </c>
      <c r="K61" s="9">
        <v>1</v>
      </c>
      <c r="L61" s="9">
        <v>1</v>
      </c>
      <c r="M61" s="9">
        <v>1</v>
      </c>
      <c r="N61" s="9">
        <v>1</v>
      </c>
      <c r="O61" s="9">
        <v>2</v>
      </c>
      <c r="P61" s="9">
        <v>90</v>
      </c>
      <c r="Q61" s="9">
        <f t="shared" si="35"/>
        <v>18</v>
      </c>
      <c r="R61" t="s">
        <v>191</v>
      </c>
    </row>
    <row r="62" spans="1:18" ht="33" x14ac:dyDescent="0.35">
      <c r="A62" s="9">
        <v>20003</v>
      </c>
      <c r="B62" s="9" t="s">
        <v>198</v>
      </c>
      <c r="C62" s="13" t="s">
        <v>19</v>
      </c>
      <c r="D62" s="9">
        <v>20</v>
      </c>
      <c r="E62" s="11" t="s">
        <v>47</v>
      </c>
      <c r="F62" s="9"/>
      <c r="G62" s="9"/>
      <c r="H62" s="9">
        <v>0</v>
      </c>
      <c r="I62" s="9"/>
      <c r="J62" s="9">
        <v>999</v>
      </c>
      <c r="K62" s="9">
        <v>1</v>
      </c>
      <c r="L62" s="9">
        <v>1</v>
      </c>
      <c r="M62" s="9">
        <v>1</v>
      </c>
      <c r="N62" s="9">
        <v>1</v>
      </c>
      <c r="O62" s="9">
        <v>2</v>
      </c>
      <c r="P62" s="9">
        <v>10</v>
      </c>
      <c r="Q62" s="9">
        <f>P62/5</f>
        <v>2</v>
      </c>
      <c r="R62" t="s">
        <v>191</v>
      </c>
    </row>
    <row r="63" spans="1:18" ht="33" x14ac:dyDescent="0.35">
      <c r="A63" s="9">
        <v>20004</v>
      </c>
      <c r="B63" s="9" t="s">
        <v>199</v>
      </c>
      <c r="C63" s="13" t="s">
        <v>40</v>
      </c>
      <c r="D63" s="9">
        <v>20</v>
      </c>
      <c r="E63" s="11" t="s">
        <v>46</v>
      </c>
      <c r="F63" s="9">
        <v>21</v>
      </c>
      <c r="G63" s="9"/>
      <c r="H63" s="9">
        <v>0</v>
      </c>
      <c r="I63" s="9"/>
      <c r="J63" s="9">
        <v>999</v>
      </c>
      <c r="K63" s="9">
        <v>1</v>
      </c>
      <c r="L63" s="9">
        <v>1</v>
      </c>
      <c r="M63" s="9">
        <v>1</v>
      </c>
      <c r="N63" s="9">
        <v>1</v>
      </c>
      <c r="O63" s="9">
        <v>2</v>
      </c>
      <c r="P63" s="9">
        <v>30</v>
      </c>
      <c r="Q63" s="9">
        <f t="shared" ref="Q63:Q64" si="36">P63/5</f>
        <v>6</v>
      </c>
      <c r="R63" t="s">
        <v>191</v>
      </c>
    </row>
    <row r="64" spans="1:18" ht="49.5" x14ac:dyDescent="0.35">
      <c r="A64" s="9">
        <v>20005</v>
      </c>
      <c r="B64" s="9" t="s">
        <v>200</v>
      </c>
      <c r="C64" s="13" t="s">
        <v>205</v>
      </c>
      <c r="D64" s="9">
        <v>20</v>
      </c>
      <c r="E64" s="11" t="s">
        <v>47</v>
      </c>
      <c r="F64" s="9">
        <v>41</v>
      </c>
      <c r="G64" s="9"/>
      <c r="H64" s="9">
        <v>0</v>
      </c>
      <c r="I64" s="9"/>
      <c r="J64" s="9">
        <v>999</v>
      </c>
      <c r="K64" s="9">
        <v>1</v>
      </c>
      <c r="L64" s="9">
        <v>1</v>
      </c>
      <c r="M64" s="9">
        <v>1</v>
      </c>
      <c r="N64" s="9">
        <v>0</v>
      </c>
      <c r="O64" s="9">
        <v>2</v>
      </c>
      <c r="P64" s="9">
        <v>90</v>
      </c>
      <c r="Q64" s="9">
        <f t="shared" si="36"/>
        <v>18</v>
      </c>
      <c r="R64" t="s">
        <v>191</v>
      </c>
    </row>
    <row r="65" spans="1:18" ht="49.5" x14ac:dyDescent="0.35">
      <c r="A65" s="9">
        <v>20006</v>
      </c>
      <c r="B65" s="9" t="s">
        <v>201</v>
      </c>
      <c r="C65" s="13" t="s">
        <v>206</v>
      </c>
      <c r="D65" s="9">
        <v>20</v>
      </c>
      <c r="E65" s="11" t="s">
        <v>47</v>
      </c>
      <c r="F65" s="9">
        <v>41</v>
      </c>
      <c r="G65" s="9"/>
      <c r="H65" s="9">
        <v>0</v>
      </c>
      <c r="I65" s="9"/>
      <c r="J65" s="9">
        <v>999</v>
      </c>
      <c r="K65" s="9">
        <v>1</v>
      </c>
      <c r="L65" s="9">
        <v>1</v>
      </c>
      <c r="M65" s="9">
        <v>1</v>
      </c>
      <c r="N65" s="9">
        <v>0</v>
      </c>
      <c r="O65" s="9">
        <v>2</v>
      </c>
      <c r="P65" s="9">
        <v>90</v>
      </c>
      <c r="Q65" s="9">
        <f t="shared" ref="Q65:Q76" si="37">P65/5</f>
        <v>18</v>
      </c>
      <c r="R65" t="s">
        <v>191</v>
      </c>
    </row>
    <row r="66" spans="1:18" ht="49.5" x14ac:dyDescent="0.35">
      <c r="A66" s="9">
        <v>20007</v>
      </c>
      <c r="B66" s="9" t="s">
        <v>202</v>
      </c>
      <c r="C66" s="13" t="s">
        <v>207</v>
      </c>
      <c r="D66" s="9">
        <v>20</v>
      </c>
      <c r="E66" s="11" t="s">
        <v>47</v>
      </c>
      <c r="F66" s="9">
        <v>41</v>
      </c>
      <c r="G66" s="9"/>
      <c r="H66" s="9">
        <v>0</v>
      </c>
      <c r="I66" s="9"/>
      <c r="J66" s="9">
        <v>999</v>
      </c>
      <c r="K66" s="9">
        <v>1</v>
      </c>
      <c r="L66" s="9">
        <v>1</v>
      </c>
      <c r="M66" s="9">
        <v>1</v>
      </c>
      <c r="N66" s="9">
        <v>0</v>
      </c>
      <c r="O66" s="9">
        <v>2</v>
      </c>
      <c r="P66" s="9">
        <v>90</v>
      </c>
      <c r="Q66" s="9">
        <f t="shared" si="37"/>
        <v>18</v>
      </c>
      <c r="R66" t="s">
        <v>191</v>
      </c>
    </row>
    <row r="67" spans="1:18" ht="49.5" x14ac:dyDescent="0.35">
      <c r="A67" s="9">
        <v>20008</v>
      </c>
      <c r="B67" s="9" t="s">
        <v>203</v>
      </c>
      <c r="C67" s="13" t="s">
        <v>208</v>
      </c>
      <c r="D67" s="9">
        <v>20</v>
      </c>
      <c r="E67" s="11" t="s">
        <v>47</v>
      </c>
      <c r="F67" s="9">
        <v>41</v>
      </c>
      <c r="G67" s="9"/>
      <c r="H67" s="9">
        <v>0</v>
      </c>
      <c r="I67" s="9"/>
      <c r="J67" s="9">
        <v>999</v>
      </c>
      <c r="K67" s="9">
        <v>1</v>
      </c>
      <c r="L67" s="9">
        <v>1</v>
      </c>
      <c r="M67" s="9">
        <v>1</v>
      </c>
      <c r="N67" s="9">
        <v>0</v>
      </c>
      <c r="O67" s="9">
        <v>2</v>
      </c>
      <c r="P67" s="9">
        <v>90</v>
      </c>
      <c r="Q67" s="9">
        <f t="shared" si="37"/>
        <v>18</v>
      </c>
      <c r="R67" t="s">
        <v>191</v>
      </c>
    </row>
    <row r="68" spans="1:18" ht="66" x14ac:dyDescent="0.35">
      <c r="A68" s="9">
        <v>20009</v>
      </c>
      <c r="B68" s="9" t="s">
        <v>204</v>
      </c>
      <c r="C68" s="13" t="s">
        <v>209</v>
      </c>
      <c r="D68" s="9">
        <v>20</v>
      </c>
      <c r="E68" s="11" t="s">
        <v>47</v>
      </c>
      <c r="F68" s="9">
        <v>41</v>
      </c>
      <c r="G68" s="9"/>
      <c r="H68" s="9">
        <v>0</v>
      </c>
      <c r="I68" s="9"/>
      <c r="J68" s="9">
        <v>999</v>
      </c>
      <c r="K68" s="9">
        <v>1</v>
      </c>
      <c r="L68" s="9">
        <v>1</v>
      </c>
      <c r="M68" s="9">
        <v>1</v>
      </c>
      <c r="N68" s="9">
        <v>0</v>
      </c>
      <c r="O68" s="9">
        <v>2</v>
      </c>
      <c r="P68" s="9">
        <v>90</v>
      </c>
      <c r="Q68" s="9">
        <f t="shared" si="37"/>
        <v>18</v>
      </c>
      <c r="R68" t="s">
        <v>191</v>
      </c>
    </row>
    <row r="69" spans="1:18" ht="49.5" x14ac:dyDescent="0.35">
      <c r="A69" s="9">
        <v>20010</v>
      </c>
      <c r="B69" s="9" t="s">
        <v>210</v>
      </c>
      <c r="C69" s="13" t="s">
        <v>222</v>
      </c>
      <c r="D69" s="9">
        <v>20</v>
      </c>
      <c r="E69" s="11" t="s">
        <v>47</v>
      </c>
      <c r="F69" s="9"/>
      <c r="G69" s="9"/>
      <c r="H69" s="9">
        <v>0</v>
      </c>
      <c r="I69" s="9"/>
      <c r="J69" s="9">
        <v>999</v>
      </c>
      <c r="K69" s="9">
        <v>1</v>
      </c>
      <c r="L69" s="9">
        <v>1</v>
      </c>
      <c r="M69" s="9">
        <v>1</v>
      </c>
      <c r="N69" s="9">
        <v>3</v>
      </c>
      <c r="O69" s="9">
        <v>2</v>
      </c>
      <c r="P69" s="9">
        <v>10</v>
      </c>
      <c r="Q69" s="9">
        <f t="shared" si="37"/>
        <v>2</v>
      </c>
      <c r="R69" t="s">
        <v>191</v>
      </c>
    </row>
    <row r="70" spans="1:18" ht="49.5" x14ac:dyDescent="0.35">
      <c r="A70" s="9">
        <v>20011</v>
      </c>
      <c r="B70" s="9" t="s">
        <v>211</v>
      </c>
      <c r="C70" s="13" t="s">
        <v>223</v>
      </c>
      <c r="D70" s="9">
        <v>20</v>
      </c>
      <c r="E70" s="11" t="s">
        <v>47</v>
      </c>
      <c r="F70" s="9"/>
      <c r="G70" s="9"/>
      <c r="H70" s="9">
        <v>0</v>
      </c>
      <c r="I70" s="9"/>
      <c r="J70" s="9">
        <v>999</v>
      </c>
      <c r="K70" s="9">
        <v>1</v>
      </c>
      <c r="L70" s="9">
        <v>1</v>
      </c>
      <c r="M70" s="9">
        <v>1</v>
      </c>
      <c r="N70" s="9">
        <v>3</v>
      </c>
      <c r="O70" s="9">
        <v>2</v>
      </c>
      <c r="P70" s="9">
        <v>10</v>
      </c>
      <c r="Q70" s="9">
        <f t="shared" si="37"/>
        <v>2</v>
      </c>
      <c r="R70" t="s">
        <v>191</v>
      </c>
    </row>
    <row r="71" spans="1:18" ht="49.5" x14ac:dyDescent="0.35">
      <c r="A71" s="9">
        <v>20012</v>
      </c>
      <c r="B71" s="9" t="s">
        <v>212</v>
      </c>
      <c r="C71" s="13" t="s">
        <v>224</v>
      </c>
      <c r="D71" s="9">
        <v>20</v>
      </c>
      <c r="E71" s="11" t="s">
        <v>47</v>
      </c>
      <c r="F71" s="9"/>
      <c r="G71" s="9"/>
      <c r="H71" s="9">
        <v>0</v>
      </c>
      <c r="I71" s="9"/>
      <c r="J71" s="9">
        <v>999</v>
      </c>
      <c r="K71" s="9">
        <v>1</v>
      </c>
      <c r="L71" s="9">
        <v>1</v>
      </c>
      <c r="M71" s="9">
        <v>1</v>
      </c>
      <c r="N71" s="9">
        <v>3</v>
      </c>
      <c r="O71" s="9">
        <v>2</v>
      </c>
      <c r="P71" s="9">
        <v>10</v>
      </c>
      <c r="Q71" s="9">
        <f t="shared" si="37"/>
        <v>2</v>
      </c>
      <c r="R71" t="s">
        <v>191</v>
      </c>
    </row>
    <row r="72" spans="1:18" ht="33" x14ac:dyDescent="0.35">
      <c r="A72" s="9">
        <v>20013</v>
      </c>
      <c r="B72" s="9" t="s">
        <v>213</v>
      </c>
      <c r="C72" s="13" t="s">
        <v>225</v>
      </c>
      <c r="D72" s="9">
        <v>20</v>
      </c>
      <c r="E72" s="11" t="s">
        <v>47</v>
      </c>
      <c r="F72" s="9"/>
      <c r="G72" s="9"/>
      <c r="H72" s="9">
        <v>0</v>
      </c>
      <c r="I72" s="9"/>
      <c r="J72" s="9">
        <v>999</v>
      </c>
      <c r="K72" s="9">
        <v>1</v>
      </c>
      <c r="L72" s="9">
        <v>1</v>
      </c>
      <c r="M72" s="9">
        <v>1</v>
      </c>
      <c r="N72" s="9">
        <v>3</v>
      </c>
      <c r="O72" s="9">
        <v>2</v>
      </c>
      <c r="P72" s="9">
        <v>10</v>
      </c>
      <c r="Q72" s="9">
        <f t="shared" si="37"/>
        <v>2</v>
      </c>
      <c r="R72" t="s">
        <v>191</v>
      </c>
    </row>
    <row r="73" spans="1:18" ht="33" x14ac:dyDescent="0.35">
      <c r="A73" s="9">
        <v>20014</v>
      </c>
      <c r="B73" s="9" t="s">
        <v>214</v>
      </c>
      <c r="C73" s="13" t="s">
        <v>226</v>
      </c>
      <c r="D73" s="9">
        <v>20</v>
      </c>
      <c r="E73" s="11" t="s">
        <v>47</v>
      </c>
      <c r="F73" s="9"/>
      <c r="G73" s="9"/>
      <c r="H73" s="9">
        <v>0</v>
      </c>
      <c r="I73" s="9"/>
      <c r="J73" s="9">
        <v>999</v>
      </c>
      <c r="K73" s="9">
        <v>1</v>
      </c>
      <c r="L73" s="9">
        <v>1</v>
      </c>
      <c r="M73" s="9">
        <v>1</v>
      </c>
      <c r="N73" s="9">
        <v>3</v>
      </c>
      <c r="O73" s="9">
        <v>2</v>
      </c>
      <c r="P73" s="9">
        <v>10</v>
      </c>
      <c r="Q73" s="9">
        <f t="shared" si="37"/>
        <v>2</v>
      </c>
      <c r="R73" t="s">
        <v>191</v>
      </c>
    </row>
    <row r="74" spans="1:18" ht="33" x14ac:dyDescent="0.35">
      <c r="A74" s="9">
        <v>20015</v>
      </c>
      <c r="B74" s="9" t="s">
        <v>215</v>
      </c>
      <c r="C74" s="13" t="s">
        <v>227</v>
      </c>
      <c r="D74" s="9">
        <v>20</v>
      </c>
      <c r="E74" s="11" t="s">
        <v>47</v>
      </c>
      <c r="F74" s="9"/>
      <c r="G74" s="9"/>
      <c r="H74" s="9">
        <v>0</v>
      </c>
      <c r="I74" s="9"/>
      <c r="J74" s="9">
        <v>999</v>
      </c>
      <c r="K74" s="9">
        <v>1</v>
      </c>
      <c r="L74" s="9">
        <v>1</v>
      </c>
      <c r="M74" s="9">
        <v>1</v>
      </c>
      <c r="N74" s="9">
        <v>3</v>
      </c>
      <c r="O74" s="9">
        <v>2</v>
      </c>
      <c r="P74" s="9">
        <v>10</v>
      </c>
      <c r="Q74" s="9">
        <f t="shared" si="37"/>
        <v>2</v>
      </c>
      <c r="R74" t="s">
        <v>191</v>
      </c>
    </row>
    <row r="75" spans="1:18" ht="33" x14ac:dyDescent="0.35">
      <c r="A75" s="9">
        <v>20016</v>
      </c>
      <c r="B75" s="9" t="s">
        <v>216</v>
      </c>
      <c r="C75" s="13" t="s">
        <v>228</v>
      </c>
      <c r="D75" s="9">
        <v>20</v>
      </c>
      <c r="E75" s="11" t="s">
        <v>47</v>
      </c>
      <c r="F75" s="9"/>
      <c r="G75" s="9"/>
      <c r="H75" s="9">
        <v>0</v>
      </c>
      <c r="I75" s="9"/>
      <c r="J75" s="9">
        <v>999</v>
      </c>
      <c r="K75" s="9">
        <v>1</v>
      </c>
      <c r="L75" s="9">
        <v>1</v>
      </c>
      <c r="M75" s="9">
        <v>1</v>
      </c>
      <c r="N75" s="9">
        <v>3</v>
      </c>
      <c r="O75" s="9">
        <v>2</v>
      </c>
      <c r="P75" s="9">
        <v>10</v>
      </c>
      <c r="Q75" s="9">
        <f t="shared" si="37"/>
        <v>2</v>
      </c>
      <c r="R75" t="s">
        <v>191</v>
      </c>
    </row>
    <row r="76" spans="1:18" ht="33" x14ac:dyDescent="0.35">
      <c r="A76" s="9">
        <v>20017</v>
      </c>
      <c r="B76" s="9" t="s">
        <v>217</v>
      </c>
      <c r="C76" s="13" t="s">
        <v>229</v>
      </c>
      <c r="D76" s="9">
        <v>20</v>
      </c>
      <c r="E76" s="11" t="s">
        <v>47</v>
      </c>
      <c r="F76" s="9"/>
      <c r="G76" s="9"/>
      <c r="H76" s="9">
        <v>0</v>
      </c>
      <c r="I76" s="9"/>
      <c r="J76" s="9">
        <v>999</v>
      </c>
      <c r="K76" s="9">
        <v>1</v>
      </c>
      <c r="L76" s="9">
        <v>1</v>
      </c>
      <c r="M76" s="9">
        <v>1</v>
      </c>
      <c r="N76" s="9">
        <v>3</v>
      </c>
      <c r="O76" s="9">
        <v>2</v>
      </c>
      <c r="P76" s="9">
        <v>10</v>
      </c>
      <c r="Q76" s="9">
        <f t="shared" si="37"/>
        <v>2</v>
      </c>
      <c r="R76" t="s">
        <v>191</v>
      </c>
    </row>
    <row r="77" spans="1:18" ht="33" x14ac:dyDescent="0.35">
      <c r="A77" s="9">
        <v>20018</v>
      </c>
      <c r="B77" s="9" t="s">
        <v>218</v>
      </c>
      <c r="C77" s="13" t="s">
        <v>230</v>
      </c>
      <c r="D77" s="9">
        <v>20</v>
      </c>
      <c r="E77" s="11" t="s">
        <v>47</v>
      </c>
      <c r="F77" s="9"/>
      <c r="G77" s="9"/>
      <c r="H77" s="9">
        <v>0</v>
      </c>
      <c r="I77" s="9"/>
      <c r="J77" s="9">
        <v>999</v>
      </c>
      <c r="K77" s="9">
        <v>1</v>
      </c>
      <c r="L77" s="9">
        <v>1</v>
      </c>
      <c r="M77" s="9">
        <v>1</v>
      </c>
      <c r="N77" s="9">
        <v>3</v>
      </c>
      <c r="O77" s="9">
        <v>2</v>
      </c>
      <c r="P77" s="9">
        <v>10</v>
      </c>
      <c r="Q77" s="9">
        <f t="shared" ref="Q77:Q79" si="38">P77/5</f>
        <v>2</v>
      </c>
      <c r="R77" t="s">
        <v>191</v>
      </c>
    </row>
    <row r="78" spans="1:18" ht="33" x14ac:dyDescent="0.35">
      <c r="A78" s="9">
        <v>20019</v>
      </c>
      <c r="B78" s="9" t="s">
        <v>219</v>
      </c>
      <c r="C78" s="13" t="s">
        <v>231</v>
      </c>
      <c r="D78" s="9">
        <v>20</v>
      </c>
      <c r="E78" s="11" t="s">
        <v>47</v>
      </c>
      <c r="F78" s="9"/>
      <c r="G78" s="9"/>
      <c r="H78" s="9">
        <v>0</v>
      </c>
      <c r="I78" s="9"/>
      <c r="J78" s="9">
        <v>999</v>
      </c>
      <c r="K78" s="9">
        <v>1</v>
      </c>
      <c r="L78" s="9">
        <v>1</v>
      </c>
      <c r="M78" s="9">
        <v>1</v>
      </c>
      <c r="N78" s="9">
        <v>3</v>
      </c>
      <c r="O78" s="9">
        <v>2</v>
      </c>
      <c r="P78" s="9">
        <v>10</v>
      </c>
      <c r="Q78" s="9">
        <f t="shared" si="38"/>
        <v>2</v>
      </c>
      <c r="R78" t="s">
        <v>191</v>
      </c>
    </row>
    <row r="79" spans="1:18" ht="33" x14ac:dyDescent="0.35">
      <c r="A79" s="9">
        <v>20020</v>
      </c>
      <c r="B79" s="9" t="s">
        <v>220</v>
      </c>
      <c r="C79" s="13" t="s">
        <v>232</v>
      </c>
      <c r="D79" s="9">
        <v>20</v>
      </c>
      <c r="E79" s="11" t="s">
        <v>47</v>
      </c>
      <c r="F79" s="9"/>
      <c r="G79" s="9"/>
      <c r="H79" s="9">
        <v>0</v>
      </c>
      <c r="I79" s="9"/>
      <c r="J79" s="9">
        <v>999</v>
      </c>
      <c r="K79" s="9">
        <v>1</v>
      </c>
      <c r="L79" s="9">
        <v>1</v>
      </c>
      <c r="M79" s="9">
        <v>1</v>
      </c>
      <c r="N79" s="9">
        <v>3</v>
      </c>
      <c r="O79" s="9">
        <v>2</v>
      </c>
      <c r="P79" s="9">
        <v>10</v>
      </c>
      <c r="Q79" s="9">
        <f t="shared" si="38"/>
        <v>2</v>
      </c>
      <c r="R79" t="s">
        <v>191</v>
      </c>
    </row>
    <row r="80" spans="1:18" ht="33" x14ac:dyDescent="0.35">
      <c r="A80" s="9">
        <v>20021</v>
      </c>
      <c r="B80" s="9" t="s">
        <v>221</v>
      </c>
      <c r="C80" s="13" t="s">
        <v>233</v>
      </c>
      <c r="D80" s="9">
        <v>20</v>
      </c>
      <c r="E80" s="11" t="s">
        <v>47</v>
      </c>
      <c r="F80" s="9"/>
      <c r="G80" s="9"/>
      <c r="H80" s="9">
        <v>0</v>
      </c>
      <c r="I80" s="9"/>
      <c r="J80" s="9">
        <v>999</v>
      </c>
      <c r="K80" s="9">
        <v>1</v>
      </c>
      <c r="L80" s="9">
        <v>1</v>
      </c>
      <c r="M80" s="9">
        <v>1</v>
      </c>
      <c r="N80" s="9">
        <v>3</v>
      </c>
      <c r="O80" s="9">
        <v>2</v>
      </c>
      <c r="P80" s="9">
        <v>10</v>
      </c>
      <c r="Q80" s="9">
        <f t="shared" ref="Q80" si="39">P80/5</f>
        <v>2</v>
      </c>
      <c r="R80" t="s">
        <v>191</v>
      </c>
    </row>
    <row r="81" spans="1:18" ht="33" x14ac:dyDescent="0.35">
      <c r="A81" s="9">
        <v>20100</v>
      </c>
      <c r="B81" s="9" t="s">
        <v>192</v>
      </c>
      <c r="C81" s="13" t="s">
        <v>195</v>
      </c>
      <c r="D81" s="9">
        <v>20</v>
      </c>
      <c r="E81" s="11" t="s">
        <v>47</v>
      </c>
      <c r="F81" s="9"/>
      <c r="G81" s="9"/>
      <c r="H81" s="9">
        <v>0</v>
      </c>
      <c r="I81" s="9"/>
      <c r="J81" s="9">
        <v>999</v>
      </c>
      <c r="K81" s="9">
        <v>1</v>
      </c>
      <c r="L81" s="9">
        <v>1</v>
      </c>
      <c r="M81" s="9">
        <v>1</v>
      </c>
      <c r="N81" s="9">
        <v>2</v>
      </c>
      <c r="O81" s="9">
        <v>30</v>
      </c>
      <c r="P81" s="9">
        <v>10</v>
      </c>
      <c r="Q81" s="9">
        <f>P81/5</f>
        <v>2</v>
      </c>
      <c r="R81" t="s">
        <v>191</v>
      </c>
    </row>
    <row r="82" spans="1:18" ht="33" x14ac:dyDescent="0.35">
      <c r="A82" s="9">
        <v>20101</v>
      </c>
      <c r="B82" s="9" t="s">
        <v>193</v>
      </c>
      <c r="C82" s="13" t="s">
        <v>196</v>
      </c>
      <c r="D82" s="9">
        <v>20</v>
      </c>
      <c r="E82" s="11" t="s">
        <v>46</v>
      </c>
      <c r="F82" s="9">
        <v>21</v>
      </c>
      <c r="G82" s="9"/>
      <c r="H82" s="9">
        <v>0</v>
      </c>
      <c r="I82" s="9"/>
      <c r="J82" s="9">
        <v>999</v>
      </c>
      <c r="K82" s="9">
        <v>1</v>
      </c>
      <c r="L82" s="9">
        <v>1</v>
      </c>
      <c r="M82" s="9">
        <v>1</v>
      </c>
      <c r="N82" s="9">
        <v>2</v>
      </c>
      <c r="O82" s="9">
        <v>30</v>
      </c>
      <c r="P82" s="9">
        <v>30</v>
      </c>
      <c r="Q82" s="9">
        <f t="shared" ref="Q82:Q83" si="40">P82/5</f>
        <v>6</v>
      </c>
      <c r="R82" t="s">
        <v>191</v>
      </c>
    </row>
    <row r="83" spans="1:18" ht="33" x14ac:dyDescent="0.35">
      <c r="A83" s="9">
        <v>20102</v>
      </c>
      <c r="B83" s="9" t="s">
        <v>194</v>
      </c>
      <c r="C83" s="13" t="s">
        <v>197</v>
      </c>
      <c r="D83" s="9">
        <v>20</v>
      </c>
      <c r="E83" s="11" t="s">
        <v>47</v>
      </c>
      <c r="F83" s="9">
        <v>41</v>
      </c>
      <c r="G83" s="9"/>
      <c r="H83" s="9">
        <v>0</v>
      </c>
      <c r="I83" s="9"/>
      <c r="J83" s="9">
        <v>999</v>
      </c>
      <c r="K83" s="9">
        <v>1</v>
      </c>
      <c r="L83" s="9">
        <v>1</v>
      </c>
      <c r="M83" s="9">
        <v>1</v>
      </c>
      <c r="N83" s="9">
        <v>2</v>
      </c>
      <c r="O83" s="9">
        <v>30</v>
      </c>
      <c r="P83" s="9">
        <v>90</v>
      </c>
      <c r="Q83" s="9">
        <f t="shared" si="40"/>
        <v>18</v>
      </c>
      <c r="R83" t="s">
        <v>191</v>
      </c>
    </row>
    <row r="84" spans="1:18" ht="33" x14ac:dyDescent="0.35">
      <c r="A84" s="9">
        <v>21000</v>
      </c>
      <c r="B84" s="9" t="s">
        <v>20</v>
      </c>
      <c r="C84" s="13" t="s">
        <v>21</v>
      </c>
      <c r="D84" s="9">
        <v>21</v>
      </c>
      <c r="E84" s="11" t="s">
        <v>46</v>
      </c>
      <c r="F84" s="9"/>
      <c r="G84" s="9"/>
      <c r="H84" s="9">
        <v>0</v>
      </c>
      <c r="I84" s="9"/>
      <c r="J84" s="9">
        <v>999</v>
      </c>
      <c r="K84" s="9">
        <v>1</v>
      </c>
      <c r="L84" s="9">
        <v>1</v>
      </c>
      <c r="M84" s="9">
        <v>1</v>
      </c>
      <c r="N84" s="9">
        <v>5</v>
      </c>
      <c r="O84" s="9">
        <v>60</v>
      </c>
      <c r="P84" s="9">
        <v>100</v>
      </c>
      <c r="Q84" s="9">
        <f>P84/5</f>
        <v>20</v>
      </c>
      <c r="R84" t="s">
        <v>191</v>
      </c>
    </row>
  </sheetData>
  <phoneticPr fontId="1" type="noConversion"/>
  <conditionalFormatting sqref="B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9" defaultRowHeight="14.25" x14ac:dyDescent="0.15"/>
  <cols>
    <col min="1" max="1" width="9" style="7"/>
    <col min="2" max="2" width="16.5" style="7" customWidth="1"/>
    <col min="3" max="3" width="9" style="7"/>
    <col min="4" max="4" width="15.5" style="7" customWidth="1"/>
    <col min="5" max="5" width="12.5" style="7" customWidth="1"/>
    <col min="6" max="16384" width="9" style="7"/>
  </cols>
  <sheetData>
    <row r="1" spans="1:5" x14ac:dyDescent="0.15">
      <c r="A1" s="6" t="s">
        <v>49</v>
      </c>
      <c r="B1" s="7" t="s">
        <v>50</v>
      </c>
      <c r="C1" s="7" t="s">
        <v>51</v>
      </c>
      <c r="D1" s="7" t="s">
        <v>52</v>
      </c>
      <c r="E1" s="7" t="s">
        <v>53</v>
      </c>
    </row>
    <row r="2" spans="1:5" x14ac:dyDescent="0.15">
      <c r="A2" s="7">
        <v>1</v>
      </c>
      <c r="B2" s="7" t="s">
        <v>54</v>
      </c>
      <c r="C2" s="7">
        <v>1</v>
      </c>
      <c r="D2" s="7">
        <v>1</v>
      </c>
      <c r="E2" s="7" t="s">
        <v>54</v>
      </c>
    </row>
    <row r="3" spans="1:5" x14ac:dyDescent="0.15">
      <c r="A3" s="7">
        <v>2</v>
      </c>
      <c r="B3" s="7" t="s">
        <v>55</v>
      </c>
      <c r="C3" s="7">
        <v>1</v>
      </c>
      <c r="D3" s="7">
        <v>1</v>
      </c>
      <c r="E3" s="7" t="s">
        <v>55</v>
      </c>
    </row>
    <row r="4" spans="1:5" x14ac:dyDescent="0.15">
      <c r="A4" s="7">
        <v>3</v>
      </c>
      <c r="B4" s="7" t="s">
        <v>56</v>
      </c>
      <c r="C4" s="7">
        <v>1</v>
      </c>
      <c r="D4" s="7">
        <v>1</v>
      </c>
      <c r="E4" s="7" t="s">
        <v>56</v>
      </c>
    </row>
    <row r="5" spans="1:5" x14ac:dyDescent="0.15">
      <c r="A5" s="7">
        <v>11</v>
      </c>
      <c r="B5" s="7" t="s">
        <v>57</v>
      </c>
      <c r="C5" s="7">
        <v>2</v>
      </c>
      <c r="D5" s="7">
        <v>1</v>
      </c>
      <c r="E5" s="7" t="s">
        <v>57</v>
      </c>
    </row>
    <row r="6" spans="1:5" x14ac:dyDescent="0.15">
      <c r="A6" s="7">
        <v>12</v>
      </c>
      <c r="B6" s="8" t="s">
        <v>58</v>
      </c>
      <c r="C6" s="7">
        <v>3</v>
      </c>
      <c r="D6" s="7">
        <v>1</v>
      </c>
      <c r="E6" s="8" t="s">
        <v>58</v>
      </c>
    </row>
    <row r="7" spans="1:5" x14ac:dyDescent="0.15">
      <c r="A7" s="7">
        <v>13</v>
      </c>
      <c r="B7" s="7" t="s">
        <v>59</v>
      </c>
      <c r="C7" s="7">
        <v>4</v>
      </c>
      <c r="D7" s="7">
        <v>1</v>
      </c>
      <c r="E7" s="7" t="s">
        <v>59</v>
      </c>
    </row>
    <row r="8" spans="1:5" x14ac:dyDescent="0.15">
      <c r="A8" s="7">
        <v>14</v>
      </c>
      <c r="B8" s="7" t="s">
        <v>60</v>
      </c>
      <c r="C8" s="7">
        <v>5</v>
      </c>
      <c r="D8" s="7">
        <v>1</v>
      </c>
      <c r="E8" s="7" t="s">
        <v>60</v>
      </c>
    </row>
    <row r="9" spans="1:5" x14ac:dyDescent="0.15">
      <c r="A9" s="7">
        <v>15</v>
      </c>
      <c r="B9" s="7" t="s">
        <v>61</v>
      </c>
      <c r="C9" s="7">
        <v>6</v>
      </c>
      <c r="D9" s="7">
        <v>1</v>
      </c>
      <c r="E9" s="7" t="s">
        <v>61</v>
      </c>
    </row>
    <row r="10" spans="1:5" x14ac:dyDescent="0.15">
      <c r="A10" s="7">
        <v>16</v>
      </c>
      <c r="B10" s="7" t="s">
        <v>62</v>
      </c>
      <c r="C10" s="7">
        <v>7</v>
      </c>
      <c r="D10" s="7">
        <v>1</v>
      </c>
      <c r="E10" s="7" t="s">
        <v>62</v>
      </c>
    </row>
    <row r="11" spans="1:5" x14ac:dyDescent="0.15">
      <c r="A11" s="7">
        <v>20</v>
      </c>
      <c r="B11" s="7" t="s">
        <v>63</v>
      </c>
      <c r="E11" s="7" t="s">
        <v>64</v>
      </c>
    </row>
    <row r="12" spans="1:5" x14ac:dyDescent="0.15">
      <c r="A12" s="7">
        <v>21</v>
      </c>
      <c r="B12" s="7" t="s">
        <v>65</v>
      </c>
      <c r="E12" s="7" t="s">
        <v>66</v>
      </c>
    </row>
    <row r="13" spans="1:5" x14ac:dyDescent="0.15">
      <c r="A13" s="7">
        <v>22</v>
      </c>
      <c r="B13" s="7" t="s">
        <v>67</v>
      </c>
      <c r="E13" s="7" t="s">
        <v>68</v>
      </c>
    </row>
    <row r="14" spans="1:5" x14ac:dyDescent="0.15">
      <c r="A14" s="7">
        <v>23</v>
      </c>
      <c r="B14" s="7" t="s">
        <v>69</v>
      </c>
      <c r="E14" s="7" t="s">
        <v>70</v>
      </c>
    </row>
    <row r="15" spans="1:5" x14ac:dyDescent="0.15">
      <c r="A15" s="7">
        <v>30</v>
      </c>
      <c r="B15" s="7" t="s">
        <v>71</v>
      </c>
      <c r="E15" s="7" t="s">
        <v>72</v>
      </c>
    </row>
    <row r="16" spans="1:5" x14ac:dyDescent="0.15">
      <c r="A16" s="7">
        <v>31</v>
      </c>
      <c r="B16" s="16" t="s">
        <v>234</v>
      </c>
      <c r="E16" s="16" t="s">
        <v>235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3.5" x14ac:dyDescent="0.15"/>
  <sheetData>
    <row r="1" spans="1:2" x14ac:dyDescent="0.15">
      <c r="A1" s="17" t="s">
        <v>236</v>
      </c>
      <c r="B1" s="17" t="s">
        <v>237</v>
      </c>
    </row>
    <row r="2" spans="1:2" x14ac:dyDescent="0.15">
      <c r="A2" s="18">
        <v>1</v>
      </c>
      <c r="B2" s="18" t="s">
        <v>238</v>
      </c>
    </row>
    <row r="3" spans="1:2" x14ac:dyDescent="0.15">
      <c r="A3" s="18">
        <v>2</v>
      </c>
      <c r="B3" s="18" t="s">
        <v>239</v>
      </c>
    </row>
    <row r="4" spans="1:2" x14ac:dyDescent="0.15">
      <c r="A4" s="18">
        <v>3</v>
      </c>
      <c r="B4" s="18" t="s">
        <v>240</v>
      </c>
    </row>
    <row r="5" spans="1:2" x14ac:dyDescent="0.15">
      <c r="A5" s="18">
        <v>4</v>
      </c>
      <c r="B5" s="18" t="s">
        <v>241</v>
      </c>
    </row>
    <row r="6" spans="1:2" x14ac:dyDescent="0.15">
      <c r="A6" s="18">
        <v>5</v>
      </c>
      <c r="B6" s="18" t="s">
        <v>242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45</v>
      </c>
    </row>
    <row r="2" spans="1:2" x14ac:dyDescent="0.15">
      <c r="A2" s="2" t="s">
        <v>1</v>
      </c>
      <c r="B2" s="4" t="s">
        <v>25</v>
      </c>
    </row>
    <row r="3" spans="1:2" x14ac:dyDescent="0.15">
      <c r="A3" s="3" t="s">
        <v>17</v>
      </c>
      <c r="B3" s="4" t="s">
        <v>26</v>
      </c>
    </row>
    <row r="4" spans="1:2" ht="49.5" x14ac:dyDescent="0.15">
      <c r="A4" s="3" t="s">
        <v>3</v>
      </c>
      <c r="B4" s="4" t="s">
        <v>48</v>
      </c>
    </row>
    <row r="5" spans="1:2" x14ac:dyDescent="0.15">
      <c r="A5" s="2" t="s">
        <v>2</v>
      </c>
      <c r="B5" s="4" t="s">
        <v>22</v>
      </c>
    </row>
    <row r="6" spans="1:2" ht="33" x14ac:dyDescent="0.15">
      <c r="A6" s="3" t="s">
        <v>4</v>
      </c>
      <c r="B6" s="4" t="s">
        <v>23</v>
      </c>
    </row>
    <row r="7" spans="1:2" ht="33" x14ac:dyDescent="0.15">
      <c r="A7" s="3" t="s">
        <v>5</v>
      </c>
      <c r="B7" s="4" t="s">
        <v>24</v>
      </c>
    </row>
    <row r="8" spans="1:2" x14ac:dyDescent="0.15">
      <c r="A8" s="3" t="s">
        <v>6</v>
      </c>
      <c r="B8" s="4" t="s">
        <v>27</v>
      </c>
    </row>
    <row r="9" spans="1:2" x14ac:dyDescent="0.15">
      <c r="A9" s="3" t="s">
        <v>7</v>
      </c>
      <c r="B9" s="4" t="s">
        <v>32</v>
      </c>
    </row>
    <row r="10" spans="1:2" x14ac:dyDescent="0.15">
      <c r="A10" s="3" t="s">
        <v>8</v>
      </c>
      <c r="B10" s="4" t="s">
        <v>28</v>
      </c>
    </row>
    <row r="11" spans="1:2" x14ac:dyDescent="0.15">
      <c r="A11" s="3" t="s">
        <v>9</v>
      </c>
      <c r="B11" s="4" t="s">
        <v>29</v>
      </c>
    </row>
    <row r="12" spans="1:2" x14ac:dyDescent="0.15">
      <c r="A12" s="3" t="s">
        <v>10</v>
      </c>
      <c r="B12" s="4" t="s">
        <v>33</v>
      </c>
    </row>
    <row r="13" spans="1:2" ht="33" x14ac:dyDescent="0.15">
      <c r="A13" s="3" t="s">
        <v>11</v>
      </c>
      <c r="B13" s="4" t="s">
        <v>36</v>
      </c>
    </row>
    <row r="14" spans="1:2" x14ac:dyDescent="0.15">
      <c r="A14" s="3" t="s">
        <v>12</v>
      </c>
      <c r="B14" s="4" t="s">
        <v>34</v>
      </c>
    </row>
    <row r="15" spans="1:2" ht="66" x14ac:dyDescent="0.15">
      <c r="A15" s="3" t="s">
        <v>13</v>
      </c>
      <c r="B15" s="4" t="s">
        <v>37</v>
      </c>
    </row>
    <row r="16" spans="1:2" x14ac:dyDescent="0.15">
      <c r="A16" s="3" t="s">
        <v>14</v>
      </c>
      <c r="B16" s="4" t="s">
        <v>35</v>
      </c>
    </row>
    <row r="17" spans="1:2" x14ac:dyDescent="0.15">
      <c r="A17" s="3" t="s">
        <v>15</v>
      </c>
      <c r="B17" s="4" t="s">
        <v>30</v>
      </c>
    </row>
    <row r="18" spans="1:2" x14ac:dyDescent="0.15">
      <c r="A18" s="3" t="s">
        <v>16</v>
      </c>
      <c r="B18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道具类型</vt:lpstr>
      <vt:lpstr>冷却类型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2014-07-01T09:31:18Z</dcterms:modified>
</cp:coreProperties>
</file>