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VIP系统" sheetId="1" r:id="rId1"/>
    <sheet name="美术需求" sheetId="4" r:id="rId2"/>
    <sheet name="游戏参考（拳皇）" sheetId="2" r:id="rId3"/>
    <sheet name="游戏参考（熊猫3）" sheetId="3" r:id="rId4"/>
  </sheets>
  <calcPr calcId="152511" concurrentCalc="0"/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6" i="2"/>
  <c r="AA5" i="2"/>
</calcChain>
</file>

<file path=xl/sharedStrings.xml><?xml version="1.0" encoding="utf-8"?>
<sst xmlns="http://schemas.openxmlformats.org/spreadsheetml/2006/main" count="298" uniqueCount="185">
  <si>
    <t>鼓励玩家充值，划分不同充值额度玩家成长层次</t>
    <phoneticPr fontId="7" type="noConversion"/>
  </si>
  <si>
    <t>设计目的</t>
    <phoneticPr fontId="7" type="noConversion"/>
  </si>
  <si>
    <t>系统介绍</t>
    <phoneticPr fontId="7" type="noConversion"/>
  </si>
  <si>
    <t>系统规则</t>
    <phoneticPr fontId="7" type="noConversion"/>
  </si>
  <si>
    <t>VIP相关特权</t>
    <phoneticPr fontId="7" type="noConversion"/>
  </si>
  <si>
    <t>一</t>
    <phoneticPr fontId="7" type="noConversion"/>
  </si>
  <si>
    <t>二</t>
    <phoneticPr fontId="7" type="noConversion"/>
  </si>
  <si>
    <t>三</t>
    <phoneticPr fontId="7" type="noConversion"/>
  </si>
  <si>
    <t>初始VIP等级为0，不同的VIP等级需要达到不同的累计充值额度（配置）</t>
    <phoneticPr fontId="7" type="noConversion"/>
  </si>
  <si>
    <t>拳皇98</t>
    <phoneticPr fontId="7" type="noConversion"/>
  </si>
  <si>
    <t>V0</t>
    <phoneticPr fontId="7" type="noConversion"/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</si>
  <si>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</si>
  <si>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</si>
  <si>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</si>
  <si>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</si>
  <si>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</si>
  <si>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</si>
  <si>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</si>
  <si>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</si>
  <si>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</si>
  <si>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</si>
  <si>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</si>
  <si>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</si>
  <si>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</si>
  <si>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</si>
  <si>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</si>
  <si>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VIP等级</t>
    <phoneticPr fontId="7" type="noConversion"/>
  </si>
  <si>
    <t>充值额度</t>
    <phoneticPr fontId="7" type="noConversion"/>
  </si>
  <si>
    <t>V16</t>
  </si>
  <si>
    <t>V17</t>
  </si>
  <si>
    <t>V18</t>
  </si>
  <si>
    <t>购买金币次数</t>
    <phoneticPr fontId="7" type="noConversion"/>
  </si>
  <si>
    <t>购买体力次数</t>
    <phoneticPr fontId="7" type="noConversion"/>
  </si>
  <si>
    <t>精英副本重置次数</t>
    <phoneticPr fontId="7" type="noConversion"/>
  </si>
  <si>
    <t>终极试炼跳过战斗，1分1点技能点</t>
    <phoneticPr fontId="7" type="noConversion"/>
  </si>
  <si>
    <t>其他额外特权</t>
    <phoneticPr fontId="7" type="noConversion"/>
  </si>
  <si>
    <t>竞技场跳过战斗，我是土豪每日任务</t>
    <phoneticPr fontId="7" type="noConversion"/>
  </si>
  <si>
    <t>扫荡50次功能，竞技场失败积分为2，55级后终极试炼一键爬塔至48层</t>
    <phoneticPr fontId="7" type="noConversion"/>
  </si>
  <si>
    <t>传记跳过战斗，终极试炼积分增加10%</t>
    <phoneticPr fontId="7" type="noConversion"/>
  </si>
  <si>
    <t>竞技场冷却时间变为2分钟，神奇钥匙每日任务</t>
    <phoneticPr fontId="7" type="noConversion"/>
  </si>
  <si>
    <t>5秒没1点技能点</t>
    <phoneticPr fontId="7" type="noConversion"/>
  </si>
  <si>
    <t>55级后终极试炼一键爬塔至50层，天赋点每日任务</t>
    <phoneticPr fontId="7" type="noConversion"/>
  </si>
  <si>
    <t>金币副本冷却时间变为1分钟</t>
    <phoneticPr fontId="7" type="noConversion"/>
  </si>
  <si>
    <t>终极试炼积分增加15%</t>
    <phoneticPr fontId="7" type="noConversion"/>
  </si>
  <si>
    <t>竞技场冷却时间变为1分钟，55级后终极试炼一键爬塔至52层，万能碎片每日任务，喇叭每日任务</t>
    <phoneticPr fontId="7" type="noConversion"/>
  </si>
  <si>
    <t>终极试炼积分增加20%</t>
    <phoneticPr fontId="7" type="noConversion"/>
  </si>
  <si>
    <t>55级后终极试炼一键爬塔至54层，奥义石每日任务，终极试炼积分增加30%，神秘商店刷新次数增加2次</t>
    <phoneticPr fontId="7" type="noConversion"/>
  </si>
  <si>
    <t>一键开启传记宝箱，紫色聊天名字，55级后终极试炼一键爬塔至56层</t>
    <phoneticPr fontId="7" type="noConversion"/>
  </si>
  <si>
    <t>神秘封印石每日任务，橙色聊天名字</t>
    <phoneticPr fontId="7" type="noConversion"/>
  </si>
  <si>
    <t>55级后终极试炼一键爬塔至58层，金色聊天名字，50连抽奥义石</t>
    <phoneticPr fontId="7" type="noConversion"/>
  </si>
  <si>
    <t>VIP礼包价值</t>
    <phoneticPr fontId="7" type="noConversion"/>
  </si>
  <si>
    <t>奖励1</t>
    <phoneticPr fontId="7" type="noConversion"/>
  </si>
  <si>
    <t>数量1</t>
    <phoneticPr fontId="7" type="noConversion"/>
  </si>
  <si>
    <t>奖励2</t>
  </si>
  <si>
    <t>数量2</t>
  </si>
  <si>
    <t>奖励3</t>
  </si>
  <si>
    <t>不知火舞碎片</t>
    <phoneticPr fontId="7" type="noConversion"/>
  </si>
  <si>
    <t>体力</t>
    <phoneticPr fontId="7" type="noConversion"/>
  </si>
  <si>
    <t>数量3</t>
  </si>
  <si>
    <t>奖励4</t>
  </si>
  <si>
    <t>数量4</t>
  </si>
  <si>
    <t>金币</t>
    <phoneticPr fontId="7" type="noConversion"/>
  </si>
  <si>
    <t>花费钻石</t>
    <phoneticPr fontId="7" type="noConversion"/>
  </si>
  <si>
    <t>装备宝箱钥匙</t>
    <phoneticPr fontId="7" type="noConversion"/>
  </si>
  <si>
    <t>竞技场券</t>
    <phoneticPr fontId="7" type="noConversion"/>
  </si>
  <si>
    <t>觉醒石</t>
    <phoneticPr fontId="7" type="noConversion"/>
  </si>
  <si>
    <t>经验可乐（中）</t>
    <phoneticPr fontId="7" type="noConversion"/>
  </si>
  <si>
    <t>经验可乐（大）</t>
    <phoneticPr fontId="7" type="noConversion"/>
  </si>
  <si>
    <t>手册之魂</t>
    <phoneticPr fontId="7" type="noConversion"/>
  </si>
  <si>
    <t>徽章之魂</t>
    <phoneticPr fontId="7" type="noConversion"/>
  </si>
  <si>
    <t>经验可乐（超大）</t>
    <phoneticPr fontId="7" type="noConversion"/>
  </si>
  <si>
    <t>极品美食盒子</t>
    <phoneticPr fontId="7" type="noConversion"/>
  </si>
  <si>
    <t>钻石</t>
    <phoneticPr fontId="7" type="noConversion"/>
  </si>
  <si>
    <t>八神庵碎片</t>
    <phoneticPr fontId="7" type="noConversion"/>
  </si>
  <si>
    <t>八神庵徽章之魂</t>
    <phoneticPr fontId="7" type="noConversion"/>
  </si>
  <si>
    <t>八神庵手册之魂</t>
    <phoneticPr fontId="7" type="noConversion"/>
  </si>
  <si>
    <t>八神庵武器之魂</t>
    <phoneticPr fontId="7" type="noConversion"/>
  </si>
  <si>
    <t>八神食品</t>
    <phoneticPr fontId="7" type="noConversion"/>
  </si>
  <si>
    <t>宝石盒子</t>
    <phoneticPr fontId="7" type="noConversion"/>
  </si>
  <si>
    <t>强化药剂</t>
    <phoneticPr fontId="7" type="noConversion"/>
  </si>
  <si>
    <t>14资质格斗家碎片</t>
    <phoneticPr fontId="7" type="noConversion"/>
  </si>
  <si>
    <t>万能碎片</t>
    <phoneticPr fontId="7" type="noConversion"/>
  </si>
  <si>
    <t>14资质武器宝箱</t>
    <phoneticPr fontId="7" type="noConversion"/>
  </si>
  <si>
    <t>奥义石</t>
    <phoneticPr fontId="7" type="noConversion"/>
  </si>
  <si>
    <t>火舞武器之魂</t>
    <phoneticPr fontId="7" type="noConversion"/>
  </si>
  <si>
    <t>熊猫3</t>
    <phoneticPr fontId="7" type="noConversion"/>
  </si>
  <si>
    <r>
      <t>6</t>
    </r>
    <r>
      <rPr>
        <sz val="10"/>
        <color theme="1"/>
        <rFont val="宋体"/>
        <family val="2"/>
        <charset val="134"/>
        <scheme val="minor"/>
      </rPr>
      <t>0/每次</t>
    </r>
    <phoneticPr fontId="7" type="noConversion"/>
  </si>
  <si>
    <t>秘籍抢夺次数</t>
    <phoneticPr fontId="7" type="noConversion"/>
  </si>
  <si>
    <t>帮会日常协助次数</t>
    <phoneticPr fontId="7" type="noConversion"/>
  </si>
  <si>
    <t>副本十连扫</t>
    <phoneticPr fontId="7" type="noConversion"/>
  </si>
  <si>
    <t>每日扫荡券</t>
    <phoneticPr fontId="7" type="noConversion"/>
  </si>
  <si>
    <t>装备等级可超人物等级</t>
    <phoneticPr fontId="7" type="noConversion"/>
  </si>
  <si>
    <t>副本元宝复活</t>
    <phoneticPr fontId="7" type="noConversion"/>
  </si>
  <si>
    <t>重置竞技场次数</t>
    <phoneticPr fontId="7" type="noConversion"/>
  </si>
  <si>
    <t>伙伴修行快速战斗次数增加</t>
    <phoneticPr fontId="7" type="noConversion"/>
  </si>
  <si>
    <t>副本1星扫荡</t>
    <phoneticPr fontId="7" type="noConversion"/>
  </si>
  <si>
    <r>
      <t>2</t>
    </r>
    <r>
      <rPr>
        <sz val="10"/>
        <color theme="1"/>
        <rFont val="宋体"/>
        <family val="2"/>
        <charset val="134"/>
        <scheme val="minor"/>
      </rPr>
      <t>5个伙伴修行仓库</t>
    </r>
    <phoneticPr fontId="7" type="noConversion"/>
  </si>
  <si>
    <t>醉仙楼、武者修行s评价扫荡</t>
    <phoneticPr fontId="7" type="noConversion"/>
  </si>
  <si>
    <t>35个伙伴修行仓库，万劫之塔收益增加50%</t>
    <phoneticPr fontId="7" type="noConversion"/>
  </si>
  <si>
    <t>天机阁重置次数增加</t>
    <phoneticPr fontId="7" type="noConversion"/>
  </si>
  <si>
    <t>帮会日常元宝协助</t>
    <phoneticPr fontId="7" type="noConversion"/>
  </si>
  <si>
    <r>
      <t>金钱居、醉仙楼收益增加5</t>
    </r>
    <r>
      <rPr>
        <sz val="10"/>
        <color theme="1"/>
        <rFont val="宋体"/>
        <family val="2"/>
        <charset val="134"/>
        <scheme val="minor"/>
      </rPr>
      <t>0%</t>
    </r>
    <phoneticPr fontId="7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</si>
  <si>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IP礼包价值</t>
    </r>
    <phoneticPr fontId="7" type="noConversion"/>
  </si>
  <si>
    <t>道具</t>
    <phoneticPr fontId="7" type="noConversion"/>
  </si>
  <si>
    <t>数量</t>
    <phoneticPr fontId="7" type="noConversion"/>
  </si>
  <si>
    <t>狂怒·武修书</t>
    <phoneticPr fontId="7" type="noConversion"/>
  </si>
  <si>
    <t>伙伴升阶石</t>
    <phoneticPr fontId="7" type="noConversion"/>
  </si>
  <si>
    <t>太极·武修书</t>
    <phoneticPr fontId="7" type="noConversion"/>
  </si>
  <si>
    <t>悍娇虎橙色武器</t>
    <phoneticPr fontId="7" type="noConversion"/>
  </si>
  <si>
    <t>时装·古灵精怪</t>
    <phoneticPr fontId="7" type="noConversion"/>
  </si>
  <si>
    <t>精神焕发碎片</t>
    <phoneticPr fontId="7" type="noConversion"/>
  </si>
  <si>
    <t>时装·武圣</t>
    <phoneticPr fontId="7" type="noConversion"/>
  </si>
  <si>
    <t>逆转乾坤碎片</t>
    <phoneticPr fontId="7" type="noConversion"/>
  </si>
  <si>
    <t>阿宝橙色手套</t>
    <phoneticPr fontId="7" type="noConversion"/>
  </si>
  <si>
    <t>时装·白首太玄经</t>
    <phoneticPr fontId="7" type="noConversion"/>
  </si>
  <si>
    <t>引火烧身碎片</t>
    <phoneticPr fontId="7" type="noConversion"/>
  </si>
  <si>
    <t>狂怒碎片</t>
    <phoneticPr fontId="7" type="noConversion"/>
  </si>
  <si>
    <t>神·沈王爷元魂</t>
    <phoneticPr fontId="7" type="noConversion"/>
  </si>
  <si>
    <t>召唤石魔碎片</t>
    <phoneticPr fontId="7" type="noConversion"/>
  </si>
  <si>
    <t>师父橙色武器</t>
    <phoneticPr fontId="7" type="noConversion"/>
  </si>
  <si>
    <r>
      <t>VIP等级礼包，达到对应的VIP等级时，可购买1次该</t>
    </r>
    <r>
      <rPr>
        <sz val="10"/>
        <color theme="1"/>
        <rFont val="宋体"/>
        <family val="2"/>
        <charset val="134"/>
        <scheme val="minor"/>
      </rPr>
      <t>VIP等级</t>
    </r>
    <r>
      <rPr>
        <sz val="10"/>
        <color theme="1"/>
        <rFont val="宋体"/>
        <family val="2"/>
        <charset val="134"/>
        <scheme val="minor"/>
      </rPr>
      <t>礼包</t>
    </r>
    <phoneticPr fontId="7" type="noConversion"/>
  </si>
  <si>
    <t>相关配置</t>
    <phoneticPr fontId="7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</si>
  <si>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IP等级</t>
    </r>
    <phoneticPr fontId="7" type="noConversion"/>
  </si>
  <si>
    <t>需要累计充值</t>
    <phoneticPr fontId="7" type="noConversion"/>
  </si>
  <si>
    <t>每日竞技场购买次数</t>
    <phoneticPr fontId="7" type="noConversion"/>
  </si>
  <si>
    <t>每日购买体力次数</t>
    <phoneticPr fontId="7" type="noConversion"/>
  </si>
  <si>
    <t>每日购买金币次数</t>
    <phoneticPr fontId="7" type="noConversion"/>
  </si>
  <si>
    <t>每日精英副本重置次数</t>
    <phoneticPr fontId="7" type="noConversion"/>
  </si>
  <si>
    <t>100钻石福利每日任务（月卡30天）</t>
    <phoneticPr fontId="7" type="noConversion"/>
  </si>
  <si>
    <r>
      <t>激活至尊福利（大约卡3</t>
    </r>
    <r>
      <rPr>
        <sz val="10"/>
        <color theme="1"/>
        <rFont val="宋体"/>
        <family val="2"/>
        <charset val="134"/>
        <scheme val="minor"/>
      </rPr>
      <t>0天）</t>
    </r>
    <r>
      <rPr>
        <sz val="10"/>
        <color theme="1"/>
        <rFont val="宋体"/>
        <family val="2"/>
        <charset val="134"/>
        <scheme val="minor"/>
      </rPr>
      <t>，扫荡10次功能</t>
    </r>
    <phoneticPr fontId="7" type="noConversion"/>
  </si>
  <si>
    <t>签到翻倍奖励，与签到相关配置配合（签到配置表，已有）</t>
    <phoneticPr fontId="7" type="noConversion"/>
  </si>
  <si>
    <t>副本可1星扫荡（0否，1是）</t>
    <phoneticPr fontId="7" type="noConversion"/>
  </si>
  <si>
    <t>竞技场冷却时间（秒）</t>
    <phoneticPr fontId="7" type="noConversion"/>
  </si>
  <si>
    <t>金币副本冷却时间（秒）</t>
    <phoneticPr fontId="7" type="noConversion"/>
  </si>
  <si>
    <t>5连扫副本（0否，1是）</t>
    <phoneticPr fontId="7" type="noConversion"/>
  </si>
  <si>
    <t>金币副本收益提高</t>
    <phoneticPr fontId="7" type="noConversion"/>
  </si>
  <si>
    <t>聊天名字颜色（3紫，4橙）</t>
    <phoneticPr fontId="7" type="noConversion"/>
  </si>
  <si>
    <t>VIP礼包价值</t>
  </si>
  <si>
    <t>花费钻石</t>
  </si>
  <si>
    <t>奖励1</t>
  </si>
  <si>
    <t>数量1</t>
  </si>
  <si>
    <t>体力</t>
  </si>
  <si>
    <t>金币</t>
  </si>
  <si>
    <t>觉醒石</t>
  </si>
  <si>
    <t>钻石</t>
  </si>
  <si>
    <t>海格力斯碎片</t>
    <phoneticPr fontId="7" type="noConversion"/>
  </si>
  <si>
    <t>优质经验灵药</t>
    <phoneticPr fontId="7" type="noConversion"/>
  </si>
  <si>
    <t>凡品经验灵药</t>
    <phoneticPr fontId="7" type="noConversion"/>
  </si>
  <si>
    <t>优秀经验灵药</t>
    <phoneticPr fontId="7" type="noConversion"/>
  </si>
  <si>
    <t>觉醒宝箱钥匙</t>
    <phoneticPr fontId="7" type="noConversion"/>
  </si>
  <si>
    <t>海格力斯护身符觉醒碎片</t>
    <phoneticPr fontId="7" type="noConversion"/>
  </si>
  <si>
    <t>海格力斯戒指觉醒碎片</t>
    <phoneticPr fontId="7" type="noConversion"/>
  </si>
  <si>
    <t>海格力斯武器觉醒碎片</t>
    <phoneticPr fontId="7" type="noConversion"/>
  </si>
  <si>
    <t>雅典娜碎片</t>
    <phoneticPr fontId="7" type="noConversion"/>
  </si>
  <si>
    <t>雅典娜护身符觉醒碎片</t>
    <phoneticPr fontId="7" type="noConversion"/>
  </si>
  <si>
    <t>雅典娜戒指觉醒碎片</t>
    <phoneticPr fontId="7" type="noConversion"/>
  </si>
  <si>
    <t>雅典娜武器觉醒碎片</t>
    <phoneticPr fontId="7" type="noConversion"/>
  </si>
  <si>
    <t>卓越经验灵药</t>
    <phoneticPr fontId="7" type="noConversion"/>
  </si>
  <si>
    <t>神血结晶</t>
    <phoneticPr fontId="7" type="noConversion"/>
  </si>
  <si>
    <t>描述内容文字（可变色、分行）</t>
    <phoneticPr fontId="7" type="noConversion"/>
  </si>
  <si>
    <t>界面操作</t>
    <phoneticPr fontId="7" type="noConversion"/>
  </si>
  <si>
    <r>
      <t>显示V</t>
    </r>
    <r>
      <rPr>
        <sz val="10"/>
        <color theme="1"/>
        <rFont val="宋体"/>
        <family val="2"/>
        <charset val="134"/>
        <scheme val="minor"/>
      </rPr>
      <t>IP等级，点击弹出VIP界面</t>
    </r>
    <phoneticPr fontId="7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</si>
  <si>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IP界面</t>
    </r>
    <phoneticPr fontId="7" type="noConversion"/>
  </si>
  <si>
    <r>
      <t>当前V</t>
    </r>
    <r>
      <rPr>
        <sz val="10"/>
        <color theme="1"/>
        <rFont val="宋体"/>
        <family val="2"/>
        <charset val="134"/>
        <scheme val="minor"/>
      </rPr>
      <t>IP等级</t>
    </r>
    <phoneticPr fontId="7" type="noConversion"/>
  </si>
  <si>
    <t>升下V等级进度条</t>
    <phoneticPr fontId="7" type="noConversion"/>
  </si>
  <si>
    <t>VIP礼包价值价格显示</t>
    <phoneticPr fontId="7" type="noConversion"/>
  </si>
  <si>
    <t>VIP礼包道具显示，点击弹出道具信息小弹窗</t>
    <phoneticPr fontId="7" type="noConversion"/>
  </si>
  <si>
    <t>点击后切换至充值界面</t>
    <phoneticPr fontId="7" type="noConversion"/>
  </si>
  <si>
    <r>
      <t>根据玩家的累计充值额度，达到不同的VIP等级，获得对应的VIP等级游戏特权，购买</t>
    </r>
    <r>
      <rPr>
        <sz val="10"/>
        <color theme="1"/>
        <rFont val="宋体"/>
        <family val="2"/>
        <charset val="134"/>
        <scheme val="minor"/>
      </rPr>
      <t>VIP礼包（福利+消耗部分钻石）</t>
    </r>
    <phoneticPr fontId="7" type="noConversion"/>
  </si>
  <si>
    <t>VIP等级达到时，显示为亮色【购买】，点击购买，判断钻石够不够，足够则购买成功，消耗对应钻石，不够则弹出钻石不足弹窗（通用）</t>
    <phoneticPr fontId="7" type="noConversion"/>
  </si>
  <si>
    <t>凡品经验灵药</t>
    <phoneticPr fontId="7" type="noConversion"/>
  </si>
  <si>
    <r>
      <t>点击左右翻动VIP等级，V</t>
    </r>
    <r>
      <rPr>
        <sz val="10"/>
        <color theme="1"/>
        <rFont val="宋体"/>
        <family val="2"/>
        <charset val="134"/>
        <scheme val="minor"/>
      </rPr>
      <t>0</t>
    </r>
    <r>
      <rPr>
        <sz val="10"/>
        <color theme="1"/>
        <rFont val="宋体"/>
        <family val="2"/>
        <charset val="134"/>
        <scheme val="minor"/>
      </rPr>
      <t>时左边不出现箭头，V18时右边不出现箭头</t>
    </r>
    <phoneticPr fontId="7" type="noConversion"/>
  </si>
  <si>
    <r>
      <t>每日精英副本重置次数，不同的V</t>
    </r>
    <r>
      <rPr>
        <sz val="10"/>
        <color theme="1"/>
        <rFont val="宋体"/>
        <family val="2"/>
        <charset val="134"/>
        <scheme val="minor"/>
      </rPr>
      <t>IP等级次数不同（配置），钻石消耗随次数变化</t>
    </r>
    <phoneticPr fontId="7" type="noConversion"/>
  </si>
  <si>
    <t>每日购买体力次数，不同的VIP可购买次数不同（配置），钻石消耗随次数变化</t>
    <phoneticPr fontId="7" type="noConversion"/>
  </si>
  <si>
    <t>每日购买金币次数，不同的VIP可购买次数不同（配置），钻石消耗随次数变化</t>
    <phoneticPr fontId="7" type="noConversion"/>
  </si>
  <si>
    <t>每日竞技场购买次数，不同的VIP等级次数不同（配置），钻石消耗随次数变化</t>
    <phoneticPr fontId="7" type="noConversion"/>
  </si>
  <si>
    <t>对应VIP等级特权描述，可上下翻动（有多条可能一次显示不下），支持文字变色</t>
    <phoneticPr fontId="7" type="noConversion"/>
  </si>
  <si>
    <t>VIP等级不够时，显示为灰色【购买】，点击提示文字【VIP等级不足】</t>
    <phoneticPr fontId="7" type="noConversion"/>
  </si>
  <si>
    <t>其他VIP特权类：副本1星扫荡功能、5连扫副本功能、竞技场冷却时间、金币副本冷却时间、金币副本收益提高、聊天名字颜色，其他功能后续再添加</t>
    <phoneticPr fontId="7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</si>
  <si>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IP界面</t>
    </r>
    <phoneticPr fontId="7" type="noConversion"/>
  </si>
  <si>
    <r>
      <t>V</t>
    </r>
    <r>
      <rPr>
        <sz val="10"/>
        <color theme="1"/>
        <rFont val="宋体"/>
        <family val="2"/>
        <charset val="134"/>
        <scheme val="minor"/>
      </rPr>
      <t>IP每日任务，增加部分每日任务的开启条件的是VIP等级（每日任务配置表，需要增加VIP每日任务）</t>
    </r>
    <phoneticPr fontId="7" type="noConversion"/>
  </si>
  <si>
    <t>购买后，显示为【已购买】的标签</t>
    <phoneticPr fontId="7" type="noConversion"/>
  </si>
  <si>
    <t>改为已购买</t>
    <phoneticPr fontId="7" type="noConversion"/>
  </si>
  <si>
    <t>对应VIP等级特权描述（分多条配置），可上下翻动（有多条可能一次显示不下），支持文字变色</t>
    <phoneticPr fontId="7" type="noConversion"/>
  </si>
  <si>
    <t>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</si>
</sst>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46</xdr:row>
      <xdr:rowOff>66675</xdr:rowOff>
    </xdr:from>
    <xdr:to>
      <xdr:col>9</xdr:col>
      <xdr:colOff>113821</xdr:colOff>
      <xdr:row>54</xdr:row>
      <xdr:rowOff>85570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7077075"/>
          <a:ext cx="3828571" cy="1238095"/>
        </a:xfrm>
        <a:prstGeom prst="rect">
          <a:avLst/>
        </a:prstGeom>
      </xdr:spPr>
    </xdr:pic>
    <xdr:clientData/>
  </xdr:twoCellAnchor>
  <xdr:twoCellAnchor>
    <xdr:from>
      <xdr:col>6</xdr:col>
      <xdr:colOff>1047750</xdr:colOff>
      <xdr:row>47</xdr:row>
      <xdr:rowOff>66675</xdr:rowOff>
    </xdr:from>
    <xdr:to>
      <xdr:col>9</xdr:col>
      <xdr:colOff>1247775</xdr:colOff>
      <xdr:row>48</xdr:row>
      <xdr:rowOff>19050</xdr:rowOff>
    </xdr:to>
    <xdr:cxnSp macro="">
      <xdr:nvCxnSpPr>
        <xdr:cNvPr id="8" name="直接箭头连接符 7"/>
        <xdr:cNvCxnSpPr/>
      </xdr:nvCxnSpPr>
      <xdr:spPr>
        <a:xfrm flipV="1">
          <a:off x="6791325" y="7229475"/>
          <a:ext cx="4495800" cy="1047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542925</xdr:colOff>
      <xdr:row>60</xdr:row>
      <xdr:rowOff>104775</xdr:rowOff>
    </xdr:from>
    <xdr:to>
      <xdr:col>12</xdr:col>
      <xdr:colOff>1398877</xdr:colOff>
      <xdr:row>101</xdr:row>
      <xdr:rowOff>65899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43475" y="9248775"/>
          <a:ext cx="10380952" cy="6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61</xdr:row>
      <xdr:rowOff>131351</xdr:rowOff>
    </xdr:from>
    <xdr:to>
      <xdr:col>10</xdr:col>
      <xdr:colOff>119061</xdr:colOff>
      <xdr:row>65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9427751"/>
          <a:ext cx="2767011" cy="478249"/>
        </a:xfrm>
        <a:prstGeom prst="rect">
          <a:avLst/>
        </a:prstGeom>
      </xdr:spPr>
    </xdr:pic>
    <xdr:clientData/>
  </xdr:twoCellAnchor>
  <xdr:twoCellAnchor>
    <xdr:from>
      <xdr:col>8</xdr:col>
      <xdr:colOff>666750</xdr:colOff>
      <xdr:row>62</xdr:row>
      <xdr:rowOff>85725</xdr:rowOff>
    </xdr:from>
    <xdr:to>
      <xdr:col>9</xdr:col>
      <xdr:colOff>600075</xdr:colOff>
      <xdr:row>64</xdr:row>
      <xdr:rowOff>76200</xdr:rowOff>
    </xdr:to>
    <xdr:sp macro="" textlink="">
      <xdr:nvSpPr>
        <xdr:cNvPr id="18" name="文本框 17"/>
        <xdr:cNvSpPr txBox="1"/>
      </xdr:nvSpPr>
      <xdr:spPr>
        <a:xfrm>
          <a:off x="9210675" y="9534525"/>
          <a:ext cx="1428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800"/>
            <a:t>VIP</a:t>
          </a:r>
          <a:endParaRPr lang="zh-CN" altLang="en-US" sz="1800"/>
        </a:p>
      </xdr:txBody>
    </xdr:sp>
    <xdr:clientData/>
  </xdr:twoCellAnchor>
  <xdr:twoCellAnchor editAs="oneCell">
    <xdr:from>
      <xdr:col>12</xdr:col>
      <xdr:colOff>590550</xdr:colOff>
      <xdr:row>68</xdr:row>
      <xdr:rowOff>123825</xdr:rowOff>
    </xdr:from>
    <xdr:to>
      <xdr:col>12</xdr:col>
      <xdr:colOff>1409700</xdr:colOff>
      <xdr:row>78</xdr:row>
      <xdr:rowOff>133158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16100" y="10487025"/>
          <a:ext cx="819150" cy="1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1343024</xdr:colOff>
      <xdr:row>66</xdr:row>
      <xdr:rowOff>9525</xdr:rowOff>
    </xdr:from>
    <xdr:to>
      <xdr:col>7</xdr:col>
      <xdr:colOff>428624</xdr:colOff>
      <xdr:row>75</xdr:row>
      <xdr:rowOff>123639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3574" y="10067925"/>
          <a:ext cx="1628775" cy="1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666751</xdr:colOff>
      <xdr:row>66</xdr:row>
      <xdr:rowOff>95250</xdr:rowOff>
    </xdr:from>
    <xdr:to>
      <xdr:col>12</xdr:col>
      <xdr:colOff>685801</xdr:colOff>
      <xdr:row>76</xdr:row>
      <xdr:rowOff>56964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1" y="10153650"/>
          <a:ext cx="1181100" cy="1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90</xdr:row>
      <xdr:rowOff>95250</xdr:rowOff>
    </xdr:from>
    <xdr:to>
      <xdr:col>12</xdr:col>
      <xdr:colOff>1400175</xdr:colOff>
      <xdr:row>100</xdr:row>
      <xdr:rowOff>104583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06575" y="13811250"/>
          <a:ext cx="819150" cy="1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65</xdr:row>
      <xdr:rowOff>142876</xdr:rowOff>
    </xdr:from>
    <xdr:to>
      <xdr:col>5</xdr:col>
      <xdr:colOff>1333500</xdr:colOff>
      <xdr:row>100</xdr:row>
      <xdr:rowOff>85534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0048876"/>
          <a:ext cx="819150" cy="5276658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200025</xdr:colOff>
      <xdr:row>83</xdr:row>
      <xdr:rowOff>47625</xdr:rowOff>
    </xdr:from>
    <xdr:to>
      <xdr:col>20</xdr:col>
      <xdr:colOff>752112</xdr:colOff>
      <xdr:row>98</xdr:row>
      <xdr:rowOff>114006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88300" y="12696825"/>
          <a:ext cx="2904762" cy="2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65</xdr:row>
      <xdr:rowOff>66676</xdr:rowOff>
    </xdr:from>
    <xdr:to>
      <xdr:col>12</xdr:col>
      <xdr:colOff>666750</xdr:colOff>
      <xdr:row>101</xdr:row>
      <xdr:rowOff>46434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43575" y="9972676"/>
          <a:ext cx="8848725" cy="5466158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65</xdr:row>
      <xdr:rowOff>47625</xdr:rowOff>
    </xdr:from>
    <xdr:to>
      <xdr:col>7</xdr:col>
      <xdr:colOff>1362075</xdr:colOff>
      <xdr:row>71</xdr:row>
      <xdr:rowOff>142875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67400" y="9953625"/>
          <a:ext cx="2438400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443576</xdr:colOff>
      <xdr:row>66</xdr:row>
      <xdr:rowOff>142874</xdr:rowOff>
    </xdr:from>
    <xdr:to>
      <xdr:col>9</xdr:col>
      <xdr:colOff>676275</xdr:colOff>
      <xdr:row>68</xdr:row>
      <xdr:rowOff>66639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82926" y="10201274"/>
          <a:ext cx="232699" cy="228565"/>
        </a:xfrm>
        <a:prstGeom prst="rect">
          <a:avLst/>
        </a:prstGeom>
      </xdr:spPr>
    </xdr:pic>
    <xdr:clientData/>
  </xdr:twoCellAnchor>
  <xdr:twoCellAnchor>
    <xdr:from>
      <xdr:col>8</xdr:col>
      <xdr:colOff>228600</xdr:colOff>
      <xdr:row>59</xdr:row>
      <xdr:rowOff>66675</xdr:rowOff>
    </xdr:from>
    <xdr:to>
      <xdr:col>8</xdr:col>
      <xdr:colOff>285750</xdr:colOff>
      <xdr:row>67</xdr:row>
      <xdr:rowOff>28575</xdr:rowOff>
    </xdr:to>
    <xdr:cxnSp macro="">
      <xdr:nvCxnSpPr>
        <xdr:cNvPr id="56" name="直接箭头连接符 55"/>
        <xdr:cNvCxnSpPr/>
      </xdr:nvCxnSpPr>
      <xdr:spPr>
        <a:xfrm flipV="1">
          <a:off x="8772525" y="9058275"/>
          <a:ext cx="57150" cy="11811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1047750</xdr:colOff>
      <xdr:row>59</xdr:row>
      <xdr:rowOff>19050</xdr:rowOff>
    </xdr:from>
    <xdr:to>
      <xdr:col>9</xdr:col>
      <xdr:colOff>285750</xdr:colOff>
      <xdr:row>69</xdr:row>
      <xdr:rowOff>123825</xdr:rowOff>
    </xdr:to>
    <xdr:cxnSp macro="">
      <xdr:nvCxnSpPr>
        <xdr:cNvPr id="57" name="直接箭头连接符 56"/>
        <xdr:cNvCxnSpPr/>
      </xdr:nvCxnSpPr>
      <xdr:spPr>
        <a:xfrm flipV="1">
          <a:off x="9591675" y="9010650"/>
          <a:ext cx="733425" cy="16287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1304925</xdr:colOff>
      <xdr:row>59</xdr:row>
      <xdr:rowOff>66675</xdr:rowOff>
    </xdr:from>
    <xdr:to>
      <xdr:col>11</xdr:col>
      <xdr:colOff>514350</xdr:colOff>
      <xdr:row>69</xdr:row>
      <xdr:rowOff>57151</xdr:rowOff>
    </xdr:to>
    <xdr:cxnSp macro="">
      <xdr:nvCxnSpPr>
        <xdr:cNvPr id="59" name="直接箭头连接符 58"/>
        <xdr:cNvCxnSpPr/>
      </xdr:nvCxnSpPr>
      <xdr:spPr>
        <a:xfrm flipV="1">
          <a:off x="12639675" y="9058275"/>
          <a:ext cx="638175" cy="151447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65</xdr:row>
      <xdr:rowOff>76200</xdr:rowOff>
    </xdr:from>
    <xdr:to>
      <xdr:col>13</xdr:col>
      <xdr:colOff>1647825</xdr:colOff>
      <xdr:row>77</xdr:row>
      <xdr:rowOff>85726</xdr:rowOff>
    </xdr:to>
    <xdr:cxnSp macro="">
      <xdr:nvCxnSpPr>
        <xdr:cNvPr id="61" name="直接箭头连接符 60"/>
        <xdr:cNvCxnSpPr/>
      </xdr:nvCxnSpPr>
      <xdr:spPr>
        <a:xfrm flipV="1">
          <a:off x="11915775" y="9982200"/>
          <a:ext cx="5200650" cy="183832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67</xdr:row>
      <xdr:rowOff>123826</xdr:rowOff>
    </xdr:from>
    <xdr:to>
      <xdr:col>14</xdr:col>
      <xdr:colOff>38100</xdr:colOff>
      <xdr:row>84</xdr:row>
      <xdr:rowOff>0</xdr:rowOff>
    </xdr:to>
    <xdr:cxnSp macro="">
      <xdr:nvCxnSpPr>
        <xdr:cNvPr id="64" name="直接箭头连接符 63"/>
        <xdr:cNvCxnSpPr/>
      </xdr:nvCxnSpPr>
      <xdr:spPr>
        <a:xfrm flipV="1">
          <a:off x="14230350" y="10334626"/>
          <a:ext cx="3086100" cy="246697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92</xdr:row>
      <xdr:rowOff>47625</xdr:rowOff>
    </xdr:from>
    <xdr:to>
      <xdr:col>14</xdr:col>
      <xdr:colOff>47625</xdr:colOff>
      <xdr:row>94</xdr:row>
      <xdr:rowOff>9524</xdr:rowOff>
    </xdr:to>
    <xdr:cxnSp macro="">
      <xdr:nvCxnSpPr>
        <xdr:cNvPr id="67" name="直接箭头连接符 66"/>
        <xdr:cNvCxnSpPr/>
      </xdr:nvCxnSpPr>
      <xdr:spPr>
        <a:xfrm flipV="1">
          <a:off x="13544550" y="14068425"/>
          <a:ext cx="3781425" cy="2666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97</xdr:row>
      <xdr:rowOff>95250</xdr:rowOff>
    </xdr:from>
    <xdr:to>
      <xdr:col>13</xdr:col>
      <xdr:colOff>1762125</xdr:colOff>
      <xdr:row>98</xdr:row>
      <xdr:rowOff>57149</xdr:rowOff>
    </xdr:to>
    <xdr:cxnSp macro="">
      <xdr:nvCxnSpPr>
        <xdr:cNvPr id="69" name="直接箭头连接符 68"/>
        <xdr:cNvCxnSpPr/>
      </xdr:nvCxnSpPr>
      <xdr:spPr>
        <a:xfrm flipV="1">
          <a:off x="10039350" y="14878050"/>
          <a:ext cx="7191375" cy="1142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857250</xdr:colOff>
      <xdr:row>99</xdr:row>
      <xdr:rowOff>28575</xdr:rowOff>
    </xdr:from>
    <xdr:to>
      <xdr:col>13</xdr:col>
      <xdr:colOff>1647825</xdr:colOff>
      <xdr:row>100</xdr:row>
      <xdr:rowOff>85725</xdr:rowOff>
    </xdr:to>
    <xdr:cxnSp macro="">
      <xdr:nvCxnSpPr>
        <xdr:cNvPr id="71" name="直接箭头连接符 70"/>
        <xdr:cNvCxnSpPr/>
      </xdr:nvCxnSpPr>
      <xdr:spPr>
        <a:xfrm>
          <a:off x="13620750" y="15116175"/>
          <a:ext cx="3495675" cy="2095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66675</xdr:rowOff>
    </xdr:from>
    <xdr:to>
      <xdr:col>8</xdr:col>
      <xdr:colOff>113821</xdr:colOff>
      <xdr:row>13</xdr:row>
      <xdr:rowOff>66520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7077075"/>
          <a:ext cx="3828571" cy="1238095"/>
        </a:xfrm>
        <a:prstGeom prst="rect">
          <a:avLst/>
        </a:prstGeom>
      </xdr:spPr>
    </xdr:pic>
    <xdr:clientData/>
  </xdr:twoCellAnchor>
  <xdr:twoCellAnchor>
    <xdr:from>
      <xdr:col>5</xdr:col>
      <xdr:colOff>1047750</xdr:colOff>
      <xdr:row>6</xdr:row>
      <xdr:rowOff>66675</xdr:rowOff>
    </xdr:from>
    <xdr:to>
      <xdr:col>8</xdr:col>
      <xdr:colOff>1247775</xdr:colOff>
      <xdr:row>7</xdr:row>
      <xdr:rowOff>19050</xdr:rowOff>
    </xdr:to>
    <xdr:cxnSp macro="">
      <xdr:nvCxnSpPr>
        <xdr:cNvPr id="3" name="直接箭头连接符 2"/>
        <xdr:cNvCxnSpPr/>
      </xdr:nvCxnSpPr>
      <xdr:spPr>
        <a:xfrm flipV="1">
          <a:off x="6791325" y="7229475"/>
          <a:ext cx="4495800" cy="1047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542925</xdr:colOff>
      <xdr:row>19</xdr:row>
      <xdr:rowOff>104775</xdr:rowOff>
    </xdr:from>
    <xdr:to>
      <xdr:col>11</xdr:col>
      <xdr:colOff>1398877</xdr:colOff>
      <xdr:row>60</xdr:row>
      <xdr:rowOff>8749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43475" y="9248775"/>
          <a:ext cx="10380952" cy="62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20</xdr:row>
      <xdr:rowOff>131351</xdr:rowOff>
    </xdr:from>
    <xdr:to>
      <xdr:col>9</xdr:col>
      <xdr:colOff>119061</xdr:colOff>
      <xdr:row>24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9427751"/>
          <a:ext cx="2767011" cy="478249"/>
        </a:xfrm>
        <a:prstGeom prst="rect">
          <a:avLst/>
        </a:prstGeom>
      </xdr:spPr>
    </xdr:pic>
    <xdr:clientData/>
  </xdr:twoCellAnchor>
  <xdr:twoCellAnchor>
    <xdr:from>
      <xdr:col>7</xdr:col>
      <xdr:colOff>666750</xdr:colOff>
      <xdr:row>21</xdr:row>
      <xdr:rowOff>85725</xdr:rowOff>
    </xdr:from>
    <xdr:to>
      <xdr:col>8</xdr:col>
      <xdr:colOff>600075</xdr:colOff>
      <xdr:row>23</xdr:row>
      <xdr:rowOff>76200</xdr:rowOff>
    </xdr:to>
    <xdr:sp macro="" textlink="">
      <xdr:nvSpPr>
        <xdr:cNvPr id="6" name="文本框 5"/>
        <xdr:cNvSpPr txBox="1"/>
      </xdr:nvSpPr>
      <xdr:spPr>
        <a:xfrm>
          <a:off x="9210675" y="9534525"/>
          <a:ext cx="1428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800"/>
            <a:t>VIP</a:t>
          </a:r>
          <a:endParaRPr lang="zh-CN" altLang="en-US" sz="1800"/>
        </a:p>
      </xdr:txBody>
    </xdr:sp>
    <xdr:clientData/>
  </xdr:twoCellAnchor>
  <xdr:twoCellAnchor editAs="oneCell">
    <xdr:from>
      <xdr:col>11</xdr:col>
      <xdr:colOff>590550</xdr:colOff>
      <xdr:row>27</xdr:row>
      <xdr:rowOff>123825</xdr:rowOff>
    </xdr:from>
    <xdr:to>
      <xdr:col>11</xdr:col>
      <xdr:colOff>1409700</xdr:colOff>
      <xdr:row>37</xdr:row>
      <xdr:rowOff>133158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16100" y="10487025"/>
          <a:ext cx="819150" cy="1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1343024</xdr:colOff>
      <xdr:row>25</xdr:row>
      <xdr:rowOff>9525</xdr:rowOff>
    </xdr:from>
    <xdr:to>
      <xdr:col>6</xdr:col>
      <xdr:colOff>428624</xdr:colOff>
      <xdr:row>34</xdr:row>
      <xdr:rowOff>104589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3574" y="10067925"/>
          <a:ext cx="1628775" cy="14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666751</xdr:colOff>
      <xdr:row>25</xdr:row>
      <xdr:rowOff>95250</xdr:rowOff>
    </xdr:from>
    <xdr:to>
      <xdr:col>11</xdr:col>
      <xdr:colOff>685801</xdr:colOff>
      <xdr:row>35</xdr:row>
      <xdr:rowOff>37914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1" y="10153650"/>
          <a:ext cx="1181100" cy="1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49</xdr:row>
      <xdr:rowOff>95250</xdr:rowOff>
    </xdr:from>
    <xdr:to>
      <xdr:col>11</xdr:col>
      <xdr:colOff>1400175</xdr:colOff>
      <xdr:row>59</xdr:row>
      <xdr:rowOff>66483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06575" y="13811250"/>
          <a:ext cx="819150" cy="1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24</xdr:row>
      <xdr:rowOff>142876</xdr:rowOff>
    </xdr:from>
    <xdr:to>
      <xdr:col>4</xdr:col>
      <xdr:colOff>1333500</xdr:colOff>
      <xdr:row>59</xdr:row>
      <xdr:rowOff>28384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0048876"/>
          <a:ext cx="819150" cy="52766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42</xdr:row>
      <xdr:rowOff>47625</xdr:rowOff>
    </xdr:from>
    <xdr:to>
      <xdr:col>19</xdr:col>
      <xdr:colOff>752112</xdr:colOff>
      <xdr:row>57</xdr:row>
      <xdr:rowOff>94956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88300" y="12696825"/>
          <a:ext cx="2904762" cy="23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66676</xdr:rowOff>
    </xdr:from>
    <xdr:to>
      <xdr:col>11</xdr:col>
      <xdr:colOff>666750</xdr:colOff>
      <xdr:row>59</xdr:row>
      <xdr:rowOff>141684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43575" y="9972676"/>
          <a:ext cx="8848725" cy="5466158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24</xdr:row>
      <xdr:rowOff>47625</xdr:rowOff>
    </xdr:from>
    <xdr:to>
      <xdr:col>6</xdr:col>
      <xdr:colOff>1362075</xdr:colOff>
      <xdr:row>30</xdr:row>
      <xdr:rowOff>104775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67400" y="9953625"/>
          <a:ext cx="2438400" cy="1009650"/>
        </a:xfrm>
        <a:prstGeom prst="rect">
          <a:avLst/>
        </a:prstGeom>
      </xdr:spPr>
    </xdr:pic>
    <xdr:clientData/>
  </xdr:twoCellAnchor>
  <xdr:twoCellAnchor editAs="oneCell">
    <xdr:from>
      <xdr:col>8</xdr:col>
      <xdr:colOff>443576</xdr:colOff>
      <xdr:row>25</xdr:row>
      <xdr:rowOff>142874</xdr:rowOff>
    </xdr:from>
    <xdr:to>
      <xdr:col>8</xdr:col>
      <xdr:colOff>676275</xdr:colOff>
      <xdr:row>27</xdr:row>
      <xdr:rowOff>47589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82926" y="10201274"/>
          <a:ext cx="232699" cy="228565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18</xdr:row>
      <xdr:rowOff>66675</xdr:rowOff>
    </xdr:from>
    <xdr:to>
      <xdr:col>7</xdr:col>
      <xdr:colOff>285750</xdr:colOff>
      <xdr:row>26</xdr:row>
      <xdr:rowOff>28575</xdr:rowOff>
    </xdr:to>
    <xdr:cxnSp macro="">
      <xdr:nvCxnSpPr>
        <xdr:cNvPr id="16" name="直接箭头连接符 15"/>
        <xdr:cNvCxnSpPr/>
      </xdr:nvCxnSpPr>
      <xdr:spPr>
        <a:xfrm flipV="1">
          <a:off x="8772525" y="9058275"/>
          <a:ext cx="57150" cy="11811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18</xdr:row>
      <xdr:rowOff>19050</xdr:rowOff>
    </xdr:from>
    <xdr:to>
      <xdr:col>8</xdr:col>
      <xdr:colOff>285750</xdr:colOff>
      <xdr:row>28</xdr:row>
      <xdr:rowOff>123825</xdr:rowOff>
    </xdr:to>
    <xdr:cxnSp macro="">
      <xdr:nvCxnSpPr>
        <xdr:cNvPr id="17" name="直接箭头连接符 16"/>
        <xdr:cNvCxnSpPr/>
      </xdr:nvCxnSpPr>
      <xdr:spPr>
        <a:xfrm flipV="1">
          <a:off x="9591675" y="9010650"/>
          <a:ext cx="733425" cy="16287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1304925</xdr:colOff>
      <xdr:row>18</xdr:row>
      <xdr:rowOff>66675</xdr:rowOff>
    </xdr:from>
    <xdr:to>
      <xdr:col>10</xdr:col>
      <xdr:colOff>514350</xdr:colOff>
      <xdr:row>28</xdr:row>
      <xdr:rowOff>57151</xdr:rowOff>
    </xdr:to>
    <xdr:cxnSp macro="">
      <xdr:nvCxnSpPr>
        <xdr:cNvPr id="18" name="直接箭头连接符 17"/>
        <xdr:cNvCxnSpPr/>
      </xdr:nvCxnSpPr>
      <xdr:spPr>
        <a:xfrm flipV="1">
          <a:off x="12639675" y="9058275"/>
          <a:ext cx="638175" cy="151447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24</xdr:row>
      <xdr:rowOff>76200</xdr:rowOff>
    </xdr:from>
    <xdr:to>
      <xdr:col>12</xdr:col>
      <xdr:colOff>1647825</xdr:colOff>
      <xdr:row>36</xdr:row>
      <xdr:rowOff>85726</xdr:rowOff>
    </xdr:to>
    <xdr:cxnSp macro="">
      <xdr:nvCxnSpPr>
        <xdr:cNvPr id="19" name="直接箭头连接符 18"/>
        <xdr:cNvCxnSpPr/>
      </xdr:nvCxnSpPr>
      <xdr:spPr>
        <a:xfrm flipV="1">
          <a:off x="11915775" y="9982200"/>
          <a:ext cx="5200650" cy="183832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26</xdr:row>
      <xdr:rowOff>123826</xdr:rowOff>
    </xdr:from>
    <xdr:to>
      <xdr:col>13</xdr:col>
      <xdr:colOff>38100</xdr:colOff>
      <xdr:row>43</xdr:row>
      <xdr:rowOff>0</xdr:rowOff>
    </xdr:to>
    <xdr:cxnSp macro="">
      <xdr:nvCxnSpPr>
        <xdr:cNvPr id="20" name="直接箭头连接符 19"/>
        <xdr:cNvCxnSpPr/>
      </xdr:nvCxnSpPr>
      <xdr:spPr>
        <a:xfrm flipV="1">
          <a:off x="14230350" y="10334626"/>
          <a:ext cx="3086100" cy="246697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781050</xdr:colOff>
      <xdr:row>51</xdr:row>
      <xdr:rowOff>47625</xdr:rowOff>
    </xdr:from>
    <xdr:to>
      <xdr:col>13</xdr:col>
      <xdr:colOff>47625</xdr:colOff>
      <xdr:row>53</xdr:row>
      <xdr:rowOff>9524</xdr:rowOff>
    </xdr:to>
    <xdr:cxnSp macro="">
      <xdr:nvCxnSpPr>
        <xdr:cNvPr id="21" name="直接箭头连接符 20"/>
        <xdr:cNvCxnSpPr/>
      </xdr:nvCxnSpPr>
      <xdr:spPr>
        <a:xfrm flipV="1">
          <a:off x="13544550" y="14068425"/>
          <a:ext cx="3781425" cy="2666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56</xdr:row>
      <xdr:rowOff>95250</xdr:rowOff>
    </xdr:from>
    <xdr:to>
      <xdr:col>12</xdr:col>
      <xdr:colOff>1762125</xdr:colOff>
      <xdr:row>57</xdr:row>
      <xdr:rowOff>57149</xdr:rowOff>
    </xdr:to>
    <xdr:cxnSp macro="">
      <xdr:nvCxnSpPr>
        <xdr:cNvPr id="22" name="直接箭头连接符 21"/>
        <xdr:cNvCxnSpPr/>
      </xdr:nvCxnSpPr>
      <xdr:spPr>
        <a:xfrm flipV="1">
          <a:off x="10039350" y="14878050"/>
          <a:ext cx="7191375" cy="1142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857250</xdr:colOff>
      <xdr:row>58</xdr:row>
      <xdr:rowOff>28575</xdr:rowOff>
    </xdr:from>
    <xdr:to>
      <xdr:col>12</xdr:col>
      <xdr:colOff>1647825</xdr:colOff>
      <xdr:row>59</xdr:row>
      <xdr:rowOff>85725</xdr:rowOff>
    </xdr:to>
    <xdr:cxnSp macro="">
      <xdr:nvCxnSpPr>
        <xdr:cNvPr id="23" name="直接箭头连接符 22"/>
        <xdr:cNvCxnSpPr/>
      </xdr:nvCxnSpPr>
      <xdr:spPr>
        <a:xfrm>
          <a:off x="13620750" y="15116175"/>
          <a:ext cx="3495675" cy="2095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61</xdr:row>
      <xdr:rowOff>19050</xdr:rowOff>
    </xdr:from>
    <xdr:to>
      <xdr:col>10</xdr:col>
      <xdr:colOff>914288</xdr:colOff>
      <xdr:row>65</xdr:row>
      <xdr:rowOff>57069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96750" y="9315450"/>
          <a:ext cx="895238" cy="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30</xdr:col>
      <xdr:colOff>427101</xdr:colOff>
      <xdr:row>73</xdr:row>
      <xdr:rowOff>132495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4419600"/>
          <a:ext cx="12190476" cy="68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714375</xdr:colOff>
      <xdr:row>23</xdr:row>
      <xdr:rowOff>85725</xdr:rowOff>
    </xdr:from>
    <xdr:to>
      <xdr:col>19</xdr:col>
      <xdr:colOff>141577</xdr:colOff>
      <xdr:row>64</xdr:row>
      <xdr:rowOff>46849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3590925"/>
          <a:ext cx="10380952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3"/>
  <sheetViews>
    <sheetView tabSelected="1" workbookViewId="0">
      <selection activeCell="C3" sqref="C3"/>
    </sheetView>
  </sheetViews>
  <sheetFormatPr defaultRowHeight="12" x14ac:dyDescent="0.15"/>
  <cols>
    <col min="1" max="2" width="9" style="2"/>
    <col min="3" max="3" width="10.625" style="2" customWidth="1"/>
    <col min="4" max="4" width="14.625" style="2" customWidth="1"/>
    <col min="5" max="5" width="14.5" style="2" customWidth="1"/>
    <col min="6" max="6" width="17.625" style="2" customWidth="1"/>
    <col min="7" max="7" width="15.75" style="2" customWidth="1"/>
    <col min="8" max="8" width="21" style="2" customWidth="1"/>
    <col min="9" max="9" width="19.625" style="2" customWidth="1"/>
    <col min="10" max="10" width="17" style="2" customWidth="1"/>
    <col min="11" max="11" width="18.75" style="2" customWidth="1"/>
    <col min="12" max="12" width="15.25" style="2" customWidth="1"/>
    <col min="13" max="13" width="20.25" style="2" customWidth="1"/>
    <col min="14" max="14" width="23.75" style="2" customWidth="1"/>
    <col min="15" max="15" width="12.875" style="2" customWidth="1"/>
    <col min="16" max="16" width="9" style="2"/>
    <col min="17" max="17" width="20.25" style="2" customWidth="1"/>
    <col min="18" max="18" width="9" style="2"/>
    <col min="19" max="19" width="12.875" style="2" customWidth="1"/>
    <col min="20" max="20" width="9" style="2"/>
    <col min="21" max="21" width="12.25" style="2" customWidth="1"/>
    <col min="22" max="16384" width="9" style="2"/>
  </cols>
  <sheetData>
    <row r="2" spans="1:4" x14ac:dyDescent="0.15">
      <c r="A2" s="2" t="s">
        <v>1</v>
      </c>
      <c r="B2" s="2" t="s">
        <v>0</v>
      </c>
    </row>
    <row r="4" spans="1:4" x14ac:dyDescent="0.15">
      <c r="A4" s="2" t="s">
        <v>2</v>
      </c>
      <c r="B4" s="4" t="s">
        <v>168</v>
      </c>
    </row>
    <row r="6" spans="1:4" x14ac:dyDescent="0.15">
      <c r="A6" s="2" t="s">
        <v>3</v>
      </c>
      <c r="B6" s="2" t="s">
        <v>5</v>
      </c>
      <c r="C6" s="2" t="s">
        <v>8</v>
      </c>
    </row>
    <row r="7" spans="1:4" x14ac:dyDescent="0.15">
      <c r="B7" s="2" t="s">
        <v>6</v>
      </c>
      <c r="C7" s="4" t="s">
        <v>120</v>
      </c>
    </row>
    <row r="8" spans="1:4" x14ac:dyDescent="0.15">
      <c r="B8" s="2" t="s">
        <v>7</v>
      </c>
      <c r="C8" s="2" t="s">
        <v>4</v>
      </c>
    </row>
    <row r="9" spans="1:4" x14ac:dyDescent="0.15">
      <c r="C9" s="2">
        <v>1</v>
      </c>
      <c r="D9" s="5" t="s">
        <v>173</v>
      </c>
    </row>
    <row r="10" spans="1:4" x14ac:dyDescent="0.15">
      <c r="C10" s="2">
        <v>2</v>
      </c>
      <c r="D10" s="5" t="s">
        <v>174</v>
      </c>
    </row>
    <row r="11" spans="1:4" x14ac:dyDescent="0.15">
      <c r="C11" s="2">
        <v>3</v>
      </c>
      <c r="D11" s="5" t="s">
        <v>172</v>
      </c>
    </row>
    <row r="12" spans="1:4" x14ac:dyDescent="0.15">
      <c r="C12" s="2">
        <v>4</v>
      </c>
      <c r="D12" s="5" t="s">
        <v>175</v>
      </c>
    </row>
    <row r="13" spans="1:4" x14ac:dyDescent="0.15">
      <c r="C13" s="2">
        <v>5</v>
      </c>
      <c r="D13" s="4" t="s">
        <v>130</v>
      </c>
    </row>
    <row r="14" spans="1:4" x14ac:dyDescent="0.15">
      <c r="C14" s="2">
        <v>6</v>
      </c>
      <c r="D14" s="5" t="s">
        <v>180</v>
      </c>
    </row>
    <row r="15" spans="1:4" x14ac:dyDescent="0.15">
      <c r="C15" s="2">
        <v>7</v>
      </c>
      <c r="D15" s="5" t="s">
        <v>178</v>
      </c>
    </row>
    <row r="20" spans="2:24" x14ac:dyDescent="0.15">
      <c r="B20" s="4" t="s">
        <v>121</v>
      </c>
    </row>
    <row r="22" spans="2:24" x14ac:dyDescent="0.15">
      <c r="B22" s="4" t="s">
        <v>122</v>
      </c>
      <c r="C22" s="4" t="s">
        <v>123</v>
      </c>
      <c r="D22" s="4" t="s">
        <v>125</v>
      </c>
      <c r="E22" s="4" t="s">
        <v>126</v>
      </c>
      <c r="F22" s="4" t="s">
        <v>127</v>
      </c>
      <c r="G22" s="4" t="s">
        <v>124</v>
      </c>
      <c r="H22" s="4" t="s">
        <v>131</v>
      </c>
      <c r="I22" s="4" t="s">
        <v>134</v>
      </c>
      <c r="J22" s="4" t="s">
        <v>132</v>
      </c>
      <c r="K22" s="4" t="s">
        <v>133</v>
      </c>
      <c r="L22" s="4" t="s">
        <v>135</v>
      </c>
      <c r="M22" s="4" t="s">
        <v>136</v>
      </c>
      <c r="N22" s="4" t="s">
        <v>159</v>
      </c>
      <c r="O22" s="2" t="s">
        <v>137</v>
      </c>
      <c r="P22" s="2" t="s">
        <v>138</v>
      </c>
      <c r="Q22" s="2" t="s">
        <v>139</v>
      </c>
      <c r="R22" s="2" t="s">
        <v>140</v>
      </c>
      <c r="S22" s="2" t="s">
        <v>53</v>
      </c>
      <c r="T22" s="2" t="s">
        <v>54</v>
      </c>
      <c r="U22" s="2" t="s">
        <v>55</v>
      </c>
      <c r="V22" s="2" t="s">
        <v>58</v>
      </c>
      <c r="W22" s="2" t="s">
        <v>59</v>
      </c>
      <c r="X22" s="2" t="s">
        <v>60</v>
      </c>
    </row>
    <row r="23" spans="2:24" x14ac:dyDescent="0.15">
      <c r="B23" s="2">
        <v>0</v>
      </c>
      <c r="C23" s="2">
        <v>0</v>
      </c>
      <c r="D23" s="2">
        <v>2</v>
      </c>
      <c r="E23" s="2">
        <v>3</v>
      </c>
      <c r="F23" s="2">
        <v>1</v>
      </c>
      <c r="G23" s="2">
        <v>1</v>
      </c>
      <c r="H23" s="2">
        <v>0</v>
      </c>
      <c r="I23" s="2">
        <v>0</v>
      </c>
      <c r="J23" s="2">
        <v>600</v>
      </c>
      <c r="K23" s="2">
        <v>600</v>
      </c>
      <c r="L23" s="2">
        <v>0</v>
      </c>
      <c r="M23" s="2">
        <v>0</v>
      </c>
      <c r="O23" s="2">
        <v>188</v>
      </c>
      <c r="P23" s="2">
        <v>0</v>
      </c>
      <c r="Q23" s="5" t="s">
        <v>170</v>
      </c>
      <c r="R23" s="2">
        <v>5</v>
      </c>
      <c r="S23" s="2" t="s">
        <v>142</v>
      </c>
      <c r="T23" s="2">
        <v>5000</v>
      </c>
    </row>
    <row r="24" spans="2:24" x14ac:dyDescent="0.15">
      <c r="B24" s="2">
        <v>1</v>
      </c>
      <c r="C24" s="2">
        <v>60</v>
      </c>
      <c r="D24" s="2">
        <v>3</v>
      </c>
      <c r="E24" s="2">
        <v>5</v>
      </c>
      <c r="F24" s="2">
        <v>1</v>
      </c>
      <c r="G24" s="2">
        <v>2</v>
      </c>
      <c r="H24" s="2">
        <v>0</v>
      </c>
      <c r="I24" s="2">
        <v>0</v>
      </c>
      <c r="J24" s="2">
        <v>600</v>
      </c>
      <c r="K24" s="2">
        <v>600</v>
      </c>
      <c r="L24" s="2">
        <v>0</v>
      </c>
      <c r="M24" s="2">
        <v>0</v>
      </c>
      <c r="O24" s="2">
        <v>2880</v>
      </c>
      <c r="P24" s="2">
        <v>18</v>
      </c>
      <c r="Q24" s="4" t="s">
        <v>145</v>
      </c>
      <c r="R24" s="2">
        <v>40</v>
      </c>
      <c r="S24" s="2" t="s">
        <v>141</v>
      </c>
      <c r="T24" s="2">
        <v>100</v>
      </c>
      <c r="U24" s="4" t="s">
        <v>147</v>
      </c>
      <c r="V24" s="2">
        <v>50</v>
      </c>
      <c r="W24" s="2" t="s">
        <v>142</v>
      </c>
      <c r="X24" s="2">
        <v>100000</v>
      </c>
    </row>
    <row r="25" spans="2:24" x14ac:dyDescent="0.15">
      <c r="B25" s="2">
        <v>2</v>
      </c>
      <c r="C25" s="2">
        <v>300</v>
      </c>
      <c r="D25" s="2">
        <v>4</v>
      </c>
      <c r="E25" s="2">
        <v>7</v>
      </c>
      <c r="F25" s="2">
        <v>2</v>
      </c>
      <c r="G25" s="2">
        <v>3</v>
      </c>
      <c r="H25" s="2">
        <v>0</v>
      </c>
      <c r="I25" s="2">
        <v>0</v>
      </c>
      <c r="J25" s="2">
        <v>600</v>
      </c>
      <c r="K25" s="2">
        <v>600</v>
      </c>
      <c r="L25" s="2">
        <v>0</v>
      </c>
      <c r="M25" s="2">
        <v>0</v>
      </c>
      <c r="O25" s="2">
        <v>2880</v>
      </c>
      <c r="P25" s="2">
        <v>180</v>
      </c>
      <c r="Q25" s="4" t="s">
        <v>149</v>
      </c>
      <c r="R25" s="2">
        <v>3</v>
      </c>
      <c r="S25" s="4" t="s">
        <v>158</v>
      </c>
      <c r="T25" s="2">
        <v>10</v>
      </c>
      <c r="U25" s="4" t="s">
        <v>147</v>
      </c>
      <c r="V25" s="2">
        <v>50</v>
      </c>
      <c r="W25" s="2" t="s">
        <v>142</v>
      </c>
      <c r="X25" s="2">
        <v>100000</v>
      </c>
    </row>
    <row r="26" spans="2:24" x14ac:dyDescent="0.15">
      <c r="B26" s="2">
        <v>3</v>
      </c>
      <c r="C26" s="2">
        <v>600</v>
      </c>
      <c r="D26" s="2">
        <v>5</v>
      </c>
      <c r="E26" s="2">
        <v>9</v>
      </c>
      <c r="F26" s="2">
        <v>2</v>
      </c>
      <c r="G26" s="2">
        <v>4</v>
      </c>
      <c r="H26" s="2">
        <v>0</v>
      </c>
      <c r="I26" s="2">
        <v>1</v>
      </c>
      <c r="J26" s="2">
        <v>600</v>
      </c>
      <c r="K26" s="2">
        <v>600</v>
      </c>
      <c r="L26" s="2">
        <v>0</v>
      </c>
      <c r="M26" s="2">
        <v>0</v>
      </c>
      <c r="O26" s="2">
        <v>3880</v>
      </c>
      <c r="P26" s="2">
        <v>280</v>
      </c>
      <c r="Q26" s="2" t="s">
        <v>143</v>
      </c>
      <c r="R26" s="2">
        <v>2</v>
      </c>
      <c r="S26" s="4" t="s">
        <v>146</v>
      </c>
      <c r="T26" s="2">
        <v>30</v>
      </c>
      <c r="U26" s="2" t="s">
        <v>142</v>
      </c>
      <c r="V26" s="2">
        <v>100000</v>
      </c>
    </row>
    <row r="27" spans="2:24" x14ac:dyDescent="0.15">
      <c r="B27" s="2">
        <v>4</v>
      </c>
      <c r="C27" s="2">
        <v>1000</v>
      </c>
      <c r="D27" s="2">
        <v>6</v>
      </c>
      <c r="E27" s="2">
        <v>12</v>
      </c>
      <c r="F27" s="2">
        <v>2</v>
      </c>
      <c r="G27" s="2">
        <v>5</v>
      </c>
      <c r="H27" s="2">
        <v>1</v>
      </c>
      <c r="I27" s="2">
        <v>1</v>
      </c>
      <c r="J27" s="2">
        <v>600</v>
      </c>
      <c r="K27" s="2">
        <v>600</v>
      </c>
      <c r="L27" s="2">
        <v>0</v>
      </c>
      <c r="M27" s="2">
        <v>0</v>
      </c>
      <c r="O27" s="2">
        <v>4880</v>
      </c>
      <c r="P27" s="2">
        <v>480</v>
      </c>
      <c r="Q27" s="4" t="s">
        <v>150</v>
      </c>
      <c r="R27" s="2">
        <v>1</v>
      </c>
      <c r="S27" s="4" t="s">
        <v>146</v>
      </c>
      <c r="T27" s="2">
        <v>30</v>
      </c>
      <c r="U27" s="2" t="s">
        <v>142</v>
      </c>
      <c r="V27" s="2">
        <v>100000</v>
      </c>
    </row>
    <row r="28" spans="2:24" x14ac:dyDescent="0.15">
      <c r="B28" s="2">
        <v>5</v>
      </c>
      <c r="C28" s="2">
        <v>2000</v>
      </c>
      <c r="D28" s="2">
        <v>7</v>
      </c>
      <c r="E28" s="2">
        <v>16</v>
      </c>
      <c r="F28" s="2">
        <v>3</v>
      </c>
      <c r="G28" s="2">
        <v>6</v>
      </c>
      <c r="H28" s="2">
        <v>1</v>
      </c>
      <c r="I28" s="2">
        <v>1</v>
      </c>
      <c r="J28" s="2">
        <v>600</v>
      </c>
      <c r="K28" s="2">
        <v>600</v>
      </c>
      <c r="L28" s="2">
        <v>0</v>
      </c>
      <c r="M28" s="2">
        <v>0</v>
      </c>
      <c r="O28" s="2">
        <v>6880</v>
      </c>
      <c r="P28" s="2">
        <v>680</v>
      </c>
      <c r="Q28" s="4" t="s">
        <v>145</v>
      </c>
      <c r="R28" s="2">
        <v>60</v>
      </c>
      <c r="S28" s="4" t="s">
        <v>146</v>
      </c>
      <c r="T28" s="2">
        <v>30</v>
      </c>
      <c r="U28" s="2" t="s">
        <v>142</v>
      </c>
      <c r="V28" s="2">
        <v>100000</v>
      </c>
    </row>
    <row r="29" spans="2:24" x14ac:dyDescent="0.15">
      <c r="B29" s="2">
        <v>6</v>
      </c>
      <c r="C29" s="2">
        <v>3000</v>
      </c>
      <c r="D29" s="2">
        <v>8</v>
      </c>
      <c r="E29" s="2">
        <v>20</v>
      </c>
      <c r="F29" s="2">
        <v>3</v>
      </c>
      <c r="G29" s="2">
        <v>7</v>
      </c>
      <c r="H29" s="2">
        <v>1</v>
      </c>
      <c r="I29" s="2">
        <v>1</v>
      </c>
      <c r="J29" s="2">
        <v>600</v>
      </c>
      <c r="K29" s="2">
        <v>120</v>
      </c>
      <c r="L29" s="2">
        <v>0</v>
      </c>
      <c r="M29" s="2">
        <v>0</v>
      </c>
      <c r="O29" s="2">
        <v>8880</v>
      </c>
      <c r="P29" s="2">
        <v>880</v>
      </c>
      <c r="Q29" s="4" t="s">
        <v>151</v>
      </c>
      <c r="R29" s="2">
        <v>1</v>
      </c>
      <c r="S29" s="4" t="s">
        <v>146</v>
      </c>
      <c r="T29" s="2">
        <v>30</v>
      </c>
      <c r="U29" s="2" t="s">
        <v>142</v>
      </c>
      <c r="V29" s="2">
        <v>100000</v>
      </c>
    </row>
    <row r="30" spans="2:24" x14ac:dyDescent="0.15">
      <c r="B30" s="2">
        <v>7</v>
      </c>
      <c r="C30" s="2">
        <v>5000</v>
      </c>
      <c r="D30" s="2">
        <v>9</v>
      </c>
      <c r="E30" s="2">
        <v>25</v>
      </c>
      <c r="F30" s="2">
        <v>3</v>
      </c>
      <c r="G30" s="2">
        <v>8</v>
      </c>
      <c r="H30" s="2">
        <v>1</v>
      </c>
      <c r="I30" s="2">
        <v>1</v>
      </c>
      <c r="J30" s="2">
        <v>120</v>
      </c>
      <c r="K30" s="2">
        <v>120</v>
      </c>
      <c r="L30" s="2">
        <v>0.1</v>
      </c>
      <c r="M30" s="2">
        <v>0</v>
      </c>
      <c r="O30" s="2">
        <v>12880</v>
      </c>
      <c r="P30" s="2">
        <v>1280</v>
      </c>
      <c r="Q30" s="4" t="s">
        <v>145</v>
      </c>
      <c r="R30" s="2">
        <v>100</v>
      </c>
      <c r="S30" s="4" t="s">
        <v>146</v>
      </c>
      <c r="T30" s="2">
        <v>30</v>
      </c>
      <c r="U30" s="2" t="s">
        <v>142</v>
      </c>
      <c r="V30" s="2">
        <v>100000</v>
      </c>
    </row>
    <row r="31" spans="2:24" x14ac:dyDescent="0.15">
      <c r="B31" s="2">
        <v>8</v>
      </c>
      <c r="C31" s="2">
        <v>7000</v>
      </c>
      <c r="D31" s="2">
        <v>10</v>
      </c>
      <c r="E31" s="2">
        <v>30</v>
      </c>
      <c r="F31" s="2">
        <v>3</v>
      </c>
      <c r="G31" s="2">
        <v>9</v>
      </c>
      <c r="H31" s="2">
        <v>1</v>
      </c>
      <c r="I31" s="2">
        <v>1</v>
      </c>
      <c r="J31" s="2">
        <v>120</v>
      </c>
      <c r="K31" s="2">
        <v>120</v>
      </c>
      <c r="L31" s="2">
        <v>0.1</v>
      </c>
      <c r="M31" s="2">
        <v>0</v>
      </c>
      <c r="O31" s="2">
        <v>16880</v>
      </c>
      <c r="P31" s="2">
        <v>1680</v>
      </c>
      <c r="Q31" s="4" t="s">
        <v>150</v>
      </c>
      <c r="R31" s="2">
        <v>1</v>
      </c>
      <c r="S31" s="4" t="s">
        <v>148</v>
      </c>
      <c r="T31" s="2">
        <v>30</v>
      </c>
      <c r="U31" s="2" t="s">
        <v>142</v>
      </c>
      <c r="V31" s="2">
        <v>150000</v>
      </c>
    </row>
    <row r="32" spans="2:24" x14ac:dyDescent="0.15">
      <c r="B32" s="2">
        <v>9</v>
      </c>
      <c r="C32" s="2">
        <v>10000</v>
      </c>
      <c r="D32" s="2">
        <v>11</v>
      </c>
      <c r="E32" s="2">
        <v>35</v>
      </c>
      <c r="F32" s="2">
        <v>3</v>
      </c>
      <c r="G32" s="2">
        <v>10</v>
      </c>
      <c r="H32" s="2">
        <v>1</v>
      </c>
      <c r="I32" s="2">
        <v>1</v>
      </c>
      <c r="J32" s="2">
        <v>120</v>
      </c>
      <c r="K32" s="2">
        <v>60</v>
      </c>
      <c r="L32" s="2">
        <v>0.1</v>
      </c>
      <c r="M32" s="2">
        <v>0</v>
      </c>
      <c r="O32" s="2">
        <v>20000</v>
      </c>
      <c r="P32" s="2">
        <v>2280</v>
      </c>
      <c r="Q32" s="4" t="s">
        <v>151</v>
      </c>
      <c r="R32" s="2">
        <v>1</v>
      </c>
      <c r="S32" s="4" t="s">
        <v>146</v>
      </c>
      <c r="T32" s="2">
        <v>30</v>
      </c>
      <c r="U32" s="2" t="s">
        <v>142</v>
      </c>
      <c r="V32" s="2">
        <v>150000</v>
      </c>
    </row>
    <row r="33" spans="2:22" x14ac:dyDescent="0.15">
      <c r="B33" s="2">
        <v>10</v>
      </c>
      <c r="C33" s="2">
        <v>15000</v>
      </c>
      <c r="D33" s="2">
        <v>12</v>
      </c>
      <c r="E33" s="2">
        <v>40</v>
      </c>
      <c r="F33" s="2">
        <v>4</v>
      </c>
      <c r="G33" s="2">
        <v>11</v>
      </c>
      <c r="H33" s="2">
        <v>1</v>
      </c>
      <c r="I33" s="2">
        <v>1</v>
      </c>
      <c r="J33" s="2">
        <v>60</v>
      </c>
      <c r="K33" s="2">
        <v>60</v>
      </c>
      <c r="L33" s="2">
        <v>0.1</v>
      </c>
      <c r="M33" s="2">
        <v>0</v>
      </c>
      <c r="O33" s="2">
        <v>30000</v>
      </c>
      <c r="P33" s="2">
        <v>2680</v>
      </c>
      <c r="Q33" s="4" t="s">
        <v>152</v>
      </c>
      <c r="R33" s="2">
        <v>1</v>
      </c>
      <c r="S33" s="4" t="s">
        <v>148</v>
      </c>
      <c r="T33" s="2">
        <v>30</v>
      </c>
      <c r="U33" s="2" t="s">
        <v>142</v>
      </c>
      <c r="V33" s="2">
        <v>150000</v>
      </c>
    </row>
    <row r="34" spans="2:22" x14ac:dyDescent="0.15">
      <c r="B34" s="2">
        <v>11</v>
      </c>
      <c r="C34" s="2">
        <v>20000</v>
      </c>
      <c r="D34" s="2">
        <v>13</v>
      </c>
      <c r="E34" s="2">
        <v>50</v>
      </c>
      <c r="F34" s="2">
        <v>4</v>
      </c>
      <c r="G34" s="2">
        <v>12</v>
      </c>
      <c r="H34" s="2">
        <v>1</v>
      </c>
      <c r="I34" s="2">
        <v>1</v>
      </c>
      <c r="J34" s="2">
        <v>60</v>
      </c>
      <c r="K34" s="2">
        <v>60</v>
      </c>
      <c r="L34" s="2">
        <v>0.2</v>
      </c>
      <c r="M34" s="2">
        <v>0</v>
      </c>
      <c r="O34" s="2">
        <v>40000</v>
      </c>
      <c r="P34" s="2">
        <v>3380</v>
      </c>
      <c r="Q34" s="2" t="s">
        <v>144</v>
      </c>
      <c r="R34" s="2">
        <v>8880</v>
      </c>
      <c r="S34" s="4" t="s">
        <v>157</v>
      </c>
      <c r="T34" s="2">
        <v>30</v>
      </c>
      <c r="U34" s="2" t="s">
        <v>142</v>
      </c>
      <c r="V34" s="2">
        <v>200000</v>
      </c>
    </row>
    <row r="35" spans="2:22" x14ac:dyDescent="0.15">
      <c r="B35" s="2">
        <v>12</v>
      </c>
      <c r="C35" s="2">
        <v>30000</v>
      </c>
      <c r="D35" s="2">
        <v>14</v>
      </c>
      <c r="E35" s="2">
        <v>60</v>
      </c>
      <c r="F35" s="2">
        <v>4</v>
      </c>
      <c r="G35" s="2">
        <v>13</v>
      </c>
      <c r="H35" s="2">
        <v>1</v>
      </c>
      <c r="I35" s="2">
        <v>1</v>
      </c>
      <c r="J35" s="2">
        <v>60</v>
      </c>
      <c r="K35" s="2">
        <v>60</v>
      </c>
      <c r="L35" s="2">
        <v>0.2</v>
      </c>
      <c r="M35" s="2">
        <v>0</v>
      </c>
      <c r="O35" s="2">
        <v>60000</v>
      </c>
      <c r="P35" s="2">
        <v>4880</v>
      </c>
      <c r="Q35" s="4" t="s">
        <v>153</v>
      </c>
      <c r="R35" s="2">
        <v>100</v>
      </c>
      <c r="S35" s="4" t="s">
        <v>157</v>
      </c>
      <c r="T35" s="2">
        <v>30</v>
      </c>
      <c r="U35" s="2" t="s">
        <v>142</v>
      </c>
      <c r="V35" s="2">
        <v>200000</v>
      </c>
    </row>
    <row r="36" spans="2:22" x14ac:dyDescent="0.15">
      <c r="B36" s="2">
        <v>13</v>
      </c>
      <c r="C36" s="2">
        <v>60000</v>
      </c>
      <c r="D36" s="2">
        <v>15</v>
      </c>
      <c r="E36" s="2">
        <v>80</v>
      </c>
      <c r="F36" s="2">
        <v>5</v>
      </c>
      <c r="G36" s="2">
        <v>14</v>
      </c>
      <c r="H36" s="2">
        <v>1</v>
      </c>
      <c r="I36" s="2">
        <v>1</v>
      </c>
      <c r="J36" s="2">
        <v>60</v>
      </c>
      <c r="K36" s="2">
        <v>60</v>
      </c>
      <c r="L36" s="2">
        <v>0.2</v>
      </c>
      <c r="M36" s="2">
        <v>0</v>
      </c>
      <c r="O36" s="2">
        <v>100000</v>
      </c>
      <c r="P36" s="2">
        <v>6880</v>
      </c>
      <c r="Q36" s="4" t="s">
        <v>154</v>
      </c>
      <c r="R36" s="2">
        <v>1</v>
      </c>
      <c r="S36" s="4" t="s">
        <v>157</v>
      </c>
      <c r="T36" s="2">
        <v>30</v>
      </c>
      <c r="U36" s="2" t="s">
        <v>142</v>
      </c>
      <c r="V36" s="2">
        <v>300000</v>
      </c>
    </row>
    <row r="37" spans="2:22" x14ac:dyDescent="0.15">
      <c r="B37" s="2">
        <v>14</v>
      </c>
      <c r="C37" s="2">
        <v>120000</v>
      </c>
      <c r="D37" s="2">
        <v>16</v>
      </c>
      <c r="E37" s="2">
        <v>100</v>
      </c>
      <c r="F37" s="2">
        <v>5</v>
      </c>
      <c r="G37" s="2">
        <v>15</v>
      </c>
      <c r="H37" s="2">
        <v>1</v>
      </c>
      <c r="I37" s="2">
        <v>1</v>
      </c>
      <c r="J37" s="2">
        <v>60</v>
      </c>
      <c r="K37" s="2">
        <v>60</v>
      </c>
      <c r="L37" s="2">
        <v>0.2</v>
      </c>
      <c r="M37" s="2">
        <v>0</v>
      </c>
      <c r="O37" s="2">
        <v>200000</v>
      </c>
      <c r="P37" s="2">
        <v>10880</v>
      </c>
      <c r="Q37" s="4" t="s">
        <v>155</v>
      </c>
      <c r="R37" s="2">
        <v>1</v>
      </c>
      <c r="S37" s="4" t="s">
        <v>157</v>
      </c>
      <c r="T37" s="2">
        <v>30</v>
      </c>
      <c r="U37" s="2" t="s">
        <v>142</v>
      </c>
      <c r="V37" s="2">
        <v>400000</v>
      </c>
    </row>
    <row r="38" spans="2:22" x14ac:dyDescent="0.15">
      <c r="B38" s="2">
        <v>15</v>
      </c>
      <c r="C38" s="2">
        <v>200000</v>
      </c>
      <c r="D38" s="2">
        <v>17</v>
      </c>
      <c r="E38" s="2">
        <v>160</v>
      </c>
      <c r="F38" s="2">
        <v>5</v>
      </c>
      <c r="G38" s="2">
        <v>16</v>
      </c>
      <c r="H38" s="2">
        <v>1</v>
      </c>
      <c r="I38" s="2">
        <v>1</v>
      </c>
      <c r="J38" s="2">
        <v>60</v>
      </c>
      <c r="K38" s="2">
        <v>60</v>
      </c>
      <c r="L38" s="2">
        <v>0.2</v>
      </c>
      <c r="M38" s="2">
        <v>3</v>
      </c>
      <c r="O38" s="2">
        <v>300000</v>
      </c>
      <c r="P38" s="2">
        <v>20880</v>
      </c>
      <c r="Q38" s="4" t="s">
        <v>156</v>
      </c>
      <c r="R38" s="2">
        <v>1</v>
      </c>
      <c r="S38" s="4" t="s">
        <v>157</v>
      </c>
      <c r="T38" s="2">
        <v>30</v>
      </c>
      <c r="U38" s="2" t="s">
        <v>142</v>
      </c>
      <c r="V38" s="2">
        <v>400000</v>
      </c>
    </row>
    <row r="39" spans="2:22" x14ac:dyDescent="0.15">
      <c r="B39" s="2">
        <v>16</v>
      </c>
      <c r="C39" s="2">
        <v>300000</v>
      </c>
      <c r="D39" s="2">
        <v>18</v>
      </c>
      <c r="E39" s="2">
        <v>160</v>
      </c>
      <c r="F39" s="2">
        <v>5</v>
      </c>
      <c r="G39" s="2">
        <v>17</v>
      </c>
      <c r="H39" s="2">
        <v>1</v>
      </c>
      <c r="I39" s="2">
        <v>1</v>
      </c>
      <c r="J39" s="2">
        <v>60</v>
      </c>
      <c r="K39" s="2">
        <v>60</v>
      </c>
      <c r="L39" s="2">
        <v>0.2</v>
      </c>
      <c r="M39" s="2">
        <v>3</v>
      </c>
      <c r="O39" s="2">
        <v>400000</v>
      </c>
      <c r="P39" s="2">
        <v>16880</v>
      </c>
      <c r="Q39" s="4" t="s">
        <v>153</v>
      </c>
      <c r="R39" s="2">
        <v>100</v>
      </c>
      <c r="S39" s="4" t="s">
        <v>157</v>
      </c>
      <c r="T39" s="2">
        <v>30</v>
      </c>
      <c r="U39" s="2" t="s">
        <v>142</v>
      </c>
      <c r="V39" s="2">
        <v>400000</v>
      </c>
    </row>
    <row r="40" spans="2:22" x14ac:dyDescent="0.15">
      <c r="B40" s="2">
        <v>17</v>
      </c>
      <c r="C40" s="2">
        <v>500000</v>
      </c>
      <c r="D40" s="2">
        <v>19</v>
      </c>
      <c r="E40" s="2">
        <v>160</v>
      </c>
      <c r="F40" s="2">
        <v>5</v>
      </c>
      <c r="G40" s="2">
        <v>18</v>
      </c>
      <c r="H40" s="2">
        <v>1</v>
      </c>
      <c r="I40" s="2">
        <v>1</v>
      </c>
      <c r="J40" s="2">
        <v>60</v>
      </c>
      <c r="K40" s="2">
        <v>60</v>
      </c>
      <c r="L40" s="2">
        <v>0.2</v>
      </c>
      <c r="M40" s="2">
        <v>3</v>
      </c>
      <c r="O40" s="2">
        <v>500000</v>
      </c>
      <c r="P40" s="2">
        <v>18880</v>
      </c>
      <c r="Q40" s="4" t="s">
        <v>154</v>
      </c>
      <c r="R40" s="2">
        <v>1</v>
      </c>
      <c r="S40" s="4" t="s">
        <v>157</v>
      </c>
      <c r="T40" s="2">
        <v>30</v>
      </c>
      <c r="U40" s="2" t="s">
        <v>142</v>
      </c>
      <c r="V40" s="2">
        <v>400000</v>
      </c>
    </row>
    <row r="41" spans="2:22" x14ac:dyDescent="0.15">
      <c r="B41" s="2">
        <v>18</v>
      </c>
      <c r="C41" s="2">
        <v>800000</v>
      </c>
      <c r="D41" s="2">
        <v>20</v>
      </c>
      <c r="E41" s="2">
        <v>160</v>
      </c>
      <c r="F41" s="2">
        <v>5</v>
      </c>
      <c r="G41" s="2">
        <v>19</v>
      </c>
      <c r="H41" s="2">
        <v>1</v>
      </c>
      <c r="I41" s="2">
        <v>1</v>
      </c>
      <c r="J41" s="2">
        <v>60</v>
      </c>
      <c r="K41" s="2">
        <v>60</v>
      </c>
      <c r="L41" s="2">
        <v>0.2</v>
      </c>
      <c r="M41" s="2">
        <v>4</v>
      </c>
      <c r="O41" s="2">
        <v>600000</v>
      </c>
      <c r="P41" s="2">
        <v>20880</v>
      </c>
      <c r="Q41" s="4" t="s">
        <v>155</v>
      </c>
      <c r="R41" s="2">
        <v>1</v>
      </c>
      <c r="S41" s="4" t="s">
        <v>157</v>
      </c>
      <c r="T41" s="2">
        <v>30</v>
      </c>
      <c r="U41" s="2" t="s">
        <v>142</v>
      </c>
      <c r="V41" s="2">
        <v>400000</v>
      </c>
    </row>
    <row r="45" spans="2:22" x14ac:dyDescent="0.15">
      <c r="B45" s="4" t="s">
        <v>160</v>
      </c>
    </row>
    <row r="48" spans="2:22" x14ac:dyDescent="0.15">
      <c r="K48" s="4" t="s">
        <v>161</v>
      </c>
    </row>
    <row r="54" spans="8:12" x14ac:dyDescent="0.15">
      <c r="L54" s="7" t="s">
        <v>184</v>
      </c>
    </row>
    <row r="59" spans="8:12" x14ac:dyDescent="0.15">
      <c r="I59" s="4" t="s">
        <v>163</v>
      </c>
      <c r="J59" s="4" t="s">
        <v>164</v>
      </c>
      <c r="L59" s="4" t="s">
        <v>167</v>
      </c>
    </row>
    <row r="60" spans="8:12" x14ac:dyDescent="0.15">
      <c r="H60" s="4" t="s">
        <v>162</v>
      </c>
    </row>
    <row r="66" spans="15:15" x14ac:dyDescent="0.15">
      <c r="O66" s="7" t="s">
        <v>183</v>
      </c>
    </row>
    <row r="68" spans="15:15" x14ac:dyDescent="0.15">
      <c r="O68" s="5" t="s">
        <v>171</v>
      </c>
    </row>
    <row r="93" spans="15:15" x14ac:dyDescent="0.15">
      <c r="O93" s="4" t="s">
        <v>165</v>
      </c>
    </row>
    <row r="98" spans="15:15" x14ac:dyDescent="0.15">
      <c r="O98" s="4" t="s">
        <v>166</v>
      </c>
    </row>
    <row r="101" spans="15:15" x14ac:dyDescent="0.15">
      <c r="O101" s="5" t="s">
        <v>177</v>
      </c>
    </row>
    <row r="102" spans="15:15" x14ac:dyDescent="0.15">
      <c r="O102" s="4" t="s">
        <v>169</v>
      </c>
    </row>
    <row r="103" spans="15:15" x14ac:dyDescent="0.15">
      <c r="O103" s="6" t="s">
        <v>181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E37" workbookViewId="0">
      <selection activeCell="L63" sqref="L63"/>
    </sheetView>
  </sheetViews>
  <sheetFormatPr defaultRowHeight="12" x14ac:dyDescent="0.15"/>
  <cols>
    <col min="1" max="1" width="9" style="1"/>
    <col min="2" max="2" width="10.625" style="2" customWidth="1"/>
    <col min="3" max="3" width="14.625" style="2" customWidth="1"/>
    <col min="4" max="4" width="14.5" style="2" customWidth="1"/>
    <col min="5" max="5" width="17.625" style="2" customWidth="1"/>
    <col min="6" max="6" width="15.75" style="2" customWidth="1"/>
    <col min="7" max="7" width="21" style="2" customWidth="1"/>
    <col min="8" max="8" width="19.625" style="2" customWidth="1"/>
    <col min="9" max="9" width="17" style="2" customWidth="1"/>
    <col min="10" max="10" width="18.75" style="2" customWidth="1"/>
    <col min="11" max="11" width="15.25" style="2" customWidth="1"/>
    <col min="12" max="12" width="20.25" style="2" customWidth="1"/>
    <col min="13" max="13" width="23.75" style="2" customWidth="1"/>
    <col min="14" max="14" width="12.875" style="2" customWidth="1"/>
    <col min="15" max="15" width="9" style="2"/>
    <col min="16" max="16" width="20.25" style="2" customWidth="1"/>
    <col min="17" max="17" width="9" style="2"/>
    <col min="18" max="18" width="12.875" style="2" customWidth="1"/>
    <col min="19" max="19" width="9" style="2"/>
    <col min="20" max="20" width="12.25" style="2" customWidth="1"/>
    <col min="21" max="16384" width="9" style="2"/>
  </cols>
  <sheetData>
    <row r="2" spans="1:10" x14ac:dyDescent="0.15">
      <c r="A2" s="1">
        <v>1</v>
      </c>
      <c r="B2" s="5" t="s">
        <v>179</v>
      </c>
    </row>
    <row r="7" spans="1:10" x14ac:dyDescent="0.15">
      <c r="J7" s="4" t="s">
        <v>161</v>
      </c>
    </row>
    <row r="18" spans="7:14" x14ac:dyDescent="0.15">
      <c r="H18" s="4" t="s">
        <v>163</v>
      </c>
      <c r="I18" s="4" t="s">
        <v>164</v>
      </c>
      <c r="K18" s="4" t="s">
        <v>167</v>
      </c>
    </row>
    <row r="19" spans="7:14" x14ac:dyDescent="0.15">
      <c r="G19" s="4" t="s">
        <v>162</v>
      </c>
    </row>
    <row r="25" spans="7:14" x14ac:dyDescent="0.15">
      <c r="N25" s="5" t="s">
        <v>176</v>
      </c>
    </row>
    <row r="27" spans="7:14" x14ac:dyDescent="0.15">
      <c r="N27" s="5" t="s">
        <v>171</v>
      </c>
    </row>
    <row r="52" spans="12:14" x14ac:dyDescent="0.15">
      <c r="N52" s="4" t="s">
        <v>165</v>
      </c>
    </row>
    <row r="57" spans="12:14" x14ac:dyDescent="0.15">
      <c r="N57" s="4" t="s">
        <v>166</v>
      </c>
    </row>
    <row r="60" spans="12:14" x14ac:dyDescent="0.15">
      <c r="N60" s="5" t="s">
        <v>177</v>
      </c>
    </row>
    <row r="61" spans="12:14" x14ac:dyDescent="0.15">
      <c r="N61" s="4" t="s">
        <v>169</v>
      </c>
    </row>
    <row r="62" spans="12:14" x14ac:dyDescent="0.15">
      <c r="N62" s="6" t="s">
        <v>181</v>
      </c>
    </row>
    <row r="63" spans="12:14" x14ac:dyDescent="0.15">
      <c r="L63" s="6" t="s">
        <v>182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2"/>
  <sheetViews>
    <sheetView workbookViewId="0">
      <selection activeCell="F17" sqref="F17"/>
    </sheetView>
  </sheetViews>
  <sheetFormatPr defaultRowHeight="12" x14ac:dyDescent="0.15"/>
  <cols>
    <col min="1" max="1" width="9" style="1"/>
    <col min="2" max="2" width="7.625" style="1" customWidth="1"/>
    <col min="3" max="3" width="7.875" style="1" customWidth="1"/>
    <col min="4" max="4" width="11.25" style="1" customWidth="1"/>
    <col min="5" max="5" width="10.375" style="1" customWidth="1"/>
    <col min="6" max="6" width="14.875" style="1" customWidth="1"/>
    <col min="7" max="7" width="13.75" style="2" customWidth="1"/>
    <col min="8" max="14" width="9" style="1"/>
    <col min="15" max="15" width="10.5" style="1" customWidth="1"/>
    <col min="16" max="16" width="7.5" style="1" customWidth="1"/>
    <col min="17" max="17" width="13.75" style="1" customWidth="1"/>
    <col min="18" max="18" width="5.25" style="1" customWidth="1"/>
    <col min="19" max="19" width="12.25" style="1" customWidth="1"/>
    <col min="20" max="20" width="6.5" style="1" customWidth="1"/>
    <col min="21" max="21" width="11.375" style="1" customWidth="1"/>
    <col min="22" max="22" width="7.75" style="1" customWidth="1"/>
    <col min="23" max="23" width="7.625" style="1" customWidth="1"/>
    <col min="24" max="24" width="8.875" style="1" customWidth="1"/>
    <col min="25" max="16384" width="9" style="1"/>
  </cols>
  <sheetData>
    <row r="2" spans="2:27" x14ac:dyDescent="0.15">
      <c r="B2" s="1" t="s">
        <v>9</v>
      </c>
    </row>
    <row r="3" spans="2:27" x14ac:dyDescent="0.15">
      <c r="B3" s="1" t="s">
        <v>26</v>
      </c>
      <c r="C3" s="1" t="s">
        <v>27</v>
      </c>
      <c r="D3" s="1" t="s">
        <v>32</v>
      </c>
      <c r="E3" s="1" t="s">
        <v>31</v>
      </c>
      <c r="F3" s="1" t="s">
        <v>33</v>
      </c>
      <c r="G3" s="2" t="s">
        <v>35</v>
      </c>
      <c r="O3" s="1" t="s">
        <v>50</v>
      </c>
      <c r="P3" s="1" t="s">
        <v>62</v>
      </c>
      <c r="Q3" s="1" t="s">
        <v>51</v>
      </c>
      <c r="R3" s="1" t="s">
        <v>52</v>
      </c>
      <c r="S3" s="1" t="s">
        <v>53</v>
      </c>
      <c r="T3" s="1" t="s">
        <v>54</v>
      </c>
      <c r="U3" s="1" t="s">
        <v>55</v>
      </c>
      <c r="V3" s="1" t="s">
        <v>58</v>
      </c>
      <c r="W3" s="1" t="s">
        <v>59</v>
      </c>
      <c r="X3" s="1" t="s">
        <v>60</v>
      </c>
    </row>
    <row r="4" spans="2:27" x14ac:dyDescent="0.15">
      <c r="B4" s="1" t="s">
        <v>10</v>
      </c>
      <c r="C4" s="1">
        <v>0</v>
      </c>
      <c r="D4" s="1">
        <v>2</v>
      </c>
      <c r="E4" s="1">
        <v>3</v>
      </c>
      <c r="F4" s="1">
        <v>1</v>
      </c>
    </row>
    <row r="5" spans="2:27" x14ac:dyDescent="0.15">
      <c r="B5" s="1" t="s">
        <v>11</v>
      </c>
      <c r="C5" s="1">
        <v>60</v>
      </c>
      <c r="D5" s="1">
        <v>3</v>
      </c>
      <c r="E5" s="1">
        <v>5</v>
      </c>
      <c r="F5" s="1">
        <v>1</v>
      </c>
      <c r="O5" s="1">
        <v>2880</v>
      </c>
      <c r="P5" s="1">
        <v>0</v>
      </c>
      <c r="Q5" s="1" t="s">
        <v>56</v>
      </c>
      <c r="R5" s="1">
        <v>50</v>
      </c>
      <c r="S5" s="1" t="s">
        <v>57</v>
      </c>
      <c r="T5" s="1">
        <v>100</v>
      </c>
      <c r="U5" s="1" t="s">
        <v>66</v>
      </c>
      <c r="V5" s="1">
        <v>50</v>
      </c>
      <c r="W5" s="1" t="s">
        <v>61</v>
      </c>
      <c r="X5" s="1">
        <v>100000</v>
      </c>
      <c r="Z5" s="1">
        <v>10</v>
      </c>
      <c r="AA5" s="1">
        <f>Z5</f>
        <v>10</v>
      </c>
    </row>
    <row r="6" spans="2:27" x14ac:dyDescent="0.15">
      <c r="B6" s="1" t="s">
        <v>12</v>
      </c>
      <c r="C6" s="1">
        <v>300</v>
      </c>
      <c r="D6" s="1">
        <v>4</v>
      </c>
      <c r="E6" s="1">
        <v>7</v>
      </c>
      <c r="F6" s="1">
        <v>2</v>
      </c>
      <c r="G6" s="4" t="s">
        <v>128</v>
      </c>
      <c r="O6" s="1">
        <v>2880</v>
      </c>
      <c r="P6" s="1">
        <v>180</v>
      </c>
      <c r="Q6" s="1" t="s">
        <v>63</v>
      </c>
      <c r="R6" s="1">
        <v>3</v>
      </c>
      <c r="S6" s="1" t="s">
        <v>64</v>
      </c>
      <c r="T6" s="1">
        <v>5</v>
      </c>
      <c r="U6" s="1" t="s">
        <v>66</v>
      </c>
      <c r="V6" s="1">
        <v>50</v>
      </c>
      <c r="W6" s="1" t="s">
        <v>61</v>
      </c>
      <c r="X6" s="1">
        <v>100000</v>
      </c>
      <c r="Z6" s="1">
        <v>10</v>
      </c>
      <c r="AA6" s="1">
        <f>AA5+Z6</f>
        <v>20</v>
      </c>
    </row>
    <row r="7" spans="2:27" x14ac:dyDescent="0.15">
      <c r="B7" s="1" t="s">
        <v>13</v>
      </c>
      <c r="C7" s="1">
        <v>600</v>
      </c>
      <c r="D7" s="1">
        <v>5</v>
      </c>
      <c r="E7" s="1">
        <v>9</v>
      </c>
      <c r="F7" s="1">
        <v>2</v>
      </c>
      <c r="G7" s="2" t="s">
        <v>34</v>
      </c>
      <c r="O7" s="1">
        <v>3880</v>
      </c>
      <c r="P7" s="1">
        <v>280</v>
      </c>
      <c r="Q7" s="1" t="s">
        <v>65</v>
      </c>
      <c r="R7" s="1">
        <v>2</v>
      </c>
      <c r="S7" s="1" t="s">
        <v>67</v>
      </c>
      <c r="T7" s="1">
        <v>30</v>
      </c>
      <c r="U7" s="1" t="s">
        <v>61</v>
      </c>
      <c r="V7" s="1">
        <v>100000</v>
      </c>
      <c r="Z7" s="1">
        <v>30</v>
      </c>
      <c r="AA7" s="1">
        <f t="shared" ref="AA7:AA11" si="0">AA6+Z7</f>
        <v>50</v>
      </c>
    </row>
    <row r="8" spans="2:27" x14ac:dyDescent="0.15">
      <c r="B8" s="1" t="s">
        <v>14</v>
      </c>
      <c r="C8" s="1">
        <v>1000</v>
      </c>
      <c r="D8" s="1">
        <v>6</v>
      </c>
      <c r="E8" s="1">
        <v>12</v>
      </c>
      <c r="F8" s="1">
        <v>2</v>
      </c>
      <c r="G8" s="4" t="s">
        <v>129</v>
      </c>
      <c r="O8" s="1">
        <v>4880</v>
      </c>
      <c r="P8" s="1">
        <v>480</v>
      </c>
      <c r="Q8" s="1" t="s">
        <v>68</v>
      </c>
      <c r="R8" s="1">
        <v>1</v>
      </c>
      <c r="S8" s="1" t="s">
        <v>67</v>
      </c>
      <c r="T8" s="1">
        <v>30</v>
      </c>
      <c r="U8" s="1" t="s">
        <v>61</v>
      </c>
      <c r="V8" s="1">
        <v>100000</v>
      </c>
      <c r="Z8" s="1">
        <v>50</v>
      </c>
      <c r="AA8" s="1">
        <f t="shared" si="0"/>
        <v>100</v>
      </c>
    </row>
    <row r="9" spans="2:27" x14ac:dyDescent="0.15">
      <c r="B9" s="1" t="s">
        <v>15</v>
      </c>
      <c r="C9" s="1">
        <v>2000</v>
      </c>
      <c r="D9" s="1">
        <v>7</v>
      </c>
      <c r="E9" s="1">
        <v>16</v>
      </c>
      <c r="F9" s="1">
        <v>3</v>
      </c>
      <c r="G9" s="2" t="s">
        <v>36</v>
      </c>
      <c r="O9" s="1">
        <v>6880</v>
      </c>
      <c r="P9" s="1">
        <v>680</v>
      </c>
      <c r="Q9" s="1" t="s">
        <v>56</v>
      </c>
      <c r="R9" s="1">
        <v>50</v>
      </c>
      <c r="S9" s="1" t="s">
        <v>67</v>
      </c>
      <c r="T9" s="1">
        <v>30</v>
      </c>
      <c r="U9" s="1" t="s">
        <v>61</v>
      </c>
      <c r="V9" s="1">
        <v>100000</v>
      </c>
      <c r="Z9" s="1">
        <v>100</v>
      </c>
      <c r="AA9" s="1">
        <f t="shared" si="0"/>
        <v>200</v>
      </c>
    </row>
    <row r="10" spans="2:27" x14ac:dyDescent="0.15">
      <c r="B10" s="1" t="s">
        <v>16</v>
      </c>
      <c r="C10" s="1">
        <v>3000</v>
      </c>
      <c r="D10" s="1">
        <v>8</v>
      </c>
      <c r="E10" s="1">
        <v>20</v>
      </c>
      <c r="F10" s="1">
        <v>3</v>
      </c>
      <c r="G10" s="2" t="s">
        <v>37</v>
      </c>
      <c r="O10" s="1">
        <v>8880</v>
      </c>
      <c r="P10" s="1">
        <v>880</v>
      </c>
      <c r="Q10" s="1" t="s">
        <v>69</v>
      </c>
      <c r="R10" s="1">
        <v>1</v>
      </c>
      <c r="S10" s="1" t="s">
        <v>67</v>
      </c>
      <c r="T10" s="1">
        <v>30</v>
      </c>
      <c r="U10" s="1" t="s">
        <v>61</v>
      </c>
      <c r="V10" s="1">
        <v>100000</v>
      </c>
      <c r="Z10" s="1">
        <v>150</v>
      </c>
      <c r="AA10" s="1">
        <f t="shared" si="0"/>
        <v>350</v>
      </c>
    </row>
    <row r="11" spans="2:27" x14ac:dyDescent="0.15">
      <c r="B11" s="1" t="s">
        <v>17</v>
      </c>
      <c r="C11" s="1">
        <v>5000</v>
      </c>
      <c r="D11" s="1">
        <v>9</v>
      </c>
      <c r="E11" s="1">
        <v>25</v>
      </c>
      <c r="F11" s="1">
        <v>3</v>
      </c>
      <c r="G11" s="2" t="s">
        <v>38</v>
      </c>
      <c r="O11" s="1">
        <v>12880</v>
      </c>
      <c r="P11" s="1">
        <v>1280</v>
      </c>
      <c r="Q11" s="1" t="s">
        <v>56</v>
      </c>
      <c r="R11" s="1">
        <v>100</v>
      </c>
      <c r="S11" s="1" t="s">
        <v>67</v>
      </c>
      <c r="T11" s="1">
        <v>30</v>
      </c>
      <c r="U11" s="1" t="s">
        <v>61</v>
      </c>
      <c r="V11" s="1">
        <v>100000</v>
      </c>
      <c r="Z11" s="1">
        <v>200</v>
      </c>
      <c r="AA11" s="1">
        <f t="shared" si="0"/>
        <v>550</v>
      </c>
    </row>
    <row r="12" spans="2:27" x14ac:dyDescent="0.15">
      <c r="B12" s="1" t="s">
        <v>18</v>
      </c>
      <c r="C12" s="1">
        <v>7000</v>
      </c>
      <c r="D12" s="1">
        <v>10</v>
      </c>
      <c r="E12" s="1">
        <v>30</v>
      </c>
      <c r="F12" s="1">
        <v>3</v>
      </c>
      <c r="G12" s="2" t="s">
        <v>39</v>
      </c>
      <c r="O12" s="1">
        <v>16880</v>
      </c>
      <c r="P12" s="1">
        <v>1680</v>
      </c>
      <c r="Q12" s="1" t="s">
        <v>68</v>
      </c>
      <c r="R12" s="1">
        <v>1</v>
      </c>
      <c r="S12" s="1" t="s">
        <v>70</v>
      </c>
      <c r="T12" s="1">
        <v>20</v>
      </c>
      <c r="U12" s="1" t="s">
        <v>61</v>
      </c>
      <c r="V12" s="1">
        <v>150000</v>
      </c>
    </row>
    <row r="13" spans="2:27" x14ac:dyDescent="0.15">
      <c r="B13" s="1" t="s">
        <v>19</v>
      </c>
      <c r="C13" s="1">
        <v>10000</v>
      </c>
      <c r="D13" s="1">
        <v>11</v>
      </c>
      <c r="E13" s="1">
        <v>35</v>
      </c>
      <c r="F13" s="1">
        <v>3</v>
      </c>
      <c r="G13" s="2" t="s">
        <v>40</v>
      </c>
      <c r="O13" s="1">
        <v>20000</v>
      </c>
      <c r="P13" s="1">
        <v>2280</v>
      </c>
      <c r="Q13" s="1" t="s">
        <v>56</v>
      </c>
      <c r="R13" s="1">
        <v>150</v>
      </c>
      <c r="S13" s="1" t="s">
        <v>71</v>
      </c>
      <c r="T13" s="1">
        <v>20</v>
      </c>
      <c r="U13" s="1" t="s">
        <v>61</v>
      </c>
      <c r="V13" s="1">
        <v>150000</v>
      </c>
    </row>
    <row r="14" spans="2:27" x14ac:dyDescent="0.15">
      <c r="B14" s="1" t="s">
        <v>20</v>
      </c>
      <c r="C14" s="1">
        <v>15000</v>
      </c>
      <c r="D14" s="1">
        <v>12</v>
      </c>
      <c r="E14" s="1">
        <v>40</v>
      </c>
      <c r="F14" s="1">
        <v>4</v>
      </c>
      <c r="G14" s="2" t="s">
        <v>41</v>
      </c>
      <c r="O14" s="1">
        <v>30000</v>
      </c>
      <c r="P14" s="1">
        <v>2680</v>
      </c>
      <c r="Q14" s="1" t="s">
        <v>84</v>
      </c>
      <c r="R14" s="1">
        <v>1</v>
      </c>
      <c r="S14" s="1" t="s">
        <v>71</v>
      </c>
      <c r="T14" s="1">
        <v>20</v>
      </c>
      <c r="U14" s="1" t="s">
        <v>61</v>
      </c>
      <c r="V14" s="1">
        <v>150000</v>
      </c>
    </row>
    <row r="15" spans="2:27" x14ac:dyDescent="0.15">
      <c r="B15" s="1" t="s">
        <v>21</v>
      </c>
      <c r="C15" s="1">
        <v>20000</v>
      </c>
      <c r="D15" s="1">
        <v>13</v>
      </c>
      <c r="E15" s="1">
        <v>50</v>
      </c>
      <c r="F15" s="1">
        <v>4</v>
      </c>
      <c r="G15" s="2" t="s">
        <v>42</v>
      </c>
      <c r="O15" s="1">
        <v>40000</v>
      </c>
      <c r="P15" s="1">
        <v>3380</v>
      </c>
      <c r="Q15" s="1" t="s">
        <v>72</v>
      </c>
      <c r="R15" s="1">
        <v>8880</v>
      </c>
      <c r="S15" s="1" t="s">
        <v>71</v>
      </c>
      <c r="T15" s="1">
        <v>40</v>
      </c>
      <c r="U15" s="1" t="s">
        <v>61</v>
      </c>
      <c r="V15" s="1">
        <v>200000</v>
      </c>
    </row>
    <row r="16" spans="2:27" x14ac:dyDescent="0.15">
      <c r="B16" s="1" t="s">
        <v>22</v>
      </c>
      <c r="C16" s="1">
        <v>30000</v>
      </c>
      <c r="D16" s="1">
        <v>14</v>
      </c>
      <c r="E16" s="1">
        <v>60</v>
      </c>
      <c r="F16" s="1">
        <v>4</v>
      </c>
      <c r="G16" s="2" t="s">
        <v>43</v>
      </c>
      <c r="O16" s="1">
        <v>60000</v>
      </c>
      <c r="P16" s="1">
        <v>4880</v>
      </c>
      <c r="Q16" s="1" t="s">
        <v>73</v>
      </c>
      <c r="R16" s="1">
        <v>100</v>
      </c>
      <c r="S16" s="1" t="s">
        <v>71</v>
      </c>
      <c r="T16" s="1">
        <v>60</v>
      </c>
      <c r="U16" s="1" t="s">
        <v>61</v>
      </c>
      <c r="V16" s="1">
        <v>200000</v>
      </c>
    </row>
    <row r="17" spans="2:24" x14ac:dyDescent="0.15">
      <c r="B17" s="1" t="s">
        <v>23</v>
      </c>
      <c r="C17" s="1">
        <v>60000</v>
      </c>
      <c r="D17" s="1">
        <v>15</v>
      </c>
      <c r="E17" s="1">
        <v>80</v>
      </c>
      <c r="F17" s="1">
        <v>5</v>
      </c>
      <c r="G17" s="2" t="s">
        <v>44</v>
      </c>
      <c r="O17" s="1">
        <v>100000</v>
      </c>
      <c r="P17" s="1">
        <v>6880</v>
      </c>
      <c r="Q17" s="1" t="s">
        <v>74</v>
      </c>
      <c r="R17" s="1">
        <v>1</v>
      </c>
      <c r="S17" s="1" t="s">
        <v>75</v>
      </c>
      <c r="T17" s="1">
        <v>1</v>
      </c>
      <c r="U17" s="1" t="s">
        <v>71</v>
      </c>
      <c r="V17" s="1">
        <v>100</v>
      </c>
      <c r="W17" s="1" t="s">
        <v>61</v>
      </c>
      <c r="X17" s="1">
        <v>200000</v>
      </c>
    </row>
    <row r="18" spans="2:24" x14ac:dyDescent="0.15">
      <c r="B18" s="1" t="s">
        <v>24</v>
      </c>
      <c r="C18" s="1">
        <v>120000</v>
      </c>
      <c r="D18" s="1">
        <v>16</v>
      </c>
      <c r="E18" s="1">
        <v>100</v>
      </c>
      <c r="F18" s="1">
        <v>5</v>
      </c>
      <c r="G18" s="2" t="s">
        <v>45</v>
      </c>
      <c r="O18" s="1">
        <v>200000</v>
      </c>
      <c r="P18" s="1">
        <v>10880</v>
      </c>
      <c r="Q18" s="1" t="s">
        <v>73</v>
      </c>
      <c r="R18" s="1">
        <v>100</v>
      </c>
      <c r="S18" s="1" t="s">
        <v>71</v>
      </c>
      <c r="T18" s="1">
        <v>200</v>
      </c>
      <c r="U18" s="1" t="s">
        <v>61</v>
      </c>
      <c r="V18" s="1">
        <v>300000</v>
      </c>
    </row>
    <row r="19" spans="2:24" x14ac:dyDescent="0.15">
      <c r="B19" s="1" t="s">
        <v>25</v>
      </c>
      <c r="C19" s="1">
        <v>200000</v>
      </c>
      <c r="D19" s="1">
        <v>17</v>
      </c>
      <c r="E19" s="1">
        <v>160</v>
      </c>
      <c r="F19" s="1">
        <v>5</v>
      </c>
      <c r="G19" s="2" t="s">
        <v>46</v>
      </c>
      <c r="O19" s="1">
        <v>300000</v>
      </c>
      <c r="P19" s="1">
        <v>20880</v>
      </c>
      <c r="Q19" s="1" t="s">
        <v>76</v>
      </c>
      <c r="R19" s="1">
        <v>1</v>
      </c>
      <c r="S19" s="1" t="s">
        <v>71</v>
      </c>
      <c r="T19" s="1">
        <v>300</v>
      </c>
      <c r="U19" s="1" t="s">
        <v>61</v>
      </c>
      <c r="V19" s="1">
        <v>400000</v>
      </c>
    </row>
    <row r="20" spans="2:24" x14ac:dyDescent="0.15">
      <c r="B20" s="1" t="s">
        <v>28</v>
      </c>
      <c r="C20" s="1">
        <v>300000</v>
      </c>
      <c r="D20" s="1">
        <v>17</v>
      </c>
      <c r="E20" s="1">
        <v>160</v>
      </c>
      <c r="F20" s="1">
        <v>5</v>
      </c>
      <c r="G20" s="2" t="s">
        <v>47</v>
      </c>
      <c r="O20" s="1">
        <v>400000</v>
      </c>
      <c r="P20" s="1">
        <v>16880</v>
      </c>
      <c r="Q20" s="1" t="s">
        <v>65</v>
      </c>
      <c r="R20" s="1">
        <v>50</v>
      </c>
      <c r="S20" s="1" t="s">
        <v>77</v>
      </c>
      <c r="T20" s="1">
        <v>300</v>
      </c>
      <c r="U20" s="1" t="s">
        <v>78</v>
      </c>
      <c r="V20" s="1">
        <v>600</v>
      </c>
      <c r="W20" s="1" t="s">
        <v>79</v>
      </c>
      <c r="X20" s="1">
        <v>1000</v>
      </c>
    </row>
    <row r="21" spans="2:24" x14ac:dyDescent="0.15">
      <c r="B21" s="1" t="s">
        <v>29</v>
      </c>
      <c r="C21" s="1">
        <v>500000</v>
      </c>
      <c r="D21" s="1">
        <v>17</v>
      </c>
      <c r="E21" s="1">
        <v>160</v>
      </c>
      <c r="F21" s="1">
        <v>5</v>
      </c>
      <c r="G21" s="2" t="s">
        <v>48</v>
      </c>
      <c r="O21" s="1">
        <v>500000</v>
      </c>
      <c r="P21" s="1">
        <v>18880</v>
      </c>
      <c r="Q21" s="1" t="s">
        <v>80</v>
      </c>
      <c r="R21" s="1">
        <v>150</v>
      </c>
      <c r="S21" s="1" t="s">
        <v>81</v>
      </c>
      <c r="T21" s="1">
        <v>80</v>
      </c>
      <c r="U21" s="1" t="s">
        <v>71</v>
      </c>
      <c r="V21" s="1">
        <v>300</v>
      </c>
      <c r="W21" s="1" t="s">
        <v>61</v>
      </c>
      <c r="X21" s="1">
        <v>8000000</v>
      </c>
    </row>
    <row r="22" spans="2:24" x14ac:dyDescent="0.15">
      <c r="B22" s="1" t="s">
        <v>30</v>
      </c>
      <c r="C22" s="1">
        <v>800000</v>
      </c>
      <c r="D22" s="1">
        <v>17</v>
      </c>
      <c r="E22" s="1">
        <v>160</v>
      </c>
      <c r="F22" s="1">
        <v>5</v>
      </c>
      <c r="G22" s="2" t="s">
        <v>49</v>
      </c>
      <c r="O22" s="1">
        <v>600000</v>
      </c>
      <c r="P22" s="1">
        <v>20880</v>
      </c>
      <c r="Q22" s="1" t="s">
        <v>82</v>
      </c>
      <c r="R22" s="1">
        <v>1</v>
      </c>
      <c r="S22" s="1" t="s">
        <v>83</v>
      </c>
      <c r="T22" s="1">
        <v>20</v>
      </c>
      <c r="U22" s="1" t="s">
        <v>71</v>
      </c>
      <c r="V22" s="1">
        <v>300</v>
      </c>
      <c r="W22" s="1" t="s">
        <v>61</v>
      </c>
      <c r="X22" s="1">
        <v>15000000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N19" sqref="N19"/>
    </sheetView>
  </sheetViews>
  <sheetFormatPr defaultRowHeight="12" x14ac:dyDescent="0.15"/>
  <cols>
    <col min="1" max="1" width="9" style="1"/>
    <col min="2" max="2" width="7.625" style="1" customWidth="1"/>
    <col min="3" max="3" width="7.875" style="1" customWidth="1"/>
    <col min="4" max="4" width="10.375" style="1" customWidth="1"/>
    <col min="5" max="5" width="11.25" style="1" customWidth="1"/>
    <col min="6" max="6" width="10.375" style="1" customWidth="1"/>
    <col min="7" max="7" width="13.75" style="1" customWidth="1"/>
    <col min="8" max="8" width="14.875" style="1" customWidth="1"/>
    <col min="9" max="9" width="10" style="1" customWidth="1"/>
    <col min="10" max="10" width="17.5" style="1" customWidth="1"/>
    <col min="11" max="11" width="13.75" style="1" customWidth="1"/>
    <col min="12" max="12" width="21.125" style="1" customWidth="1"/>
    <col min="13" max="13" width="16.375" style="1" customWidth="1"/>
    <col min="14" max="14" width="13.75" style="2" customWidth="1"/>
    <col min="15" max="16" width="9" style="1"/>
    <col min="17" max="17" width="10.5" style="1" customWidth="1"/>
    <col min="18" max="18" width="13.75" style="1" customWidth="1"/>
    <col min="19" max="21" width="9" style="1"/>
    <col min="22" max="22" width="10.5" style="1" customWidth="1"/>
    <col min="23" max="23" width="7.5" style="1" customWidth="1"/>
    <col min="24" max="24" width="13.75" style="1" customWidth="1"/>
    <col min="25" max="25" width="5.25" style="1" customWidth="1"/>
    <col min="26" max="26" width="12.25" style="1" customWidth="1"/>
    <col min="27" max="27" width="6.5" style="1" customWidth="1"/>
    <col min="28" max="28" width="11.375" style="1" customWidth="1"/>
    <col min="29" max="29" width="7.75" style="1" customWidth="1"/>
    <col min="30" max="30" width="7.625" style="1" customWidth="1"/>
    <col min="31" max="31" width="8.875" style="1" customWidth="1"/>
    <col min="32" max="16384" width="9" style="1"/>
  </cols>
  <sheetData>
    <row r="2" spans="2:19" x14ac:dyDescent="0.15">
      <c r="B2" s="1" t="s">
        <v>85</v>
      </c>
      <c r="E2" s="3" t="s">
        <v>86</v>
      </c>
    </row>
    <row r="3" spans="2:19" x14ac:dyDescent="0.15">
      <c r="B3" s="1" t="s">
        <v>26</v>
      </c>
      <c r="C3" s="1" t="s">
        <v>27</v>
      </c>
      <c r="D3" s="1" t="s">
        <v>31</v>
      </c>
      <c r="E3" s="1" t="s">
        <v>32</v>
      </c>
      <c r="F3" s="3" t="s">
        <v>87</v>
      </c>
      <c r="G3" s="3" t="s">
        <v>88</v>
      </c>
      <c r="H3" s="1" t="s">
        <v>33</v>
      </c>
      <c r="I3" s="3" t="s">
        <v>90</v>
      </c>
      <c r="J3" s="3" t="s">
        <v>91</v>
      </c>
      <c r="K3" s="3" t="s">
        <v>93</v>
      </c>
      <c r="L3" s="3" t="s">
        <v>94</v>
      </c>
      <c r="M3" s="3" t="s">
        <v>99</v>
      </c>
      <c r="N3" s="2" t="s">
        <v>35</v>
      </c>
      <c r="Q3" s="3" t="s">
        <v>102</v>
      </c>
      <c r="R3" s="3" t="s">
        <v>103</v>
      </c>
      <c r="S3" s="3" t="s">
        <v>104</v>
      </c>
    </row>
    <row r="4" spans="2:19" x14ac:dyDescent="0.15">
      <c r="B4" s="1" t="s">
        <v>10</v>
      </c>
      <c r="C4" s="1">
        <v>0</v>
      </c>
      <c r="D4" s="1">
        <v>3</v>
      </c>
      <c r="E4" s="1">
        <v>2</v>
      </c>
      <c r="F4" s="1">
        <v>5</v>
      </c>
      <c r="G4" s="1">
        <v>3</v>
      </c>
      <c r="H4" s="1">
        <v>0</v>
      </c>
    </row>
    <row r="5" spans="2:19" x14ac:dyDescent="0.15">
      <c r="B5" s="1" t="s">
        <v>11</v>
      </c>
      <c r="C5" s="1">
        <v>50</v>
      </c>
      <c r="D5" s="1">
        <v>6</v>
      </c>
      <c r="E5" s="1">
        <v>3</v>
      </c>
      <c r="F5" s="1">
        <v>6</v>
      </c>
      <c r="G5" s="1">
        <v>4</v>
      </c>
      <c r="H5" s="1">
        <v>0</v>
      </c>
      <c r="I5" s="1">
        <v>10</v>
      </c>
      <c r="J5" s="1">
        <v>10</v>
      </c>
      <c r="N5" s="4" t="s">
        <v>89</v>
      </c>
      <c r="Q5" s="1">
        <v>288</v>
      </c>
      <c r="R5" s="3" t="s">
        <v>105</v>
      </c>
      <c r="S5" s="1">
        <v>10</v>
      </c>
    </row>
    <row r="6" spans="2:19" x14ac:dyDescent="0.15">
      <c r="B6" s="1" t="s">
        <v>12</v>
      </c>
      <c r="C6" s="1">
        <v>200</v>
      </c>
      <c r="D6" s="1">
        <v>9</v>
      </c>
      <c r="E6" s="1">
        <v>4</v>
      </c>
      <c r="F6" s="1">
        <v>6</v>
      </c>
      <c r="G6" s="1">
        <v>4</v>
      </c>
      <c r="H6" s="1">
        <v>1</v>
      </c>
      <c r="I6" s="1">
        <v>15</v>
      </c>
      <c r="J6" s="1">
        <v>10</v>
      </c>
      <c r="Q6" s="1">
        <v>688</v>
      </c>
      <c r="R6" s="3" t="s">
        <v>106</v>
      </c>
      <c r="S6" s="1">
        <v>50</v>
      </c>
    </row>
    <row r="7" spans="2:19" x14ac:dyDescent="0.15">
      <c r="B7" s="1" t="s">
        <v>13</v>
      </c>
      <c r="C7" s="1">
        <v>350</v>
      </c>
      <c r="D7" s="1">
        <v>14</v>
      </c>
      <c r="E7" s="1">
        <v>5</v>
      </c>
      <c r="F7" s="1">
        <v>6</v>
      </c>
      <c r="G7" s="1">
        <v>4</v>
      </c>
      <c r="H7" s="1">
        <v>1</v>
      </c>
      <c r="I7" s="1">
        <v>20</v>
      </c>
      <c r="K7" s="1">
        <v>1</v>
      </c>
      <c r="N7" s="4" t="s">
        <v>92</v>
      </c>
      <c r="Q7" s="1">
        <v>888</v>
      </c>
      <c r="R7" s="3" t="s">
        <v>107</v>
      </c>
      <c r="S7" s="1">
        <v>10</v>
      </c>
    </row>
    <row r="8" spans="2:19" x14ac:dyDescent="0.15">
      <c r="B8" s="1" t="s">
        <v>14</v>
      </c>
      <c r="C8" s="1">
        <v>700</v>
      </c>
      <c r="D8" s="1">
        <v>19</v>
      </c>
      <c r="E8" s="1">
        <v>6</v>
      </c>
      <c r="F8" s="1">
        <v>6</v>
      </c>
      <c r="G8" s="1">
        <v>5</v>
      </c>
      <c r="H8" s="1">
        <v>1</v>
      </c>
      <c r="I8" s="1">
        <v>25</v>
      </c>
      <c r="L8" s="1">
        <v>1</v>
      </c>
      <c r="Q8" s="1">
        <v>1288</v>
      </c>
      <c r="R8" s="3" t="s">
        <v>108</v>
      </c>
      <c r="S8" s="1">
        <v>1</v>
      </c>
    </row>
    <row r="9" spans="2:19" x14ac:dyDescent="0.15">
      <c r="B9" s="1" t="s">
        <v>15</v>
      </c>
      <c r="C9" s="1">
        <v>1000</v>
      </c>
      <c r="D9" s="1">
        <v>24</v>
      </c>
      <c r="E9" s="1">
        <v>7</v>
      </c>
      <c r="F9" s="1">
        <v>6</v>
      </c>
      <c r="G9" s="1">
        <v>5</v>
      </c>
      <c r="H9" s="1">
        <v>1</v>
      </c>
      <c r="I9" s="1">
        <v>30</v>
      </c>
      <c r="K9" s="1">
        <v>2</v>
      </c>
      <c r="N9" s="4" t="s">
        <v>95</v>
      </c>
      <c r="Q9" s="1">
        <v>1688</v>
      </c>
      <c r="R9" s="3" t="s">
        <v>109</v>
      </c>
      <c r="S9" s="1">
        <v>1</v>
      </c>
    </row>
    <row r="10" spans="2:19" x14ac:dyDescent="0.15">
      <c r="B10" s="1" t="s">
        <v>16</v>
      </c>
      <c r="C10" s="1">
        <v>2000</v>
      </c>
      <c r="D10" s="1">
        <v>29</v>
      </c>
      <c r="E10" s="1">
        <v>8</v>
      </c>
      <c r="F10" s="1">
        <v>7</v>
      </c>
      <c r="G10" s="1">
        <v>5</v>
      </c>
      <c r="H10" s="1">
        <v>2</v>
      </c>
      <c r="I10" s="1">
        <v>35</v>
      </c>
      <c r="N10" s="4" t="s">
        <v>96</v>
      </c>
      <c r="Q10" s="1">
        <v>1888</v>
      </c>
      <c r="R10" s="3" t="s">
        <v>110</v>
      </c>
      <c r="S10" s="1">
        <v>10</v>
      </c>
    </row>
    <row r="11" spans="2:19" x14ac:dyDescent="0.15">
      <c r="B11" s="1" t="s">
        <v>17</v>
      </c>
      <c r="C11" s="1">
        <v>4000</v>
      </c>
      <c r="D11" s="1">
        <v>35</v>
      </c>
      <c r="E11" s="1">
        <v>9</v>
      </c>
      <c r="F11" s="1">
        <v>8</v>
      </c>
      <c r="G11" s="1">
        <v>6</v>
      </c>
      <c r="H11" s="1">
        <v>2</v>
      </c>
      <c r="I11" s="1">
        <v>40</v>
      </c>
      <c r="J11" s="1">
        <v>15</v>
      </c>
      <c r="Q11" s="1">
        <v>2288</v>
      </c>
      <c r="R11" s="3" t="s">
        <v>111</v>
      </c>
      <c r="S11" s="1">
        <v>1</v>
      </c>
    </row>
    <row r="12" spans="2:19" x14ac:dyDescent="0.15">
      <c r="B12" s="1" t="s">
        <v>18</v>
      </c>
      <c r="C12" s="1">
        <v>7000</v>
      </c>
      <c r="D12" s="1">
        <v>40</v>
      </c>
      <c r="E12" s="1">
        <v>10</v>
      </c>
      <c r="F12" s="1">
        <v>8</v>
      </c>
      <c r="G12" s="1">
        <v>6</v>
      </c>
      <c r="H12" s="1">
        <v>3</v>
      </c>
      <c r="I12" s="1">
        <v>45</v>
      </c>
      <c r="N12" s="4" t="s">
        <v>97</v>
      </c>
      <c r="Q12" s="1">
        <v>2488</v>
      </c>
      <c r="R12" s="3" t="s">
        <v>112</v>
      </c>
      <c r="S12" s="1">
        <v>30</v>
      </c>
    </row>
    <row r="13" spans="2:19" x14ac:dyDescent="0.15">
      <c r="B13" s="1" t="s">
        <v>19</v>
      </c>
      <c r="C13" s="1">
        <v>10000</v>
      </c>
      <c r="D13" s="1">
        <v>45</v>
      </c>
      <c r="E13" s="1">
        <v>11</v>
      </c>
      <c r="F13" s="1">
        <v>8</v>
      </c>
      <c r="G13" s="1">
        <v>6</v>
      </c>
      <c r="H13" s="1">
        <v>3</v>
      </c>
      <c r="I13" s="1">
        <v>50</v>
      </c>
      <c r="K13" s="1">
        <v>3</v>
      </c>
      <c r="N13" s="4" t="s">
        <v>98</v>
      </c>
      <c r="Q13" s="1">
        <v>2688</v>
      </c>
      <c r="R13" s="3" t="s">
        <v>113</v>
      </c>
      <c r="S13" s="1">
        <v>1</v>
      </c>
    </row>
    <row r="14" spans="2:19" x14ac:dyDescent="0.15">
      <c r="B14" s="1" t="s">
        <v>20</v>
      </c>
      <c r="C14" s="1">
        <v>15000</v>
      </c>
      <c r="D14" s="1">
        <v>50</v>
      </c>
      <c r="E14" s="1">
        <v>12</v>
      </c>
      <c r="F14" s="1">
        <v>9</v>
      </c>
      <c r="G14" s="1">
        <v>7</v>
      </c>
      <c r="H14" s="1">
        <v>3</v>
      </c>
      <c r="I14" s="1">
        <v>55</v>
      </c>
      <c r="M14" s="1">
        <v>1</v>
      </c>
      <c r="Q14" s="1">
        <v>2888</v>
      </c>
      <c r="R14" s="3" t="s">
        <v>114</v>
      </c>
      <c r="S14" s="1">
        <v>1</v>
      </c>
    </row>
    <row r="15" spans="2:19" x14ac:dyDescent="0.15">
      <c r="B15" s="1" t="s">
        <v>21</v>
      </c>
      <c r="C15" s="1">
        <v>20000</v>
      </c>
      <c r="D15" s="1">
        <v>55</v>
      </c>
      <c r="E15" s="1">
        <v>13</v>
      </c>
      <c r="F15" s="1">
        <v>9</v>
      </c>
      <c r="G15" s="1">
        <v>7</v>
      </c>
      <c r="H15" s="1">
        <v>4</v>
      </c>
      <c r="I15" s="1">
        <v>60</v>
      </c>
      <c r="N15" s="4" t="s">
        <v>100</v>
      </c>
      <c r="Q15" s="1">
        <v>3288</v>
      </c>
      <c r="R15" s="3" t="s">
        <v>115</v>
      </c>
      <c r="S15" s="1">
        <v>30</v>
      </c>
    </row>
    <row r="16" spans="2:19" x14ac:dyDescent="0.15">
      <c r="B16" s="1" t="s">
        <v>22</v>
      </c>
      <c r="C16" s="1">
        <v>40000</v>
      </c>
      <c r="D16" s="1">
        <v>60</v>
      </c>
      <c r="E16" s="1">
        <v>14</v>
      </c>
      <c r="F16" s="1">
        <v>10</v>
      </c>
      <c r="G16" s="1">
        <v>7</v>
      </c>
      <c r="H16" s="1">
        <v>4</v>
      </c>
      <c r="I16" s="1">
        <v>65</v>
      </c>
      <c r="K16" s="1">
        <v>4</v>
      </c>
      <c r="Q16" s="1">
        <v>3688</v>
      </c>
      <c r="R16" s="3" t="s">
        <v>116</v>
      </c>
      <c r="S16" s="1">
        <v>30</v>
      </c>
    </row>
    <row r="17" spans="2:19" x14ac:dyDescent="0.15">
      <c r="B17" s="1" t="s">
        <v>23</v>
      </c>
      <c r="C17" s="1">
        <v>100000</v>
      </c>
      <c r="D17" s="1">
        <v>65</v>
      </c>
      <c r="E17" s="1">
        <v>15</v>
      </c>
      <c r="F17" s="1">
        <v>11</v>
      </c>
      <c r="G17" s="1">
        <v>7</v>
      </c>
      <c r="H17" s="1">
        <v>4</v>
      </c>
      <c r="I17" s="1">
        <v>70</v>
      </c>
      <c r="J17" s="1">
        <v>20</v>
      </c>
      <c r="Q17" s="1">
        <v>10000</v>
      </c>
      <c r="R17" s="3" t="s">
        <v>117</v>
      </c>
      <c r="S17" s="1">
        <v>80</v>
      </c>
    </row>
    <row r="18" spans="2:19" x14ac:dyDescent="0.15">
      <c r="B18" s="1" t="s">
        <v>24</v>
      </c>
      <c r="C18" s="1">
        <v>200000</v>
      </c>
      <c r="D18" s="1">
        <v>70</v>
      </c>
      <c r="E18" s="1">
        <v>16</v>
      </c>
      <c r="F18" s="1">
        <v>12</v>
      </c>
      <c r="G18" s="1">
        <v>7</v>
      </c>
      <c r="H18" s="1">
        <v>5</v>
      </c>
      <c r="I18" s="1">
        <v>75</v>
      </c>
      <c r="Q18" s="1">
        <v>12000</v>
      </c>
      <c r="R18" s="3" t="s">
        <v>118</v>
      </c>
      <c r="S18" s="1">
        <v>80</v>
      </c>
    </row>
    <row r="19" spans="2:19" x14ac:dyDescent="0.15">
      <c r="B19" s="1" t="s">
        <v>25</v>
      </c>
      <c r="C19" s="1">
        <v>300000</v>
      </c>
      <c r="D19" s="1">
        <v>75</v>
      </c>
      <c r="E19" s="1">
        <v>17</v>
      </c>
      <c r="F19" s="1">
        <v>12</v>
      </c>
      <c r="G19" s="1">
        <v>7</v>
      </c>
      <c r="H19" s="1">
        <v>5</v>
      </c>
      <c r="I19" s="1">
        <v>80</v>
      </c>
      <c r="K19" s="1">
        <v>5</v>
      </c>
      <c r="N19" s="4" t="s">
        <v>101</v>
      </c>
      <c r="Q19" s="1">
        <v>15000</v>
      </c>
      <c r="R19" s="3" t="s">
        <v>119</v>
      </c>
      <c r="S19" s="1">
        <v>1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VIP系统</vt:lpstr>
      <vt:lpstr>美术需求</vt:lpstr>
      <vt:lpstr>游戏参考（拳皇）</vt:lpstr>
      <vt:lpstr>游戏参考（熊猫3）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2016-06-28T09:40:00Z</dcterms:modified>
</cp:coreProperties>
</file>