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1190" activeTab="1"/>
  </bookViews>
  <sheets>
    <sheet name="装备升级" sheetId="3" r:id="rId1"/>
    <sheet name="装备进阶" sheetId="1" r:id="rId2"/>
    <sheet name="道具ＩＤ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7" i="3"/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7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9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804" i="3"/>
  <c r="H91" i="3"/>
  <c r="H96" i="3" s="1"/>
  <c r="H101" i="3" s="1"/>
  <c r="H106" i="3" s="1"/>
  <c r="H90" i="3"/>
  <c r="H95" i="3" s="1"/>
  <c r="H100" i="3" s="1"/>
  <c r="H105" i="3" s="1"/>
  <c r="H89" i="3"/>
  <c r="H94" i="3" s="1"/>
  <c r="H99" i="3" s="1"/>
  <c r="H104" i="3" s="1"/>
  <c r="H88" i="3"/>
  <c r="H93" i="3" s="1"/>
  <c r="H98" i="3" s="1"/>
  <c r="H103" i="3" s="1"/>
  <c r="H87" i="3"/>
  <c r="H92" i="3" s="1"/>
  <c r="H97" i="3" s="1"/>
  <c r="H102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4" i="3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8" i="1"/>
  <c r="B98" i="1"/>
  <c r="B102" i="1" s="1"/>
  <c r="B106" i="1" s="1"/>
  <c r="B110" i="1" s="1"/>
  <c r="B114" i="1" s="1"/>
  <c r="B118" i="1" s="1"/>
  <c r="B122" i="1" s="1"/>
  <c r="B97" i="1"/>
  <c r="B101" i="1" s="1"/>
  <c r="B105" i="1" s="1"/>
  <c r="B109" i="1" s="1"/>
  <c r="B113" i="1" s="1"/>
  <c r="B117" i="1" s="1"/>
  <c r="B121" i="1" s="1"/>
  <c r="B96" i="1"/>
  <c r="B100" i="1" s="1"/>
  <c r="B104" i="1" s="1"/>
  <c r="B108" i="1" s="1"/>
  <c r="B112" i="1" s="1"/>
  <c r="B116" i="1" s="1"/>
  <c r="B120" i="1" s="1"/>
  <c r="B95" i="1"/>
  <c r="B99" i="1" s="1"/>
  <c r="B103" i="1" s="1"/>
  <c r="B107" i="1" s="1"/>
  <c r="B111" i="1" s="1"/>
  <c r="B115" i="1" s="1"/>
  <c r="B119" i="1" s="1"/>
  <c r="B123" i="1" s="1"/>
  <c r="V12" i="1"/>
  <c r="V20" i="1"/>
  <c r="V28" i="1"/>
  <c r="V36" i="1"/>
  <c r="V47" i="1"/>
  <c r="V48" i="1"/>
  <c r="V59" i="1"/>
  <c r="V79" i="1"/>
  <c r="F48" i="1"/>
  <c r="V5" i="1" s="1"/>
  <c r="F49" i="1"/>
  <c r="V6" i="1" s="1"/>
  <c r="F50" i="1"/>
  <c r="V7" i="1" s="1"/>
  <c r="F51" i="1"/>
  <c r="V8" i="1" s="1"/>
  <c r="F52" i="1"/>
  <c r="V9" i="1" s="1"/>
  <c r="F53" i="1"/>
  <c r="V10" i="1" s="1"/>
  <c r="F54" i="1"/>
  <c r="V11" i="1" s="1"/>
  <c r="F55" i="1"/>
  <c r="F56" i="1"/>
  <c r="V13" i="1" s="1"/>
  <c r="F57" i="1"/>
  <c r="V14" i="1" s="1"/>
  <c r="F58" i="1"/>
  <c r="V15" i="1" s="1"/>
  <c r="F59" i="1"/>
  <c r="V16" i="1" s="1"/>
  <c r="F60" i="1"/>
  <c r="V17" i="1" s="1"/>
  <c r="F61" i="1"/>
  <c r="V18" i="1" s="1"/>
  <c r="F62" i="1"/>
  <c r="V19" i="1" s="1"/>
  <c r="F63" i="1"/>
  <c r="F64" i="1"/>
  <c r="V21" i="1" s="1"/>
  <c r="F65" i="1"/>
  <c r="F66" i="1"/>
  <c r="V23" i="1" s="1"/>
  <c r="F67" i="1"/>
  <c r="V24" i="1" s="1"/>
  <c r="F68" i="1"/>
  <c r="V25" i="1" s="1"/>
  <c r="F69" i="1"/>
  <c r="V26" i="1" s="1"/>
  <c r="F70" i="1"/>
  <c r="V27" i="1" s="1"/>
  <c r="F71" i="1"/>
  <c r="F72" i="1"/>
  <c r="V29" i="1" s="1"/>
  <c r="F73" i="1"/>
  <c r="V30" i="1" s="1"/>
  <c r="F74" i="1"/>
  <c r="V31" i="1" s="1"/>
  <c r="F75" i="1"/>
  <c r="V32" i="1" s="1"/>
  <c r="F76" i="1"/>
  <c r="V33" i="1" s="1"/>
  <c r="F77" i="1"/>
  <c r="F78" i="1"/>
  <c r="V35" i="1" s="1"/>
  <c r="F79" i="1"/>
  <c r="F80" i="1"/>
  <c r="V37" i="1" s="1"/>
  <c r="F81" i="1"/>
  <c r="V38" i="1" s="1"/>
  <c r="F82" i="1"/>
  <c r="V39" i="1" s="1"/>
  <c r="F47" i="1"/>
  <c r="V4" i="1" s="1"/>
  <c r="B57" i="1"/>
  <c r="B61" i="1" s="1"/>
  <c r="B65" i="1" s="1"/>
  <c r="B69" i="1" s="1"/>
  <c r="B73" i="1" s="1"/>
  <c r="B77" i="1" s="1"/>
  <c r="B81" i="1" s="1"/>
  <c r="B56" i="1"/>
  <c r="B60" i="1" s="1"/>
  <c r="B64" i="1" s="1"/>
  <c r="B68" i="1" s="1"/>
  <c r="B72" i="1" s="1"/>
  <c r="B76" i="1" s="1"/>
  <c r="B80" i="1" s="1"/>
  <c r="B55" i="1"/>
  <c r="B59" i="1" s="1"/>
  <c r="B63" i="1" s="1"/>
  <c r="B67" i="1" s="1"/>
  <c r="B71" i="1" s="1"/>
  <c r="B75" i="1" s="1"/>
  <c r="B79" i="1" s="1"/>
  <c r="B54" i="1"/>
  <c r="B58" i="1" s="1"/>
  <c r="B62" i="1" s="1"/>
  <c r="B66" i="1" s="1"/>
  <c r="B70" i="1" s="1"/>
  <c r="B74" i="1" s="1"/>
  <c r="B78" i="1" s="1"/>
  <c r="B82" i="1" s="1"/>
  <c r="U11" i="1"/>
  <c r="U33" i="1"/>
  <c r="U54" i="1"/>
  <c r="U7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" i="1"/>
  <c r="S41" i="1"/>
  <c r="S42" i="1"/>
  <c r="S78" i="1" s="1"/>
  <c r="S43" i="1"/>
  <c r="S79" i="1" s="1"/>
  <c r="S44" i="1"/>
  <c r="S45" i="1"/>
  <c r="S46" i="1"/>
  <c r="S47" i="1"/>
  <c r="T47" i="1" s="1"/>
  <c r="S48" i="1"/>
  <c r="S49" i="1"/>
  <c r="U49" i="1" s="1"/>
  <c r="S50" i="1"/>
  <c r="S51" i="1"/>
  <c r="S52" i="1"/>
  <c r="S53" i="1"/>
  <c r="S54" i="1"/>
  <c r="T54" i="1" s="1"/>
  <c r="S55" i="1"/>
  <c r="S56" i="1"/>
  <c r="S57" i="1"/>
  <c r="S58" i="1"/>
  <c r="T58" i="1" s="1"/>
  <c r="S59" i="1"/>
  <c r="S95" i="1" s="1"/>
  <c r="V95" i="1" s="1"/>
  <c r="S60" i="1"/>
  <c r="S61" i="1"/>
  <c r="S62" i="1"/>
  <c r="S63" i="1"/>
  <c r="T63" i="1" s="1"/>
  <c r="S64" i="1"/>
  <c r="S65" i="1"/>
  <c r="S66" i="1"/>
  <c r="S67" i="1"/>
  <c r="S68" i="1"/>
  <c r="S69" i="1"/>
  <c r="S70" i="1"/>
  <c r="S106" i="1" s="1"/>
  <c r="S71" i="1"/>
  <c r="S72" i="1"/>
  <c r="S73" i="1"/>
  <c r="S74" i="1"/>
  <c r="T74" i="1" s="1"/>
  <c r="S75" i="1"/>
  <c r="T75" i="1" s="1"/>
  <c r="S40" i="1"/>
  <c r="L6" i="1"/>
  <c r="U5" i="1" s="1"/>
  <c r="M6" i="1"/>
  <c r="N6" i="1"/>
  <c r="L7" i="1"/>
  <c r="M7" i="1"/>
  <c r="U6" i="1" s="1"/>
  <c r="N7" i="1"/>
  <c r="L8" i="1"/>
  <c r="M8" i="1"/>
  <c r="N8" i="1"/>
  <c r="U43" i="1" s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U13" i="1" s="1"/>
  <c r="M14" i="1"/>
  <c r="N14" i="1"/>
  <c r="L15" i="1"/>
  <c r="M15" i="1"/>
  <c r="N15" i="1"/>
  <c r="L16" i="1"/>
  <c r="M16" i="1"/>
  <c r="N16" i="1"/>
  <c r="L17" i="1"/>
  <c r="M17" i="1"/>
  <c r="N17" i="1"/>
  <c r="L18" i="1"/>
  <c r="U17" i="1" s="1"/>
  <c r="M18" i="1"/>
  <c r="N18" i="1"/>
  <c r="L19" i="1"/>
  <c r="M19" i="1"/>
  <c r="N19" i="1"/>
  <c r="L20" i="1"/>
  <c r="U19" i="1" s="1"/>
  <c r="M20" i="1"/>
  <c r="N20" i="1"/>
  <c r="L21" i="1"/>
  <c r="M21" i="1"/>
  <c r="N21" i="1"/>
  <c r="L22" i="1"/>
  <c r="M22" i="1"/>
  <c r="N22" i="1"/>
  <c r="L23" i="1"/>
  <c r="M23" i="1"/>
  <c r="U22" i="1" s="1"/>
  <c r="N23" i="1"/>
  <c r="L24" i="1"/>
  <c r="U23" i="1" s="1"/>
  <c r="M24" i="1"/>
  <c r="N24" i="1"/>
  <c r="U59" i="1" s="1"/>
  <c r="L25" i="1"/>
  <c r="M25" i="1"/>
  <c r="N25" i="1"/>
  <c r="L26" i="1"/>
  <c r="M26" i="1"/>
  <c r="N26" i="1"/>
  <c r="L27" i="1"/>
  <c r="M27" i="1"/>
  <c r="N27" i="1"/>
  <c r="L28" i="1"/>
  <c r="M28" i="1"/>
  <c r="N28" i="1"/>
  <c r="U27" i="1" s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U70" i="1" s="1"/>
  <c r="N35" i="1"/>
  <c r="L36" i="1"/>
  <c r="U71" i="1" s="1"/>
  <c r="M36" i="1"/>
  <c r="N36" i="1"/>
  <c r="L37" i="1"/>
  <c r="M37" i="1"/>
  <c r="N37" i="1"/>
  <c r="L38" i="1"/>
  <c r="M38" i="1"/>
  <c r="N38" i="1"/>
  <c r="L39" i="1"/>
  <c r="M39" i="1"/>
  <c r="U38" i="1" s="1"/>
  <c r="N39" i="1"/>
  <c r="L40" i="1"/>
  <c r="U39" i="1" s="1"/>
  <c r="M40" i="1"/>
  <c r="N40" i="1"/>
  <c r="M5" i="1"/>
  <c r="N5" i="1"/>
  <c r="L5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B15" i="1"/>
  <c r="B19" i="1" s="1"/>
  <c r="B23" i="1" s="1"/>
  <c r="B27" i="1" s="1"/>
  <c r="B31" i="1" s="1"/>
  <c r="B35" i="1" s="1"/>
  <c r="B39" i="1" s="1"/>
  <c r="K14" i="1"/>
  <c r="J14" i="1"/>
  <c r="B14" i="1"/>
  <c r="B18" i="1" s="1"/>
  <c r="B22" i="1" s="1"/>
  <c r="B26" i="1" s="1"/>
  <c r="B30" i="1" s="1"/>
  <c r="B34" i="1" s="1"/>
  <c r="B38" i="1" s="1"/>
  <c r="K13" i="1"/>
  <c r="J13" i="1"/>
  <c r="B13" i="1"/>
  <c r="B17" i="1" s="1"/>
  <c r="B21" i="1" s="1"/>
  <c r="B25" i="1" s="1"/>
  <c r="B29" i="1" s="1"/>
  <c r="B33" i="1" s="1"/>
  <c r="B37" i="1" s="1"/>
  <c r="K12" i="1"/>
  <c r="J12" i="1"/>
  <c r="B12" i="1"/>
  <c r="B16" i="1" s="1"/>
  <c r="B20" i="1" s="1"/>
  <c r="B24" i="1" s="1"/>
  <c r="B28" i="1" s="1"/>
  <c r="B32" i="1" s="1"/>
  <c r="B36" i="1" s="1"/>
  <c r="B40" i="1" s="1"/>
  <c r="K11" i="1"/>
  <c r="J11" i="1"/>
  <c r="K10" i="1"/>
  <c r="J10" i="1"/>
  <c r="K9" i="1"/>
  <c r="J9" i="1"/>
  <c r="K8" i="1"/>
  <c r="J8" i="1"/>
  <c r="K7" i="1"/>
  <c r="J7" i="1"/>
  <c r="K5" i="1"/>
  <c r="J5" i="1"/>
  <c r="V34" i="1" l="1"/>
  <c r="V70" i="1"/>
  <c r="V22" i="1"/>
  <c r="V58" i="1"/>
  <c r="V106" i="1"/>
  <c r="U62" i="1"/>
  <c r="U46" i="1"/>
  <c r="U78" i="1"/>
  <c r="U37" i="1"/>
  <c r="U29" i="1"/>
  <c r="U25" i="1"/>
  <c r="U21" i="1"/>
  <c r="U9" i="1"/>
  <c r="T73" i="1"/>
  <c r="V73" i="1"/>
  <c r="U73" i="1"/>
  <c r="T69" i="1"/>
  <c r="V69" i="1"/>
  <c r="U69" i="1"/>
  <c r="T65" i="1"/>
  <c r="V65" i="1"/>
  <c r="T61" i="1"/>
  <c r="V61" i="1"/>
  <c r="U61" i="1"/>
  <c r="T57" i="1"/>
  <c r="V57" i="1"/>
  <c r="U57" i="1"/>
  <c r="T53" i="1"/>
  <c r="V53" i="1"/>
  <c r="U53" i="1"/>
  <c r="T49" i="1"/>
  <c r="V49" i="1"/>
  <c r="T45" i="1"/>
  <c r="V45" i="1"/>
  <c r="U45" i="1"/>
  <c r="V41" i="1"/>
  <c r="U41" i="1"/>
  <c r="U65" i="1"/>
  <c r="U4" i="1"/>
  <c r="U74" i="1"/>
  <c r="U34" i="1"/>
  <c r="U31" i="1"/>
  <c r="U30" i="1"/>
  <c r="U63" i="1"/>
  <c r="U26" i="1"/>
  <c r="U95" i="1"/>
  <c r="U58" i="1"/>
  <c r="U55" i="1"/>
  <c r="U18" i="1"/>
  <c r="U15" i="1"/>
  <c r="U14" i="1"/>
  <c r="U47" i="1"/>
  <c r="U10" i="1"/>
  <c r="U7" i="1"/>
  <c r="U42" i="1"/>
  <c r="V40" i="1"/>
  <c r="U40" i="1"/>
  <c r="V72" i="1"/>
  <c r="U72" i="1"/>
  <c r="U68" i="1"/>
  <c r="S100" i="1"/>
  <c r="U64" i="1"/>
  <c r="V60" i="1"/>
  <c r="U60" i="1"/>
  <c r="V56" i="1"/>
  <c r="U56" i="1"/>
  <c r="S88" i="1"/>
  <c r="U52" i="1"/>
  <c r="U48" i="1"/>
  <c r="S80" i="1"/>
  <c r="V44" i="1"/>
  <c r="U44" i="1"/>
  <c r="U106" i="1"/>
  <c r="U79" i="1"/>
  <c r="V68" i="1"/>
  <c r="S107" i="1"/>
  <c r="V71" i="1"/>
  <c r="T67" i="1"/>
  <c r="V67" i="1"/>
  <c r="T55" i="1"/>
  <c r="V55" i="1"/>
  <c r="T51" i="1"/>
  <c r="V51" i="1"/>
  <c r="U67" i="1"/>
  <c r="U51" i="1"/>
  <c r="U35" i="1"/>
  <c r="V75" i="1"/>
  <c r="V64" i="1"/>
  <c r="V54" i="1"/>
  <c r="V43" i="1"/>
  <c r="U36" i="1"/>
  <c r="U32" i="1"/>
  <c r="U28" i="1"/>
  <c r="U24" i="1"/>
  <c r="U20" i="1"/>
  <c r="U16" i="1"/>
  <c r="U12" i="1"/>
  <c r="U8" i="1"/>
  <c r="T66" i="1"/>
  <c r="V66" i="1"/>
  <c r="T62" i="1"/>
  <c r="V62" i="1"/>
  <c r="T50" i="1"/>
  <c r="V50" i="1"/>
  <c r="T46" i="1"/>
  <c r="V46" i="1"/>
  <c r="S114" i="1"/>
  <c r="V78" i="1"/>
  <c r="U66" i="1"/>
  <c r="U50" i="1"/>
  <c r="V74" i="1"/>
  <c r="V63" i="1"/>
  <c r="V52" i="1"/>
  <c r="V42" i="1"/>
  <c r="T44" i="1"/>
  <c r="T64" i="1"/>
  <c r="S103" i="1"/>
  <c r="S91" i="1"/>
  <c r="T71" i="1"/>
  <c r="T43" i="1"/>
  <c r="S87" i="1"/>
  <c r="T59" i="1"/>
  <c r="T95" i="1"/>
  <c r="S131" i="1"/>
  <c r="S142" i="1"/>
  <c r="T106" i="1"/>
  <c r="S110" i="1"/>
  <c r="S94" i="1"/>
  <c r="S109" i="1"/>
  <c r="S102" i="1"/>
  <c r="S93" i="1"/>
  <c r="S86" i="1"/>
  <c r="S98" i="1"/>
  <c r="S82" i="1"/>
  <c r="S143" i="1"/>
  <c r="T100" i="1"/>
  <c r="T70" i="1"/>
  <c r="T42" i="1"/>
  <c r="S111" i="1"/>
  <c r="S90" i="1"/>
  <c r="T78" i="1"/>
  <c r="T40" i="1"/>
  <c r="S76" i="1"/>
  <c r="S150" i="1"/>
  <c r="S179" i="1"/>
  <c r="S77" i="1"/>
  <c r="T41" i="1"/>
  <c r="S97" i="1"/>
  <c r="S81" i="1"/>
  <c r="T72" i="1"/>
  <c r="S108" i="1"/>
  <c r="T68" i="1"/>
  <c r="S104" i="1"/>
  <c r="T60" i="1"/>
  <c r="S96" i="1"/>
  <c r="T56" i="1"/>
  <c r="S92" i="1"/>
  <c r="S124" i="1"/>
  <c r="T88" i="1"/>
  <c r="S84" i="1"/>
  <c r="T48" i="1"/>
  <c r="S116" i="1"/>
  <c r="T80" i="1"/>
  <c r="S101" i="1"/>
  <c r="S85" i="1"/>
  <c r="S115" i="1"/>
  <c r="T79" i="1"/>
  <c r="S105" i="1"/>
  <c r="S99" i="1"/>
  <c r="S89" i="1"/>
  <c r="S83" i="1"/>
  <c r="T52" i="1"/>
  <c r="V83" i="1" l="1"/>
  <c r="U83" i="1"/>
  <c r="U96" i="1"/>
  <c r="V96" i="1"/>
  <c r="V108" i="1"/>
  <c r="U108" i="1"/>
  <c r="V179" i="1"/>
  <c r="U179" i="1"/>
  <c r="T143" i="1"/>
  <c r="U143" i="1"/>
  <c r="V143" i="1"/>
  <c r="T93" i="1"/>
  <c r="V93" i="1"/>
  <c r="U93" i="1"/>
  <c r="V110" i="1"/>
  <c r="U110" i="1"/>
  <c r="T107" i="1"/>
  <c r="V107" i="1"/>
  <c r="U107" i="1"/>
  <c r="V115" i="1"/>
  <c r="U115" i="1"/>
  <c r="V124" i="1"/>
  <c r="U124" i="1"/>
  <c r="U150" i="1"/>
  <c r="V150" i="1"/>
  <c r="V102" i="1"/>
  <c r="U102" i="1"/>
  <c r="V114" i="1"/>
  <c r="U114" i="1"/>
  <c r="V88" i="1"/>
  <c r="U88" i="1"/>
  <c r="V99" i="1"/>
  <c r="U99" i="1"/>
  <c r="V85" i="1"/>
  <c r="U85" i="1"/>
  <c r="V92" i="1"/>
  <c r="U92" i="1"/>
  <c r="V104" i="1"/>
  <c r="U104" i="1"/>
  <c r="V81" i="1"/>
  <c r="U81" i="1"/>
  <c r="T114" i="1"/>
  <c r="V90" i="1"/>
  <c r="U90" i="1"/>
  <c r="T98" i="1"/>
  <c r="V98" i="1"/>
  <c r="U98" i="1"/>
  <c r="T109" i="1"/>
  <c r="V109" i="1"/>
  <c r="U109" i="1"/>
  <c r="T142" i="1"/>
  <c r="V142" i="1"/>
  <c r="U142" i="1"/>
  <c r="S123" i="1"/>
  <c r="V87" i="1"/>
  <c r="U87" i="1"/>
  <c r="T103" i="1"/>
  <c r="V103" i="1"/>
  <c r="U103" i="1"/>
  <c r="U80" i="1"/>
  <c r="V80" i="1"/>
  <c r="V89" i="1"/>
  <c r="U89" i="1"/>
  <c r="V116" i="1"/>
  <c r="U116" i="1"/>
  <c r="V77" i="1"/>
  <c r="U77" i="1"/>
  <c r="S118" i="1"/>
  <c r="V82" i="1"/>
  <c r="U82" i="1"/>
  <c r="T91" i="1"/>
  <c r="V91" i="1"/>
  <c r="U91" i="1"/>
  <c r="V105" i="1"/>
  <c r="U105" i="1"/>
  <c r="V101" i="1"/>
  <c r="U101" i="1"/>
  <c r="U84" i="1"/>
  <c r="V84" i="1"/>
  <c r="V97" i="1"/>
  <c r="U97" i="1"/>
  <c r="V76" i="1"/>
  <c r="U76" i="1"/>
  <c r="V111" i="1"/>
  <c r="U111" i="1"/>
  <c r="T86" i="1"/>
  <c r="V86" i="1"/>
  <c r="U86" i="1"/>
  <c r="T94" i="1"/>
  <c r="V94" i="1"/>
  <c r="U94" i="1"/>
  <c r="T131" i="1"/>
  <c r="V131" i="1"/>
  <c r="U131" i="1"/>
  <c r="S136" i="1"/>
  <c r="U100" i="1"/>
  <c r="V100" i="1"/>
  <c r="S178" i="1"/>
  <c r="S139" i="1"/>
  <c r="S167" i="1"/>
  <c r="S127" i="1"/>
  <c r="T82" i="1"/>
  <c r="S134" i="1"/>
  <c r="S145" i="1"/>
  <c r="S130" i="1"/>
  <c r="T87" i="1"/>
  <c r="T111" i="1"/>
  <c r="S147" i="1"/>
  <c r="S122" i="1"/>
  <c r="S146" i="1"/>
  <c r="T110" i="1"/>
  <c r="S129" i="1"/>
  <c r="T102" i="1"/>
  <c r="S138" i="1"/>
  <c r="T90" i="1"/>
  <c r="S126" i="1"/>
  <c r="T92" i="1"/>
  <c r="S128" i="1"/>
  <c r="S140" i="1"/>
  <c r="T104" i="1"/>
  <c r="T81" i="1"/>
  <c r="S117" i="1"/>
  <c r="T123" i="1"/>
  <c r="S159" i="1"/>
  <c r="S119" i="1"/>
  <c r="T83" i="1"/>
  <c r="T99" i="1"/>
  <c r="S135" i="1"/>
  <c r="S151" i="1"/>
  <c r="T115" i="1"/>
  <c r="S120" i="1"/>
  <c r="T84" i="1"/>
  <c r="T179" i="1"/>
  <c r="S215" i="1"/>
  <c r="T76" i="1"/>
  <c r="S112" i="1"/>
  <c r="T89" i="1"/>
  <c r="S125" i="1"/>
  <c r="T105" i="1"/>
  <c r="S141" i="1"/>
  <c r="T85" i="1"/>
  <c r="S121" i="1"/>
  <c r="S132" i="1"/>
  <c r="T96" i="1"/>
  <c r="T108" i="1"/>
  <c r="S144" i="1"/>
  <c r="T178" i="1"/>
  <c r="T77" i="1"/>
  <c r="S113" i="1"/>
  <c r="T134" i="1"/>
  <c r="T101" i="1"/>
  <c r="S137" i="1"/>
  <c r="T116" i="1"/>
  <c r="S152" i="1"/>
  <c r="S160" i="1"/>
  <c r="T124" i="1"/>
  <c r="T97" i="1"/>
  <c r="S133" i="1"/>
  <c r="T118" i="1"/>
  <c r="S186" i="1"/>
  <c r="T150" i="1"/>
  <c r="V133" i="1" l="1"/>
  <c r="U133" i="1"/>
  <c r="V152" i="1"/>
  <c r="U152" i="1"/>
  <c r="V132" i="1"/>
  <c r="U132" i="1"/>
  <c r="V120" i="1"/>
  <c r="U120" i="1"/>
  <c r="V159" i="1"/>
  <c r="U159" i="1"/>
  <c r="V126" i="1"/>
  <c r="U126" i="1"/>
  <c r="T129" i="1"/>
  <c r="V129" i="1"/>
  <c r="U129" i="1"/>
  <c r="V147" i="1"/>
  <c r="U147" i="1"/>
  <c r="S181" i="1"/>
  <c r="V145" i="1"/>
  <c r="U145" i="1"/>
  <c r="S203" i="1"/>
  <c r="V167" i="1"/>
  <c r="U167" i="1"/>
  <c r="U118" i="1"/>
  <c r="V118" i="1"/>
  <c r="S154" i="1"/>
  <c r="V113" i="1"/>
  <c r="U113" i="1"/>
  <c r="U144" i="1"/>
  <c r="V144" i="1"/>
  <c r="V121" i="1"/>
  <c r="U121" i="1"/>
  <c r="V125" i="1"/>
  <c r="U125" i="1"/>
  <c r="V215" i="1"/>
  <c r="U215" i="1"/>
  <c r="V140" i="1"/>
  <c r="U140" i="1"/>
  <c r="S170" i="1"/>
  <c r="U134" i="1"/>
  <c r="V134" i="1"/>
  <c r="S175" i="1"/>
  <c r="V139" i="1"/>
  <c r="U139" i="1"/>
  <c r="S172" i="1"/>
  <c r="V136" i="1"/>
  <c r="U136" i="1"/>
  <c r="T136" i="1"/>
  <c r="V137" i="1"/>
  <c r="U137" i="1"/>
  <c r="V151" i="1"/>
  <c r="U151" i="1"/>
  <c r="V119" i="1"/>
  <c r="U119" i="1"/>
  <c r="V117" i="1"/>
  <c r="U117" i="1"/>
  <c r="V128" i="1"/>
  <c r="U128" i="1"/>
  <c r="V138" i="1"/>
  <c r="U138" i="1"/>
  <c r="V146" i="1"/>
  <c r="U146" i="1"/>
  <c r="V178" i="1"/>
  <c r="U178" i="1"/>
  <c r="U123" i="1"/>
  <c r="V123" i="1"/>
  <c r="U186" i="1"/>
  <c r="V186" i="1"/>
  <c r="V160" i="1"/>
  <c r="U160" i="1"/>
  <c r="S214" i="1"/>
  <c r="V141" i="1"/>
  <c r="U141" i="1"/>
  <c r="U112" i="1"/>
  <c r="V112" i="1"/>
  <c r="V135" i="1"/>
  <c r="U135" i="1"/>
  <c r="T167" i="1"/>
  <c r="T122" i="1"/>
  <c r="U122" i="1"/>
  <c r="V122" i="1"/>
  <c r="T130" i="1"/>
  <c r="V130" i="1"/>
  <c r="U130" i="1"/>
  <c r="T127" i="1"/>
  <c r="V127" i="1"/>
  <c r="U127" i="1"/>
  <c r="S163" i="1"/>
  <c r="T139" i="1"/>
  <c r="S158" i="1"/>
  <c r="S166" i="1"/>
  <c r="T145" i="1"/>
  <c r="S165" i="1"/>
  <c r="S162" i="1"/>
  <c r="T126" i="1"/>
  <c r="S183" i="1"/>
  <c r="T147" i="1"/>
  <c r="T138" i="1"/>
  <c r="S174" i="1"/>
  <c r="S182" i="1"/>
  <c r="T146" i="1"/>
  <c r="S190" i="1"/>
  <c r="T154" i="1"/>
  <c r="T132" i="1"/>
  <c r="S168" i="1"/>
  <c r="S156" i="1"/>
  <c r="T120" i="1"/>
  <c r="T137" i="1"/>
  <c r="S173" i="1"/>
  <c r="T113" i="1"/>
  <c r="S149" i="1"/>
  <c r="S180" i="1"/>
  <c r="T144" i="1"/>
  <c r="T121" i="1"/>
  <c r="S157" i="1"/>
  <c r="T125" i="1"/>
  <c r="S161" i="1"/>
  <c r="S148" i="1"/>
  <c r="T112" i="1"/>
  <c r="T175" i="1"/>
  <c r="T203" i="1"/>
  <c r="S311" i="1"/>
  <c r="U311" i="1" s="1"/>
  <c r="V311" i="1" s="1"/>
  <c r="S294" i="1"/>
  <c r="U294" i="1" s="1"/>
  <c r="V294" i="1" s="1"/>
  <c r="T186" i="1"/>
  <c r="T160" i="1"/>
  <c r="S196" i="1"/>
  <c r="S206" i="1"/>
  <c r="T151" i="1"/>
  <c r="S187" i="1"/>
  <c r="T119" i="1"/>
  <c r="S155" i="1"/>
  <c r="S176" i="1"/>
  <c r="T140" i="1"/>
  <c r="T133" i="1"/>
  <c r="S169" i="1"/>
  <c r="T152" i="1"/>
  <c r="S188" i="1"/>
  <c r="T163" i="1"/>
  <c r="S201" i="1"/>
  <c r="S322" i="1"/>
  <c r="U322" i="1" s="1"/>
  <c r="V322" i="1" s="1"/>
  <c r="T214" i="1"/>
  <c r="T141" i="1"/>
  <c r="S177" i="1"/>
  <c r="S323" i="1"/>
  <c r="U323" i="1" s="1"/>
  <c r="V323" i="1" s="1"/>
  <c r="T215" i="1"/>
  <c r="T135" i="1"/>
  <c r="S171" i="1"/>
  <c r="S217" i="1"/>
  <c r="T181" i="1"/>
  <c r="T159" i="1"/>
  <c r="S195" i="1"/>
  <c r="T117" i="1"/>
  <c r="S153" i="1"/>
  <c r="S164" i="1"/>
  <c r="T128" i="1"/>
  <c r="V153" i="1" l="1"/>
  <c r="U153" i="1"/>
  <c r="U206" i="1"/>
  <c r="V206" i="1"/>
  <c r="V180" i="1"/>
  <c r="U180" i="1"/>
  <c r="U182" i="1"/>
  <c r="V182" i="1"/>
  <c r="V183" i="1"/>
  <c r="U183" i="1"/>
  <c r="V163" i="1"/>
  <c r="U163" i="1"/>
  <c r="V217" i="1"/>
  <c r="U217" i="1"/>
  <c r="V188" i="1"/>
  <c r="U188" i="1"/>
  <c r="U187" i="1"/>
  <c r="V187" i="1"/>
  <c r="V196" i="1"/>
  <c r="U196" i="1"/>
  <c r="V157" i="1"/>
  <c r="U157" i="1"/>
  <c r="V149" i="1"/>
  <c r="U149" i="1"/>
  <c r="V174" i="1"/>
  <c r="U174" i="1"/>
  <c r="S202" i="1"/>
  <c r="U166" i="1"/>
  <c r="V166" i="1"/>
  <c r="U214" i="1"/>
  <c r="V214" i="1"/>
  <c r="V170" i="1"/>
  <c r="U170" i="1"/>
  <c r="V195" i="1"/>
  <c r="U195" i="1"/>
  <c r="V171" i="1"/>
  <c r="U171" i="1"/>
  <c r="V177" i="1"/>
  <c r="U177" i="1"/>
  <c r="V201" i="1"/>
  <c r="U201" i="1"/>
  <c r="U176" i="1"/>
  <c r="V176" i="1"/>
  <c r="V148" i="1"/>
  <c r="U148" i="1"/>
  <c r="V156" i="1"/>
  <c r="U156" i="1"/>
  <c r="V190" i="1"/>
  <c r="U190" i="1"/>
  <c r="V162" i="1"/>
  <c r="U162" i="1"/>
  <c r="S194" i="1"/>
  <c r="V158" i="1"/>
  <c r="U158" i="1"/>
  <c r="U175" i="1"/>
  <c r="V175" i="1"/>
  <c r="U154" i="1"/>
  <c r="V154" i="1"/>
  <c r="V181" i="1"/>
  <c r="U181" i="1"/>
  <c r="V164" i="1"/>
  <c r="U164" i="1"/>
  <c r="S199" i="1"/>
  <c r="V169" i="1"/>
  <c r="U169" i="1"/>
  <c r="U155" i="1"/>
  <c r="V155" i="1"/>
  <c r="T170" i="1"/>
  <c r="S211" i="1"/>
  <c r="V161" i="1"/>
  <c r="U161" i="1"/>
  <c r="V173" i="1"/>
  <c r="U173" i="1"/>
  <c r="V168" i="1"/>
  <c r="U168" i="1"/>
  <c r="T165" i="1"/>
  <c r="V165" i="1"/>
  <c r="U165" i="1"/>
  <c r="S208" i="1"/>
  <c r="V172" i="1"/>
  <c r="U172" i="1"/>
  <c r="T172" i="1"/>
  <c r="V203" i="1"/>
  <c r="U203" i="1"/>
  <c r="T158" i="1"/>
  <c r="T166" i="1"/>
  <c r="S210" i="1"/>
  <c r="T174" i="1"/>
  <c r="T162" i="1"/>
  <c r="S198" i="1"/>
  <c r="S218" i="1"/>
  <c r="T182" i="1"/>
  <c r="T183" i="1"/>
  <c r="S219" i="1"/>
  <c r="S189" i="1"/>
  <c r="T153" i="1"/>
  <c r="S213" i="1"/>
  <c r="T177" i="1"/>
  <c r="T201" i="1"/>
  <c r="S309" i="1"/>
  <c r="U309" i="1" s="1"/>
  <c r="V309" i="1" s="1"/>
  <c r="T188" i="1"/>
  <c r="S296" i="1"/>
  <c r="U296" i="1" s="1"/>
  <c r="V296" i="1" s="1"/>
  <c r="T155" i="1"/>
  <c r="S191" i="1"/>
  <c r="S304" i="1"/>
  <c r="U304" i="1" s="1"/>
  <c r="V304" i="1" s="1"/>
  <c r="T196" i="1"/>
  <c r="S319" i="1"/>
  <c r="U319" i="1" s="1"/>
  <c r="V319" i="1" s="1"/>
  <c r="T211" i="1"/>
  <c r="T161" i="1"/>
  <c r="S197" i="1"/>
  <c r="T168" i="1"/>
  <c r="S204" i="1"/>
  <c r="T217" i="1"/>
  <c r="S325" i="1"/>
  <c r="U325" i="1" s="1"/>
  <c r="V325" i="1" s="1"/>
  <c r="T194" i="1"/>
  <c r="S216" i="1"/>
  <c r="T180" i="1"/>
  <c r="S310" i="1"/>
  <c r="U310" i="1" s="1"/>
  <c r="V310" i="1" s="1"/>
  <c r="T202" i="1"/>
  <c r="T156" i="1"/>
  <c r="S192" i="1"/>
  <c r="S298" i="1"/>
  <c r="U298" i="1" s="1"/>
  <c r="V298" i="1" s="1"/>
  <c r="T190" i="1"/>
  <c r="S303" i="1"/>
  <c r="U303" i="1" s="1"/>
  <c r="V303" i="1" s="1"/>
  <c r="T195" i="1"/>
  <c r="T171" i="1"/>
  <c r="S207" i="1"/>
  <c r="T169" i="1"/>
  <c r="S205" i="1"/>
  <c r="T187" i="1"/>
  <c r="S295" i="1"/>
  <c r="U295" i="1" s="1"/>
  <c r="V295" i="1" s="1"/>
  <c r="T311" i="1"/>
  <c r="S347" i="1"/>
  <c r="S193" i="1"/>
  <c r="T157" i="1"/>
  <c r="S185" i="1"/>
  <c r="T149" i="1"/>
  <c r="T173" i="1"/>
  <c r="S209" i="1"/>
  <c r="S200" i="1"/>
  <c r="T164" i="1"/>
  <c r="T323" i="1"/>
  <c r="S359" i="1"/>
  <c r="T322" i="1"/>
  <c r="S358" i="1"/>
  <c r="T176" i="1"/>
  <c r="S212" i="1"/>
  <c r="S314" i="1"/>
  <c r="U314" i="1" s="1"/>
  <c r="V314" i="1" s="1"/>
  <c r="T206" i="1"/>
  <c r="T294" i="1"/>
  <c r="S330" i="1"/>
  <c r="T148" i="1"/>
  <c r="S184" i="1"/>
  <c r="V184" i="1" l="1"/>
  <c r="U184" i="1"/>
  <c r="T358" i="1"/>
  <c r="U358" i="1"/>
  <c r="V358" i="1" s="1"/>
  <c r="T347" i="1"/>
  <c r="U347" i="1"/>
  <c r="V347" i="1" s="1"/>
  <c r="V205" i="1"/>
  <c r="U205" i="1"/>
  <c r="V207" i="1"/>
  <c r="U207" i="1"/>
  <c r="V204" i="1"/>
  <c r="U204" i="1"/>
  <c r="V191" i="1"/>
  <c r="U191" i="1"/>
  <c r="V194" i="1"/>
  <c r="U194" i="1"/>
  <c r="V200" i="1"/>
  <c r="U200" i="1"/>
  <c r="V185" i="1"/>
  <c r="U185" i="1"/>
  <c r="S302" i="1"/>
  <c r="U302" i="1" s="1"/>
  <c r="V302" i="1" s="1"/>
  <c r="V189" i="1"/>
  <c r="U189" i="1"/>
  <c r="U218" i="1"/>
  <c r="V218" i="1"/>
  <c r="U210" i="1"/>
  <c r="V210" i="1"/>
  <c r="V208" i="1"/>
  <c r="U208" i="1"/>
  <c r="T208" i="1"/>
  <c r="S316" i="1"/>
  <c r="V199" i="1"/>
  <c r="U199" i="1"/>
  <c r="U202" i="1"/>
  <c r="V202" i="1"/>
  <c r="T330" i="1"/>
  <c r="U330" i="1"/>
  <c r="V330" i="1" s="1"/>
  <c r="V212" i="1"/>
  <c r="U212" i="1"/>
  <c r="T359" i="1"/>
  <c r="U359" i="1"/>
  <c r="V359" i="1" s="1"/>
  <c r="V209" i="1"/>
  <c r="U209" i="1"/>
  <c r="T199" i="1"/>
  <c r="V192" i="1"/>
  <c r="U192" i="1"/>
  <c r="V197" i="1"/>
  <c r="U197" i="1"/>
  <c r="V219" i="1"/>
  <c r="U219" i="1"/>
  <c r="U198" i="1"/>
  <c r="V198" i="1"/>
  <c r="V193" i="1"/>
  <c r="U193" i="1"/>
  <c r="S307" i="1"/>
  <c r="U307" i="1" s="1"/>
  <c r="V307" i="1" s="1"/>
  <c r="V216" i="1"/>
  <c r="U216" i="1"/>
  <c r="V213" i="1"/>
  <c r="U213" i="1"/>
  <c r="V211" i="1"/>
  <c r="U211" i="1"/>
  <c r="S326" i="1"/>
  <c r="U326" i="1" s="1"/>
  <c r="V326" i="1" s="1"/>
  <c r="T218" i="1"/>
  <c r="S318" i="1"/>
  <c r="U318" i="1" s="1"/>
  <c r="V318" i="1" s="1"/>
  <c r="T210" i="1"/>
  <c r="S327" i="1"/>
  <c r="U327" i="1" s="1"/>
  <c r="V327" i="1" s="1"/>
  <c r="T219" i="1"/>
  <c r="S306" i="1"/>
  <c r="U306" i="1" s="1"/>
  <c r="V306" i="1" s="1"/>
  <c r="T198" i="1"/>
  <c r="T193" i="1"/>
  <c r="S301" i="1"/>
  <c r="U301" i="1" s="1"/>
  <c r="V301" i="1" s="1"/>
  <c r="T307" i="1"/>
  <c r="T303" i="1"/>
  <c r="S339" i="1"/>
  <c r="S324" i="1"/>
  <c r="U324" i="1" s="1"/>
  <c r="V324" i="1" s="1"/>
  <c r="T216" i="1"/>
  <c r="T213" i="1"/>
  <c r="S321" i="1"/>
  <c r="U321" i="1" s="1"/>
  <c r="V321" i="1" s="1"/>
  <c r="S292" i="1"/>
  <c r="U292" i="1" s="1"/>
  <c r="V292" i="1" s="1"/>
  <c r="T184" i="1"/>
  <c r="T205" i="1"/>
  <c r="S313" i="1"/>
  <c r="U313" i="1" s="1"/>
  <c r="V313" i="1" s="1"/>
  <c r="S315" i="1"/>
  <c r="U315" i="1" s="1"/>
  <c r="V315" i="1" s="1"/>
  <c r="T207" i="1"/>
  <c r="S312" i="1"/>
  <c r="U312" i="1" s="1"/>
  <c r="V312" i="1" s="1"/>
  <c r="T204" i="1"/>
  <c r="S299" i="1"/>
  <c r="U299" i="1" s="1"/>
  <c r="V299" i="1" s="1"/>
  <c r="T191" i="1"/>
  <c r="S345" i="1"/>
  <c r="T309" i="1"/>
  <c r="T314" i="1"/>
  <c r="S350" i="1"/>
  <c r="S308" i="1"/>
  <c r="U308" i="1" s="1"/>
  <c r="V308" i="1" s="1"/>
  <c r="T200" i="1"/>
  <c r="T185" i="1"/>
  <c r="S293" i="1"/>
  <c r="U293" i="1" s="1"/>
  <c r="V293" i="1" s="1"/>
  <c r="T298" i="1"/>
  <c r="S334" i="1"/>
  <c r="T310" i="1"/>
  <c r="S346" i="1"/>
  <c r="S338" i="1"/>
  <c r="T302" i="1"/>
  <c r="T319" i="1"/>
  <c r="S355" i="1"/>
  <c r="T304" i="1"/>
  <c r="S340" i="1"/>
  <c r="T189" i="1"/>
  <c r="S297" i="1"/>
  <c r="U297" i="1" s="1"/>
  <c r="V297" i="1" s="1"/>
  <c r="S320" i="1"/>
  <c r="U320" i="1" s="1"/>
  <c r="V320" i="1" s="1"/>
  <c r="T212" i="1"/>
  <c r="T209" i="1"/>
  <c r="S317" i="1"/>
  <c r="U317" i="1" s="1"/>
  <c r="V317" i="1" s="1"/>
  <c r="T295" i="1"/>
  <c r="S331" i="1"/>
  <c r="T192" i="1"/>
  <c r="S300" i="1"/>
  <c r="U300" i="1" s="1"/>
  <c r="V300" i="1" s="1"/>
  <c r="S361" i="1"/>
  <c r="T325" i="1"/>
  <c r="T197" i="1"/>
  <c r="S305" i="1"/>
  <c r="U305" i="1" s="1"/>
  <c r="V305" i="1" s="1"/>
  <c r="S332" i="1"/>
  <c r="T296" i="1"/>
  <c r="T331" i="1" l="1"/>
  <c r="U331" i="1"/>
  <c r="V331" i="1" s="1"/>
  <c r="T340" i="1"/>
  <c r="U340" i="1"/>
  <c r="V340" i="1" s="1"/>
  <c r="T334" i="1"/>
  <c r="U334" i="1"/>
  <c r="V334" i="1" s="1"/>
  <c r="T339" i="1"/>
  <c r="U339" i="1"/>
  <c r="V339" i="1" s="1"/>
  <c r="U316" i="1"/>
  <c r="V316" i="1" s="1"/>
  <c r="T316" i="1"/>
  <c r="S352" i="1"/>
  <c r="T332" i="1"/>
  <c r="U332" i="1"/>
  <c r="V332" i="1" s="1"/>
  <c r="T361" i="1"/>
  <c r="U361" i="1"/>
  <c r="V361" i="1" s="1"/>
  <c r="T338" i="1"/>
  <c r="U338" i="1"/>
  <c r="V338" i="1" s="1"/>
  <c r="T345" i="1"/>
  <c r="U345" i="1"/>
  <c r="V345" i="1" s="1"/>
  <c r="T355" i="1"/>
  <c r="U355" i="1"/>
  <c r="V355" i="1" s="1"/>
  <c r="T346" i="1"/>
  <c r="U346" i="1"/>
  <c r="V346" i="1" s="1"/>
  <c r="T350" i="1"/>
  <c r="U350" i="1"/>
  <c r="V350" i="1" s="1"/>
  <c r="S343" i="1"/>
  <c r="T327" i="1"/>
  <c r="S363" i="1"/>
  <c r="T326" i="1"/>
  <c r="S362" i="1"/>
  <c r="S342" i="1"/>
  <c r="T306" i="1"/>
  <c r="S354" i="1"/>
  <c r="T318" i="1"/>
  <c r="S349" i="1"/>
  <c r="T313" i="1"/>
  <c r="S357" i="1"/>
  <c r="T321" i="1"/>
  <c r="S337" i="1"/>
  <c r="T301" i="1"/>
  <c r="T320" i="1"/>
  <c r="S356" i="1"/>
  <c r="T308" i="1"/>
  <c r="S344" i="1"/>
  <c r="S348" i="1"/>
  <c r="T312" i="1"/>
  <c r="S341" i="1"/>
  <c r="T305" i="1"/>
  <c r="T300" i="1"/>
  <c r="S336" i="1"/>
  <c r="S353" i="1"/>
  <c r="T317" i="1"/>
  <c r="S333" i="1"/>
  <c r="T297" i="1"/>
  <c r="T293" i="1"/>
  <c r="S329" i="1"/>
  <c r="T299" i="1"/>
  <c r="S335" i="1"/>
  <c r="T315" i="1"/>
  <c r="S351" i="1"/>
  <c r="S328" i="1"/>
  <c r="T292" i="1"/>
  <c r="S360" i="1"/>
  <c r="T324" i="1"/>
  <c r="T351" i="1" l="1"/>
  <c r="U351" i="1"/>
  <c r="V351" i="1" s="1"/>
  <c r="T329" i="1"/>
  <c r="U329" i="1"/>
  <c r="V329" i="1" s="1"/>
  <c r="T344" i="1"/>
  <c r="U344" i="1"/>
  <c r="V344" i="1" s="1"/>
  <c r="T363" i="1"/>
  <c r="U363" i="1"/>
  <c r="V363" i="1" s="1"/>
  <c r="T360" i="1"/>
  <c r="U360" i="1"/>
  <c r="V360" i="1" s="1"/>
  <c r="T353" i="1"/>
  <c r="U353" i="1"/>
  <c r="V353" i="1" s="1"/>
  <c r="T341" i="1"/>
  <c r="U341" i="1"/>
  <c r="V341" i="1" s="1"/>
  <c r="T337" i="1"/>
  <c r="U337" i="1"/>
  <c r="V337" i="1" s="1"/>
  <c r="T349" i="1"/>
  <c r="U349" i="1"/>
  <c r="V349" i="1" s="1"/>
  <c r="T342" i="1"/>
  <c r="U342" i="1"/>
  <c r="V342" i="1" s="1"/>
  <c r="T352" i="1"/>
  <c r="U352" i="1"/>
  <c r="V352" i="1" s="1"/>
  <c r="T335" i="1"/>
  <c r="U335" i="1"/>
  <c r="V335" i="1" s="1"/>
  <c r="T336" i="1"/>
  <c r="U336" i="1"/>
  <c r="V336" i="1" s="1"/>
  <c r="T356" i="1"/>
  <c r="U356" i="1"/>
  <c r="V356" i="1" s="1"/>
  <c r="T362" i="1"/>
  <c r="U362" i="1"/>
  <c r="V362" i="1" s="1"/>
  <c r="T343" i="1"/>
  <c r="U343" i="1"/>
  <c r="V343" i="1" s="1"/>
  <c r="T328" i="1"/>
  <c r="U328" i="1"/>
  <c r="V328" i="1" s="1"/>
  <c r="T333" i="1"/>
  <c r="U333" i="1"/>
  <c r="V333" i="1" s="1"/>
  <c r="T348" i="1"/>
  <c r="U348" i="1"/>
  <c r="V348" i="1" s="1"/>
  <c r="T357" i="1"/>
  <c r="U357" i="1"/>
  <c r="V357" i="1" s="1"/>
  <c r="T354" i="1"/>
  <c r="U354" i="1"/>
  <c r="V354" i="1" s="1"/>
</calcChain>
</file>

<file path=xl/sharedStrings.xml><?xml version="1.0" encoding="utf-8"?>
<sst xmlns="http://schemas.openxmlformats.org/spreadsheetml/2006/main" count="309" uniqueCount="175">
  <si>
    <t>角色装备:武器、护肩、护腕、腰带、靴子</t>
    <phoneticPr fontId="2" type="noConversion"/>
  </si>
  <si>
    <t>装备进阶</t>
    <phoneticPr fontId="2" type="noConversion"/>
  </si>
  <si>
    <t>材料种类</t>
    <phoneticPr fontId="2" type="noConversion"/>
  </si>
  <si>
    <t>材料个数</t>
    <phoneticPr fontId="2" type="noConversion"/>
  </si>
  <si>
    <t>等级</t>
    <phoneticPr fontId="2" type="noConversion"/>
  </si>
  <si>
    <t>装备卷轴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</si>
  <si>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</si>
  <si>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</si>
  <si>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</si>
  <si>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金币</t>
    <phoneticPr fontId="2" type="noConversion"/>
  </si>
  <si>
    <t>普通大地精元</t>
    <phoneticPr fontId="2" type="noConversion"/>
  </si>
  <si>
    <t>普通天空精元</t>
  </si>
  <si>
    <t>普通海洋精元</t>
  </si>
  <si>
    <t>优质大地精元</t>
    <phoneticPr fontId="2" type="noConversion"/>
  </si>
  <si>
    <t>优质天空精元</t>
  </si>
  <si>
    <t>优质海洋精元</t>
  </si>
  <si>
    <t>优秀大地精元</t>
    <phoneticPr fontId="2" type="noConversion"/>
  </si>
  <si>
    <t>优秀天空精元</t>
  </si>
  <si>
    <t>优秀海洋精元</t>
  </si>
  <si>
    <t>卓越大地精元</t>
    <phoneticPr fontId="2" type="noConversion"/>
  </si>
  <si>
    <t>卓越天空精元</t>
  </si>
  <si>
    <t>卓越海洋精元</t>
  </si>
  <si>
    <t>金刚大地精元</t>
    <phoneticPr fontId="2" type="noConversion"/>
  </si>
  <si>
    <t>金刚天空精元</t>
  </si>
  <si>
    <t>金刚海洋精元</t>
  </si>
  <si>
    <t>紫晶大地精元</t>
    <phoneticPr fontId="2" type="noConversion"/>
  </si>
  <si>
    <t>紫晶天空精元</t>
  </si>
  <si>
    <t>紫晶海洋精元</t>
  </si>
  <si>
    <t>霜脉大地精元</t>
    <phoneticPr fontId="2" type="noConversion"/>
  </si>
  <si>
    <t>霜脉天空精元</t>
  </si>
  <si>
    <t>霜脉海洋精元</t>
  </si>
  <si>
    <t>光铸大地精元</t>
    <phoneticPr fontId="2" type="noConversion"/>
  </si>
  <si>
    <t>光铸天空精元</t>
  </si>
  <si>
    <t>光铸海洋精元</t>
  </si>
  <si>
    <t>圣魔大地精元</t>
  </si>
  <si>
    <t>圣魔天空精元</t>
  </si>
  <si>
    <t>圣魔海洋精元</t>
  </si>
  <si>
    <t>道具ID</t>
    <phoneticPr fontId="2" type="noConversion"/>
  </si>
  <si>
    <t>ID</t>
  </si>
  <si>
    <t>名称</t>
  </si>
  <si>
    <t>id</t>
  </si>
  <si>
    <t>name</t>
  </si>
  <si>
    <t>神血结晶</t>
    <phoneticPr fontId="5" type="noConversion"/>
  </si>
  <si>
    <t>神侍装备精华</t>
    <phoneticPr fontId="5" type="noConversion"/>
  </si>
  <si>
    <t>凡品经验灵药</t>
  </si>
  <si>
    <t>优质经验灵药</t>
  </si>
  <si>
    <t>优秀经验灵药</t>
  </si>
  <si>
    <t>卓越经验灵药</t>
  </si>
  <si>
    <t>金宝箱</t>
    <phoneticPr fontId="5" type="noConversion"/>
  </si>
  <si>
    <t>金币</t>
  </si>
  <si>
    <t>经验</t>
  </si>
  <si>
    <t>钻石</t>
    <phoneticPr fontId="5" type="noConversion"/>
  </si>
  <si>
    <t>体力</t>
    <phoneticPr fontId="5" type="noConversion"/>
  </si>
  <si>
    <t>竞技场兑换币</t>
    <phoneticPr fontId="5" type="noConversion"/>
  </si>
  <si>
    <t>高级令</t>
    <phoneticPr fontId="5" type="noConversion"/>
  </si>
  <si>
    <t>顶级令</t>
    <phoneticPr fontId="5" type="noConversion"/>
  </si>
  <si>
    <t>高级宝藏碎片</t>
    <phoneticPr fontId="5" type="noConversion"/>
  </si>
  <si>
    <t>顶级宝藏碎片</t>
    <phoneticPr fontId="5" type="noConversion"/>
  </si>
  <si>
    <t>个人贡献</t>
    <phoneticPr fontId="5" type="noConversion"/>
  </si>
  <si>
    <t>圣火石</t>
    <phoneticPr fontId="5" type="noConversion"/>
  </si>
  <si>
    <t>初级天赋石</t>
    <phoneticPr fontId="5" type="noConversion"/>
  </si>
  <si>
    <t>高级天赋石</t>
    <phoneticPr fontId="5" type="noConversion"/>
  </si>
  <si>
    <t>勇士勋章</t>
    <phoneticPr fontId="5" type="noConversion"/>
  </si>
  <si>
    <t>护符之石</t>
    <phoneticPr fontId="5" type="noConversion"/>
  </si>
  <si>
    <t>护符之印</t>
    <phoneticPr fontId="5" type="noConversion"/>
  </si>
  <si>
    <t>神戒之石</t>
    <phoneticPr fontId="5" type="noConversion"/>
  </si>
  <si>
    <t>神戒之印</t>
    <phoneticPr fontId="5" type="noConversion"/>
  </si>
  <si>
    <t>神魂</t>
    <phoneticPr fontId="5" type="noConversion"/>
  </si>
  <si>
    <t>链刃铭文石</t>
    <phoneticPr fontId="5" type="noConversion"/>
  </si>
  <si>
    <t>大剑铭文石</t>
    <phoneticPr fontId="5" type="noConversion"/>
  </si>
  <si>
    <t>蛮锤铭文石</t>
    <phoneticPr fontId="5" type="noConversion"/>
  </si>
  <si>
    <t>战矛铭文石</t>
    <phoneticPr fontId="5" type="noConversion"/>
  </si>
  <si>
    <t>神器碎片</t>
    <phoneticPr fontId="5" type="noConversion"/>
  </si>
  <si>
    <t>普通大地精元</t>
    <phoneticPr fontId="5" type="noConversion"/>
  </si>
  <si>
    <t>优质大地精元</t>
  </si>
  <si>
    <t>优秀大地精元</t>
  </si>
  <si>
    <t>卓越大地精元</t>
  </si>
  <si>
    <t>金刚大地精元</t>
  </si>
  <si>
    <t>紫晶大地精元</t>
  </si>
  <si>
    <t>霜脉大地精元</t>
  </si>
  <si>
    <t>光铸大地精元</t>
  </si>
  <si>
    <t>普通天空精元</t>
    <phoneticPr fontId="5" type="noConversion"/>
  </si>
  <si>
    <t>黑曜天空精元</t>
    <phoneticPr fontId="5" type="noConversion"/>
  </si>
  <si>
    <t>普通海洋精元</t>
    <phoneticPr fontId="5" type="noConversion"/>
  </si>
  <si>
    <t>黑曜海洋精元</t>
    <phoneticPr fontId="5" type="noConversion"/>
  </si>
  <si>
    <t>普通卷轴</t>
    <phoneticPr fontId="5" type="noConversion"/>
  </si>
  <si>
    <t>精良卷轴</t>
    <phoneticPr fontId="5" type="noConversion"/>
  </si>
  <si>
    <t>精良卷轴+1</t>
    <phoneticPr fontId="5" type="noConversion"/>
  </si>
  <si>
    <t>精良卷轴+2</t>
  </si>
  <si>
    <t>精良卷轴+3</t>
  </si>
  <si>
    <t>优秀卷轴</t>
    <phoneticPr fontId="5" type="noConversion"/>
  </si>
  <si>
    <t>优秀卷轴+1</t>
    <phoneticPr fontId="5" type="noConversion"/>
  </si>
  <si>
    <t>优秀卷轴+2</t>
  </si>
  <si>
    <t>优秀卷轴+3</t>
  </si>
  <si>
    <t>完美卷轴</t>
    <phoneticPr fontId="5" type="noConversion"/>
  </si>
  <si>
    <t>完美卷轴+1</t>
    <phoneticPr fontId="5" type="noConversion"/>
  </si>
  <si>
    <t>完美卷轴+2</t>
    <phoneticPr fontId="5" type="noConversion"/>
  </si>
  <si>
    <t>完美卷轴+3</t>
    <phoneticPr fontId="5" type="noConversion"/>
  </si>
  <si>
    <t>卓越卷轴</t>
    <phoneticPr fontId="5" type="noConversion"/>
  </si>
  <si>
    <t>卓越卷轴+1</t>
    <phoneticPr fontId="5" type="noConversion"/>
  </si>
  <si>
    <t>卓越卷轴+2</t>
    <phoneticPr fontId="5" type="noConversion"/>
  </si>
  <si>
    <t>卓越卷轴+3</t>
  </si>
  <si>
    <t>卓越卷轴+4</t>
  </si>
  <si>
    <t>装备觉醒石</t>
  </si>
  <si>
    <t>复仇之刃</t>
    <phoneticPr fontId="5" type="noConversion"/>
  </si>
  <si>
    <t>奥林匹斯之剑</t>
    <phoneticPr fontId="5" type="noConversion"/>
  </si>
  <si>
    <t>天罚之锤</t>
    <phoneticPr fontId="5" type="noConversion"/>
  </si>
  <si>
    <t>列奥尼达武装</t>
    <phoneticPr fontId="5" type="noConversion"/>
  </si>
  <si>
    <t>亚述狂战斧</t>
    <phoneticPr fontId="5" type="noConversion"/>
  </si>
  <si>
    <t>护身符碎片</t>
    <phoneticPr fontId="5" type="noConversion"/>
  </si>
  <si>
    <t>神戒碎片</t>
    <phoneticPr fontId="5" type="noConversion"/>
  </si>
  <si>
    <t>宙斯</t>
    <phoneticPr fontId="5" type="noConversion"/>
  </si>
  <si>
    <t>阿波罗</t>
    <phoneticPr fontId="5" type="noConversion"/>
  </si>
  <si>
    <t>阿尔忒弥斯</t>
  </si>
  <si>
    <t>哈迪斯</t>
    <phoneticPr fontId="5" type="noConversion"/>
  </si>
  <si>
    <t>赫拉</t>
    <phoneticPr fontId="5" type="noConversion"/>
  </si>
  <si>
    <t>海格力斯</t>
    <phoneticPr fontId="5" type="noConversion"/>
  </si>
  <si>
    <t>巴克斯</t>
    <phoneticPr fontId="5" type="noConversion"/>
  </si>
  <si>
    <t>暗黑女神</t>
    <phoneticPr fontId="5" type="noConversion"/>
  </si>
  <si>
    <t>波塞冬</t>
    <phoneticPr fontId="5" type="noConversion"/>
  </si>
  <si>
    <t>雅典娜</t>
    <phoneticPr fontId="5" type="noConversion"/>
  </si>
  <si>
    <t>赫尔墨斯</t>
    <phoneticPr fontId="5" type="noConversion"/>
  </si>
  <si>
    <t>赫菲斯托斯</t>
    <phoneticPr fontId="5" type="noConversion"/>
  </si>
  <si>
    <t>薛西斯</t>
    <phoneticPr fontId="5" type="noConversion"/>
  </si>
  <si>
    <t>复仇女神</t>
    <phoneticPr fontId="5" type="noConversion"/>
  </si>
  <si>
    <t>材料１</t>
    <phoneticPr fontId="2" type="noConversion"/>
  </si>
  <si>
    <t>材料２</t>
    <phoneticPr fontId="2" type="noConversion"/>
  </si>
  <si>
    <t>材料３</t>
    <phoneticPr fontId="2" type="noConversion"/>
  </si>
  <si>
    <t>黑曜大地精元</t>
    <phoneticPr fontId="5" type="noConversion"/>
  </si>
  <si>
    <t>黑曜大地精元</t>
    <phoneticPr fontId="2" type="noConversion"/>
  </si>
  <si>
    <t>黑曜天空精元</t>
    <phoneticPr fontId="2" type="noConversion"/>
  </si>
  <si>
    <t>黑曜海洋精元</t>
    <phoneticPr fontId="2" type="noConversion"/>
  </si>
  <si>
    <t>金币</t>
    <phoneticPr fontId="2" type="noConversion"/>
  </si>
  <si>
    <t>进阶消耗数据表</t>
    <phoneticPr fontId="2" type="noConversion"/>
  </si>
  <si>
    <t>进阶消耗ID</t>
    <phoneticPr fontId="2" type="noConversion"/>
  </si>
  <si>
    <t>角色装备消耗</t>
    <phoneticPr fontId="2" type="noConversion"/>
  </si>
  <si>
    <t>装备部位</t>
    <phoneticPr fontId="2" type="noConversion"/>
  </si>
  <si>
    <t>进阶id</t>
    <phoneticPr fontId="2" type="noConversion"/>
  </si>
  <si>
    <t>神侍装备:武器、护肩、护腕、腰带、靴子</t>
    <phoneticPr fontId="2" type="noConversion"/>
  </si>
  <si>
    <t>装备进阶</t>
    <phoneticPr fontId="2" type="noConversion"/>
  </si>
  <si>
    <t>等级</t>
    <phoneticPr fontId="2" type="noConversion"/>
  </si>
  <si>
    <t>装备卷轴</t>
    <phoneticPr fontId="2" type="noConversion"/>
  </si>
  <si>
    <t>材料个数</t>
    <phoneticPr fontId="2" type="noConversion"/>
  </si>
  <si>
    <t>神侍装备消耗</t>
    <phoneticPr fontId="2" type="noConversion"/>
  </si>
  <si>
    <t>道具ID</t>
    <phoneticPr fontId="2" type="noConversion"/>
  </si>
  <si>
    <t>装备卷轴</t>
    <phoneticPr fontId="2" type="noConversion"/>
  </si>
  <si>
    <t>普通卷轴</t>
  </si>
  <si>
    <t>精良卷轴</t>
  </si>
  <si>
    <t>精良卷轴+1</t>
  </si>
  <si>
    <t>优秀卷轴</t>
  </si>
  <si>
    <t>优秀卷轴+1</t>
  </si>
  <si>
    <t>完美卷轴</t>
  </si>
  <si>
    <t>完美卷轴+1</t>
  </si>
  <si>
    <t>完美卷轴+2</t>
  </si>
  <si>
    <t>完美卷轴+3</t>
  </si>
  <si>
    <t>卓越卷轴</t>
  </si>
  <si>
    <t>卓越卷轴+1</t>
  </si>
  <si>
    <t>卓越卷轴+2</t>
  </si>
  <si>
    <t>角色、神侍装备：护符、神戒</t>
    <phoneticPr fontId="2" type="noConversion"/>
  </si>
  <si>
    <t>护符之印、神戒之印</t>
    <phoneticPr fontId="2" type="noConversion"/>
  </si>
  <si>
    <t>护符之印</t>
    <phoneticPr fontId="2" type="noConversion"/>
  </si>
  <si>
    <t>道具ＩＤ</t>
    <phoneticPr fontId="2" type="noConversion"/>
  </si>
  <si>
    <t>神戒之印</t>
    <phoneticPr fontId="2" type="noConversion"/>
  </si>
  <si>
    <t>神魂</t>
    <phoneticPr fontId="2" type="noConversion"/>
  </si>
  <si>
    <t>神魂ID</t>
    <phoneticPr fontId="2" type="noConversion"/>
  </si>
  <si>
    <t>升级消耗数据表</t>
    <phoneticPr fontId="2" type="noConversion"/>
  </si>
  <si>
    <t>升级等级</t>
    <phoneticPr fontId="2" type="noConversion"/>
  </si>
  <si>
    <t>升级消耗ID</t>
    <phoneticPr fontId="2" type="noConversion"/>
  </si>
  <si>
    <t>消耗</t>
    <phoneticPr fontId="2" type="noConversion"/>
  </si>
  <si>
    <t>金币ID</t>
    <phoneticPr fontId="2" type="noConversion"/>
  </si>
  <si>
    <t>角色、神侍装备：武器、护肩、护腕、腰带、靴子</t>
    <phoneticPr fontId="2" type="noConversion"/>
  </si>
  <si>
    <t>护符之石、神戒之石</t>
    <phoneticPr fontId="2" type="noConversion"/>
  </si>
  <si>
    <t>护符之石</t>
    <phoneticPr fontId="2" type="noConversion"/>
  </si>
  <si>
    <t>神戒之石</t>
    <phoneticPr fontId="2" type="noConversion"/>
  </si>
  <si>
    <t>金币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</si>
</sst>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3"/>
  <sheetViews>
    <sheetView workbookViewId="0">
      <selection activeCell="W979" sqref="W979"/>
    </sheetView>
  </sheetViews>
  <sheetFormatPr defaultRowHeight="11.25" x14ac:dyDescent="0.15"/>
  <cols>
    <col min="1" max="16384" width="9" style="1"/>
  </cols>
  <sheetData>
    <row r="1" spans="2:16" x14ac:dyDescent="0.15">
      <c r="B1" s="1" t="s">
        <v>164</v>
      </c>
      <c r="C1" s="1">
        <v>40200</v>
      </c>
      <c r="G1" s="1" t="s">
        <v>172</v>
      </c>
      <c r="H1" s="1">
        <v>40000</v>
      </c>
    </row>
    <row r="2" spans="2:16" x14ac:dyDescent="0.15">
      <c r="B2" s="1" t="s">
        <v>169</v>
      </c>
      <c r="C2" s="1">
        <v>30000</v>
      </c>
      <c r="G2" s="1" t="s">
        <v>173</v>
      </c>
      <c r="H2" s="1">
        <v>40100</v>
      </c>
      <c r="L2" s="9" t="s">
        <v>165</v>
      </c>
      <c r="M2" s="9"/>
      <c r="N2" s="9"/>
      <c r="O2" s="9"/>
      <c r="P2" s="9"/>
    </row>
    <row r="3" spans="2:16" x14ac:dyDescent="0.15">
      <c r="L3" s="1" t="s">
        <v>136</v>
      </c>
      <c r="M3" s="1" t="s">
        <v>166</v>
      </c>
      <c r="N3" s="1" t="s">
        <v>167</v>
      </c>
      <c r="O3" s="1" t="s">
        <v>168</v>
      </c>
    </row>
    <row r="4" spans="2:16" x14ac:dyDescent="0.15">
      <c r="L4" s="1">
        <v>0</v>
      </c>
      <c r="M4" s="1">
        <v>1</v>
      </c>
      <c r="N4" s="1" t="str">
        <f>L4&amp;"_"&amp;M4</f>
        <v>0_1</v>
      </c>
      <c r="O4" s="1" t="str">
        <f t="shared" ref="O4:O67" si="0">$C$1&amp;"|"&amp;INDEX($C$7:$C$106,M4,1)&amp;","&amp;$C$2&amp;"|"&amp;INDEX($D$7:$D$106,M4,1)</f>
        <v>40200|2,30000|100</v>
      </c>
    </row>
    <row r="5" spans="2:16" x14ac:dyDescent="0.15">
      <c r="B5" s="2" t="s">
        <v>170</v>
      </c>
      <c r="C5" s="2"/>
      <c r="D5" s="2"/>
      <c r="E5" s="2"/>
      <c r="G5" s="2" t="s">
        <v>158</v>
      </c>
      <c r="H5" s="2"/>
      <c r="L5" s="1">
        <v>0</v>
      </c>
      <c r="M5" s="1">
        <v>2</v>
      </c>
      <c r="N5" s="1" t="str">
        <f t="shared" ref="N5:N68" si="1">L5&amp;"_"&amp;M5</f>
        <v>0_2</v>
      </c>
      <c r="O5" s="1" t="str">
        <f t="shared" si="0"/>
        <v>40200|2,30000|150</v>
      </c>
    </row>
    <row r="6" spans="2:16" x14ac:dyDescent="0.15">
      <c r="B6" s="4" t="s">
        <v>140</v>
      </c>
      <c r="C6" s="4" t="s">
        <v>163</v>
      </c>
      <c r="D6" s="4" t="s">
        <v>132</v>
      </c>
      <c r="G6" s="4" t="s">
        <v>140</v>
      </c>
      <c r="H6" s="4" t="s">
        <v>171</v>
      </c>
      <c r="I6" s="4" t="s">
        <v>174</v>
      </c>
      <c r="L6" s="1">
        <v>0</v>
      </c>
      <c r="M6" s="1">
        <v>3</v>
      </c>
      <c r="N6" s="1" t="str">
        <f t="shared" si="1"/>
        <v>0_3</v>
      </c>
      <c r="O6" s="1" t="str">
        <f t="shared" si="0"/>
        <v>40200|2,30000|200</v>
      </c>
    </row>
    <row r="7" spans="2:16" x14ac:dyDescent="0.15">
      <c r="B7" s="4">
        <v>1</v>
      </c>
      <c r="C7" s="4">
        <v>2</v>
      </c>
      <c r="D7" s="4">
        <v>100</v>
      </c>
      <c r="E7" s="1">
        <f>D7/D$7</f>
        <v>1</v>
      </c>
      <c r="G7" s="4">
        <v>1</v>
      </c>
      <c r="H7" s="4">
        <v>1</v>
      </c>
      <c r="I7" s="4">
        <f>D7</f>
        <v>100</v>
      </c>
      <c r="L7" s="1">
        <v>0</v>
      </c>
      <c r="M7" s="1">
        <v>4</v>
      </c>
      <c r="N7" s="1" t="str">
        <f t="shared" si="1"/>
        <v>0_4</v>
      </c>
      <c r="O7" s="1" t="str">
        <f t="shared" si="0"/>
        <v>40200|2,30000|250</v>
      </c>
    </row>
    <row r="8" spans="2:16" x14ac:dyDescent="0.15">
      <c r="B8" s="4">
        <v>2</v>
      </c>
      <c r="C8" s="4">
        <v>2</v>
      </c>
      <c r="D8" s="4">
        <v>150</v>
      </c>
      <c r="E8" s="1">
        <f t="shared" ref="E8:E71" si="2">D8/D$7</f>
        <v>1.5</v>
      </c>
      <c r="F8" s="1">
        <f>E8-E7</f>
        <v>0.5</v>
      </c>
      <c r="G8" s="4">
        <v>2</v>
      </c>
      <c r="H8" s="4">
        <v>1</v>
      </c>
      <c r="I8" s="4">
        <f t="shared" ref="I8:I71" si="3">D8</f>
        <v>150</v>
      </c>
      <c r="L8" s="1">
        <v>0</v>
      </c>
      <c r="M8" s="1">
        <v>5</v>
      </c>
      <c r="N8" s="1" t="str">
        <f t="shared" si="1"/>
        <v>0_5</v>
      </c>
      <c r="O8" s="1" t="str">
        <f t="shared" si="0"/>
        <v>40200|3,30000|300</v>
      </c>
    </row>
    <row r="9" spans="2:16" x14ac:dyDescent="0.15">
      <c r="B9" s="4">
        <v>3</v>
      </c>
      <c r="C9" s="4">
        <v>2</v>
      </c>
      <c r="D9" s="4">
        <v>200</v>
      </c>
      <c r="E9" s="1">
        <f t="shared" si="2"/>
        <v>2</v>
      </c>
      <c r="F9" s="1">
        <f t="shared" ref="F9:F72" si="4">E9-E8</f>
        <v>0.5</v>
      </c>
      <c r="G9" s="4">
        <v>3</v>
      </c>
      <c r="H9" s="4">
        <v>1</v>
      </c>
      <c r="I9" s="4">
        <f t="shared" si="3"/>
        <v>200</v>
      </c>
      <c r="L9" s="1">
        <v>0</v>
      </c>
      <c r="M9" s="1">
        <v>6</v>
      </c>
      <c r="N9" s="1" t="str">
        <f t="shared" si="1"/>
        <v>0_6</v>
      </c>
      <c r="O9" s="1" t="str">
        <f t="shared" si="0"/>
        <v>40200|3,30000|350</v>
      </c>
    </row>
    <row r="10" spans="2:16" x14ac:dyDescent="0.15">
      <c r="B10" s="4">
        <v>4</v>
      </c>
      <c r="C10" s="4">
        <v>2</v>
      </c>
      <c r="D10" s="4">
        <v>250</v>
      </c>
      <c r="E10" s="1">
        <f t="shared" si="2"/>
        <v>2.5</v>
      </c>
      <c r="F10" s="1">
        <f t="shared" si="4"/>
        <v>0.5</v>
      </c>
      <c r="G10" s="4">
        <v>4</v>
      </c>
      <c r="H10" s="4">
        <v>1</v>
      </c>
      <c r="I10" s="4">
        <f t="shared" si="3"/>
        <v>250</v>
      </c>
      <c r="L10" s="1">
        <v>0</v>
      </c>
      <c r="M10" s="1">
        <v>7</v>
      </c>
      <c r="N10" s="1" t="str">
        <f t="shared" si="1"/>
        <v>0_7</v>
      </c>
      <c r="O10" s="1" t="str">
        <f t="shared" si="0"/>
        <v>40200|3,30000|400</v>
      </c>
    </row>
    <row r="11" spans="2:16" x14ac:dyDescent="0.15">
      <c r="B11" s="4">
        <v>5</v>
      </c>
      <c r="C11" s="4">
        <v>3</v>
      </c>
      <c r="D11" s="4">
        <v>300</v>
      </c>
      <c r="E11" s="1">
        <f t="shared" si="2"/>
        <v>3</v>
      </c>
      <c r="F11" s="1">
        <f t="shared" si="4"/>
        <v>0.5</v>
      </c>
      <c r="G11" s="4">
        <v>5</v>
      </c>
      <c r="H11" s="4">
        <v>1</v>
      </c>
      <c r="I11" s="4">
        <f t="shared" si="3"/>
        <v>300</v>
      </c>
      <c r="L11" s="1">
        <v>0</v>
      </c>
      <c r="M11" s="1">
        <v>8</v>
      </c>
      <c r="N11" s="1" t="str">
        <f t="shared" si="1"/>
        <v>0_8</v>
      </c>
      <c r="O11" s="1" t="str">
        <f t="shared" si="0"/>
        <v>40200|3,30000|450</v>
      </c>
    </row>
    <row r="12" spans="2:16" x14ac:dyDescent="0.15">
      <c r="B12" s="4">
        <v>6</v>
      </c>
      <c r="C12" s="4">
        <v>3</v>
      </c>
      <c r="D12" s="4">
        <v>350</v>
      </c>
      <c r="E12" s="1">
        <f t="shared" si="2"/>
        <v>3.5</v>
      </c>
      <c r="F12" s="1">
        <f t="shared" si="4"/>
        <v>0.5</v>
      </c>
      <c r="G12" s="4">
        <v>6</v>
      </c>
      <c r="H12" s="4">
        <v>2</v>
      </c>
      <c r="I12" s="4">
        <f t="shared" si="3"/>
        <v>350</v>
      </c>
      <c r="L12" s="1">
        <v>0</v>
      </c>
      <c r="M12" s="1">
        <v>9</v>
      </c>
      <c r="N12" s="1" t="str">
        <f t="shared" si="1"/>
        <v>0_9</v>
      </c>
      <c r="O12" s="1" t="str">
        <f t="shared" si="0"/>
        <v>40200|3,30000|500</v>
      </c>
    </row>
    <row r="13" spans="2:16" x14ac:dyDescent="0.15">
      <c r="B13" s="4">
        <v>7</v>
      </c>
      <c r="C13" s="4">
        <v>3</v>
      </c>
      <c r="D13" s="4">
        <v>400</v>
      </c>
      <c r="E13" s="1">
        <f t="shared" si="2"/>
        <v>4</v>
      </c>
      <c r="F13" s="1">
        <f t="shared" si="4"/>
        <v>0.5</v>
      </c>
      <c r="G13" s="4">
        <v>7</v>
      </c>
      <c r="H13" s="4">
        <v>2</v>
      </c>
      <c r="I13" s="4">
        <f t="shared" si="3"/>
        <v>400</v>
      </c>
      <c r="L13" s="1">
        <v>0</v>
      </c>
      <c r="M13" s="1">
        <v>10</v>
      </c>
      <c r="N13" s="1" t="str">
        <f t="shared" si="1"/>
        <v>0_10</v>
      </c>
      <c r="O13" s="1" t="str">
        <f t="shared" si="0"/>
        <v>40200|4,30000|600</v>
      </c>
    </row>
    <row r="14" spans="2:16" x14ac:dyDescent="0.15">
      <c r="B14" s="4">
        <v>8</v>
      </c>
      <c r="C14" s="4">
        <v>3</v>
      </c>
      <c r="D14" s="4">
        <v>450</v>
      </c>
      <c r="E14" s="1">
        <f t="shared" si="2"/>
        <v>4.5</v>
      </c>
      <c r="F14" s="1">
        <f t="shared" si="4"/>
        <v>0.5</v>
      </c>
      <c r="G14" s="4">
        <v>8</v>
      </c>
      <c r="H14" s="4">
        <v>2</v>
      </c>
      <c r="I14" s="4">
        <f t="shared" si="3"/>
        <v>450</v>
      </c>
      <c r="L14" s="1">
        <v>0</v>
      </c>
      <c r="M14" s="1">
        <v>11</v>
      </c>
      <c r="N14" s="1" t="str">
        <f t="shared" si="1"/>
        <v>0_11</v>
      </c>
      <c r="O14" s="1" t="str">
        <f t="shared" si="0"/>
        <v>40200|4,30000|700</v>
      </c>
    </row>
    <row r="15" spans="2:16" x14ac:dyDescent="0.15">
      <c r="B15" s="4">
        <v>9</v>
      </c>
      <c r="C15" s="4">
        <v>3</v>
      </c>
      <c r="D15" s="4">
        <v>500</v>
      </c>
      <c r="E15" s="1">
        <f t="shared" si="2"/>
        <v>5</v>
      </c>
      <c r="F15" s="1">
        <f t="shared" si="4"/>
        <v>0.5</v>
      </c>
      <c r="G15" s="4">
        <v>9</v>
      </c>
      <c r="H15" s="4">
        <v>2</v>
      </c>
      <c r="I15" s="4">
        <f t="shared" si="3"/>
        <v>500</v>
      </c>
      <c r="L15" s="1">
        <v>0</v>
      </c>
      <c r="M15" s="1">
        <v>12</v>
      </c>
      <c r="N15" s="1" t="str">
        <f t="shared" si="1"/>
        <v>0_12</v>
      </c>
      <c r="O15" s="1" t="str">
        <f t="shared" si="0"/>
        <v>40200|4,30000|800</v>
      </c>
    </row>
    <row r="16" spans="2:16" x14ac:dyDescent="0.15">
      <c r="B16" s="4">
        <v>10</v>
      </c>
      <c r="C16" s="4">
        <v>4</v>
      </c>
      <c r="D16" s="4">
        <v>600</v>
      </c>
      <c r="E16" s="1">
        <f t="shared" si="2"/>
        <v>6</v>
      </c>
      <c r="F16" s="1">
        <f t="shared" si="4"/>
        <v>1</v>
      </c>
      <c r="G16" s="4">
        <v>10</v>
      </c>
      <c r="H16" s="4">
        <v>2</v>
      </c>
      <c r="I16" s="4">
        <f t="shared" si="3"/>
        <v>600</v>
      </c>
      <c r="L16" s="1">
        <v>0</v>
      </c>
      <c r="M16" s="1">
        <v>13</v>
      </c>
      <c r="N16" s="1" t="str">
        <f t="shared" si="1"/>
        <v>0_13</v>
      </c>
      <c r="O16" s="1" t="str">
        <f t="shared" si="0"/>
        <v>40200|4,30000|900</v>
      </c>
    </row>
    <row r="17" spans="2:15" x14ac:dyDescent="0.15">
      <c r="B17" s="4">
        <v>11</v>
      </c>
      <c r="C17" s="4">
        <v>4</v>
      </c>
      <c r="D17" s="4">
        <v>700</v>
      </c>
      <c r="E17" s="1">
        <f t="shared" si="2"/>
        <v>7</v>
      </c>
      <c r="F17" s="1">
        <f t="shared" si="4"/>
        <v>1</v>
      </c>
      <c r="G17" s="4">
        <v>11</v>
      </c>
      <c r="H17" s="4">
        <v>3</v>
      </c>
      <c r="I17" s="4">
        <f t="shared" si="3"/>
        <v>700</v>
      </c>
      <c r="L17" s="1">
        <v>0</v>
      </c>
      <c r="M17" s="1">
        <v>14</v>
      </c>
      <c r="N17" s="1" t="str">
        <f t="shared" si="1"/>
        <v>0_14</v>
      </c>
      <c r="O17" s="1" t="str">
        <f t="shared" si="0"/>
        <v>40200|4,30000|1000</v>
      </c>
    </row>
    <row r="18" spans="2:15" x14ac:dyDescent="0.15">
      <c r="B18" s="4">
        <v>12</v>
      </c>
      <c r="C18" s="4">
        <v>4</v>
      </c>
      <c r="D18" s="4">
        <v>800</v>
      </c>
      <c r="E18" s="1">
        <f t="shared" si="2"/>
        <v>8</v>
      </c>
      <c r="F18" s="1">
        <f t="shared" si="4"/>
        <v>1</v>
      </c>
      <c r="G18" s="4">
        <v>12</v>
      </c>
      <c r="H18" s="4">
        <v>3</v>
      </c>
      <c r="I18" s="4">
        <f t="shared" si="3"/>
        <v>800</v>
      </c>
      <c r="L18" s="1">
        <v>0</v>
      </c>
      <c r="M18" s="1">
        <v>15</v>
      </c>
      <c r="N18" s="1" t="str">
        <f t="shared" si="1"/>
        <v>0_15</v>
      </c>
      <c r="O18" s="1" t="str">
        <f t="shared" si="0"/>
        <v>40200|4,30000|1100</v>
      </c>
    </row>
    <row r="19" spans="2:15" x14ac:dyDescent="0.15">
      <c r="B19" s="4">
        <v>13</v>
      </c>
      <c r="C19" s="4">
        <v>4</v>
      </c>
      <c r="D19" s="4">
        <v>900</v>
      </c>
      <c r="E19" s="1">
        <f t="shared" si="2"/>
        <v>9</v>
      </c>
      <c r="F19" s="1">
        <f t="shared" si="4"/>
        <v>1</v>
      </c>
      <c r="G19" s="4">
        <v>13</v>
      </c>
      <c r="H19" s="4">
        <v>3</v>
      </c>
      <c r="I19" s="4">
        <f t="shared" si="3"/>
        <v>900</v>
      </c>
      <c r="L19" s="1">
        <v>0</v>
      </c>
      <c r="M19" s="1">
        <v>16</v>
      </c>
      <c r="N19" s="1" t="str">
        <f t="shared" si="1"/>
        <v>0_16</v>
      </c>
      <c r="O19" s="1" t="str">
        <f t="shared" si="0"/>
        <v>40200|4,30000|1200</v>
      </c>
    </row>
    <row r="20" spans="2:15" x14ac:dyDescent="0.15">
      <c r="B20" s="4">
        <v>14</v>
      </c>
      <c r="C20" s="4">
        <v>4</v>
      </c>
      <c r="D20" s="4">
        <v>1000</v>
      </c>
      <c r="E20" s="1">
        <f t="shared" si="2"/>
        <v>10</v>
      </c>
      <c r="F20" s="1">
        <f t="shared" si="4"/>
        <v>1</v>
      </c>
      <c r="G20" s="4">
        <v>14</v>
      </c>
      <c r="H20" s="4">
        <v>3</v>
      </c>
      <c r="I20" s="4">
        <f t="shared" si="3"/>
        <v>1000</v>
      </c>
      <c r="L20" s="1">
        <v>0</v>
      </c>
      <c r="M20" s="1">
        <v>17</v>
      </c>
      <c r="N20" s="1" t="str">
        <f t="shared" si="1"/>
        <v>0_17</v>
      </c>
      <c r="O20" s="1" t="str">
        <f t="shared" si="0"/>
        <v>40200|4,30000|1300</v>
      </c>
    </row>
    <row r="21" spans="2:15" x14ac:dyDescent="0.15">
      <c r="B21" s="4">
        <v>15</v>
      </c>
      <c r="C21" s="4">
        <v>4</v>
      </c>
      <c r="D21" s="4">
        <v>1100</v>
      </c>
      <c r="E21" s="1">
        <f t="shared" si="2"/>
        <v>11</v>
      </c>
      <c r="F21" s="1">
        <f t="shared" si="4"/>
        <v>1</v>
      </c>
      <c r="G21" s="4">
        <v>15</v>
      </c>
      <c r="H21" s="4">
        <v>3</v>
      </c>
      <c r="I21" s="4">
        <f t="shared" si="3"/>
        <v>1100</v>
      </c>
      <c r="L21" s="1">
        <v>0</v>
      </c>
      <c r="M21" s="1">
        <v>18</v>
      </c>
      <c r="N21" s="1" t="str">
        <f t="shared" si="1"/>
        <v>0_18</v>
      </c>
      <c r="O21" s="1" t="str">
        <f t="shared" si="0"/>
        <v>40200|4,30000|1400</v>
      </c>
    </row>
    <row r="22" spans="2:15" x14ac:dyDescent="0.15">
      <c r="B22" s="4">
        <v>16</v>
      </c>
      <c r="C22" s="4">
        <v>4</v>
      </c>
      <c r="D22" s="4">
        <v>1200</v>
      </c>
      <c r="E22" s="1">
        <f t="shared" si="2"/>
        <v>12</v>
      </c>
      <c r="F22" s="1">
        <f t="shared" si="4"/>
        <v>1</v>
      </c>
      <c r="G22" s="4">
        <v>16</v>
      </c>
      <c r="H22" s="4">
        <v>4</v>
      </c>
      <c r="I22" s="4">
        <f t="shared" si="3"/>
        <v>1200</v>
      </c>
      <c r="L22" s="1">
        <v>0</v>
      </c>
      <c r="M22" s="1">
        <v>19</v>
      </c>
      <c r="N22" s="1" t="str">
        <f t="shared" si="1"/>
        <v>0_19</v>
      </c>
      <c r="O22" s="1" t="str">
        <f t="shared" si="0"/>
        <v>40200|4,30000|1500</v>
      </c>
    </row>
    <row r="23" spans="2:15" x14ac:dyDescent="0.15">
      <c r="B23" s="4">
        <v>17</v>
      </c>
      <c r="C23" s="4">
        <v>4</v>
      </c>
      <c r="D23" s="4">
        <v>1300</v>
      </c>
      <c r="E23" s="1">
        <f t="shared" si="2"/>
        <v>13</v>
      </c>
      <c r="F23" s="1">
        <f t="shared" si="4"/>
        <v>1</v>
      </c>
      <c r="G23" s="4">
        <v>17</v>
      </c>
      <c r="H23" s="4">
        <v>4</v>
      </c>
      <c r="I23" s="4">
        <f t="shared" si="3"/>
        <v>1300</v>
      </c>
      <c r="L23" s="1">
        <v>0</v>
      </c>
      <c r="M23" s="1">
        <v>20</v>
      </c>
      <c r="N23" s="1" t="str">
        <f t="shared" si="1"/>
        <v>0_20</v>
      </c>
      <c r="O23" s="1" t="str">
        <f t="shared" si="0"/>
        <v>40200|5,30000|1700</v>
      </c>
    </row>
    <row r="24" spans="2:15" x14ac:dyDescent="0.15">
      <c r="B24" s="4">
        <v>18</v>
      </c>
      <c r="C24" s="4">
        <v>4</v>
      </c>
      <c r="D24" s="4">
        <v>1400</v>
      </c>
      <c r="E24" s="1">
        <f t="shared" si="2"/>
        <v>14</v>
      </c>
      <c r="F24" s="1">
        <f t="shared" si="4"/>
        <v>1</v>
      </c>
      <c r="G24" s="4">
        <v>18</v>
      </c>
      <c r="H24" s="4">
        <v>4</v>
      </c>
      <c r="I24" s="4">
        <f t="shared" si="3"/>
        <v>1400</v>
      </c>
      <c r="L24" s="1">
        <v>0</v>
      </c>
      <c r="M24" s="1">
        <v>21</v>
      </c>
      <c r="N24" s="1" t="str">
        <f t="shared" si="1"/>
        <v>0_21</v>
      </c>
      <c r="O24" s="1" t="str">
        <f t="shared" si="0"/>
        <v>40200|6,30000|1900</v>
      </c>
    </row>
    <row r="25" spans="2:15" x14ac:dyDescent="0.15">
      <c r="B25" s="4">
        <v>19</v>
      </c>
      <c r="C25" s="4">
        <v>4</v>
      </c>
      <c r="D25" s="4">
        <v>1500</v>
      </c>
      <c r="E25" s="1">
        <f t="shared" si="2"/>
        <v>15</v>
      </c>
      <c r="F25" s="1">
        <f t="shared" si="4"/>
        <v>1</v>
      </c>
      <c r="G25" s="4">
        <v>19</v>
      </c>
      <c r="H25" s="4">
        <v>4</v>
      </c>
      <c r="I25" s="4">
        <f t="shared" si="3"/>
        <v>1500</v>
      </c>
      <c r="L25" s="1">
        <v>0</v>
      </c>
      <c r="M25" s="1">
        <v>22</v>
      </c>
      <c r="N25" s="1" t="str">
        <f t="shared" si="1"/>
        <v>0_22</v>
      </c>
      <c r="O25" s="1" t="str">
        <f t="shared" si="0"/>
        <v>40200|7,30000|2100</v>
      </c>
    </row>
    <row r="26" spans="2:15" x14ac:dyDescent="0.15">
      <c r="B26" s="4">
        <v>20</v>
      </c>
      <c r="C26" s="4">
        <v>5</v>
      </c>
      <c r="D26" s="4">
        <v>1700</v>
      </c>
      <c r="E26" s="1">
        <f t="shared" si="2"/>
        <v>17</v>
      </c>
      <c r="F26" s="1">
        <f t="shared" si="4"/>
        <v>2</v>
      </c>
      <c r="G26" s="4">
        <v>20</v>
      </c>
      <c r="H26" s="4">
        <v>4</v>
      </c>
      <c r="I26" s="4">
        <f t="shared" si="3"/>
        <v>1700</v>
      </c>
      <c r="L26" s="1">
        <v>0</v>
      </c>
      <c r="M26" s="1">
        <v>23</v>
      </c>
      <c r="N26" s="1" t="str">
        <f t="shared" si="1"/>
        <v>0_23</v>
      </c>
      <c r="O26" s="1" t="str">
        <f t="shared" si="0"/>
        <v>40200|8,30000|2300</v>
      </c>
    </row>
    <row r="27" spans="2:15" x14ac:dyDescent="0.15">
      <c r="B27" s="4">
        <v>21</v>
      </c>
      <c r="C27" s="4">
        <v>6</v>
      </c>
      <c r="D27" s="4">
        <v>1900</v>
      </c>
      <c r="E27" s="1">
        <f t="shared" si="2"/>
        <v>19</v>
      </c>
      <c r="F27" s="1">
        <f t="shared" si="4"/>
        <v>2</v>
      </c>
      <c r="G27" s="4">
        <v>21</v>
      </c>
      <c r="H27" s="4">
        <v>5</v>
      </c>
      <c r="I27" s="4">
        <f t="shared" si="3"/>
        <v>1900</v>
      </c>
      <c r="L27" s="1">
        <v>0</v>
      </c>
      <c r="M27" s="1">
        <v>24</v>
      </c>
      <c r="N27" s="1" t="str">
        <f t="shared" si="1"/>
        <v>0_24</v>
      </c>
      <c r="O27" s="1" t="str">
        <f t="shared" si="0"/>
        <v>40200|10,30000|2500</v>
      </c>
    </row>
    <row r="28" spans="2:15" x14ac:dyDescent="0.15">
      <c r="B28" s="4">
        <v>22</v>
      </c>
      <c r="C28" s="4">
        <v>7</v>
      </c>
      <c r="D28" s="4">
        <v>2100</v>
      </c>
      <c r="E28" s="1">
        <f t="shared" si="2"/>
        <v>21</v>
      </c>
      <c r="F28" s="1">
        <f t="shared" si="4"/>
        <v>2</v>
      </c>
      <c r="G28" s="4">
        <v>22</v>
      </c>
      <c r="H28" s="4">
        <v>5</v>
      </c>
      <c r="I28" s="4">
        <f t="shared" si="3"/>
        <v>2100</v>
      </c>
      <c r="L28" s="1">
        <v>0</v>
      </c>
      <c r="M28" s="1">
        <v>25</v>
      </c>
      <c r="N28" s="1" t="str">
        <f t="shared" si="1"/>
        <v>0_25</v>
      </c>
      <c r="O28" s="1" t="str">
        <f t="shared" si="0"/>
        <v>40200|12,30000|2700</v>
      </c>
    </row>
    <row r="29" spans="2:15" x14ac:dyDescent="0.15">
      <c r="B29" s="4">
        <v>23</v>
      </c>
      <c r="C29" s="4">
        <v>8</v>
      </c>
      <c r="D29" s="4">
        <v>2300</v>
      </c>
      <c r="E29" s="1">
        <f t="shared" si="2"/>
        <v>23</v>
      </c>
      <c r="F29" s="1">
        <f t="shared" si="4"/>
        <v>2</v>
      </c>
      <c r="G29" s="4">
        <v>23</v>
      </c>
      <c r="H29" s="4">
        <v>5</v>
      </c>
      <c r="I29" s="4">
        <f t="shared" si="3"/>
        <v>2300</v>
      </c>
      <c r="L29" s="1">
        <v>0</v>
      </c>
      <c r="M29" s="1">
        <v>26</v>
      </c>
      <c r="N29" s="1" t="str">
        <f t="shared" si="1"/>
        <v>0_26</v>
      </c>
      <c r="O29" s="1" t="str">
        <f t="shared" si="0"/>
        <v>40200|14,30000|2900</v>
      </c>
    </row>
    <row r="30" spans="2:15" x14ac:dyDescent="0.15">
      <c r="B30" s="4">
        <v>24</v>
      </c>
      <c r="C30" s="4">
        <v>10</v>
      </c>
      <c r="D30" s="4">
        <v>2500</v>
      </c>
      <c r="E30" s="1">
        <f t="shared" si="2"/>
        <v>25</v>
      </c>
      <c r="F30" s="1">
        <f t="shared" si="4"/>
        <v>2</v>
      </c>
      <c r="G30" s="4">
        <v>24</v>
      </c>
      <c r="H30" s="4">
        <v>5</v>
      </c>
      <c r="I30" s="4">
        <f t="shared" si="3"/>
        <v>2500</v>
      </c>
      <c r="L30" s="1">
        <v>0</v>
      </c>
      <c r="M30" s="1">
        <v>27</v>
      </c>
      <c r="N30" s="1" t="str">
        <f t="shared" si="1"/>
        <v>0_27</v>
      </c>
      <c r="O30" s="1" t="str">
        <f t="shared" si="0"/>
        <v>40200|16,30000|3100</v>
      </c>
    </row>
    <row r="31" spans="2:15" x14ac:dyDescent="0.15">
      <c r="B31" s="4">
        <v>25</v>
      </c>
      <c r="C31" s="4">
        <v>12</v>
      </c>
      <c r="D31" s="4">
        <v>2700</v>
      </c>
      <c r="E31" s="1">
        <f t="shared" si="2"/>
        <v>27</v>
      </c>
      <c r="F31" s="1">
        <f t="shared" si="4"/>
        <v>2</v>
      </c>
      <c r="G31" s="4">
        <v>25</v>
      </c>
      <c r="H31" s="4">
        <v>5</v>
      </c>
      <c r="I31" s="4">
        <f t="shared" si="3"/>
        <v>2700</v>
      </c>
      <c r="L31" s="1">
        <v>0</v>
      </c>
      <c r="M31" s="1">
        <v>28</v>
      </c>
      <c r="N31" s="1" t="str">
        <f t="shared" si="1"/>
        <v>0_28</v>
      </c>
      <c r="O31" s="1" t="str">
        <f t="shared" si="0"/>
        <v>40200|18,30000|3300</v>
      </c>
    </row>
    <row r="32" spans="2:15" x14ac:dyDescent="0.15">
      <c r="B32" s="4">
        <v>26</v>
      </c>
      <c r="C32" s="4">
        <v>14</v>
      </c>
      <c r="D32" s="4">
        <v>2900</v>
      </c>
      <c r="E32" s="1">
        <f t="shared" si="2"/>
        <v>29</v>
      </c>
      <c r="F32" s="1">
        <f t="shared" si="4"/>
        <v>2</v>
      </c>
      <c r="G32" s="4">
        <v>26</v>
      </c>
      <c r="H32" s="4">
        <v>6</v>
      </c>
      <c r="I32" s="4">
        <f t="shared" si="3"/>
        <v>2900</v>
      </c>
      <c r="L32" s="1">
        <v>0</v>
      </c>
      <c r="M32" s="1">
        <v>29</v>
      </c>
      <c r="N32" s="1" t="str">
        <f t="shared" si="1"/>
        <v>0_29</v>
      </c>
      <c r="O32" s="1" t="str">
        <f t="shared" si="0"/>
        <v>40200|20,30000|3500</v>
      </c>
    </row>
    <row r="33" spans="2:15" x14ac:dyDescent="0.15">
      <c r="B33" s="4">
        <v>27</v>
      </c>
      <c r="C33" s="4">
        <v>16</v>
      </c>
      <c r="D33" s="4">
        <v>3100</v>
      </c>
      <c r="E33" s="1">
        <f t="shared" si="2"/>
        <v>31</v>
      </c>
      <c r="F33" s="1">
        <f t="shared" si="4"/>
        <v>2</v>
      </c>
      <c r="G33" s="4">
        <v>27</v>
      </c>
      <c r="H33" s="4">
        <v>6</v>
      </c>
      <c r="I33" s="4">
        <f t="shared" si="3"/>
        <v>3100</v>
      </c>
      <c r="L33" s="1">
        <v>0</v>
      </c>
      <c r="M33" s="1">
        <v>30</v>
      </c>
      <c r="N33" s="1" t="str">
        <f t="shared" si="1"/>
        <v>0_30</v>
      </c>
      <c r="O33" s="1" t="str">
        <f t="shared" si="0"/>
        <v>40200|25,30000|3900</v>
      </c>
    </row>
    <row r="34" spans="2:15" x14ac:dyDescent="0.15">
      <c r="B34" s="4">
        <v>28</v>
      </c>
      <c r="C34" s="4">
        <v>18</v>
      </c>
      <c r="D34" s="4">
        <v>3300</v>
      </c>
      <c r="E34" s="1">
        <f t="shared" si="2"/>
        <v>33</v>
      </c>
      <c r="F34" s="1">
        <f t="shared" si="4"/>
        <v>2</v>
      </c>
      <c r="G34" s="4">
        <v>28</v>
      </c>
      <c r="H34" s="4">
        <v>6</v>
      </c>
      <c r="I34" s="4">
        <f t="shared" si="3"/>
        <v>3300</v>
      </c>
      <c r="L34" s="1">
        <v>0</v>
      </c>
      <c r="M34" s="1">
        <v>31</v>
      </c>
      <c r="N34" s="1" t="str">
        <f t="shared" si="1"/>
        <v>0_31</v>
      </c>
      <c r="O34" s="1" t="str">
        <f t="shared" si="0"/>
        <v>40200|30,30000|4300</v>
      </c>
    </row>
    <row r="35" spans="2:15" x14ac:dyDescent="0.15">
      <c r="B35" s="4">
        <v>29</v>
      </c>
      <c r="C35" s="4">
        <v>20</v>
      </c>
      <c r="D35" s="4">
        <v>3500</v>
      </c>
      <c r="E35" s="1">
        <f t="shared" si="2"/>
        <v>35</v>
      </c>
      <c r="F35" s="1">
        <f t="shared" si="4"/>
        <v>2</v>
      </c>
      <c r="G35" s="4">
        <v>29</v>
      </c>
      <c r="H35" s="4">
        <v>6</v>
      </c>
      <c r="I35" s="4">
        <f t="shared" si="3"/>
        <v>3500</v>
      </c>
      <c r="L35" s="1">
        <v>0</v>
      </c>
      <c r="M35" s="1">
        <v>32</v>
      </c>
      <c r="N35" s="1" t="str">
        <f t="shared" si="1"/>
        <v>0_32</v>
      </c>
      <c r="O35" s="1" t="str">
        <f t="shared" si="0"/>
        <v>40200|35,30000|4700</v>
      </c>
    </row>
    <row r="36" spans="2:15" x14ac:dyDescent="0.15">
      <c r="B36" s="13">
        <v>30</v>
      </c>
      <c r="C36" s="13">
        <v>25</v>
      </c>
      <c r="D36" s="4">
        <v>3900</v>
      </c>
      <c r="E36" s="1">
        <f t="shared" si="2"/>
        <v>39</v>
      </c>
      <c r="F36" s="1">
        <f t="shared" si="4"/>
        <v>4</v>
      </c>
      <c r="G36" s="13">
        <v>30</v>
      </c>
      <c r="H36" s="13">
        <v>6</v>
      </c>
      <c r="I36" s="4">
        <f t="shared" si="3"/>
        <v>3900</v>
      </c>
      <c r="L36" s="1">
        <v>0</v>
      </c>
      <c r="M36" s="1">
        <v>33</v>
      </c>
      <c r="N36" s="1" t="str">
        <f t="shared" si="1"/>
        <v>0_33</v>
      </c>
      <c r="O36" s="1" t="str">
        <f t="shared" si="0"/>
        <v>40200|40,30000|5100</v>
      </c>
    </row>
    <row r="37" spans="2:15" x14ac:dyDescent="0.15">
      <c r="B37" s="4">
        <v>31</v>
      </c>
      <c r="C37" s="4">
        <v>30</v>
      </c>
      <c r="D37" s="4">
        <v>4300</v>
      </c>
      <c r="E37" s="1">
        <f t="shared" si="2"/>
        <v>43</v>
      </c>
      <c r="F37" s="1">
        <f t="shared" si="4"/>
        <v>4</v>
      </c>
      <c r="G37" s="4">
        <v>31</v>
      </c>
      <c r="H37" s="4">
        <v>8</v>
      </c>
      <c r="I37" s="4">
        <f t="shared" si="3"/>
        <v>4300</v>
      </c>
      <c r="L37" s="1">
        <v>0</v>
      </c>
      <c r="M37" s="1">
        <v>34</v>
      </c>
      <c r="N37" s="1" t="str">
        <f t="shared" si="1"/>
        <v>0_34</v>
      </c>
      <c r="O37" s="1" t="str">
        <f t="shared" si="0"/>
        <v>40200|45,30000|5500</v>
      </c>
    </row>
    <row r="38" spans="2:15" x14ac:dyDescent="0.15">
      <c r="B38" s="4">
        <v>32</v>
      </c>
      <c r="C38" s="4">
        <v>35</v>
      </c>
      <c r="D38" s="4">
        <v>4700</v>
      </c>
      <c r="E38" s="1">
        <f t="shared" si="2"/>
        <v>47</v>
      </c>
      <c r="F38" s="1">
        <f t="shared" si="4"/>
        <v>4</v>
      </c>
      <c r="G38" s="4">
        <v>32</v>
      </c>
      <c r="H38" s="4">
        <v>8</v>
      </c>
      <c r="I38" s="4">
        <f t="shared" si="3"/>
        <v>4700</v>
      </c>
      <c r="L38" s="1">
        <v>0</v>
      </c>
      <c r="M38" s="1">
        <v>35</v>
      </c>
      <c r="N38" s="1" t="str">
        <f t="shared" si="1"/>
        <v>0_35</v>
      </c>
      <c r="O38" s="1" t="str">
        <f t="shared" si="0"/>
        <v>40200|50,30000|5900</v>
      </c>
    </row>
    <row r="39" spans="2:15" x14ac:dyDescent="0.15">
      <c r="B39" s="4">
        <v>33</v>
      </c>
      <c r="C39" s="4">
        <v>40</v>
      </c>
      <c r="D39" s="4">
        <v>5100</v>
      </c>
      <c r="E39" s="1">
        <f t="shared" si="2"/>
        <v>51</v>
      </c>
      <c r="F39" s="1">
        <f t="shared" si="4"/>
        <v>4</v>
      </c>
      <c r="G39" s="4">
        <v>33</v>
      </c>
      <c r="H39" s="4">
        <v>8</v>
      </c>
      <c r="I39" s="4">
        <f t="shared" si="3"/>
        <v>5100</v>
      </c>
      <c r="L39" s="1">
        <v>0</v>
      </c>
      <c r="M39" s="1">
        <v>36</v>
      </c>
      <c r="N39" s="1" t="str">
        <f t="shared" si="1"/>
        <v>0_36</v>
      </c>
      <c r="O39" s="1" t="str">
        <f t="shared" si="0"/>
        <v>40200|60,30000|6300</v>
      </c>
    </row>
    <row r="40" spans="2:15" x14ac:dyDescent="0.15">
      <c r="B40" s="4">
        <v>34</v>
      </c>
      <c r="C40" s="4">
        <v>45</v>
      </c>
      <c r="D40" s="4">
        <v>5500</v>
      </c>
      <c r="E40" s="1">
        <f t="shared" si="2"/>
        <v>55</v>
      </c>
      <c r="F40" s="1">
        <f t="shared" si="4"/>
        <v>4</v>
      </c>
      <c r="G40" s="4">
        <v>34</v>
      </c>
      <c r="H40" s="4">
        <v>8</v>
      </c>
      <c r="I40" s="4">
        <f t="shared" si="3"/>
        <v>5500</v>
      </c>
      <c r="L40" s="1">
        <v>0</v>
      </c>
      <c r="M40" s="1">
        <v>37</v>
      </c>
      <c r="N40" s="1" t="str">
        <f t="shared" si="1"/>
        <v>0_37</v>
      </c>
      <c r="O40" s="1" t="str">
        <f t="shared" si="0"/>
        <v>40200|70,30000|6700</v>
      </c>
    </row>
    <row r="41" spans="2:15" x14ac:dyDescent="0.15">
      <c r="B41" s="4">
        <v>35</v>
      </c>
      <c r="C41" s="4">
        <v>50</v>
      </c>
      <c r="D41" s="4">
        <v>5900</v>
      </c>
      <c r="E41" s="1">
        <f t="shared" si="2"/>
        <v>59</v>
      </c>
      <c r="F41" s="1">
        <f t="shared" si="4"/>
        <v>4</v>
      </c>
      <c r="G41" s="4">
        <v>35</v>
      </c>
      <c r="H41" s="4">
        <v>8</v>
      </c>
      <c r="I41" s="4">
        <f t="shared" si="3"/>
        <v>5900</v>
      </c>
      <c r="L41" s="1">
        <v>0</v>
      </c>
      <c r="M41" s="1">
        <v>38</v>
      </c>
      <c r="N41" s="1" t="str">
        <f t="shared" si="1"/>
        <v>0_38</v>
      </c>
      <c r="O41" s="1" t="str">
        <f t="shared" si="0"/>
        <v>40200|80,30000|7100</v>
      </c>
    </row>
    <row r="42" spans="2:15" x14ac:dyDescent="0.15">
      <c r="B42" s="4">
        <v>36</v>
      </c>
      <c r="C42" s="4">
        <v>60</v>
      </c>
      <c r="D42" s="4">
        <v>6300</v>
      </c>
      <c r="E42" s="1">
        <f t="shared" si="2"/>
        <v>63</v>
      </c>
      <c r="F42" s="1">
        <f t="shared" si="4"/>
        <v>4</v>
      </c>
      <c r="G42" s="4">
        <v>36</v>
      </c>
      <c r="H42" s="4">
        <v>10</v>
      </c>
      <c r="I42" s="4">
        <f t="shared" si="3"/>
        <v>6300</v>
      </c>
      <c r="L42" s="1">
        <v>0</v>
      </c>
      <c r="M42" s="1">
        <v>39</v>
      </c>
      <c r="N42" s="1" t="str">
        <f t="shared" si="1"/>
        <v>0_39</v>
      </c>
      <c r="O42" s="1" t="str">
        <f t="shared" si="0"/>
        <v>40200|90,30000|7500</v>
      </c>
    </row>
    <row r="43" spans="2:15" x14ac:dyDescent="0.15">
      <c r="B43" s="4">
        <v>37</v>
      </c>
      <c r="C43" s="4">
        <v>70</v>
      </c>
      <c r="D43" s="4">
        <v>6700</v>
      </c>
      <c r="E43" s="1">
        <f t="shared" si="2"/>
        <v>67</v>
      </c>
      <c r="F43" s="1">
        <f t="shared" si="4"/>
        <v>4</v>
      </c>
      <c r="G43" s="4">
        <v>37</v>
      </c>
      <c r="H43" s="4">
        <v>10</v>
      </c>
      <c r="I43" s="4">
        <f t="shared" si="3"/>
        <v>6700</v>
      </c>
      <c r="L43" s="1">
        <v>0</v>
      </c>
      <c r="M43" s="1">
        <v>40</v>
      </c>
      <c r="N43" s="1" t="str">
        <f t="shared" si="1"/>
        <v>0_40</v>
      </c>
      <c r="O43" s="1" t="str">
        <f t="shared" si="0"/>
        <v>40200|100,30000|8500</v>
      </c>
    </row>
    <row r="44" spans="2:15" x14ac:dyDescent="0.15">
      <c r="B44" s="4">
        <v>38</v>
      </c>
      <c r="C44" s="4">
        <v>80</v>
      </c>
      <c r="D44" s="4">
        <v>7100</v>
      </c>
      <c r="E44" s="1">
        <f t="shared" si="2"/>
        <v>71</v>
      </c>
      <c r="F44" s="1">
        <f t="shared" si="4"/>
        <v>4</v>
      </c>
      <c r="G44" s="4">
        <v>38</v>
      </c>
      <c r="H44" s="4">
        <v>10</v>
      </c>
      <c r="I44" s="4">
        <f t="shared" si="3"/>
        <v>7100</v>
      </c>
      <c r="L44" s="1">
        <v>0</v>
      </c>
      <c r="M44" s="1">
        <v>41</v>
      </c>
      <c r="N44" s="1" t="str">
        <f t="shared" si="1"/>
        <v>0_41</v>
      </c>
      <c r="O44" s="1" t="str">
        <f t="shared" si="0"/>
        <v>40200|110,30000|9500</v>
      </c>
    </row>
    <row r="45" spans="2:15" x14ac:dyDescent="0.15">
      <c r="B45" s="4">
        <v>39</v>
      </c>
      <c r="C45" s="4">
        <v>90</v>
      </c>
      <c r="D45" s="4">
        <v>7500</v>
      </c>
      <c r="E45" s="1">
        <f t="shared" si="2"/>
        <v>75</v>
      </c>
      <c r="F45" s="1">
        <f t="shared" si="4"/>
        <v>4</v>
      </c>
      <c r="G45" s="4">
        <v>39</v>
      </c>
      <c r="H45" s="4">
        <v>10</v>
      </c>
      <c r="I45" s="4">
        <f t="shared" si="3"/>
        <v>7500</v>
      </c>
      <c r="L45" s="1">
        <v>0</v>
      </c>
      <c r="M45" s="1">
        <v>42</v>
      </c>
      <c r="N45" s="1" t="str">
        <f t="shared" si="1"/>
        <v>0_42</v>
      </c>
      <c r="O45" s="1" t="str">
        <f t="shared" si="0"/>
        <v>40200|120,30000|10500</v>
      </c>
    </row>
    <row r="46" spans="2:15" x14ac:dyDescent="0.15">
      <c r="B46" s="4">
        <v>40</v>
      </c>
      <c r="C46" s="4">
        <v>100</v>
      </c>
      <c r="D46" s="4">
        <v>8500</v>
      </c>
      <c r="E46" s="1">
        <f t="shared" si="2"/>
        <v>85</v>
      </c>
      <c r="F46" s="1">
        <f t="shared" si="4"/>
        <v>10</v>
      </c>
      <c r="G46" s="4">
        <v>40</v>
      </c>
      <c r="H46" s="4">
        <v>10</v>
      </c>
      <c r="I46" s="4">
        <f t="shared" si="3"/>
        <v>8500</v>
      </c>
      <c r="L46" s="1">
        <v>0</v>
      </c>
      <c r="M46" s="1">
        <v>43</v>
      </c>
      <c r="N46" s="1" t="str">
        <f t="shared" si="1"/>
        <v>0_43</v>
      </c>
      <c r="O46" s="1" t="str">
        <f t="shared" si="0"/>
        <v>40200|130,30000|11500</v>
      </c>
    </row>
    <row r="47" spans="2:15" x14ac:dyDescent="0.15">
      <c r="B47" s="4">
        <v>41</v>
      </c>
      <c r="C47" s="4">
        <v>110</v>
      </c>
      <c r="D47" s="4">
        <v>9500</v>
      </c>
      <c r="E47" s="1">
        <f t="shared" si="2"/>
        <v>95</v>
      </c>
      <c r="F47" s="1">
        <f t="shared" si="4"/>
        <v>10</v>
      </c>
      <c r="G47" s="4">
        <v>41</v>
      </c>
      <c r="H47" s="4">
        <v>15</v>
      </c>
      <c r="I47" s="4">
        <f t="shared" si="3"/>
        <v>9500</v>
      </c>
      <c r="L47" s="1">
        <v>0</v>
      </c>
      <c r="M47" s="1">
        <v>44</v>
      </c>
      <c r="N47" s="1" t="str">
        <f t="shared" si="1"/>
        <v>0_44</v>
      </c>
      <c r="O47" s="1" t="str">
        <f t="shared" si="0"/>
        <v>40200|140,30000|12500</v>
      </c>
    </row>
    <row r="48" spans="2:15" x14ac:dyDescent="0.15">
      <c r="B48" s="4">
        <v>42</v>
      </c>
      <c r="C48" s="4">
        <v>120</v>
      </c>
      <c r="D48" s="4">
        <v>10500</v>
      </c>
      <c r="E48" s="1">
        <f t="shared" si="2"/>
        <v>105</v>
      </c>
      <c r="F48" s="1">
        <f t="shared" si="4"/>
        <v>10</v>
      </c>
      <c r="G48" s="4">
        <v>42</v>
      </c>
      <c r="H48" s="4">
        <v>15</v>
      </c>
      <c r="I48" s="4">
        <f t="shared" si="3"/>
        <v>10500</v>
      </c>
      <c r="L48" s="1">
        <v>0</v>
      </c>
      <c r="M48" s="1">
        <v>45</v>
      </c>
      <c r="N48" s="1" t="str">
        <f t="shared" si="1"/>
        <v>0_45</v>
      </c>
      <c r="O48" s="1" t="str">
        <f t="shared" si="0"/>
        <v>40200|150,30000|13500</v>
      </c>
    </row>
    <row r="49" spans="2:15" x14ac:dyDescent="0.15">
      <c r="B49" s="4">
        <v>43</v>
      </c>
      <c r="C49" s="4">
        <v>130</v>
      </c>
      <c r="D49" s="4">
        <v>11500</v>
      </c>
      <c r="E49" s="1">
        <f t="shared" si="2"/>
        <v>115</v>
      </c>
      <c r="F49" s="1">
        <f t="shared" si="4"/>
        <v>10</v>
      </c>
      <c r="G49" s="4">
        <v>43</v>
      </c>
      <c r="H49" s="4">
        <v>15</v>
      </c>
      <c r="I49" s="4">
        <f t="shared" si="3"/>
        <v>11500</v>
      </c>
      <c r="L49" s="1">
        <v>0</v>
      </c>
      <c r="M49" s="1">
        <v>46</v>
      </c>
      <c r="N49" s="1" t="str">
        <f t="shared" si="1"/>
        <v>0_46</v>
      </c>
      <c r="O49" s="1" t="str">
        <f t="shared" si="0"/>
        <v>40200|160,30000|14500</v>
      </c>
    </row>
    <row r="50" spans="2:15" x14ac:dyDescent="0.15">
      <c r="B50" s="4">
        <v>44</v>
      </c>
      <c r="C50" s="4">
        <v>140</v>
      </c>
      <c r="D50" s="4">
        <v>12500</v>
      </c>
      <c r="E50" s="1">
        <f t="shared" si="2"/>
        <v>125</v>
      </c>
      <c r="F50" s="1">
        <f t="shared" si="4"/>
        <v>10</v>
      </c>
      <c r="G50" s="4">
        <v>44</v>
      </c>
      <c r="H50" s="4">
        <v>15</v>
      </c>
      <c r="I50" s="4">
        <f t="shared" si="3"/>
        <v>12500</v>
      </c>
      <c r="L50" s="1">
        <v>0</v>
      </c>
      <c r="M50" s="1">
        <v>47</v>
      </c>
      <c r="N50" s="1" t="str">
        <f t="shared" si="1"/>
        <v>0_47</v>
      </c>
      <c r="O50" s="1" t="str">
        <f t="shared" si="0"/>
        <v>40200|170,30000|15500</v>
      </c>
    </row>
    <row r="51" spans="2:15" x14ac:dyDescent="0.15">
      <c r="B51" s="4">
        <v>45</v>
      </c>
      <c r="C51" s="4">
        <v>150</v>
      </c>
      <c r="D51" s="4">
        <v>13500</v>
      </c>
      <c r="E51" s="1">
        <f t="shared" si="2"/>
        <v>135</v>
      </c>
      <c r="F51" s="1">
        <f t="shared" si="4"/>
        <v>10</v>
      </c>
      <c r="G51" s="4">
        <v>45</v>
      </c>
      <c r="H51" s="4">
        <v>15</v>
      </c>
      <c r="I51" s="4">
        <f t="shared" si="3"/>
        <v>13500</v>
      </c>
      <c r="L51" s="1">
        <v>0</v>
      </c>
      <c r="M51" s="1">
        <v>48</v>
      </c>
      <c r="N51" s="1" t="str">
        <f t="shared" si="1"/>
        <v>0_48</v>
      </c>
      <c r="O51" s="1" t="str">
        <f t="shared" si="0"/>
        <v>40200|180,30000|16500</v>
      </c>
    </row>
    <row r="52" spans="2:15" x14ac:dyDescent="0.15">
      <c r="B52" s="4">
        <v>46</v>
      </c>
      <c r="C52" s="4">
        <v>160</v>
      </c>
      <c r="D52" s="4">
        <v>14500</v>
      </c>
      <c r="E52" s="1">
        <f t="shared" si="2"/>
        <v>145</v>
      </c>
      <c r="F52" s="1">
        <f t="shared" si="4"/>
        <v>10</v>
      </c>
      <c r="G52" s="4">
        <v>46</v>
      </c>
      <c r="H52" s="4">
        <v>20</v>
      </c>
      <c r="I52" s="4">
        <f t="shared" si="3"/>
        <v>14500</v>
      </c>
      <c r="L52" s="1">
        <v>0</v>
      </c>
      <c r="M52" s="1">
        <v>49</v>
      </c>
      <c r="N52" s="1" t="str">
        <f t="shared" si="1"/>
        <v>0_49</v>
      </c>
      <c r="O52" s="1" t="str">
        <f t="shared" si="0"/>
        <v>40200|190,30000|17500</v>
      </c>
    </row>
    <row r="53" spans="2:15" x14ac:dyDescent="0.15">
      <c r="B53" s="4">
        <v>47</v>
      </c>
      <c r="C53" s="4">
        <v>170</v>
      </c>
      <c r="D53" s="4">
        <v>15500</v>
      </c>
      <c r="E53" s="1">
        <f t="shared" si="2"/>
        <v>155</v>
      </c>
      <c r="F53" s="1">
        <f t="shared" si="4"/>
        <v>10</v>
      </c>
      <c r="G53" s="4">
        <v>47</v>
      </c>
      <c r="H53" s="4">
        <v>20</v>
      </c>
      <c r="I53" s="4">
        <f t="shared" si="3"/>
        <v>15500</v>
      </c>
      <c r="L53" s="1">
        <v>0</v>
      </c>
      <c r="M53" s="1">
        <v>50</v>
      </c>
      <c r="N53" s="1" t="str">
        <f t="shared" si="1"/>
        <v>0_50</v>
      </c>
      <c r="O53" s="1" t="str">
        <f t="shared" si="0"/>
        <v>40200|200,30000|21500</v>
      </c>
    </row>
    <row r="54" spans="2:15" x14ac:dyDescent="0.15">
      <c r="B54" s="4">
        <v>48</v>
      </c>
      <c r="C54" s="4">
        <v>180</v>
      </c>
      <c r="D54" s="4">
        <v>16500</v>
      </c>
      <c r="E54" s="1">
        <f t="shared" si="2"/>
        <v>165</v>
      </c>
      <c r="F54" s="1">
        <f t="shared" si="4"/>
        <v>10</v>
      </c>
      <c r="G54" s="4">
        <v>48</v>
      </c>
      <c r="H54" s="4">
        <v>20</v>
      </c>
      <c r="I54" s="4">
        <f t="shared" si="3"/>
        <v>16500</v>
      </c>
      <c r="L54" s="1">
        <v>0</v>
      </c>
      <c r="M54" s="1">
        <v>51</v>
      </c>
      <c r="N54" s="1" t="str">
        <f t="shared" si="1"/>
        <v>0_51</v>
      </c>
      <c r="O54" s="1" t="str">
        <f t="shared" si="0"/>
        <v>40200|225,30000|25500</v>
      </c>
    </row>
    <row r="55" spans="2:15" x14ac:dyDescent="0.15">
      <c r="B55" s="4">
        <v>49</v>
      </c>
      <c r="C55" s="4">
        <v>190</v>
      </c>
      <c r="D55" s="4">
        <v>17500</v>
      </c>
      <c r="E55" s="1">
        <f t="shared" si="2"/>
        <v>175</v>
      </c>
      <c r="F55" s="1">
        <f t="shared" si="4"/>
        <v>10</v>
      </c>
      <c r="G55" s="4">
        <v>49</v>
      </c>
      <c r="H55" s="4">
        <v>20</v>
      </c>
      <c r="I55" s="4">
        <f t="shared" si="3"/>
        <v>17500</v>
      </c>
      <c r="L55" s="1">
        <v>0</v>
      </c>
      <c r="M55" s="1">
        <v>52</v>
      </c>
      <c r="N55" s="1" t="str">
        <f t="shared" si="1"/>
        <v>0_52</v>
      </c>
      <c r="O55" s="1" t="str">
        <f t="shared" si="0"/>
        <v>40200|250,30000|29500</v>
      </c>
    </row>
    <row r="56" spans="2:15" x14ac:dyDescent="0.15">
      <c r="B56" s="13">
        <v>50</v>
      </c>
      <c r="C56" s="13">
        <v>200</v>
      </c>
      <c r="D56" s="4">
        <v>21500</v>
      </c>
      <c r="E56" s="1">
        <f t="shared" si="2"/>
        <v>215</v>
      </c>
      <c r="F56" s="1">
        <f t="shared" si="4"/>
        <v>40</v>
      </c>
      <c r="G56" s="13">
        <v>50</v>
      </c>
      <c r="H56" s="13">
        <v>20</v>
      </c>
      <c r="I56" s="4">
        <f t="shared" si="3"/>
        <v>21500</v>
      </c>
      <c r="L56" s="1">
        <v>0</v>
      </c>
      <c r="M56" s="1">
        <v>53</v>
      </c>
      <c r="N56" s="1" t="str">
        <f t="shared" si="1"/>
        <v>0_53</v>
      </c>
      <c r="O56" s="1" t="str">
        <f t="shared" si="0"/>
        <v>40200|275,30000|33500</v>
      </c>
    </row>
    <row r="57" spans="2:15" x14ac:dyDescent="0.15">
      <c r="B57" s="4">
        <v>51</v>
      </c>
      <c r="C57" s="4">
        <v>225</v>
      </c>
      <c r="D57" s="4">
        <v>25500</v>
      </c>
      <c r="E57" s="1">
        <f t="shared" si="2"/>
        <v>255</v>
      </c>
      <c r="F57" s="1">
        <f t="shared" si="4"/>
        <v>40</v>
      </c>
      <c r="G57" s="4">
        <v>51</v>
      </c>
      <c r="H57" s="4">
        <v>30</v>
      </c>
      <c r="I57" s="4">
        <f t="shared" si="3"/>
        <v>25500</v>
      </c>
      <c r="L57" s="1">
        <v>0</v>
      </c>
      <c r="M57" s="1">
        <v>54</v>
      </c>
      <c r="N57" s="1" t="str">
        <f t="shared" si="1"/>
        <v>0_54</v>
      </c>
      <c r="O57" s="1" t="str">
        <f t="shared" si="0"/>
        <v>40200|300,30000|37500</v>
      </c>
    </row>
    <row r="58" spans="2:15" x14ac:dyDescent="0.15">
      <c r="B58" s="4">
        <v>52</v>
      </c>
      <c r="C58" s="4">
        <v>250</v>
      </c>
      <c r="D58" s="4">
        <v>29500</v>
      </c>
      <c r="E58" s="1">
        <f t="shared" si="2"/>
        <v>295</v>
      </c>
      <c r="F58" s="1">
        <f t="shared" si="4"/>
        <v>40</v>
      </c>
      <c r="G58" s="4">
        <v>52</v>
      </c>
      <c r="H58" s="4">
        <v>30</v>
      </c>
      <c r="I58" s="4">
        <f t="shared" si="3"/>
        <v>29500</v>
      </c>
      <c r="L58" s="1">
        <v>0</v>
      </c>
      <c r="M58" s="1">
        <v>55</v>
      </c>
      <c r="N58" s="1" t="str">
        <f t="shared" si="1"/>
        <v>0_55</v>
      </c>
      <c r="O58" s="1" t="str">
        <f t="shared" si="0"/>
        <v>40200|325,30000|45500</v>
      </c>
    </row>
    <row r="59" spans="2:15" x14ac:dyDescent="0.15">
      <c r="B59" s="4">
        <v>53</v>
      </c>
      <c r="C59" s="4">
        <v>275</v>
      </c>
      <c r="D59" s="4">
        <v>33500</v>
      </c>
      <c r="E59" s="1">
        <f t="shared" si="2"/>
        <v>335</v>
      </c>
      <c r="F59" s="1">
        <f t="shared" si="4"/>
        <v>40</v>
      </c>
      <c r="G59" s="4">
        <v>53</v>
      </c>
      <c r="H59" s="4">
        <v>30</v>
      </c>
      <c r="I59" s="4">
        <f t="shared" si="3"/>
        <v>33500</v>
      </c>
      <c r="L59" s="1">
        <v>0</v>
      </c>
      <c r="M59" s="1">
        <v>56</v>
      </c>
      <c r="N59" s="1" t="str">
        <f t="shared" si="1"/>
        <v>0_56</v>
      </c>
      <c r="O59" s="1" t="str">
        <f t="shared" si="0"/>
        <v>40200|350,30000|53500</v>
      </c>
    </row>
    <row r="60" spans="2:15" x14ac:dyDescent="0.15">
      <c r="B60" s="4">
        <v>54</v>
      </c>
      <c r="C60" s="4">
        <v>300</v>
      </c>
      <c r="D60" s="4">
        <v>37500</v>
      </c>
      <c r="E60" s="1">
        <f t="shared" si="2"/>
        <v>375</v>
      </c>
      <c r="F60" s="1">
        <f t="shared" si="4"/>
        <v>40</v>
      </c>
      <c r="G60" s="4">
        <v>54</v>
      </c>
      <c r="H60" s="4">
        <v>30</v>
      </c>
      <c r="I60" s="4">
        <f t="shared" si="3"/>
        <v>37500</v>
      </c>
      <c r="L60" s="1">
        <v>0</v>
      </c>
      <c r="M60" s="1">
        <v>57</v>
      </c>
      <c r="N60" s="1" t="str">
        <f t="shared" si="1"/>
        <v>0_57</v>
      </c>
      <c r="O60" s="1" t="str">
        <f t="shared" si="0"/>
        <v>40200|375,30000|61500</v>
      </c>
    </row>
    <row r="61" spans="2:15" x14ac:dyDescent="0.15">
      <c r="B61" s="4">
        <v>55</v>
      </c>
      <c r="C61" s="4">
        <v>325</v>
      </c>
      <c r="D61" s="4">
        <v>45500</v>
      </c>
      <c r="E61" s="1">
        <f t="shared" si="2"/>
        <v>455</v>
      </c>
      <c r="F61" s="1">
        <f t="shared" si="4"/>
        <v>80</v>
      </c>
      <c r="G61" s="4">
        <v>55</v>
      </c>
      <c r="H61" s="4">
        <v>30</v>
      </c>
      <c r="I61" s="4">
        <f t="shared" si="3"/>
        <v>45500</v>
      </c>
      <c r="L61" s="1">
        <v>0</v>
      </c>
      <c r="M61" s="1">
        <v>58</v>
      </c>
      <c r="N61" s="1" t="str">
        <f t="shared" si="1"/>
        <v>0_58</v>
      </c>
      <c r="O61" s="1" t="str">
        <f t="shared" si="0"/>
        <v>40200|400,30000|69500</v>
      </c>
    </row>
    <row r="62" spans="2:15" x14ac:dyDescent="0.15">
      <c r="B62" s="4">
        <v>56</v>
      </c>
      <c r="C62" s="4">
        <v>350</v>
      </c>
      <c r="D62" s="4">
        <v>53500</v>
      </c>
      <c r="E62" s="1">
        <f t="shared" si="2"/>
        <v>535</v>
      </c>
      <c r="F62" s="1">
        <f t="shared" si="4"/>
        <v>80</v>
      </c>
      <c r="G62" s="4">
        <v>56</v>
      </c>
      <c r="H62" s="4">
        <v>40</v>
      </c>
      <c r="I62" s="4">
        <f t="shared" si="3"/>
        <v>53500</v>
      </c>
      <c r="L62" s="1">
        <v>0</v>
      </c>
      <c r="M62" s="1">
        <v>59</v>
      </c>
      <c r="N62" s="1" t="str">
        <f t="shared" si="1"/>
        <v>0_59</v>
      </c>
      <c r="O62" s="1" t="str">
        <f t="shared" si="0"/>
        <v>40200|425,30000|77500</v>
      </c>
    </row>
    <row r="63" spans="2:15" x14ac:dyDescent="0.15">
      <c r="B63" s="4">
        <v>57</v>
      </c>
      <c r="C63" s="4">
        <v>375</v>
      </c>
      <c r="D63" s="4">
        <v>61500</v>
      </c>
      <c r="E63" s="1">
        <f t="shared" si="2"/>
        <v>615</v>
      </c>
      <c r="F63" s="1">
        <f t="shared" si="4"/>
        <v>80</v>
      </c>
      <c r="G63" s="4">
        <v>57</v>
      </c>
      <c r="H63" s="4">
        <v>40</v>
      </c>
      <c r="I63" s="4">
        <f t="shared" si="3"/>
        <v>61500</v>
      </c>
      <c r="L63" s="1">
        <v>0</v>
      </c>
      <c r="M63" s="1">
        <v>60</v>
      </c>
      <c r="N63" s="1" t="str">
        <f t="shared" si="1"/>
        <v>0_60</v>
      </c>
      <c r="O63" s="1" t="str">
        <f t="shared" si="0"/>
        <v>40200|500,30000|89500</v>
      </c>
    </row>
    <row r="64" spans="2:15" x14ac:dyDescent="0.15">
      <c r="B64" s="4">
        <v>58</v>
      </c>
      <c r="C64" s="4">
        <v>400</v>
      </c>
      <c r="D64" s="4">
        <v>69500</v>
      </c>
      <c r="E64" s="1">
        <f t="shared" si="2"/>
        <v>695</v>
      </c>
      <c r="F64" s="1">
        <f t="shared" si="4"/>
        <v>80</v>
      </c>
      <c r="G64" s="4">
        <v>58</v>
      </c>
      <c r="H64" s="4">
        <v>40</v>
      </c>
      <c r="I64" s="4">
        <f t="shared" si="3"/>
        <v>69500</v>
      </c>
      <c r="L64" s="1">
        <v>0</v>
      </c>
      <c r="M64" s="1">
        <v>61</v>
      </c>
      <c r="N64" s="1" t="str">
        <f t="shared" si="1"/>
        <v>0_61</v>
      </c>
      <c r="O64" s="1" t="str">
        <f t="shared" si="0"/>
        <v>40200|550,30000|101500</v>
      </c>
    </row>
    <row r="65" spans="2:15" x14ac:dyDescent="0.15">
      <c r="B65" s="4">
        <v>59</v>
      </c>
      <c r="C65" s="4">
        <v>425</v>
      </c>
      <c r="D65" s="4">
        <v>77500</v>
      </c>
      <c r="E65" s="1">
        <f t="shared" si="2"/>
        <v>775</v>
      </c>
      <c r="F65" s="1">
        <f t="shared" si="4"/>
        <v>80</v>
      </c>
      <c r="G65" s="4">
        <v>59</v>
      </c>
      <c r="H65" s="4">
        <v>40</v>
      </c>
      <c r="I65" s="4">
        <f t="shared" si="3"/>
        <v>77500</v>
      </c>
      <c r="L65" s="1">
        <v>0</v>
      </c>
      <c r="M65" s="1">
        <v>62</v>
      </c>
      <c r="N65" s="1" t="str">
        <f t="shared" si="1"/>
        <v>0_62</v>
      </c>
      <c r="O65" s="1" t="str">
        <f t="shared" si="0"/>
        <v>40200|600,30000|113500</v>
      </c>
    </row>
    <row r="66" spans="2:15" x14ac:dyDescent="0.15">
      <c r="B66" s="13">
        <v>60</v>
      </c>
      <c r="C66" s="13">
        <v>500</v>
      </c>
      <c r="D66" s="4">
        <v>89500</v>
      </c>
      <c r="E66" s="1">
        <f t="shared" si="2"/>
        <v>895</v>
      </c>
      <c r="F66" s="1">
        <f t="shared" si="4"/>
        <v>120</v>
      </c>
      <c r="G66" s="13">
        <v>60</v>
      </c>
      <c r="H66" s="13">
        <v>40</v>
      </c>
      <c r="I66" s="4">
        <f t="shared" si="3"/>
        <v>89500</v>
      </c>
      <c r="L66" s="1">
        <v>0</v>
      </c>
      <c r="M66" s="1">
        <v>63</v>
      </c>
      <c r="N66" s="1" t="str">
        <f t="shared" si="1"/>
        <v>0_63</v>
      </c>
      <c r="O66" s="1" t="str">
        <f t="shared" si="0"/>
        <v>40200|650,30000|125500</v>
      </c>
    </row>
    <row r="67" spans="2:15" x14ac:dyDescent="0.15">
      <c r="B67" s="4">
        <v>61</v>
      </c>
      <c r="C67" s="4">
        <v>550</v>
      </c>
      <c r="D67" s="4">
        <v>101500</v>
      </c>
      <c r="E67" s="1">
        <f t="shared" si="2"/>
        <v>1015</v>
      </c>
      <c r="F67" s="1">
        <f t="shared" si="4"/>
        <v>120</v>
      </c>
      <c r="G67" s="4">
        <v>61</v>
      </c>
      <c r="H67" s="4">
        <v>60</v>
      </c>
      <c r="I67" s="4">
        <f t="shared" si="3"/>
        <v>101500</v>
      </c>
      <c r="L67" s="1">
        <v>0</v>
      </c>
      <c r="M67" s="1">
        <v>64</v>
      </c>
      <c r="N67" s="1" t="str">
        <f t="shared" si="1"/>
        <v>0_64</v>
      </c>
      <c r="O67" s="1" t="str">
        <f t="shared" si="0"/>
        <v>40200|700,30000|137500</v>
      </c>
    </row>
    <row r="68" spans="2:15" x14ac:dyDescent="0.15">
      <c r="B68" s="4">
        <v>62</v>
      </c>
      <c r="C68" s="4">
        <v>600</v>
      </c>
      <c r="D68" s="4">
        <v>113500</v>
      </c>
      <c r="E68" s="1">
        <f t="shared" si="2"/>
        <v>1135</v>
      </c>
      <c r="F68" s="1">
        <f t="shared" si="4"/>
        <v>120</v>
      </c>
      <c r="G68" s="4">
        <v>62</v>
      </c>
      <c r="H68" s="4">
        <v>60</v>
      </c>
      <c r="I68" s="4">
        <f t="shared" si="3"/>
        <v>113500</v>
      </c>
      <c r="L68" s="1">
        <v>0</v>
      </c>
      <c r="M68" s="1">
        <v>65</v>
      </c>
      <c r="N68" s="1" t="str">
        <f t="shared" si="1"/>
        <v>0_65</v>
      </c>
      <c r="O68" s="1" t="str">
        <f t="shared" ref="O68:O131" si="5">$C$1&amp;"|"&amp;INDEX($C$7:$C$106,M68,1)&amp;","&amp;$C$2&amp;"|"&amp;INDEX($D$7:$D$106,M68,1)</f>
        <v>40200|750,30000|153500</v>
      </c>
    </row>
    <row r="69" spans="2:15" x14ac:dyDescent="0.15">
      <c r="B69" s="4">
        <v>63</v>
      </c>
      <c r="C69" s="4">
        <v>650</v>
      </c>
      <c r="D69" s="4">
        <v>125500</v>
      </c>
      <c r="E69" s="1">
        <f t="shared" si="2"/>
        <v>1255</v>
      </c>
      <c r="F69" s="1">
        <f t="shared" si="4"/>
        <v>120</v>
      </c>
      <c r="G69" s="4">
        <v>63</v>
      </c>
      <c r="H69" s="4">
        <v>60</v>
      </c>
      <c r="I69" s="4">
        <f t="shared" si="3"/>
        <v>125500</v>
      </c>
      <c r="L69" s="1">
        <v>0</v>
      </c>
      <c r="M69" s="1">
        <v>66</v>
      </c>
      <c r="N69" s="1" t="str">
        <f t="shared" ref="N69:N132" si="6">L69&amp;"_"&amp;M69</f>
        <v>0_66</v>
      </c>
      <c r="O69" s="1" t="str">
        <f t="shared" si="5"/>
        <v>40200|800,30000|169500</v>
      </c>
    </row>
    <row r="70" spans="2:15" x14ac:dyDescent="0.15">
      <c r="B70" s="4">
        <v>64</v>
      </c>
      <c r="C70" s="4">
        <v>700</v>
      </c>
      <c r="D70" s="4">
        <v>137500</v>
      </c>
      <c r="E70" s="1">
        <f t="shared" si="2"/>
        <v>1375</v>
      </c>
      <c r="F70" s="1">
        <f t="shared" si="4"/>
        <v>120</v>
      </c>
      <c r="G70" s="4">
        <v>64</v>
      </c>
      <c r="H70" s="4">
        <v>60</v>
      </c>
      <c r="I70" s="4">
        <f t="shared" si="3"/>
        <v>137500</v>
      </c>
      <c r="L70" s="1">
        <v>0</v>
      </c>
      <c r="M70" s="1">
        <v>67</v>
      </c>
      <c r="N70" s="1" t="str">
        <f t="shared" si="6"/>
        <v>0_67</v>
      </c>
      <c r="O70" s="1" t="str">
        <f t="shared" si="5"/>
        <v>40200|850,30000|185500</v>
      </c>
    </row>
    <row r="71" spans="2:15" x14ac:dyDescent="0.15">
      <c r="B71" s="4">
        <v>65</v>
      </c>
      <c r="C71" s="4">
        <v>750</v>
      </c>
      <c r="D71" s="4">
        <v>153500</v>
      </c>
      <c r="E71" s="1">
        <f t="shared" si="2"/>
        <v>1535</v>
      </c>
      <c r="F71" s="1">
        <f t="shared" si="4"/>
        <v>160</v>
      </c>
      <c r="G71" s="4">
        <v>65</v>
      </c>
      <c r="H71" s="4">
        <v>60</v>
      </c>
      <c r="I71" s="4">
        <f t="shared" si="3"/>
        <v>153500</v>
      </c>
      <c r="L71" s="1">
        <v>0</v>
      </c>
      <c r="M71" s="1">
        <v>68</v>
      </c>
      <c r="N71" s="1" t="str">
        <f t="shared" si="6"/>
        <v>0_68</v>
      </c>
      <c r="O71" s="1" t="str">
        <f t="shared" si="5"/>
        <v>40200|900,30000|201500</v>
      </c>
    </row>
    <row r="72" spans="2:15" x14ac:dyDescent="0.15">
      <c r="B72" s="4">
        <v>66</v>
      </c>
      <c r="C72" s="4">
        <v>800</v>
      </c>
      <c r="D72" s="4">
        <v>169500</v>
      </c>
      <c r="E72" s="1">
        <f t="shared" ref="E72:E106" si="7">D72/D$7</f>
        <v>1695</v>
      </c>
      <c r="F72" s="1">
        <f t="shared" si="4"/>
        <v>160</v>
      </c>
      <c r="G72" s="4">
        <v>66</v>
      </c>
      <c r="H72" s="4">
        <v>80</v>
      </c>
      <c r="I72" s="4">
        <f t="shared" ref="I72:I106" si="8">D72</f>
        <v>169500</v>
      </c>
      <c r="L72" s="1">
        <v>0</v>
      </c>
      <c r="M72" s="1">
        <v>69</v>
      </c>
      <c r="N72" s="1" t="str">
        <f t="shared" si="6"/>
        <v>0_69</v>
      </c>
      <c r="O72" s="1" t="str">
        <f t="shared" si="5"/>
        <v>40200|950,30000|217500</v>
      </c>
    </row>
    <row r="73" spans="2:15" x14ac:dyDescent="0.15">
      <c r="B73" s="4">
        <v>67</v>
      </c>
      <c r="C73" s="4">
        <v>850</v>
      </c>
      <c r="D73" s="4">
        <v>185500</v>
      </c>
      <c r="E73" s="1">
        <f t="shared" si="7"/>
        <v>1855</v>
      </c>
      <c r="F73" s="1">
        <f t="shared" ref="F73:F106" si="9">E73-E72</f>
        <v>160</v>
      </c>
      <c r="G73" s="4">
        <v>67</v>
      </c>
      <c r="H73" s="4">
        <v>80</v>
      </c>
      <c r="I73" s="4">
        <f t="shared" si="8"/>
        <v>185500</v>
      </c>
      <c r="L73" s="1">
        <v>0</v>
      </c>
      <c r="M73" s="1">
        <v>70</v>
      </c>
      <c r="N73" s="1" t="str">
        <f t="shared" si="6"/>
        <v>0_70</v>
      </c>
      <c r="O73" s="1" t="str">
        <f t="shared" si="5"/>
        <v>40200|1000,30000|237500</v>
      </c>
    </row>
    <row r="74" spans="2:15" x14ac:dyDescent="0.15">
      <c r="B74" s="4">
        <v>68</v>
      </c>
      <c r="C74" s="4">
        <v>900</v>
      </c>
      <c r="D74" s="4">
        <v>201500</v>
      </c>
      <c r="E74" s="1">
        <f t="shared" si="7"/>
        <v>2015</v>
      </c>
      <c r="F74" s="1">
        <f t="shared" si="9"/>
        <v>160</v>
      </c>
      <c r="G74" s="4">
        <v>68</v>
      </c>
      <c r="H74" s="4">
        <v>80</v>
      </c>
      <c r="I74" s="4">
        <f t="shared" si="8"/>
        <v>201500</v>
      </c>
      <c r="L74" s="1">
        <v>0</v>
      </c>
      <c r="M74" s="1">
        <v>71</v>
      </c>
      <c r="N74" s="1" t="str">
        <f t="shared" si="6"/>
        <v>0_71</v>
      </c>
      <c r="O74" s="1" t="str">
        <f t="shared" si="5"/>
        <v>40200|1050,30000|257500</v>
      </c>
    </row>
    <row r="75" spans="2:15" x14ac:dyDescent="0.15">
      <c r="B75" s="4">
        <v>69</v>
      </c>
      <c r="C75" s="4">
        <v>950</v>
      </c>
      <c r="D75" s="4">
        <v>217500</v>
      </c>
      <c r="E75" s="1">
        <f t="shared" si="7"/>
        <v>2175</v>
      </c>
      <c r="F75" s="1">
        <f t="shared" si="9"/>
        <v>160</v>
      </c>
      <c r="G75" s="4">
        <v>69</v>
      </c>
      <c r="H75" s="4">
        <v>80</v>
      </c>
      <c r="I75" s="4">
        <f t="shared" si="8"/>
        <v>217500</v>
      </c>
      <c r="L75" s="1">
        <v>0</v>
      </c>
      <c r="M75" s="1">
        <v>72</v>
      </c>
      <c r="N75" s="1" t="str">
        <f t="shared" si="6"/>
        <v>0_72</v>
      </c>
      <c r="O75" s="1" t="str">
        <f t="shared" si="5"/>
        <v>40200|1100,30000|277500</v>
      </c>
    </row>
    <row r="76" spans="2:15" x14ac:dyDescent="0.15">
      <c r="B76" s="4">
        <v>70</v>
      </c>
      <c r="C76" s="4">
        <v>1000</v>
      </c>
      <c r="D76" s="4">
        <v>237500</v>
      </c>
      <c r="E76" s="1">
        <f t="shared" si="7"/>
        <v>2375</v>
      </c>
      <c r="F76" s="1">
        <f t="shared" si="9"/>
        <v>200</v>
      </c>
      <c r="G76" s="4">
        <v>70</v>
      </c>
      <c r="H76" s="4">
        <v>80</v>
      </c>
      <c r="I76" s="4">
        <f t="shared" si="8"/>
        <v>237500</v>
      </c>
      <c r="L76" s="1">
        <v>0</v>
      </c>
      <c r="M76" s="1">
        <v>73</v>
      </c>
      <c r="N76" s="1" t="str">
        <f t="shared" si="6"/>
        <v>0_73</v>
      </c>
      <c r="O76" s="1" t="str">
        <f t="shared" si="5"/>
        <v>40200|1150,30000|297500</v>
      </c>
    </row>
    <row r="77" spans="2:15" x14ac:dyDescent="0.15">
      <c r="B77" s="4">
        <v>71</v>
      </c>
      <c r="C77" s="4">
        <v>1050</v>
      </c>
      <c r="D77" s="4">
        <v>257500</v>
      </c>
      <c r="E77" s="1">
        <f t="shared" si="7"/>
        <v>2575</v>
      </c>
      <c r="F77" s="1">
        <f t="shared" si="9"/>
        <v>200</v>
      </c>
      <c r="G77" s="4">
        <v>71</v>
      </c>
      <c r="H77" s="4">
        <v>100</v>
      </c>
      <c r="I77" s="4">
        <f t="shared" si="8"/>
        <v>257500</v>
      </c>
      <c r="L77" s="1">
        <v>0</v>
      </c>
      <c r="M77" s="1">
        <v>74</v>
      </c>
      <c r="N77" s="1" t="str">
        <f t="shared" si="6"/>
        <v>0_74</v>
      </c>
      <c r="O77" s="1" t="str">
        <f t="shared" si="5"/>
        <v>40200|1200,30000|317500</v>
      </c>
    </row>
    <row r="78" spans="2:15" x14ac:dyDescent="0.15">
      <c r="B78" s="4">
        <v>72</v>
      </c>
      <c r="C78" s="4">
        <v>1100</v>
      </c>
      <c r="D78" s="4">
        <v>277500</v>
      </c>
      <c r="E78" s="1">
        <f t="shared" si="7"/>
        <v>2775</v>
      </c>
      <c r="F78" s="1">
        <f t="shared" si="9"/>
        <v>200</v>
      </c>
      <c r="G78" s="4">
        <v>72</v>
      </c>
      <c r="H78" s="4">
        <v>100</v>
      </c>
      <c r="I78" s="4">
        <f t="shared" si="8"/>
        <v>277500</v>
      </c>
      <c r="L78" s="1">
        <v>0</v>
      </c>
      <c r="M78" s="1">
        <v>75</v>
      </c>
      <c r="N78" s="1" t="str">
        <f t="shared" si="6"/>
        <v>0_75</v>
      </c>
      <c r="O78" s="1" t="str">
        <f t="shared" si="5"/>
        <v>40200|1250,30000|337500</v>
      </c>
    </row>
    <row r="79" spans="2:15" x14ac:dyDescent="0.15">
      <c r="B79" s="4">
        <v>73</v>
      </c>
      <c r="C79" s="4">
        <v>1150</v>
      </c>
      <c r="D79" s="4">
        <v>297500</v>
      </c>
      <c r="E79" s="1">
        <f t="shared" si="7"/>
        <v>2975</v>
      </c>
      <c r="F79" s="1">
        <f t="shared" si="9"/>
        <v>200</v>
      </c>
      <c r="G79" s="4">
        <v>73</v>
      </c>
      <c r="H79" s="4">
        <v>100</v>
      </c>
      <c r="I79" s="4">
        <f t="shared" si="8"/>
        <v>297500</v>
      </c>
      <c r="L79" s="1">
        <v>0</v>
      </c>
      <c r="M79" s="1">
        <v>76</v>
      </c>
      <c r="N79" s="1" t="str">
        <f t="shared" si="6"/>
        <v>0_76</v>
      </c>
      <c r="O79" s="1" t="str">
        <f t="shared" si="5"/>
        <v>40200|1300,30000|357500</v>
      </c>
    </row>
    <row r="80" spans="2:15" x14ac:dyDescent="0.15">
      <c r="B80" s="4">
        <v>74</v>
      </c>
      <c r="C80" s="4">
        <v>1200</v>
      </c>
      <c r="D80" s="4">
        <v>317500</v>
      </c>
      <c r="E80" s="1">
        <f t="shared" si="7"/>
        <v>3175</v>
      </c>
      <c r="F80" s="1">
        <f t="shared" si="9"/>
        <v>200</v>
      </c>
      <c r="G80" s="4">
        <v>74</v>
      </c>
      <c r="H80" s="4">
        <v>100</v>
      </c>
      <c r="I80" s="4">
        <f t="shared" si="8"/>
        <v>317500</v>
      </c>
      <c r="L80" s="1">
        <v>0</v>
      </c>
      <c r="M80" s="1">
        <v>77</v>
      </c>
      <c r="N80" s="1" t="str">
        <f t="shared" si="6"/>
        <v>0_77</v>
      </c>
      <c r="O80" s="1" t="str">
        <f t="shared" si="5"/>
        <v>40200|1350,30000|377500</v>
      </c>
    </row>
    <row r="81" spans="2:15" x14ac:dyDescent="0.15">
      <c r="B81" s="4">
        <v>75</v>
      </c>
      <c r="C81" s="4">
        <v>1250</v>
      </c>
      <c r="D81" s="4">
        <v>337500</v>
      </c>
      <c r="E81" s="1">
        <f t="shared" si="7"/>
        <v>3375</v>
      </c>
      <c r="F81" s="1">
        <f t="shared" si="9"/>
        <v>200</v>
      </c>
      <c r="G81" s="4">
        <v>75</v>
      </c>
      <c r="H81" s="4">
        <v>100</v>
      </c>
      <c r="I81" s="4">
        <f t="shared" si="8"/>
        <v>337500</v>
      </c>
      <c r="L81" s="1">
        <v>0</v>
      </c>
      <c r="M81" s="1">
        <v>78</v>
      </c>
      <c r="N81" s="1" t="str">
        <f t="shared" si="6"/>
        <v>0_78</v>
      </c>
      <c r="O81" s="1" t="str">
        <f t="shared" si="5"/>
        <v>40200|1400,30000|397500</v>
      </c>
    </row>
    <row r="82" spans="2:15" x14ac:dyDescent="0.15">
      <c r="B82" s="4">
        <v>76</v>
      </c>
      <c r="C82" s="4">
        <v>1300</v>
      </c>
      <c r="D82" s="4">
        <v>357500</v>
      </c>
      <c r="E82" s="1">
        <f t="shared" si="7"/>
        <v>3575</v>
      </c>
      <c r="F82" s="1">
        <f t="shared" si="9"/>
        <v>200</v>
      </c>
      <c r="G82" s="4">
        <v>76</v>
      </c>
      <c r="H82" s="4">
        <v>130</v>
      </c>
      <c r="I82" s="4">
        <f t="shared" si="8"/>
        <v>357500</v>
      </c>
      <c r="L82" s="1">
        <v>0</v>
      </c>
      <c r="M82" s="1">
        <v>79</v>
      </c>
      <c r="N82" s="1" t="str">
        <f t="shared" si="6"/>
        <v>0_79</v>
      </c>
      <c r="O82" s="1" t="str">
        <f t="shared" si="5"/>
        <v>40200|1500,30000|417500</v>
      </c>
    </row>
    <row r="83" spans="2:15" x14ac:dyDescent="0.15">
      <c r="B83" s="4">
        <v>77</v>
      </c>
      <c r="C83" s="4">
        <v>1350</v>
      </c>
      <c r="D83" s="4">
        <v>377500</v>
      </c>
      <c r="E83" s="1">
        <f t="shared" si="7"/>
        <v>3775</v>
      </c>
      <c r="F83" s="1">
        <f t="shared" si="9"/>
        <v>200</v>
      </c>
      <c r="G83" s="4">
        <v>77</v>
      </c>
      <c r="H83" s="4">
        <v>130</v>
      </c>
      <c r="I83" s="4">
        <f t="shared" si="8"/>
        <v>377500</v>
      </c>
      <c r="L83" s="1">
        <v>0</v>
      </c>
      <c r="M83" s="1">
        <v>80</v>
      </c>
      <c r="N83" s="1" t="str">
        <f t="shared" si="6"/>
        <v>0_80</v>
      </c>
      <c r="O83" s="1" t="str">
        <f t="shared" si="5"/>
        <v>40200|1600,30000|442500</v>
      </c>
    </row>
    <row r="84" spans="2:15" x14ac:dyDescent="0.15">
      <c r="B84" s="4">
        <v>78</v>
      </c>
      <c r="C84" s="4">
        <v>1400</v>
      </c>
      <c r="D84" s="4">
        <v>397500</v>
      </c>
      <c r="E84" s="1">
        <f t="shared" si="7"/>
        <v>3975</v>
      </c>
      <c r="F84" s="1">
        <f t="shared" si="9"/>
        <v>200</v>
      </c>
      <c r="G84" s="4">
        <v>78</v>
      </c>
      <c r="H84" s="4">
        <v>130</v>
      </c>
      <c r="I84" s="4">
        <f t="shared" si="8"/>
        <v>397500</v>
      </c>
      <c r="L84" s="1">
        <v>0</v>
      </c>
      <c r="M84" s="1">
        <v>81</v>
      </c>
      <c r="N84" s="1" t="str">
        <f t="shared" si="6"/>
        <v>0_81</v>
      </c>
      <c r="O84" s="1" t="str">
        <f t="shared" si="5"/>
        <v>40200|1700,30000|467500</v>
      </c>
    </row>
    <row r="85" spans="2:15" x14ac:dyDescent="0.15">
      <c r="B85" s="4">
        <v>79</v>
      </c>
      <c r="C85" s="4">
        <v>1500</v>
      </c>
      <c r="D85" s="4">
        <v>417500</v>
      </c>
      <c r="E85" s="1">
        <f t="shared" si="7"/>
        <v>4175</v>
      </c>
      <c r="F85" s="1">
        <f t="shared" si="9"/>
        <v>200</v>
      </c>
      <c r="G85" s="4">
        <v>79</v>
      </c>
      <c r="H85" s="4">
        <v>130</v>
      </c>
      <c r="I85" s="4">
        <f t="shared" si="8"/>
        <v>417500</v>
      </c>
      <c r="L85" s="1">
        <v>0</v>
      </c>
      <c r="M85" s="1">
        <v>82</v>
      </c>
      <c r="N85" s="1" t="str">
        <f t="shared" si="6"/>
        <v>0_82</v>
      </c>
      <c r="O85" s="1" t="str">
        <f t="shared" si="5"/>
        <v>40200|1800,30000|492500</v>
      </c>
    </row>
    <row r="86" spans="2:15" x14ac:dyDescent="0.15">
      <c r="B86" s="13">
        <v>80</v>
      </c>
      <c r="C86" s="4">
        <v>1600</v>
      </c>
      <c r="D86" s="4">
        <v>442500</v>
      </c>
      <c r="E86" s="1">
        <f t="shared" si="7"/>
        <v>4425</v>
      </c>
      <c r="F86" s="1">
        <f t="shared" si="9"/>
        <v>250</v>
      </c>
      <c r="G86" s="13">
        <v>80</v>
      </c>
      <c r="H86" s="13">
        <v>130</v>
      </c>
      <c r="I86" s="4">
        <f t="shared" si="8"/>
        <v>442500</v>
      </c>
      <c r="L86" s="1">
        <v>0</v>
      </c>
      <c r="M86" s="1">
        <v>83</v>
      </c>
      <c r="N86" s="1" t="str">
        <f t="shared" si="6"/>
        <v>0_83</v>
      </c>
      <c r="O86" s="1" t="str">
        <f t="shared" si="5"/>
        <v>40200|1900,30000|517500</v>
      </c>
    </row>
    <row r="87" spans="2:15" x14ac:dyDescent="0.15">
      <c r="B87" s="4">
        <v>81</v>
      </c>
      <c r="C87" s="4">
        <v>1700</v>
      </c>
      <c r="D87" s="4">
        <v>467500</v>
      </c>
      <c r="E87" s="1">
        <f t="shared" si="7"/>
        <v>4675</v>
      </c>
      <c r="F87" s="1">
        <f t="shared" si="9"/>
        <v>250</v>
      </c>
      <c r="G87" s="4">
        <v>81</v>
      </c>
      <c r="H87" s="4">
        <f>H82+30</f>
        <v>160</v>
      </c>
      <c r="I87" s="4">
        <f t="shared" si="8"/>
        <v>467500</v>
      </c>
      <c r="L87" s="1">
        <v>0</v>
      </c>
      <c r="M87" s="1">
        <v>84</v>
      </c>
      <c r="N87" s="1" t="str">
        <f t="shared" si="6"/>
        <v>0_84</v>
      </c>
      <c r="O87" s="1" t="str">
        <f t="shared" si="5"/>
        <v>40200|2000,30000|542500</v>
      </c>
    </row>
    <row r="88" spans="2:15" x14ac:dyDescent="0.15">
      <c r="B88" s="4">
        <v>82</v>
      </c>
      <c r="C88" s="4">
        <v>1800</v>
      </c>
      <c r="D88" s="4">
        <v>492500</v>
      </c>
      <c r="E88" s="1">
        <f t="shared" si="7"/>
        <v>4925</v>
      </c>
      <c r="F88" s="1">
        <f t="shared" si="9"/>
        <v>250</v>
      </c>
      <c r="G88" s="4">
        <v>82</v>
      </c>
      <c r="H88" s="4">
        <f t="shared" ref="H88:H106" si="10">H83+30</f>
        <v>160</v>
      </c>
      <c r="I88" s="4">
        <f t="shared" si="8"/>
        <v>492500</v>
      </c>
      <c r="L88" s="1">
        <v>0</v>
      </c>
      <c r="M88" s="1">
        <v>85</v>
      </c>
      <c r="N88" s="1" t="str">
        <f t="shared" si="6"/>
        <v>0_85</v>
      </c>
      <c r="O88" s="1" t="str">
        <f t="shared" si="5"/>
        <v>40200|2100,30000|572500</v>
      </c>
    </row>
    <row r="89" spans="2:15" x14ac:dyDescent="0.15">
      <c r="B89" s="4">
        <v>83</v>
      </c>
      <c r="C89" s="4">
        <v>1900</v>
      </c>
      <c r="D89" s="4">
        <v>517500</v>
      </c>
      <c r="E89" s="1">
        <f t="shared" si="7"/>
        <v>5175</v>
      </c>
      <c r="F89" s="1">
        <f t="shared" si="9"/>
        <v>250</v>
      </c>
      <c r="G89" s="4">
        <v>83</v>
      </c>
      <c r="H89" s="4">
        <f t="shared" si="10"/>
        <v>160</v>
      </c>
      <c r="I89" s="4">
        <f t="shared" si="8"/>
        <v>517500</v>
      </c>
      <c r="L89" s="1">
        <v>0</v>
      </c>
      <c r="M89" s="1">
        <v>86</v>
      </c>
      <c r="N89" s="1" t="str">
        <f t="shared" si="6"/>
        <v>0_86</v>
      </c>
      <c r="O89" s="1" t="str">
        <f t="shared" si="5"/>
        <v>40200|2200,30000|602500</v>
      </c>
    </row>
    <row r="90" spans="2:15" x14ac:dyDescent="0.15">
      <c r="B90" s="4">
        <v>84</v>
      </c>
      <c r="C90" s="4">
        <v>2000</v>
      </c>
      <c r="D90" s="4">
        <v>542500</v>
      </c>
      <c r="E90" s="1">
        <f t="shared" si="7"/>
        <v>5425</v>
      </c>
      <c r="F90" s="1">
        <f t="shared" si="9"/>
        <v>250</v>
      </c>
      <c r="G90" s="4">
        <v>84</v>
      </c>
      <c r="H90" s="4">
        <f t="shared" si="10"/>
        <v>160</v>
      </c>
      <c r="I90" s="4">
        <f t="shared" si="8"/>
        <v>542500</v>
      </c>
      <c r="L90" s="1">
        <v>0</v>
      </c>
      <c r="M90" s="1">
        <v>87</v>
      </c>
      <c r="N90" s="1" t="str">
        <f t="shared" si="6"/>
        <v>0_87</v>
      </c>
      <c r="O90" s="1" t="str">
        <f t="shared" si="5"/>
        <v>40200|2300,30000|632500</v>
      </c>
    </row>
    <row r="91" spans="2:15" x14ac:dyDescent="0.15">
      <c r="B91" s="4">
        <v>85</v>
      </c>
      <c r="C91" s="4">
        <v>2100</v>
      </c>
      <c r="D91" s="4">
        <v>572500</v>
      </c>
      <c r="E91" s="1">
        <f t="shared" si="7"/>
        <v>5725</v>
      </c>
      <c r="F91" s="1">
        <f t="shared" si="9"/>
        <v>300</v>
      </c>
      <c r="G91" s="4">
        <v>85</v>
      </c>
      <c r="H91" s="4">
        <f t="shared" si="10"/>
        <v>160</v>
      </c>
      <c r="I91" s="4">
        <f t="shared" si="8"/>
        <v>572500</v>
      </c>
      <c r="L91" s="1">
        <v>0</v>
      </c>
      <c r="M91" s="1">
        <v>88</v>
      </c>
      <c r="N91" s="1" t="str">
        <f t="shared" si="6"/>
        <v>0_88</v>
      </c>
      <c r="O91" s="1" t="str">
        <f t="shared" si="5"/>
        <v>40200|2400,30000|662500</v>
      </c>
    </row>
    <row r="92" spans="2:15" x14ac:dyDescent="0.15">
      <c r="B92" s="4">
        <v>86</v>
      </c>
      <c r="C92" s="4">
        <v>2200</v>
      </c>
      <c r="D92" s="4">
        <v>602500</v>
      </c>
      <c r="E92" s="1">
        <f t="shared" si="7"/>
        <v>6025</v>
      </c>
      <c r="F92" s="1">
        <f t="shared" si="9"/>
        <v>300</v>
      </c>
      <c r="G92" s="4">
        <v>86</v>
      </c>
      <c r="H92" s="4">
        <f t="shared" si="10"/>
        <v>190</v>
      </c>
      <c r="I92" s="4">
        <f t="shared" si="8"/>
        <v>602500</v>
      </c>
      <c r="L92" s="1">
        <v>0</v>
      </c>
      <c r="M92" s="1">
        <v>89</v>
      </c>
      <c r="N92" s="1" t="str">
        <f t="shared" si="6"/>
        <v>0_89</v>
      </c>
      <c r="O92" s="1" t="str">
        <f t="shared" si="5"/>
        <v>40200|2500,30000|692500</v>
      </c>
    </row>
    <row r="93" spans="2:15" x14ac:dyDescent="0.15">
      <c r="B93" s="4">
        <v>87</v>
      </c>
      <c r="C93" s="4">
        <v>2300</v>
      </c>
      <c r="D93" s="4">
        <v>632500</v>
      </c>
      <c r="E93" s="1">
        <f t="shared" si="7"/>
        <v>6325</v>
      </c>
      <c r="F93" s="1">
        <f t="shared" si="9"/>
        <v>300</v>
      </c>
      <c r="G93" s="4">
        <v>87</v>
      </c>
      <c r="H93" s="4">
        <f t="shared" si="10"/>
        <v>190</v>
      </c>
      <c r="I93" s="4">
        <f t="shared" si="8"/>
        <v>632500</v>
      </c>
      <c r="L93" s="1">
        <v>0</v>
      </c>
      <c r="M93" s="1">
        <v>90</v>
      </c>
      <c r="N93" s="1" t="str">
        <f t="shared" si="6"/>
        <v>0_90</v>
      </c>
      <c r="O93" s="1" t="str">
        <f t="shared" si="5"/>
        <v>40200|2600,30000|727500</v>
      </c>
    </row>
    <row r="94" spans="2:15" x14ac:dyDescent="0.15">
      <c r="B94" s="4">
        <v>88</v>
      </c>
      <c r="C94" s="4">
        <v>2400</v>
      </c>
      <c r="D94" s="4">
        <v>662500</v>
      </c>
      <c r="E94" s="1">
        <f t="shared" si="7"/>
        <v>6625</v>
      </c>
      <c r="F94" s="1">
        <f t="shared" si="9"/>
        <v>300</v>
      </c>
      <c r="G94" s="4">
        <v>88</v>
      </c>
      <c r="H94" s="4">
        <f t="shared" si="10"/>
        <v>190</v>
      </c>
      <c r="I94" s="4">
        <f t="shared" si="8"/>
        <v>662500</v>
      </c>
      <c r="L94" s="1">
        <v>0</v>
      </c>
      <c r="M94" s="1">
        <v>91</v>
      </c>
      <c r="N94" s="1" t="str">
        <f t="shared" si="6"/>
        <v>0_91</v>
      </c>
      <c r="O94" s="1" t="str">
        <f t="shared" si="5"/>
        <v>40200|2700,30000|762500</v>
      </c>
    </row>
    <row r="95" spans="2:15" x14ac:dyDescent="0.15">
      <c r="B95" s="4">
        <v>89</v>
      </c>
      <c r="C95" s="4">
        <v>2500</v>
      </c>
      <c r="D95" s="4">
        <v>692500</v>
      </c>
      <c r="E95" s="1">
        <f t="shared" si="7"/>
        <v>6925</v>
      </c>
      <c r="F95" s="1">
        <f t="shared" si="9"/>
        <v>300</v>
      </c>
      <c r="G95" s="4">
        <v>89</v>
      </c>
      <c r="H95" s="4">
        <f t="shared" si="10"/>
        <v>190</v>
      </c>
      <c r="I95" s="4">
        <f t="shared" si="8"/>
        <v>692500</v>
      </c>
      <c r="L95" s="1">
        <v>0</v>
      </c>
      <c r="M95" s="1">
        <v>92</v>
      </c>
      <c r="N95" s="1" t="str">
        <f t="shared" si="6"/>
        <v>0_92</v>
      </c>
      <c r="O95" s="1" t="str">
        <f t="shared" si="5"/>
        <v>40200|2800,30000|797500</v>
      </c>
    </row>
    <row r="96" spans="2:15" x14ac:dyDescent="0.15">
      <c r="B96" s="4">
        <v>90</v>
      </c>
      <c r="C96" s="4">
        <v>2600</v>
      </c>
      <c r="D96" s="4">
        <v>727500</v>
      </c>
      <c r="E96" s="1">
        <f t="shared" si="7"/>
        <v>7275</v>
      </c>
      <c r="F96" s="1">
        <f t="shared" si="9"/>
        <v>350</v>
      </c>
      <c r="G96" s="4">
        <v>90</v>
      </c>
      <c r="H96" s="4">
        <f t="shared" si="10"/>
        <v>190</v>
      </c>
      <c r="I96" s="4">
        <f t="shared" si="8"/>
        <v>727500</v>
      </c>
      <c r="L96" s="1">
        <v>0</v>
      </c>
      <c r="M96" s="1">
        <v>93</v>
      </c>
      <c r="N96" s="1" t="str">
        <f t="shared" si="6"/>
        <v>0_93</v>
      </c>
      <c r="O96" s="1" t="str">
        <f t="shared" si="5"/>
        <v>40200|2900,30000|832500</v>
      </c>
    </row>
    <row r="97" spans="2:15" x14ac:dyDescent="0.15">
      <c r="B97" s="4">
        <v>91</v>
      </c>
      <c r="C97" s="4">
        <v>2700</v>
      </c>
      <c r="D97" s="4">
        <v>762500</v>
      </c>
      <c r="E97" s="1">
        <f t="shared" si="7"/>
        <v>7625</v>
      </c>
      <c r="F97" s="1">
        <f t="shared" si="9"/>
        <v>350</v>
      </c>
      <c r="G97" s="4">
        <v>91</v>
      </c>
      <c r="H97" s="4">
        <f t="shared" si="10"/>
        <v>220</v>
      </c>
      <c r="I97" s="4">
        <f t="shared" si="8"/>
        <v>762500</v>
      </c>
      <c r="L97" s="1">
        <v>0</v>
      </c>
      <c r="M97" s="1">
        <v>94</v>
      </c>
      <c r="N97" s="1" t="str">
        <f t="shared" si="6"/>
        <v>0_94</v>
      </c>
      <c r="O97" s="1" t="str">
        <f t="shared" si="5"/>
        <v>40200|3000,30000|867500</v>
      </c>
    </row>
    <row r="98" spans="2:15" x14ac:dyDescent="0.15">
      <c r="B98" s="4">
        <v>92</v>
      </c>
      <c r="C98" s="4">
        <v>2800</v>
      </c>
      <c r="D98" s="4">
        <v>797500</v>
      </c>
      <c r="E98" s="1">
        <f t="shared" si="7"/>
        <v>7975</v>
      </c>
      <c r="F98" s="1">
        <f t="shared" si="9"/>
        <v>350</v>
      </c>
      <c r="G98" s="4">
        <v>92</v>
      </c>
      <c r="H98" s="4">
        <f t="shared" si="10"/>
        <v>220</v>
      </c>
      <c r="I98" s="4">
        <f t="shared" si="8"/>
        <v>797500</v>
      </c>
      <c r="L98" s="1">
        <v>0</v>
      </c>
      <c r="M98" s="1">
        <v>95</v>
      </c>
      <c r="N98" s="1" t="str">
        <f t="shared" si="6"/>
        <v>0_95</v>
      </c>
      <c r="O98" s="1" t="str">
        <f t="shared" si="5"/>
        <v>40200|3100,30000|907500</v>
      </c>
    </row>
    <row r="99" spans="2:15" x14ac:dyDescent="0.15">
      <c r="B99" s="4">
        <v>93</v>
      </c>
      <c r="C99" s="4">
        <v>2900</v>
      </c>
      <c r="D99" s="4">
        <v>832500</v>
      </c>
      <c r="E99" s="1">
        <f t="shared" si="7"/>
        <v>8325</v>
      </c>
      <c r="F99" s="1">
        <f t="shared" si="9"/>
        <v>350</v>
      </c>
      <c r="G99" s="4">
        <v>93</v>
      </c>
      <c r="H99" s="4">
        <f t="shared" si="10"/>
        <v>220</v>
      </c>
      <c r="I99" s="4">
        <f t="shared" si="8"/>
        <v>832500</v>
      </c>
      <c r="L99" s="1">
        <v>0</v>
      </c>
      <c r="M99" s="1">
        <v>96</v>
      </c>
      <c r="N99" s="1" t="str">
        <f t="shared" si="6"/>
        <v>0_96</v>
      </c>
      <c r="O99" s="1" t="str">
        <f t="shared" si="5"/>
        <v>40200|3200,30000|947500</v>
      </c>
    </row>
    <row r="100" spans="2:15" x14ac:dyDescent="0.15">
      <c r="B100" s="4">
        <v>94</v>
      </c>
      <c r="C100" s="4">
        <v>3000</v>
      </c>
      <c r="D100" s="4">
        <v>867500</v>
      </c>
      <c r="E100" s="1">
        <f t="shared" si="7"/>
        <v>8675</v>
      </c>
      <c r="F100" s="1">
        <f t="shared" si="9"/>
        <v>350</v>
      </c>
      <c r="G100" s="4">
        <v>94</v>
      </c>
      <c r="H100" s="4">
        <f t="shared" si="10"/>
        <v>220</v>
      </c>
      <c r="I100" s="4">
        <f t="shared" si="8"/>
        <v>867500</v>
      </c>
      <c r="L100" s="1">
        <v>0</v>
      </c>
      <c r="M100" s="1">
        <v>97</v>
      </c>
      <c r="N100" s="1" t="str">
        <f t="shared" si="6"/>
        <v>0_97</v>
      </c>
      <c r="O100" s="1" t="str">
        <f t="shared" si="5"/>
        <v>40200|3300,30000|987500</v>
      </c>
    </row>
    <row r="101" spans="2:15" x14ac:dyDescent="0.15">
      <c r="B101" s="4">
        <v>95</v>
      </c>
      <c r="C101" s="4">
        <v>3100</v>
      </c>
      <c r="D101" s="4">
        <v>907500</v>
      </c>
      <c r="E101" s="1">
        <f t="shared" si="7"/>
        <v>9075</v>
      </c>
      <c r="F101" s="1">
        <f t="shared" si="9"/>
        <v>400</v>
      </c>
      <c r="G101" s="4">
        <v>95</v>
      </c>
      <c r="H101" s="4">
        <f t="shared" si="10"/>
        <v>220</v>
      </c>
      <c r="I101" s="4">
        <f t="shared" si="8"/>
        <v>907500</v>
      </c>
      <c r="L101" s="1">
        <v>0</v>
      </c>
      <c r="M101" s="1">
        <v>98</v>
      </c>
      <c r="N101" s="1" t="str">
        <f t="shared" si="6"/>
        <v>0_98</v>
      </c>
      <c r="O101" s="1" t="str">
        <f t="shared" si="5"/>
        <v>40200|3400,30000|1027500</v>
      </c>
    </row>
    <row r="102" spans="2:15" x14ac:dyDescent="0.15">
      <c r="B102" s="4">
        <v>96</v>
      </c>
      <c r="C102" s="4">
        <v>3200</v>
      </c>
      <c r="D102" s="4">
        <v>947500</v>
      </c>
      <c r="E102" s="1">
        <f t="shared" si="7"/>
        <v>9475</v>
      </c>
      <c r="F102" s="1">
        <f t="shared" si="9"/>
        <v>400</v>
      </c>
      <c r="G102" s="4">
        <v>96</v>
      </c>
      <c r="H102" s="4">
        <f t="shared" si="10"/>
        <v>250</v>
      </c>
      <c r="I102" s="4">
        <f t="shared" si="8"/>
        <v>947500</v>
      </c>
      <c r="L102" s="1">
        <v>0</v>
      </c>
      <c r="M102" s="1">
        <v>99</v>
      </c>
      <c r="N102" s="1" t="str">
        <f t="shared" si="6"/>
        <v>0_99</v>
      </c>
      <c r="O102" s="1" t="str">
        <f t="shared" si="5"/>
        <v>40200|3500,30000|1067500</v>
      </c>
    </row>
    <row r="103" spans="2:15" x14ac:dyDescent="0.15">
      <c r="B103" s="4">
        <v>97</v>
      </c>
      <c r="C103" s="4">
        <v>3300</v>
      </c>
      <c r="D103" s="4">
        <v>987500</v>
      </c>
      <c r="E103" s="1">
        <f t="shared" si="7"/>
        <v>9875</v>
      </c>
      <c r="F103" s="1">
        <f t="shared" si="9"/>
        <v>400</v>
      </c>
      <c r="G103" s="4">
        <v>97</v>
      </c>
      <c r="H103" s="4">
        <f t="shared" si="10"/>
        <v>250</v>
      </c>
      <c r="I103" s="4">
        <f t="shared" si="8"/>
        <v>987500</v>
      </c>
      <c r="L103" s="1">
        <v>0</v>
      </c>
      <c r="M103" s="1">
        <v>100</v>
      </c>
      <c r="N103" s="1" t="str">
        <f t="shared" si="6"/>
        <v>0_100</v>
      </c>
      <c r="O103" s="1" t="str">
        <f t="shared" si="5"/>
        <v>40200|3600,30000|1107500</v>
      </c>
    </row>
    <row r="104" spans="2:15" x14ac:dyDescent="0.15">
      <c r="B104" s="4">
        <v>98</v>
      </c>
      <c r="C104" s="4">
        <v>3400</v>
      </c>
      <c r="D104" s="4">
        <v>1027500</v>
      </c>
      <c r="E104" s="1">
        <f t="shared" si="7"/>
        <v>10275</v>
      </c>
      <c r="F104" s="1">
        <f t="shared" si="9"/>
        <v>400</v>
      </c>
      <c r="G104" s="4">
        <v>98</v>
      </c>
      <c r="H104" s="4">
        <f t="shared" si="10"/>
        <v>250</v>
      </c>
      <c r="I104" s="4">
        <f t="shared" si="8"/>
        <v>1027500</v>
      </c>
      <c r="L104" s="1">
        <v>1</v>
      </c>
      <c r="M104" s="1">
        <v>1</v>
      </c>
      <c r="N104" s="1" t="str">
        <f t="shared" si="6"/>
        <v>1_1</v>
      </c>
      <c r="O104" s="1" t="str">
        <f t="shared" si="5"/>
        <v>40200|2,30000|100</v>
      </c>
    </row>
    <row r="105" spans="2:15" x14ac:dyDescent="0.15">
      <c r="B105" s="4">
        <v>99</v>
      </c>
      <c r="C105" s="4">
        <v>3500</v>
      </c>
      <c r="D105" s="4">
        <v>1067500</v>
      </c>
      <c r="E105" s="1">
        <f t="shared" si="7"/>
        <v>10675</v>
      </c>
      <c r="F105" s="1">
        <f t="shared" si="9"/>
        <v>400</v>
      </c>
      <c r="G105" s="4">
        <v>99</v>
      </c>
      <c r="H105" s="4">
        <f t="shared" si="10"/>
        <v>250</v>
      </c>
      <c r="I105" s="4">
        <f t="shared" si="8"/>
        <v>1067500</v>
      </c>
      <c r="L105" s="1">
        <v>1</v>
      </c>
      <c r="M105" s="1">
        <v>2</v>
      </c>
      <c r="N105" s="1" t="str">
        <f t="shared" si="6"/>
        <v>1_2</v>
      </c>
      <c r="O105" s="1" t="str">
        <f t="shared" si="5"/>
        <v>40200|2,30000|150</v>
      </c>
    </row>
    <row r="106" spans="2:15" x14ac:dyDescent="0.15">
      <c r="B106" s="4">
        <v>100</v>
      </c>
      <c r="C106" s="4">
        <v>3600</v>
      </c>
      <c r="D106" s="4">
        <v>1107500</v>
      </c>
      <c r="E106" s="1">
        <f t="shared" si="7"/>
        <v>11075</v>
      </c>
      <c r="F106" s="1">
        <f t="shared" si="9"/>
        <v>400</v>
      </c>
      <c r="G106" s="4">
        <v>100</v>
      </c>
      <c r="H106" s="4">
        <f t="shared" si="10"/>
        <v>250</v>
      </c>
      <c r="I106" s="4">
        <f t="shared" si="8"/>
        <v>1107500</v>
      </c>
      <c r="L106" s="1">
        <v>1</v>
      </c>
      <c r="M106" s="1">
        <v>3</v>
      </c>
      <c r="N106" s="1" t="str">
        <f t="shared" si="6"/>
        <v>1_3</v>
      </c>
      <c r="O106" s="1" t="str">
        <f t="shared" si="5"/>
        <v>40200|2,30000|200</v>
      </c>
    </row>
    <row r="107" spans="2:15" x14ac:dyDescent="0.15">
      <c r="L107" s="1">
        <v>1</v>
      </c>
      <c r="M107" s="1">
        <v>4</v>
      </c>
      <c r="N107" s="1" t="str">
        <f t="shared" si="6"/>
        <v>1_4</v>
      </c>
      <c r="O107" s="1" t="str">
        <f t="shared" si="5"/>
        <v>40200|2,30000|250</v>
      </c>
    </row>
    <row r="108" spans="2:15" x14ac:dyDescent="0.15">
      <c r="L108" s="1">
        <v>1</v>
      </c>
      <c r="M108" s="1">
        <v>5</v>
      </c>
      <c r="N108" s="1" t="str">
        <f t="shared" si="6"/>
        <v>1_5</v>
      </c>
      <c r="O108" s="1" t="str">
        <f t="shared" si="5"/>
        <v>40200|3,30000|300</v>
      </c>
    </row>
    <row r="109" spans="2:15" x14ac:dyDescent="0.15">
      <c r="L109" s="1">
        <v>1</v>
      </c>
      <c r="M109" s="1">
        <v>6</v>
      </c>
      <c r="N109" s="1" t="str">
        <f t="shared" si="6"/>
        <v>1_6</v>
      </c>
      <c r="O109" s="1" t="str">
        <f t="shared" si="5"/>
        <v>40200|3,30000|350</v>
      </c>
    </row>
    <row r="110" spans="2:15" x14ac:dyDescent="0.15">
      <c r="L110" s="1">
        <v>1</v>
      </c>
      <c r="M110" s="1">
        <v>7</v>
      </c>
      <c r="N110" s="1" t="str">
        <f t="shared" si="6"/>
        <v>1_7</v>
      </c>
      <c r="O110" s="1" t="str">
        <f t="shared" si="5"/>
        <v>40200|3,30000|400</v>
      </c>
    </row>
    <row r="111" spans="2:15" x14ac:dyDescent="0.15">
      <c r="L111" s="1">
        <v>1</v>
      </c>
      <c r="M111" s="1">
        <v>8</v>
      </c>
      <c r="N111" s="1" t="str">
        <f t="shared" si="6"/>
        <v>1_8</v>
      </c>
      <c r="O111" s="1" t="str">
        <f t="shared" si="5"/>
        <v>40200|3,30000|450</v>
      </c>
    </row>
    <row r="112" spans="2:15" x14ac:dyDescent="0.15">
      <c r="L112" s="1">
        <v>1</v>
      </c>
      <c r="M112" s="1">
        <v>9</v>
      </c>
      <c r="N112" s="1" t="str">
        <f t="shared" si="6"/>
        <v>1_9</v>
      </c>
      <c r="O112" s="1" t="str">
        <f t="shared" si="5"/>
        <v>40200|3,30000|500</v>
      </c>
    </row>
    <row r="113" spans="12:15" x14ac:dyDescent="0.15">
      <c r="L113" s="1">
        <v>1</v>
      </c>
      <c r="M113" s="1">
        <v>10</v>
      </c>
      <c r="N113" s="1" t="str">
        <f t="shared" si="6"/>
        <v>1_10</v>
      </c>
      <c r="O113" s="1" t="str">
        <f t="shared" si="5"/>
        <v>40200|4,30000|600</v>
      </c>
    </row>
    <row r="114" spans="12:15" x14ac:dyDescent="0.15">
      <c r="L114" s="1">
        <v>1</v>
      </c>
      <c r="M114" s="1">
        <v>11</v>
      </c>
      <c r="N114" s="1" t="str">
        <f t="shared" si="6"/>
        <v>1_11</v>
      </c>
      <c r="O114" s="1" t="str">
        <f t="shared" si="5"/>
        <v>40200|4,30000|700</v>
      </c>
    </row>
    <row r="115" spans="12:15" x14ac:dyDescent="0.15">
      <c r="L115" s="1">
        <v>1</v>
      </c>
      <c r="M115" s="1">
        <v>12</v>
      </c>
      <c r="N115" s="1" t="str">
        <f t="shared" si="6"/>
        <v>1_12</v>
      </c>
      <c r="O115" s="1" t="str">
        <f t="shared" si="5"/>
        <v>40200|4,30000|800</v>
      </c>
    </row>
    <row r="116" spans="12:15" x14ac:dyDescent="0.15">
      <c r="L116" s="1">
        <v>1</v>
      </c>
      <c r="M116" s="1">
        <v>13</v>
      </c>
      <c r="N116" s="1" t="str">
        <f t="shared" si="6"/>
        <v>1_13</v>
      </c>
      <c r="O116" s="1" t="str">
        <f t="shared" si="5"/>
        <v>40200|4,30000|900</v>
      </c>
    </row>
    <row r="117" spans="12:15" x14ac:dyDescent="0.15">
      <c r="L117" s="1">
        <v>1</v>
      </c>
      <c r="M117" s="1">
        <v>14</v>
      </c>
      <c r="N117" s="1" t="str">
        <f t="shared" si="6"/>
        <v>1_14</v>
      </c>
      <c r="O117" s="1" t="str">
        <f t="shared" si="5"/>
        <v>40200|4,30000|1000</v>
      </c>
    </row>
    <row r="118" spans="12:15" x14ac:dyDescent="0.15">
      <c r="L118" s="1">
        <v>1</v>
      </c>
      <c r="M118" s="1">
        <v>15</v>
      </c>
      <c r="N118" s="1" t="str">
        <f t="shared" si="6"/>
        <v>1_15</v>
      </c>
      <c r="O118" s="1" t="str">
        <f t="shared" si="5"/>
        <v>40200|4,30000|1100</v>
      </c>
    </row>
    <row r="119" spans="12:15" x14ac:dyDescent="0.15">
      <c r="L119" s="1">
        <v>1</v>
      </c>
      <c r="M119" s="1">
        <v>16</v>
      </c>
      <c r="N119" s="1" t="str">
        <f t="shared" si="6"/>
        <v>1_16</v>
      </c>
      <c r="O119" s="1" t="str">
        <f t="shared" si="5"/>
        <v>40200|4,30000|1200</v>
      </c>
    </row>
    <row r="120" spans="12:15" x14ac:dyDescent="0.15">
      <c r="L120" s="1">
        <v>1</v>
      </c>
      <c r="M120" s="1">
        <v>17</v>
      </c>
      <c r="N120" s="1" t="str">
        <f t="shared" si="6"/>
        <v>1_17</v>
      </c>
      <c r="O120" s="1" t="str">
        <f t="shared" si="5"/>
        <v>40200|4,30000|1300</v>
      </c>
    </row>
    <row r="121" spans="12:15" x14ac:dyDescent="0.15">
      <c r="L121" s="1">
        <v>1</v>
      </c>
      <c r="M121" s="1">
        <v>18</v>
      </c>
      <c r="N121" s="1" t="str">
        <f t="shared" si="6"/>
        <v>1_18</v>
      </c>
      <c r="O121" s="1" t="str">
        <f t="shared" si="5"/>
        <v>40200|4,30000|1400</v>
      </c>
    </row>
    <row r="122" spans="12:15" x14ac:dyDescent="0.15">
      <c r="L122" s="1">
        <v>1</v>
      </c>
      <c r="M122" s="1">
        <v>19</v>
      </c>
      <c r="N122" s="1" t="str">
        <f t="shared" si="6"/>
        <v>1_19</v>
      </c>
      <c r="O122" s="1" t="str">
        <f t="shared" si="5"/>
        <v>40200|4,30000|1500</v>
      </c>
    </row>
    <row r="123" spans="12:15" x14ac:dyDescent="0.15">
      <c r="L123" s="1">
        <v>1</v>
      </c>
      <c r="M123" s="1">
        <v>20</v>
      </c>
      <c r="N123" s="1" t="str">
        <f t="shared" si="6"/>
        <v>1_20</v>
      </c>
      <c r="O123" s="1" t="str">
        <f t="shared" si="5"/>
        <v>40200|5,30000|1700</v>
      </c>
    </row>
    <row r="124" spans="12:15" x14ac:dyDescent="0.15">
      <c r="L124" s="1">
        <v>1</v>
      </c>
      <c r="M124" s="1">
        <v>21</v>
      </c>
      <c r="N124" s="1" t="str">
        <f t="shared" si="6"/>
        <v>1_21</v>
      </c>
      <c r="O124" s="1" t="str">
        <f t="shared" si="5"/>
        <v>40200|6,30000|1900</v>
      </c>
    </row>
    <row r="125" spans="12:15" x14ac:dyDescent="0.15">
      <c r="L125" s="1">
        <v>1</v>
      </c>
      <c r="M125" s="1">
        <v>22</v>
      </c>
      <c r="N125" s="1" t="str">
        <f t="shared" si="6"/>
        <v>1_22</v>
      </c>
      <c r="O125" s="1" t="str">
        <f t="shared" si="5"/>
        <v>40200|7,30000|2100</v>
      </c>
    </row>
    <row r="126" spans="12:15" x14ac:dyDescent="0.15">
      <c r="L126" s="1">
        <v>1</v>
      </c>
      <c r="M126" s="1">
        <v>23</v>
      </c>
      <c r="N126" s="1" t="str">
        <f t="shared" si="6"/>
        <v>1_23</v>
      </c>
      <c r="O126" s="1" t="str">
        <f t="shared" si="5"/>
        <v>40200|8,30000|2300</v>
      </c>
    </row>
    <row r="127" spans="12:15" x14ac:dyDescent="0.15">
      <c r="L127" s="1">
        <v>1</v>
      </c>
      <c r="M127" s="1">
        <v>24</v>
      </c>
      <c r="N127" s="1" t="str">
        <f t="shared" si="6"/>
        <v>1_24</v>
      </c>
      <c r="O127" s="1" t="str">
        <f t="shared" si="5"/>
        <v>40200|10,30000|2500</v>
      </c>
    </row>
    <row r="128" spans="12:15" x14ac:dyDescent="0.15">
      <c r="L128" s="1">
        <v>1</v>
      </c>
      <c r="M128" s="1">
        <v>25</v>
      </c>
      <c r="N128" s="1" t="str">
        <f t="shared" si="6"/>
        <v>1_25</v>
      </c>
      <c r="O128" s="1" t="str">
        <f t="shared" si="5"/>
        <v>40200|12,30000|2700</v>
      </c>
    </row>
    <row r="129" spans="12:15" x14ac:dyDescent="0.15">
      <c r="L129" s="1">
        <v>1</v>
      </c>
      <c r="M129" s="1">
        <v>26</v>
      </c>
      <c r="N129" s="1" t="str">
        <f t="shared" si="6"/>
        <v>1_26</v>
      </c>
      <c r="O129" s="1" t="str">
        <f t="shared" si="5"/>
        <v>40200|14,30000|2900</v>
      </c>
    </row>
    <row r="130" spans="12:15" x14ac:dyDescent="0.15">
      <c r="L130" s="1">
        <v>1</v>
      </c>
      <c r="M130" s="1">
        <v>27</v>
      </c>
      <c r="N130" s="1" t="str">
        <f t="shared" si="6"/>
        <v>1_27</v>
      </c>
      <c r="O130" s="1" t="str">
        <f t="shared" si="5"/>
        <v>40200|16,30000|3100</v>
      </c>
    </row>
    <row r="131" spans="12:15" x14ac:dyDescent="0.15">
      <c r="L131" s="1">
        <v>1</v>
      </c>
      <c r="M131" s="1">
        <v>28</v>
      </c>
      <c r="N131" s="1" t="str">
        <f t="shared" si="6"/>
        <v>1_28</v>
      </c>
      <c r="O131" s="1" t="str">
        <f t="shared" si="5"/>
        <v>40200|18,30000|3300</v>
      </c>
    </row>
    <row r="132" spans="12:15" x14ac:dyDescent="0.15">
      <c r="L132" s="1">
        <v>1</v>
      </c>
      <c r="M132" s="1">
        <v>29</v>
      </c>
      <c r="N132" s="1" t="str">
        <f t="shared" si="6"/>
        <v>1_29</v>
      </c>
      <c r="O132" s="1" t="str">
        <f t="shared" ref="O132:O195" si="11">$C$1&amp;"|"&amp;INDEX($C$7:$C$106,M132,1)&amp;","&amp;$C$2&amp;"|"&amp;INDEX($D$7:$D$106,M132,1)</f>
        <v>40200|20,30000|3500</v>
      </c>
    </row>
    <row r="133" spans="12:15" x14ac:dyDescent="0.15">
      <c r="L133" s="1">
        <v>1</v>
      </c>
      <c r="M133" s="1">
        <v>30</v>
      </c>
      <c r="N133" s="1" t="str">
        <f t="shared" ref="N133:N196" si="12">L133&amp;"_"&amp;M133</f>
        <v>1_30</v>
      </c>
      <c r="O133" s="1" t="str">
        <f t="shared" si="11"/>
        <v>40200|25,30000|3900</v>
      </c>
    </row>
    <row r="134" spans="12:15" x14ac:dyDescent="0.15">
      <c r="L134" s="1">
        <v>1</v>
      </c>
      <c r="M134" s="1">
        <v>31</v>
      </c>
      <c r="N134" s="1" t="str">
        <f t="shared" si="12"/>
        <v>1_31</v>
      </c>
      <c r="O134" s="1" t="str">
        <f t="shared" si="11"/>
        <v>40200|30,30000|4300</v>
      </c>
    </row>
    <row r="135" spans="12:15" x14ac:dyDescent="0.15">
      <c r="L135" s="1">
        <v>1</v>
      </c>
      <c r="M135" s="1">
        <v>32</v>
      </c>
      <c r="N135" s="1" t="str">
        <f t="shared" si="12"/>
        <v>1_32</v>
      </c>
      <c r="O135" s="1" t="str">
        <f t="shared" si="11"/>
        <v>40200|35,30000|4700</v>
      </c>
    </row>
    <row r="136" spans="12:15" x14ac:dyDescent="0.15">
      <c r="L136" s="1">
        <v>1</v>
      </c>
      <c r="M136" s="1">
        <v>33</v>
      </c>
      <c r="N136" s="1" t="str">
        <f t="shared" si="12"/>
        <v>1_33</v>
      </c>
      <c r="O136" s="1" t="str">
        <f t="shared" si="11"/>
        <v>40200|40,30000|5100</v>
      </c>
    </row>
    <row r="137" spans="12:15" x14ac:dyDescent="0.15">
      <c r="L137" s="1">
        <v>1</v>
      </c>
      <c r="M137" s="1">
        <v>34</v>
      </c>
      <c r="N137" s="1" t="str">
        <f t="shared" si="12"/>
        <v>1_34</v>
      </c>
      <c r="O137" s="1" t="str">
        <f t="shared" si="11"/>
        <v>40200|45,30000|5500</v>
      </c>
    </row>
    <row r="138" spans="12:15" x14ac:dyDescent="0.15">
      <c r="L138" s="1">
        <v>1</v>
      </c>
      <c r="M138" s="1">
        <v>35</v>
      </c>
      <c r="N138" s="1" t="str">
        <f t="shared" si="12"/>
        <v>1_35</v>
      </c>
      <c r="O138" s="1" t="str">
        <f t="shared" si="11"/>
        <v>40200|50,30000|5900</v>
      </c>
    </row>
    <row r="139" spans="12:15" x14ac:dyDescent="0.15">
      <c r="L139" s="1">
        <v>1</v>
      </c>
      <c r="M139" s="1">
        <v>36</v>
      </c>
      <c r="N139" s="1" t="str">
        <f t="shared" si="12"/>
        <v>1_36</v>
      </c>
      <c r="O139" s="1" t="str">
        <f t="shared" si="11"/>
        <v>40200|60,30000|6300</v>
      </c>
    </row>
    <row r="140" spans="12:15" x14ac:dyDescent="0.15">
      <c r="L140" s="1">
        <v>1</v>
      </c>
      <c r="M140" s="1">
        <v>37</v>
      </c>
      <c r="N140" s="1" t="str">
        <f t="shared" si="12"/>
        <v>1_37</v>
      </c>
      <c r="O140" s="1" t="str">
        <f t="shared" si="11"/>
        <v>40200|70,30000|6700</v>
      </c>
    </row>
    <row r="141" spans="12:15" x14ac:dyDescent="0.15">
      <c r="L141" s="1">
        <v>1</v>
      </c>
      <c r="M141" s="1">
        <v>38</v>
      </c>
      <c r="N141" s="1" t="str">
        <f t="shared" si="12"/>
        <v>1_38</v>
      </c>
      <c r="O141" s="1" t="str">
        <f t="shared" si="11"/>
        <v>40200|80,30000|7100</v>
      </c>
    </row>
    <row r="142" spans="12:15" x14ac:dyDescent="0.15">
      <c r="L142" s="1">
        <v>1</v>
      </c>
      <c r="M142" s="1">
        <v>39</v>
      </c>
      <c r="N142" s="1" t="str">
        <f t="shared" si="12"/>
        <v>1_39</v>
      </c>
      <c r="O142" s="1" t="str">
        <f t="shared" si="11"/>
        <v>40200|90,30000|7500</v>
      </c>
    </row>
    <row r="143" spans="12:15" x14ac:dyDescent="0.15">
      <c r="L143" s="1">
        <v>1</v>
      </c>
      <c r="M143" s="1">
        <v>40</v>
      </c>
      <c r="N143" s="1" t="str">
        <f t="shared" si="12"/>
        <v>1_40</v>
      </c>
      <c r="O143" s="1" t="str">
        <f t="shared" si="11"/>
        <v>40200|100,30000|8500</v>
      </c>
    </row>
    <row r="144" spans="12:15" x14ac:dyDescent="0.15">
      <c r="L144" s="1">
        <v>1</v>
      </c>
      <c r="M144" s="1">
        <v>41</v>
      </c>
      <c r="N144" s="1" t="str">
        <f t="shared" si="12"/>
        <v>1_41</v>
      </c>
      <c r="O144" s="1" t="str">
        <f t="shared" si="11"/>
        <v>40200|110,30000|9500</v>
      </c>
    </row>
    <row r="145" spans="12:15" x14ac:dyDescent="0.15">
      <c r="L145" s="1">
        <v>1</v>
      </c>
      <c r="M145" s="1">
        <v>42</v>
      </c>
      <c r="N145" s="1" t="str">
        <f t="shared" si="12"/>
        <v>1_42</v>
      </c>
      <c r="O145" s="1" t="str">
        <f t="shared" si="11"/>
        <v>40200|120,30000|10500</v>
      </c>
    </row>
    <row r="146" spans="12:15" x14ac:dyDescent="0.15">
      <c r="L146" s="1">
        <v>1</v>
      </c>
      <c r="M146" s="1">
        <v>43</v>
      </c>
      <c r="N146" s="1" t="str">
        <f t="shared" si="12"/>
        <v>1_43</v>
      </c>
      <c r="O146" s="1" t="str">
        <f t="shared" si="11"/>
        <v>40200|130,30000|11500</v>
      </c>
    </row>
    <row r="147" spans="12:15" x14ac:dyDescent="0.15">
      <c r="L147" s="1">
        <v>1</v>
      </c>
      <c r="M147" s="1">
        <v>44</v>
      </c>
      <c r="N147" s="1" t="str">
        <f t="shared" si="12"/>
        <v>1_44</v>
      </c>
      <c r="O147" s="1" t="str">
        <f t="shared" si="11"/>
        <v>40200|140,30000|12500</v>
      </c>
    </row>
    <row r="148" spans="12:15" x14ac:dyDescent="0.15">
      <c r="L148" s="1">
        <v>1</v>
      </c>
      <c r="M148" s="1">
        <v>45</v>
      </c>
      <c r="N148" s="1" t="str">
        <f t="shared" si="12"/>
        <v>1_45</v>
      </c>
      <c r="O148" s="1" t="str">
        <f t="shared" si="11"/>
        <v>40200|150,30000|13500</v>
      </c>
    </row>
    <row r="149" spans="12:15" x14ac:dyDescent="0.15">
      <c r="L149" s="1">
        <v>1</v>
      </c>
      <c r="M149" s="1">
        <v>46</v>
      </c>
      <c r="N149" s="1" t="str">
        <f t="shared" si="12"/>
        <v>1_46</v>
      </c>
      <c r="O149" s="1" t="str">
        <f t="shared" si="11"/>
        <v>40200|160,30000|14500</v>
      </c>
    </row>
    <row r="150" spans="12:15" x14ac:dyDescent="0.15">
      <c r="L150" s="1">
        <v>1</v>
      </c>
      <c r="M150" s="1">
        <v>47</v>
      </c>
      <c r="N150" s="1" t="str">
        <f t="shared" si="12"/>
        <v>1_47</v>
      </c>
      <c r="O150" s="1" t="str">
        <f t="shared" si="11"/>
        <v>40200|170,30000|15500</v>
      </c>
    </row>
    <row r="151" spans="12:15" x14ac:dyDescent="0.15">
      <c r="L151" s="1">
        <v>1</v>
      </c>
      <c r="M151" s="1">
        <v>48</v>
      </c>
      <c r="N151" s="1" t="str">
        <f t="shared" si="12"/>
        <v>1_48</v>
      </c>
      <c r="O151" s="1" t="str">
        <f t="shared" si="11"/>
        <v>40200|180,30000|16500</v>
      </c>
    </row>
    <row r="152" spans="12:15" x14ac:dyDescent="0.15">
      <c r="L152" s="1">
        <v>1</v>
      </c>
      <c r="M152" s="1">
        <v>49</v>
      </c>
      <c r="N152" s="1" t="str">
        <f t="shared" si="12"/>
        <v>1_49</v>
      </c>
      <c r="O152" s="1" t="str">
        <f t="shared" si="11"/>
        <v>40200|190,30000|17500</v>
      </c>
    </row>
    <row r="153" spans="12:15" x14ac:dyDescent="0.15">
      <c r="L153" s="1">
        <v>1</v>
      </c>
      <c r="M153" s="1">
        <v>50</v>
      </c>
      <c r="N153" s="1" t="str">
        <f t="shared" si="12"/>
        <v>1_50</v>
      </c>
      <c r="O153" s="1" t="str">
        <f t="shared" si="11"/>
        <v>40200|200,30000|21500</v>
      </c>
    </row>
    <row r="154" spans="12:15" x14ac:dyDescent="0.15">
      <c r="L154" s="1">
        <v>1</v>
      </c>
      <c r="M154" s="1">
        <v>51</v>
      </c>
      <c r="N154" s="1" t="str">
        <f t="shared" si="12"/>
        <v>1_51</v>
      </c>
      <c r="O154" s="1" t="str">
        <f t="shared" si="11"/>
        <v>40200|225,30000|25500</v>
      </c>
    </row>
    <row r="155" spans="12:15" x14ac:dyDescent="0.15">
      <c r="L155" s="1">
        <v>1</v>
      </c>
      <c r="M155" s="1">
        <v>52</v>
      </c>
      <c r="N155" s="1" t="str">
        <f t="shared" si="12"/>
        <v>1_52</v>
      </c>
      <c r="O155" s="1" t="str">
        <f t="shared" si="11"/>
        <v>40200|250,30000|29500</v>
      </c>
    </row>
    <row r="156" spans="12:15" x14ac:dyDescent="0.15">
      <c r="L156" s="1">
        <v>1</v>
      </c>
      <c r="M156" s="1">
        <v>53</v>
      </c>
      <c r="N156" s="1" t="str">
        <f t="shared" si="12"/>
        <v>1_53</v>
      </c>
      <c r="O156" s="1" t="str">
        <f t="shared" si="11"/>
        <v>40200|275,30000|33500</v>
      </c>
    </row>
    <row r="157" spans="12:15" x14ac:dyDescent="0.15">
      <c r="L157" s="1">
        <v>1</v>
      </c>
      <c r="M157" s="1">
        <v>54</v>
      </c>
      <c r="N157" s="1" t="str">
        <f t="shared" si="12"/>
        <v>1_54</v>
      </c>
      <c r="O157" s="1" t="str">
        <f t="shared" si="11"/>
        <v>40200|300,30000|37500</v>
      </c>
    </row>
    <row r="158" spans="12:15" x14ac:dyDescent="0.15">
      <c r="L158" s="1">
        <v>1</v>
      </c>
      <c r="M158" s="1">
        <v>55</v>
      </c>
      <c r="N158" s="1" t="str">
        <f t="shared" si="12"/>
        <v>1_55</v>
      </c>
      <c r="O158" s="1" t="str">
        <f t="shared" si="11"/>
        <v>40200|325,30000|45500</v>
      </c>
    </row>
    <row r="159" spans="12:15" x14ac:dyDescent="0.15">
      <c r="L159" s="1">
        <v>1</v>
      </c>
      <c r="M159" s="1">
        <v>56</v>
      </c>
      <c r="N159" s="1" t="str">
        <f t="shared" si="12"/>
        <v>1_56</v>
      </c>
      <c r="O159" s="1" t="str">
        <f t="shared" si="11"/>
        <v>40200|350,30000|53500</v>
      </c>
    </row>
    <row r="160" spans="12:15" x14ac:dyDescent="0.15">
      <c r="L160" s="1">
        <v>1</v>
      </c>
      <c r="M160" s="1">
        <v>57</v>
      </c>
      <c r="N160" s="1" t="str">
        <f t="shared" si="12"/>
        <v>1_57</v>
      </c>
      <c r="O160" s="1" t="str">
        <f t="shared" si="11"/>
        <v>40200|375,30000|61500</v>
      </c>
    </row>
    <row r="161" spans="12:15" x14ac:dyDescent="0.15">
      <c r="L161" s="1">
        <v>1</v>
      </c>
      <c r="M161" s="1">
        <v>58</v>
      </c>
      <c r="N161" s="1" t="str">
        <f t="shared" si="12"/>
        <v>1_58</v>
      </c>
      <c r="O161" s="1" t="str">
        <f t="shared" si="11"/>
        <v>40200|400,30000|69500</v>
      </c>
    </row>
    <row r="162" spans="12:15" x14ac:dyDescent="0.15">
      <c r="L162" s="1">
        <v>1</v>
      </c>
      <c r="M162" s="1">
        <v>59</v>
      </c>
      <c r="N162" s="1" t="str">
        <f t="shared" si="12"/>
        <v>1_59</v>
      </c>
      <c r="O162" s="1" t="str">
        <f t="shared" si="11"/>
        <v>40200|425,30000|77500</v>
      </c>
    </row>
    <row r="163" spans="12:15" x14ac:dyDescent="0.15">
      <c r="L163" s="1">
        <v>1</v>
      </c>
      <c r="M163" s="1">
        <v>60</v>
      </c>
      <c r="N163" s="1" t="str">
        <f t="shared" si="12"/>
        <v>1_60</v>
      </c>
      <c r="O163" s="1" t="str">
        <f t="shared" si="11"/>
        <v>40200|500,30000|89500</v>
      </c>
    </row>
    <row r="164" spans="12:15" x14ac:dyDescent="0.15">
      <c r="L164" s="1">
        <v>1</v>
      </c>
      <c r="M164" s="1">
        <v>61</v>
      </c>
      <c r="N164" s="1" t="str">
        <f t="shared" si="12"/>
        <v>1_61</v>
      </c>
      <c r="O164" s="1" t="str">
        <f t="shared" si="11"/>
        <v>40200|550,30000|101500</v>
      </c>
    </row>
    <row r="165" spans="12:15" x14ac:dyDescent="0.15">
      <c r="L165" s="1">
        <v>1</v>
      </c>
      <c r="M165" s="1">
        <v>62</v>
      </c>
      <c r="N165" s="1" t="str">
        <f t="shared" si="12"/>
        <v>1_62</v>
      </c>
      <c r="O165" s="1" t="str">
        <f t="shared" si="11"/>
        <v>40200|600,30000|113500</v>
      </c>
    </row>
    <row r="166" spans="12:15" x14ac:dyDescent="0.15">
      <c r="L166" s="1">
        <v>1</v>
      </c>
      <c r="M166" s="1">
        <v>63</v>
      </c>
      <c r="N166" s="1" t="str">
        <f t="shared" si="12"/>
        <v>1_63</v>
      </c>
      <c r="O166" s="1" t="str">
        <f t="shared" si="11"/>
        <v>40200|650,30000|125500</v>
      </c>
    </row>
    <row r="167" spans="12:15" x14ac:dyDescent="0.15">
      <c r="L167" s="1">
        <v>1</v>
      </c>
      <c r="M167" s="1">
        <v>64</v>
      </c>
      <c r="N167" s="1" t="str">
        <f t="shared" si="12"/>
        <v>1_64</v>
      </c>
      <c r="O167" s="1" t="str">
        <f t="shared" si="11"/>
        <v>40200|700,30000|137500</v>
      </c>
    </row>
    <row r="168" spans="12:15" x14ac:dyDescent="0.15">
      <c r="L168" s="1">
        <v>1</v>
      </c>
      <c r="M168" s="1">
        <v>65</v>
      </c>
      <c r="N168" s="1" t="str">
        <f t="shared" si="12"/>
        <v>1_65</v>
      </c>
      <c r="O168" s="1" t="str">
        <f t="shared" si="11"/>
        <v>40200|750,30000|153500</v>
      </c>
    </row>
    <row r="169" spans="12:15" x14ac:dyDescent="0.15">
      <c r="L169" s="1">
        <v>1</v>
      </c>
      <c r="M169" s="1">
        <v>66</v>
      </c>
      <c r="N169" s="1" t="str">
        <f t="shared" si="12"/>
        <v>1_66</v>
      </c>
      <c r="O169" s="1" t="str">
        <f t="shared" si="11"/>
        <v>40200|800,30000|169500</v>
      </c>
    </row>
    <row r="170" spans="12:15" x14ac:dyDescent="0.15">
      <c r="L170" s="1">
        <v>1</v>
      </c>
      <c r="M170" s="1">
        <v>67</v>
      </c>
      <c r="N170" s="1" t="str">
        <f t="shared" si="12"/>
        <v>1_67</v>
      </c>
      <c r="O170" s="1" t="str">
        <f t="shared" si="11"/>
        <v>40200|850,30000|185500</v>
      </c>
    </row>
    <row r="171" spans="12:15" x14ac:dyDescent="0.15">
      <c r="L171" s="1">
        <v>1</v>
      </c>
      <c r="M171" s="1">
        <v>68</v>
      </c>
      <c r="N171" s="1" t="str">
        <f t="shared" si="12"/>
        <v>1_68</v>
      </c>
      <c r="O171" s="1" t="str">
        <f t="shared" si="11"/>
        <v>40200|900,30000|201500</v>
      </c>
    </row>
    <row r="172" spans="12:15" x14ac:dyDescent="0.15">
      <c r="L172" s="1">
        <v>1</v>
      </c>
      <c r="M172" s="1">
        <v>69</v>
      </c>
      <c r="N172" s="1" t="str">
        <f t="shared" si="12"/>
        <v>1_69</v>
      </c>
      <c r="O172" s="1" t="str">
        <f t="shared" si="11"/>
        <v>40200|950,30000|217500</v>
      </c>
    </row>
    <row r="173" spans="12:15" x14ac:dyDescent="0.15">
      <c r="L173" s="1">
        <v>1</v>
      </c>
      <c r="M173" s="1">
        <v>70</v>
      </c>
      <c r="N173" s="1" t="str">
        <f t="shared" si="12"/>
        <v>1_70</v>
      </c>
      <c r="O173" s="1" t="str">
        <f t="shared" si="11"/>
        <v>40200|1000,30000|237500</v>
      </c>
    </row>
    <row r="174" spans="12:15" x14ac:dyDescent="0.15">
      <c r="L174" s="1">
        <v>1</v>
      </c>
      <c r="M174" s="1">
        <v>71</v>
      </c>
      <c r="N174" s="1" t="str">
        <f t="shared" si="12"/>
        <v>1_71</v>
      </c>
      <c r="O174" s="1" t="str">
        <f t="shared" si="11"/>
        <v>40200|1050,30000|257500</v>
      </c>
    </row>
    <row r="175" spans="12:15" x14ac:dyDescent="0.15">
      <c r="L175" s="1">
        <v>1</v>
      </c>
      <c r="M175" s="1">
        <v>72</v>
      </c>
      <c r="N175" s="1" t="str">
        <f t="shared" si="12"/>
        <v>1_72</v>
      </c>
      <c r="O175" s="1" t="str">
        <f t="shared" si="11"/>
        <v>40200|1100,30000|277500</v>
      </c>
    </row>
    <row r="176" spans="12:15" x14ac:dyDescent="0.15">
      <c r="L176" s="1">
        <v>1</v>
      </c>
      <c r="M176" s="1">
        <v>73</v>
      </c>
      <c r="N176" s="1" t="str">
        <f t="shared" si="12"/>
        <v>1_73</v>
      </c>
      <c r="O176" s="1" t="str">
        <f t="shared" si="11"/>
        <v>40200|1150,30000|297500</v>
      </c>
    </row>
    <row r="177" spans="12:15" x14ac:dyDescent="0.15">
      <c r="L177" s="1">
        <v>1</v>
      </c>
      <c r="M177" s="1">
        <v>74</v>
      </c>
      <c r="N177" s="1" t="str">
        <f t="shared" si="12"/>
        <v>1_74</v>
      </c>
      <c r="O177" s="1" t="str">
        <f t="shared" si="11"/>
        <v>40200|1200,30000|317500</v>
      </c>
    </row>
    <row r="178" spans="12:15" x14ac:dyDescent="0.15">
      <c r="L178" s="1">
        <v>1</v>
      </c>
      <c r="M178" s="1">
        <v>75</v>
      </c>
      <c r="N178" s="1" t="str">
        <f t="shared" si="12"/>
        <v>1_75</v>
      </c>
      <c r="O178" s="1" t="str">
        <f t="shared" si="11"/>
        <v>40200|1250,30000|337500</v>
      </c>
    </row>
    <row r="179" spans="12:15" x14ac:dyDescent="0.15">
      <c r="L179" s="1">
        <v>1</v>
      </c>
      <c r="M179" s="1">
        <v>76</v>
      </c>
      <c r="N179" s="1" t="str">
        <f t="shared" si="12"/>
        <v>1_76</v>
      </c>
      <c r="O179" s="1" t="str">
        <f t="shared" si="11"/>
        <v>40200|1300,30000|357500</v>
      </c>
    </row>
    <row r="180" spans="12:15" x14ac:dyDescent="0.15">
      <c r="L180" s="1">
        <v>1</v>
      </c>
      <c r="M180" s="1">
        <v>77</v>
      </c>
      <c r="N180" s="1" t="str">
        <f t="shared" si="12"/>
        <v>1_77</v>
      </c>
      <c r="O180" s="1" t="str">
        <f t="shared" si="11"/>
        <v>40200|1350,30000|377500</v>
      </c>
    </row>
    <row r="181" spans="12:15" x14ac:dyDescent="0.15">
      <c r="L181" s="1">
        <v>1</v>
      </c>
      <c r="M181" s="1">
        <v>78</v>
      </c>
      <c r="N181" s="1" t="str">
        <f t="shared" si="12"/>
        <v>1_78</v>
      </c>
      <c r="O181" s="1" t="str">
        <f t="shared" si="11"/>
        <v>40200|1400,30000|397500</v>
      </c>
    </row>
    <row r="182" spans="12:15" x14ac:dyDescent="0.15">
      <c r="L182" s="1">
        <v>1</v>
      </c>
      <c r="M182" s="1">
        <v>79</v>
      </c>
      <c r="N182" s="1" t="str">
        <f t="shared" si="12"/>
        <v>1_79</v>
      </c>
      <c r="O182" s="1" t="str">
        <f t="shared" si="11"/>
        <v>40200|1500,30000|417500</v>
      </c>
    </row>
    <row r="183" spans="12:15" x14ac:dyDescent="0.15">
      <c r="L183" s="1">
        <v>1</v>
      </c>
      <c r="M183" s="1">
        <v>80</v>
      </c>
      <c r="N183" s="1" t="str">
        <f t="shared" si="12"/>
        <v>1_80</v>
      </c>
      <c r="O183" s="1" t="str">
        <f t="shared" si="11"/>
        <v>40200|1600,30000|442500</v>
      </c>
    </row>
    <row r="184" spans="12:15" x14ac:dyDescent="0.15">
      <c r="L184" s="1">
        <v>1</v>
      </c>
      <c r="M184" s="1">
        <v>81</v>
      </c>
      <c r="N184" s="1" t="str">
        <f t="shared" si="12"/>
        <v>1_81</v>
      </c>
      <c r="O184" s="1" t="str">
        <f t="shared" si="11"/>
        <v>40200|1700,30000|467500</v>
      </c>
    </row>
    <row r="185" spans="12:15" x14ac:dyDescent="0.15">
      <c r="L185" s="1">
        <v>1</v>
      </c>
      <c r="M185" s="1">
        <v>82</v>
      </c>
      <c r="N185" s="1" t="str">
        <f t="shared" si="12"/>
        <v>1_82</v>
      </c>
      <c r="O185" s="1" t="str">
        <f t="shared" si="11"/>
        <v>40200|1800,30000|492500</v>
      </c>
    </row>
    <row r="186" spans="12:15" x14ac:dyDescent="0.15">
      <c r="L186" s="1">
        <v>1</v>
      </c>
      <c r="M186" s="1">
        <v>83</v>
      </c>
      <c r="N186" s="1" t="str">
        <f t="shared" si="12"/>
        <v>1_83</v>
      </c>
      <c r="O186" s="1" t="str">
        <f t="shared" si="11"/>
        <v>40200|1900,30000|517500</v>
      </c>
    </row>
    <row r="187" spans="12:15" x14ac:dyDescent="0.15">
      <c r="L187" s="1">
        <v>1</v>
      </c>
      <c r="M187" s="1">
        <v>84</v>
      </c>
      <c r="N187" s="1" t="str">
        <f t="shared" si="12"/>
        <v>1_84</v>
      </c>
      <c r="O187" s="1" t="str">
        <f t="shared" si="11"/>
        <v>40200|2000,30000|542500</v>
      </c>
    </row>
    <row r="188" spans="12:15" x14ac:dyDescent="0.15">
      <c r="L188" s="1">
        <v>1</v>
      </c>
      <c r="M188" s="1">
        <v>85</v>
      </c>
      <c r="N188" s="1" t="str">
        <f t="shared" si="12"/>
        <v>1_85</v>
      </c>
      <c r="O188" s="1" t="str">
        <f t="shared" si="11"/>
        <v>40200|2100,30000|572500</v>
      </c>
    </row>
    <row r="189" spans="12:15" x14ac:dyDescent="0.15">
      <c r="L189" s="1">
        <v>1</v>
      </c>
      <c r="M189" s="1">
        <v>86</v>
      </c>
      <c r="N189" s="1" t="str">
        <f t="shared" si="12"/>
        <v>1_86</v>
      </c>
      <c r="O189" s="1" t="str">
        <f t="shared" si="11"/>
        <v>40200|2200,30000|602500</v>
      </c>
    </row>
    <row r="190" spans="12:15" x14ac:dyDescent="0.15">
      <c r="L190" s="1">
        <v>1</v>
      </c>
      <c r="M190" s="1">
        <v>87</v>
      </c>
      <c r="N190" s="1" t="str">
        <f t="shared" si="12"/>
        <v>1_87</v>
      </c>
      <c r="O190" s="1" t="str">
        <f t="shared" si="11"/>
        <v>40200|2300,30000|632500</v>
      </c>
    </row>
    <row r="191" spans="12:15" x14ac:dyDescent="0.15">
      <c r="L191" s="1">
        <v>1</v>
      </c>
      <c r="M191" s="1">
        <v>88</v>
      </c>
      <c r="N191" s="1" t="str">
        <f t="shared" si="12"/>
        <v>1_88</v>
      </c>
      <c r="O191" s="1" t="str">
        <f t="shared" si="11"/>
        <v>40200|2400,30000|662500</v>
      </c>
    </row>
    <row r="192" spans="12:15" x14ac:dyDescent="0.15">
      <c r="L192" s="1">
        <v>1</v>
      </c>
      <c r="M192" s="1">
        <v>89</v>
      </c>
      <c r="N192" s="1" t="str">
        <f t="shared" si="12"/>
        <v>1_89</v>
      </c>
      <c r="O192" s="1" t="str">
        <f t="shared" si="11"/>
        <v>40200|2500,30000|692500</v>
      </c>
    </row>
    <row r="193" spans="12:15" x14ac:dyDescent="0.15">
      <c r="L193" s="1">
        <v>1</v>
      </c>
      <c r="M193" s="1">
        <v>90</v>
      </c>
      <c r="N193" s="1" t="str">
        <f t="shared" si="12"/>
        <v>1_90</v>
      </c>
      <c r="O193" s="1" t="str">
        <f t="shared" si="11"/>
        <v>40200|2600,30000|727500</v>
      </c>
    </row>
    <row r="194" spans="12:15" x14ac:dyDescent="0.15">
      <c r="L194" s="1">
        <v>1</v>
      </c>
      <c r="M194" s="1">
        <v>91</v>
      </c>
      <c r="N194" s="1" t="str">
        <f t="shared" si="12"/>
        <v>1_91</v>
      </c>
      <c r="O194" s="1" t="str">
        <f t="shared" si="11"/>
        <v>40200|2700,30000|762500</v>
      </c>
    </row>
    <row r="195" spans="12:15" x14ac:dyDescent="0.15">
      <c r="L195" s="1">
        <v>1</v>
      </c>
      <c r="M195" s="1">
        <v>92</v>
      </c>
      <c r="N195" s="1" t="str">
        <f t="shared" si="12"/>
        <v>1_92</v>
      </c>
      <c r="O195" s="1" t="str">
        <f t="shared" si="11"/>
        <v>40200|2800,30000|797500</v>
      </c>
    </row>
    <row r="196" spans="12:15" x14ac:dyDescent="0.15">
      <c r="L196" s="1">
        <v>1</v>
      </c>
      <c r="M196" s="1">
        <v>93</v>
      </c>
      <c r="N196" s="1" t="str">
        <f t="shared" si="12"/>
        <v>1_93</v>
      </c>
      <c r="O196" s="1" t="str">
        <f t="shared" ref="O196:O259" si="13">$C$1&amp;"|"&amp;INDEX($C$7:$C$106,M196,1)&amp;","&amp;$C$2&amp;"|"&amp;INDEX($D$7:$D$106,M196,1)</f>
        <v>40200|2900,30000|832500</v>
      </c>
    </row>
    <row r="197" spans="12:15" x14ac:dyDescent="0.15">
      <c r="L197" s="1">
        <v>1</v>
      </c>
      <c r="M197" s="1">
        <v>94</v>
      </c>
      <c r="N197" s="1" t="str">
        <f t="shared" ref="N197:N260" si="14">L197&amp;"_"&amp;M197</f>
        <v>1_94</v>
      </c>
      <c r="O197" s="1" t="str">
        <f t="shared" si="13"/>
        <v>40200|3000,30000|867500</v>
      </c>
    </row>
    <row r="198" spans="12:15" x14ac:dyDescent="0.15">
      <c r="L198" s="1">
        <v>1</v>
      </c>
      <c r="M198" s="1">
        <v>95</v>
      </c>
      <c r="N198" s="1" t="str">
        <f t="shared" si="14"/>
        <v>1_95</v>
      </c>
      <c r="O198" s="1" t="str">
        <f t="shared" si="13"/>
        <v>40200|3100,30000|907500</v>
      </c>
    </row>
    <row r="199" spans="12:15" x14ac:dyDescent="0.15">
      <c r="L199" s="1">
        <v>1</v>
      </c>
      <c r="M199" s="1">
        <v>96</v>
      </c>
      <c r="N199" s="1" t="str">
        <f t="shared" si="14"/>
        <v>1_96</v>
      </c>
      <c r="O199" s="1" t="str">
        <f t="shared" si="13"/>
        <v>40200|3200,30000|947500</v>
      </c>
    </row>
    <row r="200" spans="12:15" x14ac:dyDescent="0.15">
      <c r="L200" s="1">
        <v>1</v>
      </c>
      <c r="M200" s="1">
        <v>97</v>
      </c>
      <c r="N200" s="1" t="str">
        <f t="shared" si="14"/>
        <v>1_97</v>
      </c>
      <c r="O200" s="1" t="str">
        <f t="shared" si="13"/>
        <v>40200|3300,30000|987500</v>
      </c>
    </row>
    <row r="201" spans="12:15" x14ac:dyDescent="0.15">
      <c r="L201" s="1">
        <v>1</v>
      </c>
      <c r="M201" s="1">
        <v>98</v>
      </c>
      <c r="N201" s="1" t="str">
        <f t="shared" si="14"/>
        <v>1_98</v>
      </c>
      <c r="O201" s="1" t="str">
        <f t="shared" si="13"/>
        <v>40200|3400,30000|1027500</v>
      </c>
    </row>
    <row r="202" spans="12:15" x14ac:dyDescent="0.15">
      <c r="L202" s="1">
        <v>1</v>
      </c>
      <c r="M202" s="1">
        <v>99</v>
      </c>
      <c r="N202" s="1" t="str">
        <f t="shared" si="14"/>
        <v>1_99</v>
      </c>
      <c r="O202" s="1" t="str">
        <f t="shared" si="13"/>
        <v>40200|3500,30000|1067500</v>
      </c>
    </row>
    <row r="203" spans="12:15" x14ac:dyDescent="0.15">
      <c r="L203" s="1">
        <v>1</v>
      </c>
      <c r="M203" s="1">
        <v>100</v>
      </c>
      <c r="N203" s="1" t="str">
        <f t="shared" si="14"/>
        <v>1_100</v>
      </c>
      <c r="O203" s="1" t="str">
        <f t="shared" si="13"/>
        <v>40200|3600,30000|1107500</v>
      </c>
    </row>
    <row r="204" spans="12:15" x14ac:dyDescent="0.15">
      <c r="L204" s="1">
        <v>2</v>
      </c>
      <c r="M204" s="1">
        <v>1</v>
      </c>
      <c r="N204" s="1" t="str">
        <f t="shared" si="14"/>
        <v>2_1</v>
      </c>
      <c r="O204" s="1" t="str">
        <f t="shared" si="13"/>
        <v>40200|2,30000|100</v>
      </c>
    </row>
    <row r="205" spans="12:15" x14ac:dyDescent="0.15">
      <c r="L205" s="1">
        <v>2</v>
      </c>
      <c r="M205" s="1">
        <v>2</v>
      </c>
      <c r="N205" s="1" t="str">
        <f t="shared" si="14"/>
        <v>2_2</v>
      </c>
      <c r="O205" s="1" t="str">
        <f t="shared" si="13"/>
        <v>40200|2,30000|150</v>
      </c>
    </row>
    <row r="206" spans="12:15" x14ac:dyDescent="0.15">
      <c r="L206" s="1">
        <v>2</v>
      </c>
      <c r="M206" s="1">
        <v>3</v>
      </c>
      <c r="N206" s="1" t="str">
        <f t="shared" si="14"/>
        <v>2_3</v>
      </c>
      <c r="O206" s="1" t="str">
        <f t="shared" si="13"/>
        <v>40200|2,30000|200</v>
      </c>
    </row>
    <row r="207" spans="12:15" x14ac:dyDescent="0.15">
      <c r="L207" s="1">
        <v>2</v>
      </c>
      <c r="M207" s="1">
        <v>4</v>
      </c>
      <c r="N207" s="1" t="str">
        <f t="shared" si="14"/>
        <v>2_4</v>
      </c>
      <c r="O207" s="1" t="str">
        <f t="shared" si="13"/>
        <v>40200|2,30000|250</v>
      </c>
    </row>
    <row r="208" spans="12:15" x14ac:dyDescent="0.15">
      <c r="L208" s="1">
        <v>2</v>
      </c>
      <c r="M208" s="1">
        <v>5</v>
      </c>
      <c r="N208" s="1" t="str">
        <f t="shared" si="14"/>
        <v>2_5</v>
      </c>
      <c r="O208" s="1" t="str">
        <f t="shared" si="13"/>
        <v>40200|3,30000|300</v>
      </c>
    </row>
    <row r="209" spans="12:15" x14ac:dyDescent="0.15">
      <c r="L209" s="1">
        <v>2</v>
      </c>
      <c r="M209" s="1">
        <v>6</v>
      </c>
      <c r="N209" s="1" t="str">
        <f t="shared" si="14"/>
        <v>2_6</v>
      </c>
      <c r="O209" s="1" t="str">
        <f t="shared" si="13"/>
        <v>40200|3,30000|350</v>
      </c>
    </row>
    <row r="210" spans="12:15" x14ac:dyDescent="0.15">
      <c r="L210" s="1">
        <v>2</v>
      </c>
      <c r="M210" s="1">
        <v>7</v>
      </c>
      <c r="N210" s="1" t="str">
        <f t="shared" si="14"/>
        <v>2_7</v>
      </c>
      <c r="O210" s="1" t="str">
        <f t="shared" si="13"/>
        <v>40200|3,30000|400</v>
      </c>
    </row>
    <row r="211" spans="12:15" x14ac:dyDescent="0.15">
      <c r="L211" s="1">
        <v>2</v>
      </c>
      <c r="M211" s="1">
        <v>8</v>
      </c>
      <c r="N211" s="1" t="str">
        <f t="shared" si="14"/>
        <v>2_8</v>
      </c>
      <c r="O211" s="1" t="str">
        <f t="shared" si="13"/>
        <v>40200|3,30000|450</v>
      </c>
    </row>
    <row r="212" spans="12:15" x14ac:dyDescent="0.15">
      <c r="L212" s="1">
        <v>2</v>
      </c>
      <c r="M212" s="1">
        <v>9</v>
      </c>
      <c r="N212" s="1" t="str">
        <f t="shared" si="14"/>
        <v>2_9</v>
      </c>
      <c r="O212" s="1" t="str">
        <f t="shared" si="13"/>
        <v>40200|3,30000|500</v>
      </c>
    </row>
    <row r="213" spans="12:15" x14ac:dyDescent="0.15">
      <c r="L213" s="1">
        <v>2</v>
      </c>
      <c r="M213" s="1">
        <v>10</v>
      </c>
      <c r="N213" s="1" t="str">
        <f t="shared" si="14"/>
        <v>2_10</v>
      </c>
      <c r="O213" s="1" t="str">
        <f t="shared" si="13"/>
        <v>40200|4,30000|600</v>
      </c>
    </row>
    <row r="214" spans="12:15" x14ac:dyDescent="0.15">
      <c r="L214" s="1">
        <v>2</v>
      </c>
      <c r="M214" s="1">
        <v>11</v>
      </c>
      <c r="N214" s="1" t="str">
        <f t="shared" si="14"/>
        <v>2_11</v>
      </c>
      <c r="O214" s="1" t="str">
        <f t="shared" si="13"/>
        <v>40200|4,30000|700</v>
      </c>
    </row>
    <row r="215" spans="12:15" x14ac:dyDescent="0.15">
      <c r="L215" s="1">
        <v>2</v>
      </c>
      <c r="M215" s="1">
        <v>12</v>
      </c>
      <c r="N215" s="1" t="str">
        <f t="shared" si="14"/>
        <v>2_12</v>
      </c>
      <c r="O215" s="1" t="str">
        <f t="shared" si="13"/>
        <v>40200|4,30000|800</v>
      </c>
    </row>
    <row r="216" spans="12:15" x14ac:dyDescent="0.15">
      <c r="L216" s="1">
        <v>2</v>
      </c>
      <c r="M216" s="1">
        <v>13</v>
      </c>
      <c r="N216" s="1" t="str">
        <f t="shared" si="14"/>
        <v>2_13</v>
      </c>
      <c r="O216" s="1" t="str">
        <f t="shared" si="13"/>
        <v>40200|4,30000|900</v>
      </c>
    </row>
    <row r="217" spans="12:15" x14ac:dyDescent="0.15">
      <c r="L217" s="1">
        <v>2</v>
      </c>
      <c r="M217" s="1">
        <v>14</v>
      </c>
      <c r="N217" s="1" t="str">
        <f t="shared" si="14"/>
        <v>2_14</v>
      </c>
      <c r="O217" s="1" t="str">
        <f t="shared" si="13"/>
        <v>40200|4,30000|1000</v>
      </c>
    </row>
    <row r="218" spans="12:15" x14ac:dyDescent="0.15">
      <c r="L218" s="1">
        <v>2</v>
      </c>
      <c r="M218" s="1">
        <v>15</v>
      </c>
      <c r="N218" s="1" t="str">
        <f t="shared" si="14"/>
        <v>2_15</v>
      </c>
      <c r="O218" s="1" t="str">
        <f t="shared" si="13"/>
        <v>40200|4,30000|1100</v>
      </c>
    </row>
    <row r="219" spans="12:15" x14ac:dyDescent="0.15">
      <c r="L219" s="1">
        <v>2</v>
      </c>
      <c r="M219" s="1">
        <v>16</v>
      </c>
      <c r="N219" s="1" t="str">
        <f t="shared" si="14"/>
        <v>2_16</v>
      </c>
      <c r="O219" s="1" t="str">
        <f t="shared" si="13"/>
        <v>40200|4,30000|1200</v>
      </c>
    </row>
    <row r="220" spans="12:15" x14ac:dyDescent="0.15">
      <c r="L220" s="1">
        <v>2</v>
      </c>
      <c r="M220" s="1">
        <v>17</v>
      </c>
      <c r="N220" s="1" t="str">
        <f t="shared" si="14"/>
        <v>2_17</v>
      </c>
      <c r="O220" s="1" t="str">
        <f t="shared" si="13"/>
        <v>40200|4,30000|1300</v>
      </c>
    </row>
    <row r="221" spans="12:15" x14ac:dyDescent="0.15">
      <c r="L221" s="1">
        <v>2</v>
      </c>
      <c r="M221" s="1">
        <v>18</v>
      </c>
      <c r="N221" s="1" t="str">
        <f t="shared" si="14"/>
        <v>2_18</v>
      </c>
      <c r="O221" s="1" t="str">
        <f t="shared" si="13"/>
        <v>40200|4,30000|1400</v>
      </c>
    </row>
    <row r="222" spans="12:15" x14ac:dyDescent="0.15">
      <c r="L222" s="1">
        <v>2</v>
      </c>
      <c r="M222" s="1">
        <v>19</v>
      </c>
      <c r="N222" s="1" t="str">
        <f t="shared" si="14"/>
        <v>2_19</v>
      </c>
      <c r="O222" s="1" t="str">
        <f t="shared" si="13"/>
        <v>40200|4,30000|1500</v>
      </c>
    </row>
    <row r="223" spans="12:15" x14ac:dyDescent="0.15">
      <c r="L223" s="1">
        <v>2</v>
      </c>
      <c r="M223" s="1">
        <v>20</v>
      </c>
      <c r="N223" s="1" t="str">
        <f t="shared" si="14"/>
        <v>2_20</v>
      </c>
      <c r="O223" s="1" t="str">
        <f t="shared" si="13"/>
        <v>40200|5,30000|1700</v>
      </c>
    </row>
    <row r="224" spans="12:15" x14ac:dyDescent="0.15">
      <c r="L224" s="1">
        <v>2</v>
      </c>
      <c r="M224" s="1">
        <v>21</v>
      </c>
      <c r="N224" s="1" t="str">
        <f t="shared" si="14"/>
        <v>2_21</v>
      </c>
      <c r="O224" s="1" t="str">
        <f t="shared" si="13"/>
        <v>40200|6,30000|1900</v>
      </c>
    </row>
    <row r="225" spans="12:15" x14ac:dyDescent="0.15">
      <c r="L225" s="1">
        <v>2</v>
      </c>
      <c r="M225" s="1">
        <v>22</v>
      </c>
      <c r="N225" s="1" t="str">
        <f t="shared" si="14"/>
        <v>2_22</v>
      </c>
      <c r="O225" s="1" t="str">
        <f t="shared" si="13"/>
        <v>40200|7,30000|2100</v>
      </c>
    </row>
    <row r="226" spans="12:15" x14ac:dyDescent="0.15">
      <c r="L226" s="1">
        <v>2</v>
      </c>
      <c r="M226" s="1">
        <v>23</v>
      </c>
      <c r="N226" s="1" t="str">
        <f t="shared" si="14"/>
        <v>2_23</v>
      </c>
      <c r="O226" s="1" t="str">
        <f t="shared" si="13"/>
        <v>40200|8,30000|2300</v>
      </c>
    </row>
    <row r="227" spans="12:15" x14ac:dyDescent="0.15">
      <c r="L227" s="1">
        <v>2</v>
      </c>
      <c r="M227" s="1">
        <v>24</v>
      </c>
      <c r="N227" s="1" t="str">
        <f t="shared" si="14"/>
        <v>2_24</v>
      </c>
      <c r="O227" s="1" t="str">
        <f t="shared" si="13"/>
        <v>40200|10,30000|2500</v>
      </c>
    </row>
    <row r="228" spans="12:15" x14ac:dyDescent="0.15">
      <c r="L228" s="1">
        <v>2</v>
      </c>
      <c r="M228" s="1">
        <v>25</v>
      </c>
      <c r="N228" s="1" t="str">
        <f t="shared" si="14"/>
        <v>2_25</v>
      </c>
      <c r="O228" s="1" t="str">
        <f t="shared" si="13"/>
        <v>40200|12,30000|2700</v>
      </c>
    </row>
    <row r="229" spans="12:15" x14ac:dyDescent="0.15">
      <c r="L229" s="1">
        <v>2</v>
      </c>
      <c r="M229" s="1">
        <v>26</v>
      </c>
      <c r="N229" s="1" t="str">
        <f t="shared" si="14"/>
        <v>2_26</v>
      </c>
      <c r="O229" s="1" t="str">
        <f t="shared" si="13"/>
        <v>40200|14,30000|2900</v>
      </c>
    </row>
    <row r="230" spans="12:15" x14ac:dyDescent="0.15">
      <c r="L230" s="1">
        <v>2</v>
      </c>
      <c r="M230" s="1">
        <v>27</v>
      </c>
      <c r="N230" s="1" t="str">
        <f t="shared" si="14"/>
        <v>2_27</v>
      </c>
      <c r="O230" s="1" t="str">
        <f t="shared" si="13"/>
        <v>40200|16,30000|3100</v>
      </c>
    </row>
    <row r="231" spans="12:15" x14ac:dyDescent="0.15">
      <c r="L231" s="1">
        <v>2</v>
      </c>
      <c r="M231" s="1">
        <v>28</v>
      </c>
      <c r="N231" s="1" t="str">
        <f t="shared" si="14"/>
        <v>2_28</v>
      </c>
      <c r="O231" s="1" t="str">
        <f t="shared" si="13"/>
        <v>40200|18,30000|3300</v>
      </c>
    </row>
    <row r="232" spans="12:15" x14ac:dyDescent="0.15">
      <c r="L232" s="1">
        <v>2</v>
      </c>
      <c r="M232" s="1">
        <v>29</v>
      </c>
      <c r="N232" s="1" t="str">
        <f t="shared" si="14"/>
        <v>2_29</v>
      </c>
      <c r="O232" s="1" t="str">
        <f t="shared" si="13"/>
        <v>40200|20,30000|3500</v>
      </c>
    </row>
    <row r="233" spans="12:15" x14ac:dyDescent="0.15">
      <c r="L233" s="1">
        <v>2</v>
      </c>
      <c r="M233" s="1">
        <v>30</v>
      </c>
      <c r="N233" s="1" t="str">
        <f t="shared" si="14"/>
        <v>2_30</v>
      </c>
      <c r="O233" s="1" t="str">
        <f t="shared" si="13"/>
        <v>40200|25,30000|3900</v>
      </c>
    </row>
    <row r="234" spans="12:15" x14ac:dyDescent="0.15">
      <c r="L234" s="1">
        <v>2</v>
      </c>
      <c r="M234" s="1">
        <v>31</v>
      </c>
      <c r="N234" s="1" t="str">
        <f t="shared" si="14"/>
        <v>2_31</v>
      </c>
      <c r="O234" s="1" t="str">
        <f t="shared" si="13"/>
        <v>40200|30,30000|4300</v>
      </c>
    </row>
    <row r="235" spans="12:15" x14ac:dyDescent="0.15">
      <c r="L235" s="1">
        <v>2</v>
      </c>
      <c r="M235" s="1">
        <v>32</v>
      </c>
      <c r="N235" s="1" t="str">
        <f t="shared" si="14"/>
        <v>2_32</v>
      </c>
      <c r="O235" s="1" t="str">
        <f t="shared" si="13"/>
        <v>40200|35,30000|4700</v>
      </c>
    </row>
    <row r="236" spans="12:15" x14ac:dyDescent="0.15">
      <c r="L236" s="1">
        <v>2</v>
      </c>
      <c r="M236" s="1">
        <v>33</v>
      </c>
      <c r="N236" s="1" t="str">
        <f t="shared" si="14"/>
        <v>2_33</v>
      </c>
      <c r="O236" s="1" t="str">
        <f t="shared" si="13"/>
        <v>40200|40,30000|5100</v>
      </c>
    </row>
    <row r="237" spans="12:15" x14ac:dyDescent="0.15">
      <c r="L237" s="1">
        <v>2</v>
      </c>
      <c r="M237" s="1">
        <v>34</v>
      </c>
      <c r="N237" s="1" t="str">
        <f t="shared" si="14"/>
        <v>2_34</v>
      </c>
      <c r="O237" s="1" t="str">
        <f t="shared" si="13"/>
        <v>40200|45,30000|5500</v>
      </c>
    </row>
    <row r="238" spans="12:15" x14ac:dyDescent="0.15">
      <c r="L238" s="1">
        <v>2</v>
      </c>
      <c r="M238" s="1">
        <v>35</v>
      </c>
      <c r="N238" s="1" t="str">
        <f t="shared" si="14"/>
        <v>2_35</v>
      </c>
      <c r="O238" s="1" t="str">
        <f t="shared" si="13"/>
        <v>40200|50,30000|5900</v>
      </c>
    </row>
    <row r="239" spans="12:15" x14ac:dyDescent="0.15">
      <c r="L239" s="1">
        <v>2</v>
      </c>
      <c r="M239" s="1">
        <v>36</v>
      </c>
      <c r="N239" s="1" t="str">
        <f t="shared" si="14"/>
        <v>2_36</v>
      </c>
      <c r="O239" s="1" t="str">
        <f t="shared" si="13"/>
        <v>40200|60,30000|6300</v>
      </c>
    </row>
    <row r="240" spans="12:15" x14ac:dyDescent="0.15">
      <c r="L240" s="1">
        <v>2</v>
      </c>
      <c r="M240" s="1">
        <v>37</v>
      </c>
      <c r="N240" s="1" t="str">
        <f t="shared" si="14"/>
        <v>2_37</v>
      </c>
      <c r="O240" s="1" t="str">
        <f t="shared" si="13"/>
        <v>40200|70,30000|6700</v>
      </c>
    </row>
    <row r="241" spans="12:15" x14ac:dyDescent="0.15">
      <c r="L241" s="1">
        <v>2</v>
      </c>
      <c r="M241" s="1">
        <v>38</v>
      </c>
      <c r="N241" s="1" t="str">
        <f t="shared" si="14"/>
        <v>2_38</v>
      </c>
      <c r="O241" s="1" t="str">
        <f t="shared" si="13"/>
        <v>40200|80,30000|7100</v>
      </c>
    </row>
    <row r="242" spans="12:15" x14ac:dyDescent="0.15">
      <c r="L242" s="1">
        <v>2</v>
      </c>
      <c r="M242" s="1">
        <v>39</v>
      </c>
      <c r="N242" s="1" t="str">
        <f t="shared" si="14"/>
        <v>2_39</v>
      </c>
      <c r="O242" s="1" t="str">
        <f t="shared" si="13"/>
        <v>40200|90,30000|7500</v>
      </c>
    </row>
    <row r="243" spans="12:15" x14ac:dyDescent="0.15">
      <c r="L243" s="1">
        <v>2</v>
      </c>
      <c r="M243" s="1">
        <v>40</v>
      </c>
      <c r="N243" s="1" t="str">
        <f t="shared" si="14"/>
        <v>2_40</v>
      </c>
      <c r="O243" s="1" t="str">
        <f t="shared" si="13"/>
        <v>40200|100,30000|8500</v>
      </c>
    </row>
    <row r="244" spans="12:15" x14ac:dyDescent="0.15">
      <c r="L244" s="1">
        <v>2</v>
      </c>
      <c r="M244" s="1">
        <v>41</v>
      </c>
      <c r="N244" s="1" t="str">
        <f t="shared" si="14"/>
        <v>2_41</v>
      </c>
      <c r="O244" s="1" t="str">
        <f t="shared" si="13"/>
        <v>40200|110,30000|9500</v>
      </c>
    </row>
    <row r="245" spans="12:15" x14ac:dyDescent="0.15">
      <c r="L245" s="1">
        <v>2</v>
      </c>
      <c r="M245" s="1">
        <v>42</v>
      </c>
      <c r="N245" s="1" t="str">
        <f t="shared" si="14"/>
        <v>2_42</v>
      </c>
      <c r="O245" s="1" t="str">
        <f t="shared" si="13"/>
        <v>40200|120,30000|10500</v>
      </c>
    </row>
    <row r="246" spans="12:15" x14ac:dyDescent="0.15">
      <c r="L246" s="1">
        <v>2</v>
      </c>
      <c r="M246" s="1">
        <v>43</v>
      </c>
      <c r="N246" s="1" t="str">
        <f t="shared" si="14"/>
        <v>2_43</v>
      </c>
      <c r="O246" s="1" t="str">
        <f t="shared" si="13"/>
        <v>40200|130,30000|11500</v>
      </c>
    </row>
    <row r="247" spans="12:15" x14ac:dyDescent="0.15">
      <c r="L247" s="1">
        <v>2</v>
      </c>
      <c r="M247" s="1">
        <v>44</v>
      </c>
      <c r="N247" s="1" t="str">
        <f t="shared" si="14"/>
        <v>2_44</v>
      </c>
      <c r="O247" s="1" t="str">
        <f t="shared" si="13"/>
        <v>40200|140,30000|12500</v>
      </c>
    </row>
    <row r="248" spans="12:15" x14ac:dyDescent="0.15">
      <c r="L248" s="1">
        <v>2</v>
      </c>
      <c r="M248" s="1">
        <v>45</v>
      </c>
      <c r="N248" s="1" t="str">
        <f t="shared" si="14"/>
        <v>2_45</v>
      </c>
      <c r="O248" s="1" t="str">
        <f t="shared" si="13"/>
        <v>40200|150,30000|13500</v>
      </c>
    </row>
    <row r="249" spans="12:15" x14ac:dyDescent="0.15">
      <c r="L249" s="1">
        <v>2</v>
      </c>
      <c r="M249" s="1">
        <v>46</v>
      </c>
      <c r="N249" s="1" t="str">
        <f t="shared" si="14"/>
        <v>2_46</v>
      </c>
      <c r="O249" s="1" t="str">
        <f t="shared" si="13"/>
        <v>40200|160,30000|14500</v>
      </c>
    </row>
    <row r="250" spans="12:15" x14ac:dyDescent="0.15">
      <c r="L250" s="1">
        <v>2</v>
      </c>
      <c r="M250" s="1">
        <v>47</v>
      </c>
      <c r="N250" s="1" t="str">
        <f t="shared" si="14"/>
        <v>2_47</v>
      </c>
      <c r="O250" s="1" t="str">
        <f t="shared" si="13"/>
        <v>40200|170,30000|15500</v>
      </c>
    </row>
    <row r="251" spans="12:15" x14ac:dyDescent="0.15">
      <c r="L251" s="1">
        <v>2</v>
      </c>
      <c r="M251" s="1">
        <v>48</v>
      </c>
      <c r="N251" s="1" t="str">
        <f t="shared" si="14"/>
        <v>2_48</v>
      </c>
      <c r="O251" s="1" t="str">
        <f t="shared" si="13"/>
        <v>40200|180,30000|16500</v>
      </c>
    </row>
    <row r="252" spans="12:15" x14ac:dyDescent="0.15">
      <c r="L252" s="1">
        <v>2</v>
      </c>
      <c r="M252" s="1">
        <v>49</v>
      </c>
      <c r="N252" s="1" t="str">
        <f t="shared" si="14"/>
        <v>2_49</v>
      </c>
      <c r="O252" s="1" t="str">
        <f t="shared" si="13"/>
        <v>40200|190,30000|17500</v>
      </c>
    </row>
    <row r="253" spans="12:15" x14ac:dyDescent="0.15">
      <c r="L253" s="1">
        <v>2</v>
      </c>
      <c r="M253" s="1">
        <v>50</v>
      </c>
      <c r="N253" s="1" t="str">
        <f t="shared" si="14"/>
        <v>2_50</v>
      </c>
      <c r="O253" s="1" t="str">
        <f t="shared" si="13"/>
        <v>40200|200,30000|21500</v>
      </c>
    </row>
    <row r="254" spans="12:15" x14ac:dyDescent="0.15">
      <c r="L254" s="1">
        <v>2</v>
      </c>
      <c r="M254" s="1">
        <v>51</v>
      </c>
      <c r="N254" s="1" t="str">
        <f t="shared" si="14"/>
        <v>2_51</v>
      </c>
      <c r="O254" s="1" t="str">
        <f t="shared" si="13"/>
        <v>40200|225,30000|25500</v>
      </c>
    </row>
    <row r="255" spans="12:15" x14ac:dyDescent="0.15">
      <c r="L255" s="1">
        <v>2</v>
      </c>
      <c r="M255" s="1">
        <v>52</v>
      </c>
      <c r="N255" s="1" t="str">
        <f t="shared" si="14"/>
        <v>2_52</v>
      </c>
      <c r="O255" s="1" t="str">
        <f t="shared" si="13"/>
        <v>40200|250,30000|29500</v>
      </c>
    </row>
    <row r="256" spans="12:15" x14ac:dyDescent="0.15">
      <c r="L256" s="1">
        <v>2</v>
      </c>
      <c r="M256" s="1">
        <v>53</v>
      </c>
      <c r="N256" s="1" t="str">
        <f t="shared" si="14"/>
        <v>2_53</v>
      </c>
      <c r="O256" s="1" t="str">
        <f t="shared" si="13"/>
        <v>40200|275,30000|33500</v>
      </c>
    </row>
    <row r="257" spans="12:15" x14ac:dyDescent="0.15">
      <c r="L257" s="1">
        <v>2</v>
      </c>
      <c r="M257" s="1">
        <v>54</v>
      </c>
      <c r="N257" s="1" t="str">
        <f t="shared" si="14"/>
        <v>2_54</v>
      </c>
      <c r="O257" s="1" t="str">
        <f t="shared" si="13"/>
        <v>40200|300,30000|37500</v>
      </c>
    </row>
    <row r="258" spans="12:15" x14ac:dyDescent="0.15">
      <c r="L258" s="1">
        <v>2</v>
      </c>
      <c r="M258" s="1">
        <v>55</v>
      </c>
      <c r="N258" s="1" t="str">
        <f t="shared" si="14"/>
        <v>2_55</v>
      </c>
      <c r="O258" s="1" t="str">
        <f t="shared" si="13"/>
        <v>40200|325,30000|45500</v>
      </c>
    </row>
    <row r="259" spans="12:15" x14ac:dyDescent="0.15">
      <c r="L259" s="1">
        <v>2</v>
      </c>
      <c r="M259" s="1">
        <v>56</v>
      </c>
      <c r="N259" s="1" t="str">
        <f t="shared" si="14"/>
        <v>2_56</v>
      </c>
      <c r="O259" s="1" t="str">
        <f t="shared" si="13"/>
        <v>40200|350,30000|53500</v>
      </c>
    </row>
    <row r="260" spans="12:15" x14ac:dyDescent="0.15">
      <c r="L260" s="1">
        <v>2</v>
      </c>
      <c r="M260" s="1">
        <v>57</v>
      </c>
      <c r="N260" s="1" t="str">
        <f t="shared" si="14"/>
        <v>2_57</v>
      </c>
      <c r="O260" s="1" t="str">
        <f t="shared" ref="O260:O323" si="15">$C$1&amp;"|"&amp;INDEX($C$7:$C$106,M260,1)&amp;","&amp;$C$2&amp;"|"&amp;INDEX($D$7:$D$106,M260,1)</f>
        <v>40200|375,30000|61500</v>
      </c>
    </row>
    <row r="261" spans="12:15" x14ac:dyDescent="0.15">
      <c r="L261" s="1">
        <v>2</v>
      </c>
      <c r="M261" s="1">
        <v>58</v>
      </c>
      <c r="N261" s="1" t="str">
        <f t="shared" ref="N261:N324" si="16">L261&amp;"_"&amp;M261</f>
        <v>2_58</v>
      </c>
      <c r="O261" s="1" t="str">
        <f t="shared" si="15"/>
        <v>40200|400,30000|69500</v>
      </c>
    </row>
    <row r="262" spans="12:15" x14ac:dyDescent="0.15">
      <c r="L262" s="1">
        <v>2</v>
      </c>
      <c r="M262" s="1">
        <v>59</v>
      </c>
      <c r="N262" s="1" t="str">
        <f t="shared" si="16"/>
        <v>2_59</v>
      </c>
      <c r="O262" s="1" t="str">
        <f t="shared" si="15"/>
        <v>40200|425,30000|77500</v>
      </c>
    </row>
    <row r="263" spans="12:15" x14ac:dyDescent="0.15">
      <c r="L263" s="1">
        <v>2</v>
      </c>
      <c r="M263" s="1">
        <v>60</v>
      </c>
      <c r="N263" s="1" t="str">
        <f t="shared" si="16"/>
        <v>2_60</v>
      </c>
      <c r="O263" s="1" t="str">
        <f t="shared" si="15"/>
        <v>40200|500,30000|89500</v>
      </c>
    </row>
    <row r="264" spans="12:15" x14ac:dyDescent="0.15">
      <c r="L264" s="1">
        <v>2</v>
      </c>
      <c r="M264" s="1">
        <v>61</v>
      </c>
      <c r="N264" s="1" t="str">
        <f t="shared" si="16"/>
        <v>2_61</v>
      </c>
      <c r="O264" s="1" t="str">
        <f t="shared" si="15"/>
        <v>40200|550,30000|101500</v>
      </c>
    </row>
    <row r="265" spans="12:15" x14ac:dyDescent="0.15">
      <c r="L265" s="1">
        <v>2</v>
      </c>
      <c r="M265" s="1">
        <v>62</v>
      </c>
      <c r="N265" s="1" t="str">
        <f t="shared" si="16"/>
        <v>2_62</v>
      </c>
      <c r="O265" s="1" t="str">
        <f t="shared" si="15"/>
        <v>40200|600,30000|113500</v>
      </c>
    </row>
    <row r="266" spans="12:15" x14ac:dyDescent="0.15">
      <c r="L266" s="1">
        <v>2</v>
      </c>
      <c r="M266" s="1">
        <v>63</v>
      </c>
      <c r="N266" s="1" t="str">
        <f t="shared" si="16"/>
        <v>2_63</v>
      </c>
      <c r="O266" s="1" t="str">
        <f t="shared" si="15"/>
        <v>40200|650,30000|125500</v>
      </c>
    </row>
    <row r="267" spans="12:15" x14ac:dyDescent="0.15">
      <c r="L267" s="1">
        <v>2</v>
      </c>
      <c r="M267" s="1">
        <v>64</v>
      </c>
      <c r="N267" s="1" t="str">
        <f t="shared" si="16"/>
        <v>2_64</v>
      </c>
      <c r="O267" s="1" t="str">
        <f t="shared" si="15"/>
        <v>40200|700,30000|137500</v>
      </c>
    </row>
    <row r="268" spans="12:15" x14ac:dyDescent="0.15">
      <c r="L268" s="1">
        <v>2</v>
      </c>
      <c r="M268" s="1">
        <v>65</v>
      </c>
      <c r="N268" s="1" t="str">
        <f t="shared" si="16"/>
        <v>2_65</v>
      </c>
      <c r="O268" s="1" t="str">
        <f t="shared" si="15"/>
        <v>40200|750,30000|153500</v>
      </c>
    </row>
    <row r="269" spans="12:15" x14ac:dyDescent="0.15">
      <c r="L269" s="1">
        <v>2</v>
      </c>
      <c r="M269" s="1">
        <v>66</v>
      </c>
      <c r="N269" s="1" t="str">
        <f t="shared" si="16"/>
        <v>2_66</v>
      </c>
      <c r="O269" s="1" t="str">
        <f t="shared" si="15"/>
        <v>40200|800,30000|169500</v>
      </c>
    </row>
    <row r="270" spans="12:15" x14ac:dyDescent="0.15">
      <c r="L270" s="1">
        <v>2</v>
      </c>
      <c r="M270" s="1">
        <v>67</v>
      </c>
      <c r="N270" s="1" t="str">
        <f t="shared" si="16"/>
        <v>2_67</v>
      </c>
      <c r="O270" s="1" t="str">
        <f t="shared" si="15"/>
        <v>40200|850,30000|185500</v>
      </c>
    </row>
    <row r="271" spans="12:15" x14ac:dyDescent="0.15">
      <c r="L271" s="1">
        <v>2</v>
      </c>
      <c r="M271" s="1">
        <v>68</v>
      </c>
      <c r="N271" s="1" t="str">
        <f t="shared" si="16"/>
        <v>2_68</v>
      </c>
      <c r="O271" s="1" t="str">
        <f t="shared" si="15"/>
        <v>40200|900,30000|201500</v>
      </c>
    </row>
    <row r="272" spans="12:15" x14ac:dyDescent="0.15">
      <c r="L272" s="1">
        <v>2</v>
      </c>
      <c r="M272" s="1">
        <v>69</v>
      </c>
      <c r="N272" s="1" t="str">
        <f t="shared" si="16"/>
        <v>2_69</v>
      </c>
      <c r="O272" s="1" t="str">
        <f t="shared" si="15"/>
        <v>40200|950,30000|217500</v>
      </c>
    </row>
    <row r="273" spans="12:15" x14ac:dyDescent="0.15">
      <c r="L273" s="1">
        <v>2</v>
      </c>
      <c r="M273" s="1">
        <v>70</v>
      </c>
      <c r="N273" s="1" t="str">
        <f t="shared" si="16"/>
        <v>2_70</v>
      </c>
      <c r="O273" s="1" t="str">
        <f t="shared" si="15"/>
        <v>40200|1000,30000|237500</v>
      </c>
    </row>
    <row r="274" spans="12:15" x14ac:dyDescent="0.15">
      <c r="L274" s="1">
        <v>2</v>
      </c>
      <c r="M274" s="1">
        <v>71</v>
      </c>
      <c r="N274" s="1" t="str">
        <f t="shared" si="16"/>
        <v>2_71</v>
      </c>
      <c r="O274" s="1" t="str">
        <f t="shared" si="15"/>
        <v>40200|1050,30000|257500</v>
      </c>
    </row>
    <row r="275" spans="12:15" x14ac:dyDescent="0.15">
      <c r="L275" s="1">
        <v>2</v>
      </c>
      <c r="M275" s="1">
        <v>72</v>
      </c>
      <c r="N275" s="1" t="str">
        <f t="shared" si="16"/>
        <v>2_72</v>
      </c>
      <c r="O275" s="1" t="str">
        <f t="shared" si="15"/>
        <v>40200|1100,30000|277500</v>
      </c>
    </row>
    <row r="276" spans="12:15" x14ac:dyDescent="0.15">
      <c r="L276" s="1">
        <v>2</v>
      </c>
      <c r="M276" s="1">
        <v>73</v>
      </c>
      <c r="N276" s="1" t="str">
        <f t="shared" si="16"/>
        <v>2_73</v>
      </c>
      <c r="O276" s="1" t="str">
        <f t="shared" si="15"/>
        <v>40200|1150,30000|297500</v>
      </c>
    </row>
    <row r="277" spans="12:15" x14ac:dyDescent="0.15">
      <c r="L277" s="1">
        <v>2</v>
      </c>
      <c r="M277" s="1">
        <v>74</v>
      </c>
      <c r="N277" s="1" t="str">
        <f t="shared" si="16"/>
        <v>2_74</v>
      </c>
      <c r="O277" s="1" t="str">
        <f t="shared" si="15"/>
        <v>40200|1200,30000|317500</v>
      </c>
    </row>
    <row r="278" spans="12:15" x14ac:dyDescent="0.15">
      <c r="L278" s="1">
        <v>2</v>
      </c>
      <c r="M278" s="1">
        <v>75</v>
      </c>
      <c r="N278" s="1" t="str">
        <f t="shared" si="16"/>
        <v>2_75</v>
      </c>
      <c r="O278" s="1" t="str">
        <f t="shared" si="15"/>
        <v>40200|1250,30000|337500</v>
      </c>
    </row>
    <row r="279" spans="12:15" x14ac:dyDescent="0.15">
      <c r="L279" s="1">
        <v>2</v>
      </c>
      <c r="M279" s="1">
        <v>76</v>
      </c>
      <c r="N279" s="1" t="str">
        <f t="shared" si="16"/>
        <v>2_76</v>
      </c>
      <c r="O279" s="1" t="str">
        <f t="shared" si="15"/>
        <v>40200|1300,30000|357500</v>
      </c>
    </row>
    <row r="280" spans="12:15" x14ac:dyDescent="0.15">
      <c r="L280" s="1">
        <v>2</v>
      </c>
      <c r="M280" s="1">
        <v>77</v>
      </c>
      <c r="N280" s="1" t="str">
        <f t="shared" si="16"/>
        <v>2_77</v>
      </c>
      <c r="O280" s="1" t="str">
        <f t="shared" si="15"/>
        <v>40200|1350,30000|377500</v>
      </c>
    </row>
    <row r="281" spans="12:15" x14ac:dyDescent="0.15">
      <c r="L281" s="1">
        <v>2</v>
      </c>
      <c r="M281" s="1">
        <v>78</v>
      </c>
      <c r="N281" s="1" t="str">
        <f t="shared" si="16"/>
        <v>2_78</v>
      </c>
      <c r="O281" s="1" t="str">
        <f t="shared" si="15"/>
        <v>40200|1400,30000|397500</v>
      </c>
    </row>
    <row r="282" spans="12:15" x14ac:dyDescent="0.15">
      <c r="L282" s="1">
        <v>2</v>
      </c>
      <c r="M282" s="1">
        <v>79</v>
      </c>
      <c r="N282" s="1" t="str">
        <f t="shared" si="16"/>
        <v>2_79</v>
      </c>
      <c r="O282" s="1" t="str">
        <f t="shared" si="15"/>
        <v>40200|1500,30000|417500</v>
      </c>
    </row>
    <row r="283" spans="12:15" x14ac:dyDescent="0.15">
      <c r="L283" s="1">
        <v>2</v>
      </c>
      <c r="M283" s="1">
        <v>80</v>
      </c>
      <c r="N283" s="1" t="str">
        <f t="shared" si="16"/>
        <v>2_80</v>
      </c>
      <c r="O283" s="1" t="str">
        <f t="shared" si="15"/>
        <v>40200|1600,30000|442500</v>
      </c>
    </row>
    <row r="284" spans="12:15" x14ac:dyDescent="0.15">
      <c r="L284" s="1">
        <v>2</v>
      </c>
      <c r="M284" s="1">
        <v>81</v>
      </c>
      <c r="N284" s="1" t="str">
        <f t="shared" si="16"/>
        <v>2_81</v>
      </c>
      <c r="O284" s="1" t="str">
        <f t="shared" si="15"/>
        <v>40200|1700,30000|467500</v>
      </c>
    </row>
    <row r="285" spans="12:15" x14ac:dyDescent="0.15">
      <c r="L285" s="1">
        <v>2</v>
      </c>
      <c r="M285" s="1">
        <v>82</v>
      </c>
      <c r="N285" s="1" t="str">
        <f t="shared" si="16"/>
        <v>2_82</v>
      </c>
      <c r="O285" s="1" t="str">
        <f t="shared" si="15"/>
        <v>40200|1800,30000|492500</v>
      </c>
    </row>
    <row r="286" spans="12:15" x14ac:dyDescent="0.15">
      <c r="L286" s="1">
        <v>2</v>
      </c>
      <c r="M286" s="1">
        <v>83</v>
      </c>
      <c r="N286" s="1" t="str">
        <f t="shared" si="16"/>
        <v>2_83</v>
      </c>
      <c r="O286" s="1" t="str">
        <f t="shared" si="15"/>
        <v>40200|1900,30000|517500</v>
      </c>
    </row>
    <row r="287" spans="12:15" x14ac:dyDescent="0.15">
      <c r="L287" s="1">
        <v>2</v>
      </c>
      <c r="M287" s="1">
        <v>84</v>
      </c>
      <c r="N287" s="1" t="str">
        <f t="shared" si="16"/>
        <v>2_84</v>
      </c>
      <c r="O287" s="1" t="str">
        <f t="shared" si="15"/>
        <v>40200|2000,30000|542500</v>
      </c>
    </row>
    <row r="288" spans="12:15" x14ac:dyDescent="0.15">
      <c r="L288" s="1">
        <v>2</v>
      </c>
      <c r="M288" s="1">
        <v>85</v>
      </c>
      <c r="N288" s="1" t="str">
        <f t="shared" si="16"/>
        <v>2_85</v>
      </c>
      <c r="O288" s="1" t="str">
        <f t="shared" si="15"/>
        <v>40200|2100,30000|572500</v>
      </c>
    </row>
    <row r="289" spans="12:15" x14ac:dyDescent="0.15">
      <c r="L289" s="1">
        <v>2</v>
      </c>
      <c r="M289" s="1">
        <v>86</v>
      </c>
      <c r="N289" s="1" t="str">
        <f t="shared" si="16"/>
        <v>2_86</v>
      </c>
      <c r="O289" s="1" t="str">
        <f t="shared" si="15"/>
        <v>40200|2200,30000|602500</v>
      </c>
    </row>
    <row r="290" spans="12:15" x14ac:dyDescent="0.15">
      <c r="L290" s="1">
        <v>2</v>
      </c>
      <c r="M290" s="1">
        <v>87</v>
      </c>
      <c r="N290" s="1" t="str">
        <f t="shared" si="16"/>
        <v>2_87</v>
      </c>
      <c r="O290" s="1" t="str">
        <f t="shared" si="15"/>
        <v>40200|2300,30000|632500</v>
      </c>
    </row>
    <row r="291" spans="12:15" x14ac:dyDescent="0.15">
      <c r="L291" s="1">
        <v>2</v>
      </c>
      <c r="M291" s="1">
        <v>88</v>
      </c>
      <c r="N291" s="1" t="str">
        <f t="shared" si="16"/>
        <v>2_88</v>
      </c>
      <c r="O291" s="1" t="str">
        <f t="shared" si="15"/>
        <v>40200|2400,30000|662500</v>
      </c>
    </row>
    <row r="292" spans="12:15" x14ac:dyDescent="0.15">
      <c r="L292" s="1">
        <v>2</v>
      </c>
      <c r="M292" s="1">
        <v>89</v>
      </c>
      <c r="N292" s="1" t="str">
        <f t="shared" si="16"/>
        <v>2_89</v>
      </c>
      <c r="O292" s="1" t="str">
        <f t="shared" si="15"/>
        <v>40200|2500,30000|692500</v>
      </c>
    </row>
    <row r="293" spans="12:15" x14ac:dyDescent="0.15">
      <c r="L293" s="1">
        <v>2</v>
      </c>
      <c r="M293" s="1">
        <v>90</v>
      </c>
      <c r="N293" s="1" t="str">
        <f t="shared" si="16"/>
        <v>2_90</v>
      </c>
      <c r="O293" s="1" t="str">
        <f t="shared" si="15"/>
        <v>40200|2600,30000|727500</v>
      </c>
    </row>
    <row r="294" spans="12:15" x14ac:dyDescent="0.15">
      <c r="L294" s="1">
        <v>2</v>
      </c>
      <c r="M294" s="1">
        <v>91</v>
      </c>
      <c r="N294" s="1" t="str">
        <f t="shared" si="16"/>
        <v>2_91</v>
      </c>
      <c r="O294" s="1" t="str">
        <f t="shared" si="15"/>
        <v>40200|2700,30000|762500</v>
      </c>
    </row>
    <row r="295" spans="12:15" x14ac:dyDescent="0.15">
      <c r="L295" s="1">
        <v>2</v>
      </c>
      <c r="M295" s="1">
        <v>92</v>
      </c>
      <c r="N295" s="1" t="str">
        <f t="shared" si="16"/>
        <v>2_92</v>
      </c>
      <c r="O295" s="1" t="str">
        <f t="shared" si="15"/>
        <v>40200|2800,30000|797500</v>
      </c>
    </row>
    <row r="296" spans="12:15" x14ac:dyDescent="0.15">
      <c r="L296" s="1">
        <v>2</v>
      </c>
      <c r="M296" s="1">
        <v>93</v>
      </c>
      <c r="N296" s="1" t="str">
        <f t="shared" si="16"/>
        <v>2_93</v>
      </c>
      <c r="O296" s="1" t="str">
        <f t="shared" si="15"/>
        <v>40200|2900,30000|832500</v>
      </c>
    </row>
    <row r="297" spans="12:15" x14ac:dyDescent="0.15">
      <c r="L297" s="1">
        <v>2</v>
      </c>
      <c r="M297" s="1">
        <v>94</v>
      </c>
      <c r="N297" s="1" t="str">
        <f t="shared" si="16"/>
        <v>2_94</v>
      </c>
      <c r="O297" s="1" t="str">
        <f t="shared" si="15"/>
        <v>40200|3000,30000|867500</v>
      </c>
    </row>
    <row r="298" spans="12:15" x14ac:dyDescent="0.15">
      <c r="L298" s="1">
        <v>2</v>
      </c>
      <c r="M298" s="1">
        <v>95</v>
      </c>
      <c r="N298" s="1" t="str">
        <f t="shared" si="16"/>
        <v>2_95</v>
      </c>
      <c r="O298" s="1" t="str">
        <f t="shared" si="15"/>
        <v>40200|3100,30000|907500</v>
      </c>
    </row>
    <row r="299" spans="12:15" x14ac:dyDescent="0.15">
      <c r="L299" s="1">
        <v>2</v>
      </c>
      <c r="M299" s="1">
        <v>96</v>
      </c>
      <c r="N299" s="1" t="str">
        <f t="shared" si="16"/>
        <v>2_96</v>
      </c>
      <c r="O299" s="1" t="str">
        <f t="shared" si="15"/>
        <v>40200|3200,30000|947500</v>
      </c>
    </row>
    <row r="300" spans="12:15" x14ac:dyDescent="0.15">
      <c r="L300" s="1">
        <v>2</v>
      </c>
      <c r="M300" s="1">
        <v>97</v>
      </c>
      <c r="N300" s="1" t="str">
        <f t="shared" si="16"/>
        <v>2_97</v>
      </c>
      <c r="O300" s="1" t="str">
        <f t="shared" si="15"/>
        <v>40200|3300,30000|987500</v>
      </c>
    </row>
    <row r="301" spans="12:15" x14ac:dyDescent="0.15">
      <c r="L301" s="1">
        <v>2</v>
      </c>
      <c r="M301" s="1">
        <v>98</v>
      </c>
      <c r="N301" s="1" t="str">
        <f t="shared" si="16"/>
        <v>2_98</v>
      </c>
      <c r="O301" s="1" t="str">
        <f t="shared" si="15"/>
        <v>40200|3400,30000|1027500</v>
      </c>
    </row>
    <row r="302" spans="12:15" x14ac:dyDescent="0.15">
      <c r="L302" s="1">
        <v>2</v>
      </c>
      <c r="M302" s="1">
        <v>99</v>
      </c>
      <c r="N302" s="1" t="str">
        <f t="shared" si="16"/>
        <v>2_99</v>
      </c>
      <c r="O302" s="1" t="str">
        <f t="shared" si="15"/>
        <v>40200|3500,30000|1067500</v>
      </c>
    </row>
    <row r="303" spans="12:15" x14ac:dyDescent="0.15">
      <c r="L303" s="1">
        <v>2</v>
      </c>
      <c r="M303" s="1">
        <v>100</v>
      </c>
      <c r="N303" s="1" t="str">
        <f t="shared" si="16"/>
        <v>2_100</v>
      </c>
      <c r="O303" s="1" t="str">
        <f t="shared" si="15"/>
        <v>40200|3600,30000|1107500</v>
      </c>
    </row>
    <row r="304" spans="12:15" x14ac:dyDescent="0.15">
      <c r="L304" s="1">
        <v>3</v>
      </c>
      <c r="M304" s="1">
        <v>1</v>
      </c>
      <c r="N304" s="1" t="str">
        <f t="shared" si="16"/>
        <v>3_1</v>
      </c>
      <c r="O304" s="1" t="str">
        <f t="shared" si="15"/>
        <v>40200|2,30000|100</v>
      </c>
    </row>
    <row r="305" spans="12:15" x14ac:dyDescent="0.15">
      <c r="L305" s="1">
        <v>3</v>
      </c>
      <c r="M305" s="1">
        <v>2</v>
      </c>
      <c r="N305" s="1" t="str">
        <f t="shared" si="16"/>
        <v>3_2</v>
      </c>
      <c r="O305" s="1" t="str">
        <f t="shared" si="15"/>
        <v>40200|2,30000|150</v>
      </c>
    </row>
    <row r="306" spans="12:15" x14ac:dyDescent="0.15">
      <c r="L306" s="1">
        <v>3</v>
      </c>
      <c r="M306" s="1">
        <v>3</v>
      </c>
      <c r="N306" s="1" t="str">
        <f t="shared" si="16"/>
        <v>3_3</v>
      </c>
      <c r="O306" s="1" t="str">
        <f t="shared" si="15"/>
        <v>40200|2,30000|200</v>
      </c>
    </row>
    <row r="307" spans="12:15" x14ac:dyDescent="0.15">
      <c r="L307" s="1">
        <v>3</v>
      </c>
      <c r="M307" s="1">
        <v>4</v>
      </c>
      <c r="N307" s="1" t="str">
        <f t="shared" si="16"/>
        <v>3_4</v>
      </c>
      <c r="O307" s="1" t="str">
        <f t="shared" si="15"/>
        <v>40200|2,30000|250</v>
      </c>
    </row>
    <row r="308" spans="12:15" x14ac:dyDescent="0.15">
      <c r="L308" s="1">
        <v>3</v>
      </c>
      <c r="M308" s="1">
        <v>5</v>
      </c>
      <c r="N308" s="1" t="str">
        <f t="shared" si="16"/>
        <v>3_5</v>
      </c>
      <c r="O308" s="1" t="str">
        <f t="shared" si="15"/>
        <v>40200|3,30000|300</v>
      </c>
    </row>
    <row r="309" spans="12:15" x14ac:dyDescent="0.15">
      <c r="L309" s="1">
        <v>3</v>
      </c>
      <c r="M309" s="1">
        <v>6</v>
      </c>
      <c r="N309" s="1" t="str">
        <f t="shared" si="16"/>
        <v>3_6</v>
      </c>
      <c r="O309" s="1" t="str">
        <f t="shared" si="15"/>
        <v>40200|3,30000|350</v>
      </c>
    </row>
    <row r="310" spans="12:15" x14ac:dyDescent="0.15">
      <c r="L310" s="1">
        <v>3</v>
      </c>
      <c r="M310" s="1">
        <v>7</v>
      </c>
      <c r="N310" s="1" t="str">
        <f t="shared" si="16"/>
        <v>3_7</v>
      </c>
      <c r="O310" s="1" t="str">
        <f t="shared" si="15"/>
        <v>40200|3,30000|400</v>
      </c>
    </row>
    <row r="311" spans="12:15" x14ac:dyDescent="0.15">
      <c r="L311" s="1">
        <v>3</v>
      </c>
      <c r="M311" s="1">
        <v>8</v>
      </c>
      <c r="N311" s="1" t="str">
        <f t="shared" si="16"/>
        <v>3_8</v>
      </c>
      <c r="O311" s="1" t="str">
        <f t="shared" si="15"/>
        <v>40200|3,30000|450</v>
      </c>
    </row>
    <row r="312" spans="12:15" x14ac:dyDescent="0.15">
      <c r="L312" s="1">
        <v>3</v>
      </c>
      <c r="M312" s="1">
        <v>9</v>
      </c>
      <c r="N312" s="1" t="str">
        <f t="shared" si="16"/>
        <v>3_9</v>
      </c>
      <c r="O312" s="1" t="str">
        <f t="shared" si="15"/>
        <v>40200|3,30000|500</v>
      </c>
    </row>
    <row r="313" spans="12:15" x14ac:dyDescent="0.15">
      <c r="L313" s="1">
        <v>3</v>
      </c>
      <c r="M313" s="1">
        <v>10</v>
      </c>
      <c r="N313" s="1" t="str">
        <f t="shared" si="16"/>
        <v>3_10</v>
      </c>
      <c r="O313" s="1" t="str">
        <f t="shared" si="15"/>
        <v>40200|4,30000|600</v>
      </c>
    </row>
    <row r="314" spans="12:15" x14ac:dyDescent="0.15">
      <c r="L314" s="1">
        <v>3</v>
      </c>
      <c r="M314" s="1">
        <v>11</v>
      </c>
      <c r="N314" s="1" t="str">
        <f t="shared" si="16"/>
        <v>3_11</v>
      </c>
      <c r="O314" s="1" t="str">
        <f t="shared" si="15"/>
        <v>40200|4,30000|700</v>
      </c>
    </row>
    <row r="315" spans="12:15" x14ac:dyDescent="0.15">
      <c r="L315" s="1">
        <v>3</v>
      </c>
      <c r="M315" s="1">
        <v>12</v>
      </c>
      <c r="N315" s="1" t="str">
        <f t="shared" si="16"/>
        <v>3_12</v>
      </c>
      <c r="O315" s="1" t="str">
        <f t="shared" si="15"/>
        <v>40200|4,30000|800</v>
      </c>
    </row>
    <row r="316" spans="12:15" x14ac:dyDescent="0.15">
      <c r="L316" s="1">
        <v>3</v>
      </c>
      <c r="M316" s="1">
        <v>13</v>
      </c>
      <c r="N316" s="1" t="str">
        <f t="shared" si="16"/>
        <v>3_13</v>
      </c>
      <c r="O316" s="1" t="str">
        <f t="shared" si="15"/>
        <v>40200|4,30000|900</v>
      </c>
    </row>
    <row r="317" spans="12:15" x14ac:dyDescent="0.15">
      <c r="L317" s="1">
        <v>3</v>
      </c>
      <c r="M317" s="1">
        <v>14</v>
      </c>
      <c r="N317" s="1" t="str">
        <f t="shared" si="16"/>
        <v>3_14</v>
      </c>
      <c r="O317" s="1" t="str">
        <f t="shared" si="15"/>
        <v>40200|4,30000|1000</v>
      </c>
    </row>
    <row r="318" spans="12:15" x14ac:dyDescent="0.15">
      <c r="L318" s="1">
        <v>3</v>
      </c>
      <c r="M318" s="1">
        <v>15</v>
      </c>
      <c r="N318" s="1" t="str">
        <f t="shared" si="16"/>
        <v>3_15</v>
      </c>
      <c r="O318" s="1" t="str">
        <f t="shared" si="15"/>
        <v>40200|4,30000|1100</v>
      </c>
    </row>
    <row r="319" spans="12:15" x14ac:dyDescent="0.15">
      <c r="L319" s="1">
        <v>3</v>
      </c>
      <c r="M319" s="1">
        <v>16</v>
      </c>
      <c r="N319" s="1" t="str">
        <f t="shared" si="16"/>
        <v>3_16</v>
      </c>
      <c r="O319" s="1" t="str">
        <f t="shared" si="15"/>
        <v>40200|4,30000|1200</v>
      </c>
    </row>
    <row r="320" spans="12:15" x14ac:dyDescent="0.15">
      <c r="L320" s="1">
        <v>3</v>
      </c>
      <c r="M320" s="1">
        <v>17</v>
      </c>
      <c r="N320" s="1" t="str">
        <f t="shared" si="16"/>
        <v>3_17</v>
      </c>
      <c r="O320" s="1" t="str">
        <f t="shared" si="15"/>
        <v>40200|4,30000|1300</v>
      </c>
    </row>
    <row r="321" spans="12:15" x14ac:dyDescent="0.15">
      <c r="L321" s="1">
        <v>3</v>
      </c>
      <c r="M321" s="1">
        <v>18</v>
      </c>
      <c r="N321" s="1" t="str">
        <f t="shared" si="16"/>
        <v>3_18</v>
      </c>
      <c r="O321" s="1" t="str">
        <f t="shared" si="15"/>
        <v>40200|4,30000|1400</v>
      </c>
    </row>
    <row r="322" spans="12:15" x14ac:dyDescent="0.15">
      <c r="L322" s="1">
        <v>3</v>
      </c>
      <c r="M322" s="1">
        <v>19</v>
      </c>
      <c r="N322" s="1" t="str">
        <f t="shared" si="16"/>
        <v>3_19</v>
      </c>
      <c r="O322" s="1" t="str">
        <f t="shared" si="15"/>
        <v>40200|4,30000|1500</v>
      </c>
    </row>
    <row r="323" spans="12:15" x14ac:dyDescent="0.15">
      <c r="L323" s="1">
        <v>3</v>
      </c>
      <c r="M323" s="1">
        <v>20</v>
      </c>
      <c r="N323" s="1" t="str">
        <f t="shared" si="16"/>
        <v>3_20</v>
      </c>
      <c r="O323" s="1" t="str">
        <f t="shared" si="15"/>
        <v>40200|5,30000|1700</v>
      </c>
    </row>
    <row r="324" spans="12:15" x14ac:dyDescent="0.15">
      <c r="L324" s="1">
        <v>3</v>
      </c>
      <c r="M324" s="1">
        <v>21</v>
      </c>
      <c r="N324" s="1" t="str">
        <f t="shared" si="16"/>
        <v>3_21</v>
      </c>
      <c r="O324" s="1" t="str">
        <f t="shared" ref="O324:O387" si="17">$C$1&amp;"|"&amp;INDEX($C$7:$C$106,M324,1)&amp;","&amp;$C$2&amp;"|"&amp;INDEX($D$7:$D$106,M324,1)</f>
        <v>40200|6,30000|1900</v>
      </c>
    </row>
    <row r="325" spans="12:15" x14ac:dyDescent="0.15">
      <c r="L325" s="1">
        <v>3</v>
      </c>
      <c r="M325" s="1">
        <v>22</v>
      </c>
      <c r="N325" s="1" t="str">
        <f t="shared" ref="N325:N388" si="18">L325&amp;"_"&amp;M325</f>
        <v>3_22</v>
      </c>
      <c r="O325" s="1" t="str">
        <f t="shared" si="17"/>
        <v>40200|7,30000|2100</v>
      </c>
    </row>
    <row r="326" spans="12:15" x14ac:dyDescent="0.15">
      <c r="L326" s="1">
        <v>3</v>
      </c>
      <c r="M326" s="1">
        <v>23</v>
      </c>
      <c r="N326" s="1" t="str">
        <f t="shared" si="18"/>
        <v>3_23</v>
      </c>
      <c r="O326" s="1" t="str">
        <f t="shared" si="17"/>
        <v>40200|8,30000|2300</v>
      </c>
    </row>
    <row r="327" spans="12:15" x14ac:dyDescent="0.15">
      <c r="L327" s="1">
        <v>3</v>
      </c>
      <c r="M327" s="1">
        <v>24</v>
      </c>
      <c r="N327" s="1" t="str">
        <f t="shared" si="18"/>
        <v>3_24</v>
      </c>
      <c r="O327" s="1" t="str">
        <f t="shared" si="17"/>
        <v>40200|10,30000|2500</v>
      </c>
    </row>
    <row r="328" spans="12:15" x14ac:dyDescent="0.15">
      <c r="L328" s="1">
        <v>3</v>
      </c>
      <c r="M328" s="1">
        <v>25</v>
      </c>
      <c r="N328" s="1" t="str">
        <f t="shared" si="18"/>
        <v>3_25</v>
      </c>
      <c r="O328" s="1" t="str">
        <f t="shared" si="17"/>
        <v>40200|12,30000|2700</v>
      </c>
    </row>
    <row r="329" spans="12:15" x14ac:dyDescent="0.15">
      <c r="L329" s="1">
        <v>3</v>
      </c>
      <c r="M329" s="1">
        <v>26</v>
      </c>
      <c r="N329" s="1" t="str">
        <f t="shared" si="18"/>
        <v>3_26</v>
      </c>
      <c r="O329" s="1" t="str">
        <f t="shared" si="17"/>
        <v>40200|14,30000|2900</v>
      </c>
    </row>
    <row r="330" spans="12:15" x14ac:dyDescent="0.15">
      <c r="L330" s="1">
        <v>3</v>
      </c>
      <c r="M330" s="1">
        <v>27</v>
      </c>
      <c r="N330" s="1" t="str">
        <f t="shared" si="18"/>
        <v>3_27</v>
      </c>
      <c r="O330" s="1" t="str">
        <f t="shared" si="17"/>
        <v>40200|16,30000|3100</v>
      </c>
    </row>
    <row r="331" spans="12:15" x14ac:dyDescent="0.15">
      <c r="L331" s="1">
        <v>3</v>
      </c>
      <c r="M331" s="1">
        <v>28</v>
      </c>
      <c r="N331" s="1" t="str">
        <f t="shared" si="18"/>
        <v>3_28</v>
      </c>
      <c r="O331" s="1" t="str">
        <f t="shared" si="17"/>
        <v>40200|18,30000|3300</v>
      </c>
    </row>
    <row r="332" spans="12:15" x14ac:dyDescent="0.15">
      <c r="L332" s="1">
        <v>3</v>
      </c>
      <c r="M332" s="1">
        <v>29</v>
      </c>
      <c r="N332" s="1" t="str">
        <f t="shared" si="18"/>
        <v>3_29</v>
      </c>
      <c r="O332" s="1" t="str">
        <f t="shared" si="17"/>
        <v>40200|20,30000|3500</v>
      </c>
    </row>
    <row r="333" spans="12:15" x14ac:dyDescent="0.15">
      <c r="L333" s="1">
        <v>3</v>
      </c>
      <c r="M333" s="1">
        <v>30</v>
      </c>
      <c r="N333" s="1" t="str">
        <f t="shared" si="18"/>
        <v>3_30</v>
      </c>
      <c r="O333" s="1" t="str">
        <f t="shared" si="17"/>
        <v>40200|25,30000|3900</v>
      </c>
    </row>
    <row r="334" spans="12:15" x14ac:dyDescent="0.15">
      <c r="L334" s="1">
        <v>3</v>
      </c>
      <c r="M334" s="1">
        <v>31</v>
      </c>
      <c r="N334" s="1" t="str">
        <f t="shared" si="18"/>
        <v>3_31</v>
      </c>
      <c r="O334" s="1" t="str">
        <f t="shared" si="17"/>
        <v>40200|30,30000|4300</v>
      </c>
    </row>
    <row r="335" spans="12:15" x14ac:dyDescent="0.15">
      <c r="L335" s="1">
        <v>3</v>
      </c>
      <c r="M335" s="1">
        <v>32</v>
      </c>
      <c r="N335" s="1" t="str">
        <f t="shared" si="18"/>
        <v>3_32</v>
      </c>
      <c r="O335" s="1" t="str">
        <f t="shared" si="17"/>
        <v>40200|35,30000|4700</v>
      </c>
    </row>
    <row r="336" spans="12:15" x14ac:dyDescent="0.15">
      <c r="L336" s="1">
        <v>3</v>
      </c>
      <c r="M336" s="1">
        <v>33</v>
      </c>
      <c r="N336" s="1" t="str">
        <f t="shared" si="18"/>
        <v>3_33</v>
      </c>
      <c r="O336" s="1" t="str">
        <f t="shared" si="17"/>
        <v>40200|40,30000|5100</v>
      </c>
    </row>
    <row r="337" spans="12:15" x14ac:dyDescent="0.15">
      <c r="L337" s="1">
        <v>3</v>
      </c>
      <c r="M337" s="1">
        <v>34</v>
      </c>
      <c r="N337" s="1" t="str">
        <f t="shared" si="18"/>
        <v>3_34</v>
      </c>
      <c r="O337" s="1" t="str">
        <f t="shared" si="17"/>
        <v>40200|45,30000|5500</v>
      </c>
    </row>
    <row r="338" spans="12:15" x14ac:dyDescent="0.15">
      <c r="L338" s="1">
        <v>3</v>
      </c>
      <c r="M338" s="1">
        <v>35</v>
      </c>
      <c r="N338" s="1" t="str">
        <f t="shared" si="18"/>
        <v>3_35</v>
      </c>
      <c r="O338" s="1" t="str">
        <f t="shared" si="17"/>
        <v>40200|50,30000|5900</v>
      </c>
    </row>
    <row r="339" spans="12:15" x14ac:dyDescent="0.15">
      <c r="L339" s="1">
        <v>3</v>
      </c>
      <c r="M339" s="1">
        <v>36</v>
      </c>
      <c r="N339" s="1" t="str">
        <f t="shared" si="18"/>
        <v>3_36</v>
      </c>
      <c r="O339" s="1" t="str">
        <f t="shared" si="17"/>
        <v>40200|60,30000|6300</v>
      </c>
    </row>
    <row r="340" spans="12:15" x14ac:dyDescent="0.15">
      <c r="L340" s="1">
        <v>3</v>
      </c>
      <c r="M340" s="1">
        <v>37</v>
      </c>
      <c r="N340" s="1" t="str">
        <f t="shared" si="18"/>
        <v>3_37</v>
      </c>
      <c r="O340" s="1" t="str">
        <f t="shared" si="17"/>
        <v>40200|70,30000|6700</v>
      </c>
    </row>
    <row r="341" spans="12:15" x14ac:dyDescent="0.15">
      <c r="L341" s="1">
        <v>3</v>
      </c>
      <c r="M341" s="1">
        <v>38</v>
      </c>
      <c r="N341" s="1" t="str">
        <f t="shared" si="18"/>
        <v>3_38</v>
      </c>
      <c r="O341" s="1" t="str">
        <f t="shared" si="17"/>
        <v>40200|80,30000|7100</v>
      </c>
    </row>
    <row r="342" spans="12:15" x14ac:dyDescent="0.15">
      <c r="L342" s="1">
        <v>3</v>
      </c>
      <c r="M342" s="1">
        <v>39</v>
      </c>
      <c r="N342" s="1" t="str">
        <f t="shared" si="18"/>
        <v>3_39</v>
      </c>
      <c r="O342" s="1" t="str">
        <f t="shared" si="17"/>
        <v>40200|90,30000|7500</v>
      </c>
    </row>
    <row r="343" spans="12:15" x14ac:dyDescent="0.15">
      <c r="L343" s="1">
        <v>3</v>
      </c>
      <c r="M343" s="1">
        <v>40</v>
      </c>
      <c r="N343" s="1" t="str">
        <f t="shared" si="18"/>
        <v>3_40</v>
      </c>
      <c r="O343" s="1" t="str">
        <f t="shared" si="17"/>
        <v>40200|100,30000|8500</v>
      </c>
    </row>
    <row r="344" spans="12:15" x14ac:dyDescent="0.15">
      <c r="L344" s="1">
        <v>3</v>
      </c>
      <c r="M344" s="1">
        <v>41</v>
      </c>
      <c r="N344" s="1" t="str">
        <f t="shared" si="18"/>
        <v>3_41</v>
      </c>
      <c r="O344" s="1" t="str">
        <f t="shared" si="17"/>
        <v>40200|110,30000|9500</v>
      </c>
    </row>
    <row r="345" spans="12:15" x14ac:dyDescent="0.15">
      <c r="L345" s="1">
        <v>3</v>
      </c>
      <c r="M345" s="1">
        <v>42</v>
      </c>
      <c r="N345" s="1" t="str">
        <f t="shared" si="18"/>
        <v>3_42</v>
      </c>
      <c r="O345" s="1" t="str">
        <f t="shared" si="17"/>
        <v>40200|120,30000|10500</v>
      </c>
    </row>
    <row r="346" spans="12:15" x14ac:dyDescent="0.15">
      <c r="L346" s="1">
        <v>3</v>
      </c>
      <c r="M346" s="1">
        <v>43</v>
      </c>
      <c r="N346" s="1" t="str">
        <f t="shared" si="18"/>
        <v>3_43</v>
      </c>
      <c r="O346" s="1" t="str">
        <f t="shared" si="17"/>
        <v>40200|130,30000|11500</v>
      </c>
    </row>
    <row r="347" spans="12:15" x14ac:dyDescent="0.15">
      <c r="L347" s="1">
        <v>3</v>
      </c>
      <c r="M347" s="1">
        <v>44</v>
      </c>
      <c r="N347" s="1" t="str">
        <f t="shared" si="18"/>
        <v>3_44</v>
      </c>
      <c r="O347" s="1" t="str">
        <f t="shared" si="17"/>
        <v>40200|140,30000|12500</v>
      </c>
    </row>
    <row r="348" spans="12:15" x14ac:dyDescent="0.15">
      <c r="L348" s="1">
        <v>3</v>
      </c>
      <c r="M348" s="1">
        <v>45</v>
      </c>
      <c r="N348" s="1" t="str">
        <f t="shared" si="18"/>
        <v>3_45</v>
      </c>
      <c r="O348" s="1" t="str">
        <f t="shared" si="17"/>
        <v>40200|150,30000|13500</v>
      </c>
    </row>
    <row r="349" spans="12:15" x14ac:dyDescent="0.15">
      <c r="L349" s="1">
        <v>3</v>
      </c>
      <c r="M349" s="1">
        <v>46</v>
      </c>
      <c r="N349" s="1" t="str">
        <f t="shared" si="18"/>
        <v>3_46</v>
      </c>
      <c r="O349" s="1" t="str">
        <f t="shared" si="17"/>
        <v>40200|160,30000|14500</v>
      </c>
    </row>
    <row r="350" spans="12:15" x14ac:dyDescent="0.15">
      <c r="L350" s="1">
        <v>3</v>
      </c>
      <c r="M350" s="1">
        <v>47</v>
      </c>
      <c r="N350" s="1" t="str">
        <f t="shared" si="18"/>
        <v>3_47</v>
      </c>
      <c r="O350" s="1" t="str">
        <f t="shared" si="17"/>
        <v>40200|170,30000|15500</v>
      </c>
    </row>
    <row r="351" spans="12:15" x14ac:dyDescent="0.15">
      <c r="L351" s="1">
        <v>3</v>
      </c>
      <c r="M351" s="1">
        <v>48</v>
      </c>
      <c r="N351" s="1" t="str">
        <f t="shared" si="18"/>
        <v>3_48</v>
      </c>
      <c r="O351" s="1" t="str">
        <f t="shared" si="17"/>
        <v>40200|180,30000|16500</v>
      </c>
    </row>
    <row r="352" spans="12:15" x14ac:dyDescent="0.15">
      <c r="L352" s="1">
        <v>3</v>
      </c>
      <c r="M352" s="1">
        <v>49</v>
      </c>
      <c r="N352" s="1" t="str">
        <f t="shared" si="18"/>
        <v>3_49</v>
      </c>
      <c r="O352" s="1" t="str">
        <f t="shared" si="17"/>
        <v>40200|190,30000|17500</v>
      </c>
    </row>
    <row r="353" spans="12:15" x14ac:dyDescent="0.15">
      <c r="L353" s="1">
        <v>3</v>
      </c>
      <c r="M353" s="1">
        <v>50</v>
      </c>
      <c r="N353" s="1" t="str">
        <f t="shared" si="18"/>
        <v>3_50</v>
      </c>
      <c r="O353" s="1" t="str">
        <f t="shared" si="17"/>
        <v>40200|200,30000|21500</v>
      </c>
    </row>
    <row r="354" spans="12:15" x14ac:dyDescent="0.15">
      <c r="L354" s="1">
        <v>3</v>
      </c>
      <c r="M354" s="1">
        <v>51</v>
      </c>
      <c r="N354" s="1" t="str">
        <f t="shared" si="18"/>
        <v>3_51</v>
      </c>
      <c r="O354" s="1" t="str">
        <f t="shared" si="17"/>
        <v>40200|225,30000|25500</v>
      </c>
    </row>
    <row r="355" spans="12:15" x14ac:dyDescent="0.15">
      <c r="L355" s="1">
        <v>3</v>
      </c>
      <c r="M355" s="1">
        <v>52</v>
      </c>
      <c r="N355" s="1" t="str">
        <f t="shared" si="18"/>
        <v>3_52</v>
      </c>
      <c r="O355" s="1" t="str">
        <f t="shared" si="17"/>
        <v>40200|250,30000|29500</v>
      </c>
    </row>
    <row r="356" spans="12:15" x14ac:dyDescent="0.15">
      <c r="L356" s="1">
        <v>3</v>
      </c>
      <c r="M356" s="1">
        <v>53</v>
      </c>
      <c r="N356" s="1" t="str">
        <f t="shared" si="18"/>
        <v>3_53</v>
      </c>
      <c r="O356" s="1" t="str">
        <f t="shared" si="17"/>
        <v>40200|275,30000|33500</v>
      </c>
    </row>
    <row r="357" spans="12:15" x14ac:dyDescent="0.15">
      <c r="L357" s="1">
        <v>3</v>
      </c>
      <c r="M357" s="1">
        <v>54</v>
      </c>
      <c r="N357" s="1" t="str">
        <f t="shared" si="18"/>
        <v>3_54</v>
      </c>
      <c r="O357" s="1" t="str">
        <f t="shared" si="17"/>
        <v>40200|300,30000|37500</v>
      </c>
    </row>
    <row r="358" spans="12:15" x14ac:dyDescent="0.15">
      <c r="L358" s="1">
        <v>3</v>
      </c>
      <c r="M358" s="1">
        <v>55</v>
      </c>
      <c r="N358" s="1" t="str">
        <f t="shared" si="18"/>
        <v>3_55</v>
      </c>
      <c r="O358" s="1" t="str">
        <f t="shared" si="17"/>
        <v>40200|325,30000|45500</v>
      </c>
    </row>
    <row r="359" spans="12:15" x14ac:dyDescent="0.15">
      <c r="L359" s="1">
        <v>3</v>
      </c>
      <c r="M359" s="1">
        <v>56</v>
      </c>
      <c r="N359" s="1" t="str">
        <f t="shared" si="18"/>
        <v>3_56</v>
      </c>
      <c r="O359" s="1" t="str">
        <f t="shared" si="17"/>
        <v>40200|350,30000|53500</v>
      </c>
    </row>
    <row r="360" spans="12:15" x14ac:dyDescent="0.15">
      <c r="L360" s="1">
        <v>3</v>
      </c>
      <c r="M360" s="1">
        <v>57</v>
      </c>
      <c r="N360" s="1" t="str">
        <f t="shared" si="18"/>
        <v>3_57</v>
      </c>
      <c r="O360" s="1" t="str">
        <f t="shared" si="17"/>
        <v>40200|375,30000|61500</v>
      </c>
    </row>
    <row r="361" spans="12:15" x14ac:dyDescent="0.15">
      <c r="L361" s="1">
        <v>3</v>
      </c>
      <c r="M361" s="1">
        <v>58</v>
      </c>
      <c r="N361" s="1" t="str">
        <f t="shared" si="18"/>
        <v>3_58</v>
      </c>
      <c r="O361" s="1" t="str">
        <f t="shared" si="17"/>
        <v>40200|400,30000|69500</v>
      </c>
    </row>
    <row r="362" spans="12:15" x14ac:dyDescent="0.15">
      <c r="L362" s="1">
        <v>3</v>
      </c>
      <c r="M362" s="1">
        <v>59</v>
      </c>
      <c r="N362" s="1" t="str">
        <f t="shared" si="18"/>
        <v>3_59</v>
      </c>
      <c r="O362" s="1" t="str">
        <f t="shared" si="17"/>
        <v>40200|425,30000|77500</v>
      </c>
    </row>
    <row r="363" spans="12:15" x14ac:dyDescent="0.15">
      <c r="L363" s="1">
        <v>3</v>
      </c>
      <c r="M363" s="1">
        <v>60</v>
      </c>
      <c r="N363" s="1" t="str">
        <f t="shared" si="18"/>
        <v>3_60</v>
      </c>
      <c r="O363" s="1" t="str">
        <f t="shared" si="17"/>
        <v>40200|500,30000|89500</v>
      </c>
    </row>
    <row r="364" spans="12:15" x14ac:dyDescent="0.15">
      <c r="L364" s="1">
        <v>3</v>
      </c>
      <c r="M364" s="1">
        <v>61</v>
      </c>
      <c r="N364" s="1" t="str">
        <f t="shared" si="18"/>
        <v>3_61</v>
      </c>
      <c r="O364" s="1" t="str">
        <f t="shared" si="17"/>
        <v>40200|550,30000|101500</v>
      </c>
    </row>
    <row r="365" spans="12:15" x14ac:dyDescent="0.15">
      <c r="L365" s="1">
        <v>3</v>
      </c>
      <c r="M365" s="1">
        <v>62</v>
      </c>
      <c r="N365" s="1" t="str">
        <f t="shared" si="18"/>
        <v>3_62</v>
      </c>
      <c r="O365" s="1" t="str">
        <f t="shared" si="17"/>
        <v>40200|600,30000|113500</v>
      </c>
    </row>
    <row r="366" spans="12:15" x14ac:dyDescent="0.15">
      <c r="L366" s="1">
        <v>3</v>
      </c>
      <c r="M366" s="1">
        <v>63</v>
      </c>
      <c r="N366" s="1" t="str">
        <f t="shared" si="18"/>
        <v>3_63</v>
      </c>
      <c r="O366" s="1" t="str">
        <f t="shared" si="17"/>
        <v>40200|650,30000|125500</v>
      </c>
    </row>
    <row r="367" spans="12:15" x14ac:dyDescent="0.15">
      <c r="L367" s="1">
        <v>3</v>
      </c>
      <c r="M367" s="1">
        <v>64</v>
      </c>
      <c r="N367" s="1" t="str">
        <f t="shared" si="18"/>
        <v>3_64</v>
      </c>
      <c r="O367" s="1" t="str">
        <f t="shared" si="17"/>
        <v>40200|700,30000|137500</v>
      </c>
    </row>
    <row r="368" spans="12:15" x14ac:dyDescent="0.15">
      <c r="L368" s="1">
        <v>3</v>
      </c>
      <c r="M368" s="1">
        <v>65</v>
      </c>
      <c r="N368" s="1" t="str">
        <f t="shared" si="18"/>
        <v>3_65</v>
      </c>
      <c r="O368" s="1" t="str">
        <f t="shared" si="17"/>
        <v>40200|750,30000|153500</v>
      </c>
    </row>
    <row r="369" spans="12:15" x14ac:dyDescent="0.15">
      <c r="L369" s="1">
        <v>3</v>
      </c>
      <c r="M369" s="1">
        <v>66</v>
      </c>
      <c r="N369" s="1" t="str">
        <f t="shared" si="18"/>
        <v>3_66</v>
      </c>
      <c r="O369" s="1" t="str">
        <f t="shared" si="17"/>
        <v>40200|800,30000|169500</v>
      </c>
    </row>
    <row r="370" spans="12:15" x14ac:dyDescent="0.15">
      <c r="L370" s="1">
        <v>3</v>
      </c>
      <c r="M370" s="1">
        <v>67</v>
      </c>
      <c r="N370" s="1" t="str">
        <f t="shared" si="18"/>
        <v>3_67</v>
      </c>
      <c r="O370" s="1" t="str">
        <f t="shared" si="17"/>
        <v>40200|850,30000|185500</v>
      </c>
    </row>
    <row r="371" spans="12:15" x14ac:dyDescent="0.15">
      <c r="L371" s="1">
        <v>3</v>
      </c>
      <c r="M371" s="1">
        <v>68</v>
      </c>
      <c r="N371" s="1" t="str">
        <f t="shared" si="18"/>
        <v>3_68</v>
      </c>
      <c r="O371" s="1" t="str">
        <f t="shared" si="17"/>
        <v>40200|900,30000|201500</v>
      </c>
    </row>
    <row r="372" spans="12:15" x14ac:dyDescent="0.15">
      <c r="L372" s="1">
        <v>3</v>
      </c>
      <c r="M372" s="1">
        <v>69</v>
      </c>
      <c r="N372" s="1" t="str">
        <f t="shared" si="18"/>
        <v>3_69</v>
      </c>
      <c r="O372" s="1" t="str">
        <f t="shared" si="17"/>
        <v>40200|950,30000|217500</v>
      </c>
    </row>
    <row r="373" spans="12:15" x14ac:dyDescent="0.15">
      <c r="L373" s="1">
        <v>3</v>
      </c>
      <c r="M373" s="1">
        <v>70</v>
      </c>
      <c r="N373" s="1" t="str">
        <f t="shared" si="18"/>
        <v>3_70</v>
      </c>
      <c r="O373" s="1" t="str">
        <f t="shared" si="17"/>
        <v>40200|1000,30000|237500</v>
      </c>
    </row>
    <row r="374" spans="12:15" x14ac:dyDescent="0.15">
      <c r="L374" s="1">
        <v>3</v>
      </c>
      <c r="M374" s="1">
        <v>71</v>
      </c>
      <c r="N374" s="1" t="str">
        <f t="shared" si="18"/>
        <v>3_71</v>
      </c>
      <c r="O374" s="1" t="str">
        <f t="shared" si="17"/>
        <v>40200|1050,30000|257500</v>
      </c>
    </row>
    <row r="375" spans="12:15" x14ac:dyDescent="0.15">
      <c r="L375" s="1">
        <v>3</v>
      </c>
      <c r="M375" s="1">
        <v>72</v>
      </c>
      <c r="N375" s="1" t="str">
        <f t="shared" si="18"/>
        <v>3_72</v>
      </c>
      <c r="O375" s="1" t="str">
        <f t="shared" si="17"/>
        <v>40200|1100,30000|277500</v>
      </c>
    </row>
    <row r="376" spans="12:15" x14ac:dyDescent="0.15">
      <c r="L376" s="1">
        <v>3</v>
      </c>
      <c r="M376" s="1">
        <v>73</v>
      </c>
      <c r="N376" s="1" t="str">
        <f t="shared" si="18"/>
        <v>3_73</v>
      </c>
      <c r="O376" s="1" t="str">
        <f t="shared" si="17"/>
        <v>40200|1150,30000|297500</v>
      </c>
    </row>
    <row r="377" spans="12:15" x14ac:dyDescent="0.15">
      <c r="L377" s="1">
        <v>3</v>
      </c>
      <c r="M377" s="1">
        <v>74</v>
      </c>
      <c r="N377" s="1" t="str">
        <f t="shared" si="18"/>
        <v>3_74</v>
      </c>
      <c r="O377" s="1" t="str">
        <f t="shared" si="17"/>
        <v>40200|1200,30000|317500</v>
      </c>
    </row>
    <row r="378" spans="12:15" x14ac:dyDescent="0.15">
      <c r="L378" s="1">
        <v>3</v>
      </c>
      <c r="M378" s="1">
        <v>75</v>
      </c>
      <c r="N378" s="1" t="str">
        <f t="shared" si="18"/>
        <v>3_75</v>
      </c>
      <c r="O378" s="1" t="str">
        <f t="shared" si="17"/>
        <v>40200|1250,30000|337500</v>
      </c>
    </row>
    <row r="379" spans="12:15" x14ac:dyDescent="0.15">
      <c r="L379" s="1">
        <v>3</v>
      </c>
      <c r="M379" s="1">
        <v>76</v>
      </c>
      <c r="N379" s="1" t="str">
        <f t="shared" si="18"/>
        <v>3_76</v>
      </c>
      <c r="O379" s="1" t="str">
        <f t="shared" si="17"/>
        <v>40200|1300,30000|357500</v>
      </c>
    </row>
    <row r="380" spans="12:15" x14ac:dyDescent="0.15">
      <c r="L380" s="1">
        <v>3</v>
      </c>
      <c r="M380" s="1">
        <v>77</v>
      </c>
      <c r="N380" s="1" t="str">
        <f t="shared" si="18"/>
        <v>3_77</v>
      </c>
      <c r="O380" s="1" t="str">
        <f t="shared" si="17"/>
        <v>40200|1350,30000|377500</v>
      </c>
    </row>
    <row r="381" spans="12:15" x14ac:dyDescent="0.15">
      <c r="L381" s="1">
        <v>3</v>
      </c>
      <c r="M381" s="1">
        <v>78</v>
      </c>
      <c r="N381" s="1" t="str">
        <f t="shared" si="18"/>
        <v>3_78</v>
      </c>
      <c r="O381" s="1" t="str">
        <f t="shared" si="17"/>
        <v>40200|1400,30000|397500</v>
      </c>
    </row>
    <row r="382" spans="12:15" x14ac:dyDescent="0.15">
      <c r="L382" s="1">
        <v>3</v>
      </c>
      <c r="M382" s="1">
        <v>79</v>
      </c>
      <c r="N382" s="1" t="str">
        <f t="shared" si="18"/>
        <v>3_79</v>
      </c>
      <c r="O382" s="1" t="str">
        <f t="shared" si="17"/>
        <v>40200|1500,30000|417500</v>
      </c>
    </row>
    <row r="383" spans="12:15" x14ac:dyDescent="0.15">
      <c r="L383" s="1">
        <v>3</v>
      </c>
      <c r="M383" s="1">
        <v>80</v>
      </c>
      <c r="N383" s="1" t="str">
        <f t="shared" si="18"/>
        <v>3_80</v>
      </c>
      <c r="O383" s="1" t="str">
        <f t="shared" si="17"/>
        <v>40200|1600,30000|442500</v>
      </c>
    </row>
    <row r="384" spans="12:15" x14ac:dyDescent="0.15">
      <c r="L384" s="1">
        <v>3</v>
      </c>
      <c r="M384" s="1">
        <v>81</v>
      </c>
      <c r="N384" s="1" t="str">
        <f t="shared" si="18"/>
        <v>3_81</v>
      </c>
      <c r="O384" s="1" t="str">
        <f t="shared" si="17"/>
        <v>40200|1700,30000|467500</v>
      </c>
    </row>
    <row r="385" spans="12:15" x14ac:dyDescent="0.15">
      <c r="L385" s="1">
        <v>3</v>
      </c>
      <c r="M385" s="1">
        <v>82</v>
      </c>
      <c r="N385" s="1" t="str">
        <f t="shared" si="18"/>
        <v>3_82</v>
      </c>
      <c r="O385" s="1" t="str">
        <f t="shared" si="17"/>
        <v>40200|1800,30000|492500</v>
      </c>
    </row>
    <row r="386" spans="12:15" x14ac:dyDescent="0.15">
      <c r="L386" s="1">
        <v>3</v>
      </c>
      <c r="M386" s="1">
        <v>83</v>
      </c>
      <c r="N386" s="1" t="str">
        <f t="shared" si="18"/>
        <v>3_83</v>
      </c>
      <c r="O386" s="1" t="str">
        <f t="shared" si="17"/>
        <v>40200|1900,30000|517500</v>
      </c>
    </row>
    <row r="387" spans="12:15" x14ac:dyDescent="0.15">
      <c r="L387" s="1">
        <v>3</v>
      </c>
      <c r="M387" s="1">
        <v>84</v>
      </c>
      <c r="N387" s="1" t="str">
        <f t="shared" si="18"/>
        <v>3_84</v>
      </c>
      <c r="O387" s="1" t="str">
        <f t="shared" si="17"/>
        <v>40200|2000,30000|542500</v>
      </c>
    </row>
    <row r="388" spans="12:15" x14ac:dyDescent="0.15">
      <c r="L388" s="1">
        <v>3</v>
      </c>
      <c r="M388" s="1">
        <v>85</v>
      </c>
      <c r="N388" s="1" t="str">
        <f t="shared" si="18"/>
        <v>3_85</v>
      </c>
      <c r="O388" s="1" t="str">
        <f t="shared" ref="O388:O451" si="19">$C$1&amp;"|"&amp;INDEX($C$7:$C$106,M388,1)&amp;","&amp;$C$2&amp;"|"&amp;INDEX($D$7:$D$106,M388,1)</f>
        <v>40200|2100,30000|572500</v>
      </c>
    </row>
    <row r="389" spans="12:15" x14ac:dyDescent="0.15">
      <c r="L389" s="1">
        <v>3</v>
      </c>
      <c r="M389" s="1">
        <v>86</v>
      </c>
      <c r="N389" s="1" t="str">
        <f t="shared" ref="N389:N452" si="20">L389&amp;"_"&amp;M389</f>
        <v>3_86</v>
      </c>
      <c r="O389" s="1" t="str">
        <f t="shared" si="19"/>
        <v>40200|2200,30000|602500</v>
      </c>
    </row>
    <row r="390" spans="12:15" x14ac:dyDescent="0.15">
      <c r="L390" s="1">
        <v>3</v>
      </c>
      <c r="M390" s="1">
        <v>87</v>
      </c>
      <c r="N390" s="1" t="str">
        <f t="shared" si="20"/>
        <v>3_87</v>
      </c>
      <c r="O390" s="1" t="str">
        <f t="shared" si="19"/>
        <v>40200|2300,30000|632500</v>
      </c>
    </row>
    <row r="391" spans="12:15" x14ac:dyDescent="0.15">
      <c r="L391" s="1">
        <v>3</v>
      </c>
      <c r="M391" s="1">
        <v>88</v>
      </c>
      <c r="N391" s="1" t="str">
        <f t="shared" si="20"/>
        <v>3_88</v>
      </c>
      <c r="O391" s="1" t="str">
        <f t="shared" si="19"/>
        <v>40200|2400,30000|662500</v>
      </c>
    </row>
    <row r="392" spans="12:15" x14ac:dyDescent="0.15">
      <c r="L392" s="1">
        <v>3</v>
      </c>
      <c r="M392" s="1">
        <v>89</v>
      </c>
      <c r="N392" s="1" t="str">
        <f t="shared" si="20"/>
        <v>3_89</v>
      </c>
      <c r="O392" s="1" t="str">
        <f t="shared" si="19"/>
        <v>40200|2500,30000|692500</v>
      </c>
    </row>
    <row r="393" spans="12:15" x14ac:dyDescent="0.15">
      <c r="L393" s="1">
        <v>3</v>
      </c>
      <c r="M393" s="1">
        <v>90</v>
      </c>
      <c r="N393" s="1" t="str">
        <f t="shared" si="20"/>
        <v>3_90</v>
      </c>
      <c r="O393" s="1" t="str">
        <f t="shared" si="19"/>
        <v>40200|2600,30000|727500</v>
      </c>
    </row>
    <row r="394" spans="12:15" x14ac:dyDescent="0.15">
      <c r="L394" s="1">
        <v>3</v>
      </c>
      <c r="M394" s="1">
        <v>91</v>
      </c>
      <c r="N394" s="1" t="str">
        <f t="shared" si="20"/>
        <v>3_91</v>
      </c>
      <c r="O394" s="1" t="str">
        <f t="shared" si="19"/>
        <v>40200|2700,30000|762500</v>
      </c>
    </row>
    <row r="395" spans="12:15" x14ac:dyDescent="0.15">
      <c r="L395" s="1">
        <v>3</v>
      </c>
      <c r="M395" s="1">
        <v>92</v>
      </c>
      <c r="N395" s="1" t="str">
        <f t="shared" si="20"/>
        <v>3_92</v>
      </c>
      <c r="O395" s="1" t="str">
        <f t="shared" si="19"/>
        <v>40200|2800,30000|797500</v>
      </c>
    </row>
    <row r="396" spans="12:15" x14ac:dyDescent="0.15">
      <c r="L396" s="1">
        <v>3</v>
      </c>
      <c r="M396" s="1">
        <v>93</v>
      </c>
      <c r="N396" s="1" t="str">
        <f t="shared" si="20"/>
        <v>3_93</v>
      </c>
      <c r="O396" s="1" t="str">
        <f t="shared" si="19"/>
        <v>40200|2900,30000|832500</v>
      </c>
    </row>
    <row r="397" spans="12:15" x14ac:dyDescent="0.15">
      <c r="L397" s="1">
        <v>3</v>
      </c>
      <c r="M397" s="1">
        <v>94</v>
      </c>
      <c r="N397" s="1" t="str">
        <f t="shared" si="20"/>
        <v>3_94</v>
      </c>
      <c r="O397" s="1" t="str">
        <f t="shared" si="19"/>
        <v>40200|3000,30000|867500</v>
      </c>
    </row>
    <row r="398" spans="12:15" x14ac:dyDescent="0.15">
      <c r="L398" s="1">
        <v>3</v>
      </c>
      <c r="M398" s="1">
        <v>95</v>
      </c>
      <c r="N398" s="1" t="str">
        <f t="shared" si="20"/>
        <v>3_95</v>
      </c>
      <c r="O398" s="1" t="str">
        <f t="shared" si="19"/>
        <v>40200|3100,30000|907500</v>
      </c>
    </row>
    <row r="399" spans="12:15" x14ac:dyDescent="0.15">
      <c r="L399" s="1">
        <v>3</v>
      </c>
      <c r="M399" s="1">
        <v>96</v>
      </c>
      <c r="N399" s="1" t="str">
        <f t="shared" si="20"/>
        <v>3_96</v>
      </c>
      <c r="O399" s="1" t="str">
        <f t="shared" si="19"/>
        <v>40200|3200,30000|947500</v>
      </c>
    </row>
    <row r="400" spans="12:15" x14ac:dyDescent="0.15">
      <c r="L400" s="1">
        <v>3</v>
      </c>
      <c r="M400" s="1">
        <v>97</v>
      </c>
      <c r="N400" s="1" t="str">
        <f t="shared" si="20"/>
        <v>3_97</v>
      </c>
      <c r="O400" s="1" t="str">
        <f t="shared" si="19"/>
        <v>40200|3300,30000|987500</v>
      </c>
    </row>
    <row r="401" spans="12:15" x14ac:dyDescent="0.15">
      <c r="L401" s="1">
        <v>3</v>
      </c>
      <c r="M401" s="1">
        <v>98</v>
      </c>
      <c r="N401" s="1" t="str">
        <f t="shared" si="20"/>
        <v>3_98</v>
      </c>
      <c r="O401" s="1" t="str">
        <f t="shared" si="19"/>
        <v>40200|3400,30000|1027500</v>
      </c>
    </row>
    <row r="402" spans="12:15" x14ac:dyDescent="0.15">
      <c r="L402" s="1">
        <v>3</v>
      </c>
      <c r="M402" s="1">
        <v>99</v>
      </c>
      <c r="N402" s="1" t="str">
        <f t="shared" si="20"/>
        <v>3_99</v>
      </c>
      <c r="O402" s="1" t="str">
        <f t="shared" si="19"/>
        <v>40200|3500,30000|1067500</v>
      </c>
    </row>
    <row r="403" spans="12:15" x14ac:dyDescent="0.15">
      <c r="L403" s="1">
        <v>3</v>
      </c>
      <c r="M403" s="1">
        <v>100</v>
      </c>
      <c r="N403" s="1" t="str">
        <f t="shared" si="20"/>
        <v>3_100</v>
      </c>
      <c r="O403" s="1" t="str">
        <f t="shared" si="19"/>
        <v>40200|3600,30000|1107500</v>
      </c>
    </row>
    <row r="404" spans="12:15" x14ac:dyDescent="0.15">
      <c r="L404" s="1">
        <v>6</v>
      </c>
      <c r="M404" s="1">
        <v>1</v>
      </c>
      <c r="N404" s="1" t="str">
        <f t="shared" si="20"/>
        <v>6_1</v>
      </c>
      <c r="O404" s="1" t="str">
        <f t="shared" si="19"/>
        <v>40200|2,30000|100</v>
      </c>
    </row>
    <row r="405" spans="12:15" x14ac:dyDescent="0.15">
      <c r="L405" s="1">
        <v>6</v>
      </c>
      <c r="M405" s="1">
        <v>2</v>
      </c>
      <c r="N405" s="1" t="str">
        <f t="shared" si="20"/>
        <v>6_2</v>
      </c>
      <c r="O405" s="1" t="str">
        <f t="shared" si="19"/>
        <v>40200|2,30000|150</v>
      </c>
    </row>
    <row r="406" spans="12:15" x14ac:dyDescent="0.15">
      <c r="L406" s="1">
        <v>6</v>
      </c>
      <c r="M406" s="1">
        <v>3</v>
      </c>
      <c r="N406" s="1" t="str">
        <f t="shared" si="20"/>
        <v>6_3</v>
      </c>
      <c r="O406" s="1" t="str">
        <f t="shared" si="19"/>
        <v>40200|2,30000|200</v>
      </c>
    </row>
    <row r="407" spans="12:15" x14ac:dyDescent="0.15">
      <c r="L407" s="1">
        <v>6</v>
      </c>
      <c r="M407" s="1">
        <v>4</v>
      </c>
      <c r="N407" s="1" t="str">
        <f t="shared" si="20"/>
        <v>6_4</v>
      </c>
      <c r="O407" s="1" t="str">
        <f t="shared" si="19"/>
        <v>40200|2,30000|250</v>
      </c>
    </row>
    <row r="408" spans="12:15" x14ac:dyDescent="0.15">
      <c r="L408" s="1">
        <v>6</v>
      </c>
      <c r="M408" s="1">
        <v>5</v>
      </c>
      <c r="N408" s="1" t="str">
        <f t="shared" si="20"/>
        <v>6_5</v>
      </c>
      <c r="O408" s="1" t="str">
        <f t="shared" si="19"/>
        <v>40200|3,30000|300</v>
      </c>
    </row>
    <row r="409" spans="12:15" x14ac:dyDescent="0.15">
      <c r="L409" s="1">
        <v>6</v>
      </c>
      <c r="M409" s="1">
        <v>6</v>
      </c>
      <c r="N409" s="1" t="str">
        <f t="shared" si="20"/>
        <v>6_6</v>
      </c>
      <c r="O409" s="1" t="str">
        <f t="shared" si="19"/>
        <v>40200|3,30000|350</v>
      </c>
    </row>
    <row r="410" spans="12:15" x14ac:dyDescent="0.15">
      <c r="L410" s="1">
        <v>6</v>
      </c>
      <c r="M410" s="1">
        <v>7</v>
      </c>
      <c r="N410" s="1" t="str">
        <f t="shared" si="20"/>
        <v>6_7</v>
      </c>
      <c r="O410" s="1" t="str">
        <f t="shared" si="19"/>
        <v>40200|3,30000|400</v>
      </c>
    </row>
    <row r="411" spans="12:15" x14ac:dyDescent="0.15">
      <c r="L411" s="1">
        <v>6</v>
      </c>
      <c r="M411" s="1">
        <v>8</v>
      </c>
      <c r="N411" s="1" t="str">
        <f t="shared" si="20"/>
        <v>6_8</v>
      </c>
      <c r="O411" s="1" t="str">
        <f t="shared" si="19"/>
        <v>40200|3,30000|450</v>
      </c>
    </row>
    <row r="412" spans="12:15" x14ac:dyDescent="0.15">
      <c r="L412" s="1">
        <v>6</v>
      </c>
      <c r="M412" s="1">
        <v>9</v>
      </c>
      <c r="N412" s="1" t="str">
        <f t="shared" si="20"/>
        <v>6_9</v>
      </c>
      <c r="O412" s="1" t="str">
        <f t="shared" si="19"/>
        <v>40200|3,30000|500</v>
      </c>
    </row>
    <row r="413" spans="12:15" x14ac:dyDescent="0.15">
      <c r="L413" s="1">
        <v>6</v>
      </c>
      <c r="M413" s="1">
        <v>10</v>
      </c>
      <c r="N413" s="1" t="str">
        <f t="shared" si="20"/>
        <v>6_10</v>
      </c>
      <c r="O413" s="1" t="str">
        <f t="shared" si="19"/>
        <v>40200|4,30000|600</v>
      </c>
    </row>
    <row r="414" spans="12:15" x14ac:dyDescent="0.15">
      <c r="L414" s="1">
        <v>6</v>
      </c>
      <c r="M414" s="1">
        <v>11</v>
      </c>
      <c r="N414" s="1" t="str">
        <f t="shared" si="20"/>
        <v>6_11</v>
      </c>
      <c r="O414" s="1" t="str">
        <f t="shared" si="19"/>
        <v>40200|4,30000|700</v>
      </c>
    </row>
    <row r="415" spans="12:15" x14ac:dyDescent="0.15">
      <c r="L415" s="1">
        <v>6</v>
      </c>
      <c r="M415" s="1">
        <v>12</v>
      </c>
      <c r="N415" s="1" t="str">
        <f t="shared" si="20"/>
        <v>6_12</v>
      </c>
      <c r="O415" s="1" t="str">
        <f t="shared" si="19"/>
        <v>40200|4,30000|800</v>
      </c>
    </row>
    <row r="416" spans="12:15" x14ac:dyDescent="0.15">
      <c r="L416" s="1">
        <v>6</v>
      </c>
      <c r="M416" s="1">
        <v>13</v>
      </c>
      <c r="N416" s="1" t="str">
        <f t="shared" si="20"/>
        <v>6_13</v>
      </c>
      <c r="O416" s="1" t="str">
        <f t="shared" si="19"/>
        <v>40200|4,30000|900</v>
      </c>
    </row>
    <row r="417" spans="12:15" x14ac:dyDescent="0.15">
      <c r="L417" s="1">
        <v>6</v>
      </c>
      <c r="M417" s="1">
        <v>14</v>
      </c>
      <c r="N417" s="1" t="str">
        <f t="shared" si="20"/>
        <v>6_14</v>
      </c>
      <c r="O417" s="1" t="str">
        <f t="shared" si="19"/>
        <v>40200|4,30000|1000</v>
      </c>
    </row>
    <row r="418" spans="12:15" x14ac:dyDescent="0.15">
      <c r="L418" s="1">
        <v>6</v>
      </c>
      <c r="M418" s="1">
        <v>15</v>
      </c>
      <c r="N418" s="1" t="str">
        <f t="shared" si="20"/>
        <v>6_15</v>
      </c>
      <c r="O418" s="1" t="str">
        <f t="shared" si="19"/>
        <v>40200|4,30000|1100</v>
      </c>
    </row>
    <row r="419" spans="12:15" x14ac:dyDescent="0.15">
      <c r="L419" s="1">
        <v>6</v>
      </c>
      <c r="M419" s="1">
        <v>16</v>
      </c>
      <c r="N419" s="1" t="str">
        <f t="shared" si="20"/>
        <v>6_16</v>
      </c>
      <c r="O419" s="1" t="str">
        <f t="shared" si="19"/>
        <v>40200|4,30000|1200</v>
      </c>
    </row>
    <row r="420" spans="12:15" x14ac:dyDescent="0.15">
      <c r="L420" s="1">
        <v>6</v>
      </c>
      <c r="M420" s="1">
        <v>17</v>
      </c>
      <c r="N420" s="1" t="str">
        <f t="shared" si="20"/>
        <v>6_17</v>
      </c>
      <c r="O420" s="1" t="str">
        <f t="shared" si="19"/>
        <v>40200|4,30000|1300</v>
      </c>
    </row>
    <row r="421" spans="12:15" x14ac:dyDescent="0.15">
      <c r="L421" s="1">
        <v>6</v>
      </c>
      <c r="M421" s="1">
        <v>18</v>
      </c>
      <c r="N421" s="1" t="str">
        <f t="shared" si="20"/>
        <v>6_18</v>
      </c>
      <c r="O421" s="1" t="str">
        <f t="shared" si="19"/>
        <v>40200|4,30000|1400</v>
      </c>
    </row>
    <row r="422" spans="12:15" x14ac:dyDescent="0.15">
      <c r="L422" s="1">
        <v>6</v>
      </c>
      <c r="M422" s="1">
        <v>19</v>
      </c>
      <c r="N422" s="1" t="str">
        <f t="shared" si="20"/>
        <v>6_19</v>
      </c>
      <c r="O422" s="1" t="str">
        <f t="shared" si="19"/>
        <v>40200|4,30000|1500</v>
      </c>
    </row>
    <row r="423" spans="12:15" x14ac:dyDescent="0.15">
      <c r="L423" s="1">
        <v>6</v>
      </c>
      <c r="M423" s="1">
        <v>20</v>
      </c>
      <c r="N423" s="1" t="str">
        <f t="shared" si="20"/>
        <v>6_20</v>
      </c>
      <c r="O423" s="1" t="str">
        <f t="shared" si="19"/>
        <v>40200|5,30000|1700</v>
      </c>
    </row>
    <row r="424" spans="12:15" x14ac:dyDescent="0.15">
      <c r="L424" s="1">
        <v>6</v>
      </c>
      <c r="M424" s="1">
        <v>21</v>
      </c>
      <c r="N424" s="1" t="str">
        <f t="shared" si="20"/>
        <v>6_21</v>
      </c>
      <c r="O424" s="1" t="str">
        <f t="shared" si="19"/>
        <v>40200|6,30000|1900</v>
      </c>
    </row>
    <row r="425" spans="12:15" x14ac:dyDescent="0.15">
      <c r="L425" s="1">
        <v>6</v>
      </c>
      <c r="M425" s="1">
        <v>22</v>
      </c>
      <c r="N425" s="1" t="str">
        <f t="shared" si="20"/>
        <v>6_22</v>
      </c>
      <c r="O425" s="1" t="str">
        <f t="shared" si="19"/>
        <v>40200|7,30000|2100</v>
      </c>
    </row>
    <row r="426" spans="12:15" x14ac:dyDescent="0.15">
      <c r="L426" s="1">
        <v>6</v>
      </c>
      <c r="M426" s="1">
        <v>23</v>
      </c>
      <c r="N426" s="1" t="str">
        <f t="shared" si="20"/>
        <v>6_23</v>
      </c>
      <c r="O426" s="1" t="str">
        <f t="shared" si="19"/>
        <v>40200|8,30000|2300</v>
      </c>
    </row>
    <row r="427" spans="12:15" x14ac:dyDescent="0.15">
      <c r="L427" s="1">
        <v>6</v>
      </c>
      <c r="M427" s="1">
        <v>24</v>
      </c>
      <c r="N427" s="1" t="str">
        <f t="shared" si="20"/>
        <v>6_24</v>
      </c>
      <c r="O427" s="1" t="str">
        <f t="shared" si="19"/>
        <v>40200|10,30000|2500</v>
      </c>
    </row>
    <row r="428" spans="12:15" x14ac:dyDescent="0.15">
      <c r="L428" s="1">
        <v>6</v>
      </c>
      <c r="M428" s="1">
        <v>25</v>
      </c>
      <c r="N428" s="1" t="str">
        <f t="shared" si="20"/>
        <v>6_25</v>
      </c>
      <c r="O428" s="1" t="str">
        <f t="shared" si="19"/>
        <v>40200|12,30000|2700</v>
      </c>
    </row>
    <row r="429" spans="12:15" x14ac:dyDescent="0.15">
      <c r="L429" s="1">
        <v>6</v>
      </c>
      <c r="M429" s="1">
        <v>26</v>
      </c>
      <c r="N429" s="1" t="str">
        <f t="shared" si="20"/>
        <v>6_26</v>
      </c>
      <c r="O429" s="1" t="str">
        <f t="shared" si="19"/>
        <v>40200|14,30000|2900</v>
      </c>
    </row>
    <row r="430" spans="12:15" x14ac:dyDescent="0.15">
      <c r="L430" s="1">
        <v>6</v>
      </c>
      <c r="M430" s="1">
        <v>27</v>
      </c>
      <c r="N430" s="1" t="str">
        <f t="shared" si="20"/>
        <v>6_27</v>
      </c>
      <c r="O430" s="1" t="str">
        <f t="shared" si="19"/>
        <v>40200|16,30000|3100</v>
      </c>
    </row>
    <row r="431" spans="12:15" x14ac:dyDescent="0.15">
      <c r="L431" s="1">
        <v>6</v>
      </c>
      <c r="M431" s="1">
        <v>28</v>
      </c>
      <c r="N431" s="1" t="str">
        <f t="shared" si="20"/>
        <v>6_28</v>
      </c>
      <c r="O431" s="1" t="str">
        <f t="shared" si="19"/>
        <v>40200|18,30000|3300</v>
      </c>
    </row>
    <row r="432" spans="12:15" x14ac:dyDescent="0.15">
      <c r="L432" s="1">
        <v>6</v>
      </c>
      <c r="M432" s="1">
        <v>29</v>
      </c>
      <c r="N432" s="1" t="str">
        <f t="shared" si="20"/>
        <v>6_29</v>
      </c>
      <c r="O432" s="1" t="str">
        <f t="shared" si="19"/>
        <v>40200|20,30000|3500</v>
      </c>
    </row>
    <row r="433" spans="12:15" x14ac:dyDescent="0.15">
      <c r="L433" s="1">
        <v>6</v>
      </c>
      <c r="M433" s="1">
        <v>30</v>
      </c>
      <c r="N433" s="1" t="str">
        <f t="shared" si="20"/>
        <v>6_30</v>
      </c>
      <c r="O433" s="1" t="str">
        <f t="shared" si="19"/>
        <v>40200|25,30000|3900</v>
      </c>
    </row>
    <row r="434" spans="12:15" x14ac:dyDescent="0.15">
      <c r="L434" s="1">
        <v>6</v>
      </c>
      <c r="M434" s="1">
        <v>31</v>
      </c>
      <c r="N434" s="1" t="str">
        <f t="shared" si="20"/>
        <v>6_31</v>
      </c>
      <c r="O434" s="1" t="str">
        <f t="shared" si="19"/>
        <v>40200|30,30000|4300</v>
      </c>
    </row>
    <row r="435" spans="12:15" x14ac:dyDescent="0.15">
      <c r="L435" s="1">
        <v>6</v>
      </c>
      <c r="M435" s="1">
        <v>32</v>
      </c>
      <c r="N435" s="1" t="str">
        <f t="shared" si="20"/>
        <v>6_32</v>
      </c>
      <c r="O435" s="1" t="str">
        <f t="shared" si="19"/>
        <v>40200|35,30000|4700</v>
      </c>
    </row>
    <row r="436" spans="12:15" x14ac:dyDescent="0.15">
      <c r="L436" s="1">
        <v>6</v>
      </c>
      <c r="M436" s="1">
        <v>33</v>
      </c>
      <c r="N436" s="1" t="str">
        <f t="shared" si="20"/>
        <v>6_33</v>
      </c>
      <c r="O436" s="1" t="str">
        <f t="shared" si="19"/>
        <v>40200|40,30000|5100</v>
      </c>
    </row>
    <row r="437" spans="12:15" x14ac:dyDescent="0.15">
      <c r="L437" s="1">
        <v>6</v>
      </c>
      <c r="M437" s="1">
        <v>34</v>
      </c>
      <c r="N437" s="1" t="str">
        <f t="shared" si="20"/>
        <v>6_34</v>
      </c>
      <c r="O437" s="1" t="str">
        <f t="shared" si="19"/>
        <v>40200|45,30000|5500</v>
      </c>
    </row>
    <row r="438" spans="12:15" x14ac:dyDescent="0.15">
      <c r="L438" s="1">
        <v>6</v>
      </c>
      <c r="M438" s="1">
        <v>35</v>
      </c>
      <c r="N438" s="1" t="str">
        <f t="shared" si="20"/>
        <v>6_35</v>
      </c>
      <c r="O438" s="1" t="str">
        <f t="shared" si="19"/>
        <v>40200|50,30000|5900</v>
      </c>
    </row>
    <row r="439" spans="12:15" x14ac:dyDescent="0.15">
      <c r="L439" s="1">
        <v>6</v>
      </c>
      <c r="M439" s="1">
        <v>36</v>
      </c>
      <c r="N439" s="1" t="str">
        <f t="shared" si="20"/>
        <v>6_36</v>
      </c>
      <c r="O439" s="1" t="str">
        <f t="shared" si="19"/>
        <v>40200|60,30000|6300</v>
      </c>
    </row>
    <row r="440" spans="12:15" x14ac:dyDescent="0.15">
      <c r="L440" s="1">
        <v>6</v>
      </c>
      <c r="M440" s="1">
        <v>37</v>
      </c>
      <c r="N440" s="1" t="str">
        <f t="shared" si="20"/>
        <v>6_37</v>
      </c>
      <c r="O440" s="1" t="str">
        <f t="shared" si="19"/>
        <v>40200|70,30000|6700</v>
      </c>
    </row>
    <row r="441" spans="12:15" x14ac:dyDescent="0.15">
      <c r="L441" s="1">
        <v>6</v>
      </c>
      <c r="M441" s="1">
        <v>38</v>
      </c>
      <c r="N441" s="1" t="str">
        <f t="shared" si="20"/>
        <v>6_38</v>
      </c>
      <c r="O441" s="1" t="str">
        <f t="shared" si="19"/>
        <v>40200|80,30000|7100</v>
      </c>
    </row>
    <row r="442" spans="12:15" x14ac:dyDescent="0.15">
      <c r="L442" s="1">
        <v>6</v>
      </c>
      <c r="M442" s="1">
        <v>39</v>
      </c>
      <c r="N442" s="1" t="str">
        <f t="shared" si="20"/>
        <v>6_39</v>
      </c>
      <c r="O442" s="1" t="str">
        <f t="shared" si="19"/>
        <v>40200|90,30000|7500</v>
      </c>
    </row>
    <row r="443" spans="12:15" x14ac:dyDescent="0.15">
      <c r="L443" s="1">
        <v>6</v>
      </c>
      <c r="M443" s="1">
        <v>40</v>
      </c>
      <c r="N443" s="1" t="str">
        <f t="shared" si="20"/>
        <v>6_40</v>
      </c>
      <c r="O443" s="1" t="str">
        <f t="shared" si="19"/>
        <v>40200|100,30000|8500</v>
      </c>
    </row>
    <row r="444" spans="12:15" x14ac:dyDescent="0.15">
      <c r="L444" s="1">
        <v>6</v>
      </c>
      <c r="M444" s="1">
        <v>41</v>
      </c>
      <c r="N444" s="1" t="str">
        <f t="shared" si="20"/>
        <v>6_41</v>
      </c>
      <c r="O444" s="1" t="str">
        <f t="shared" si="19"/>
        <v>40200|110,30000|9500</v>
      </c>
    </row>
    <row r="445" spans="12:15" x14ac:dyDescent="0.15">
      <c r="L445" s="1">
        <v>6</v>
      </c>
      <c r="M445" s="1">
        <v>42</v>
      </c>
      <c r="N445" s="1" t="str">
        <f t="shared" si="20"/>
        <v>6_42</v>
      </c>
      <c r="O445" s="1" t="str">
        <f t="shared" si="19"/>
        <v>40200|120,30000|10500</v>
      </c>
    </row>
    <row r="446" spans="12:15" x14ac:dyDescent="0.15">
      <c r="L446" s="1">
        <v>6</v>
      </c>
      <c r="M446" s="1">
        <v>43</v>
      </c>
      <c r="N446" s="1" t="str">
        <f t="shared" si="20"/>
        <v>6_43</v>
      </c>
      <c r="O446" s="1" t="str">
        <f t="shared" si="19"/>
        <v>40200|130,30000|11500</v>
      </c>
    </row>
    <row r="447" spans="12:15" x14ac:dyDescent="0.15">
      <c r="L447" s="1">
        <v>6</v>
      </c>
      <c r="M447" s="1">
        <v>44</v>
      </c>
      <c r="N447" s="1" t="str">
        <f t="shared" si="20"/>
        <v>6_44</v>
      </c>
      <c r="O447" s="1" t="str">
        <f t="shared" si="19"/>
        <v>40200|140,30000|12500</v>
      </c>
    </row>
    <row r="448" spans="12:15" x14ac:dyDescent="0.15">
      <c r="L448" s="1">
        <v>6</v>
      </c>
      <c r="M448" s="1">
        <v>45</v>
      </c>
      <c r="N448" s="1" t="str">
        <f t="shared" si="20"/>
        <v>6_45</v>
      </c>
      <c r="O448" s="1" t="str">
        <f t="shared" si="19"/>
        <v>40200|150,30000|13500</v>
      </c>
    </row>
    <row r="449" spans="12:15" x14ac:dyDescent="0.15">
      <c r="L449" s="1">
        <v>6</v>
      </c>
      <c r="M449" s="1">
        <v>46</v>
      </c>
      <c r="N449" s="1" t="str">
        <f t="shared" si="20"/>
        <v>6_46</v>
      </c>
      <c r="O449" s="1" t="str">
        <f t="shared" si="19"/>
        <v>40200|160,30000|14500</v>
      </c>
    </row>
    <row r="450" spans="12:15" x14ac:dyDescent="0.15">
      <c r="L450" s="1">
        <v>6</v>
      </c>
      <c r="M450" s="1">
        <v>47</v>
      </c>
      <c r="N450" s="1" t="str">
        <f t="shared" si="20"/>
        <v>6_47</v>
      </c>
      <c r="O450" s="1" t="str">
        <f t="shared" si="19"/>
        <v>40200|170,30000|15500</v>
      </c>
    </row>
    <row r="451" spans="12:15" x14ac:dyDescent="0.15">
      <c r="L451" s="1">
        <v>6</v>
      </c>
      <c r="M451" s="1">
        <v>48</v>
      </c>
      <c r="N451" s="1" t="str">
        <f t="shared" si="20"/>
        <v>6_48</v>
      </c>
      <c r="O451" s="1" t="str">
        <f t="shared" si="19"/>
        <v>40200|180,30000|16500</v>
      </c>
    </row>
    <row r="452" spans="12:15" x14ac:dyDescent="0.15">
      <c r="L452" s="1">
        <v>6</v>
      </c>
      <c r="M452" s="1">
        <v>49</v>
      </c>
      <c r="N452" s="1" t="str">
        <f t="shared" si="20"/>
        <v>6_49</v>
      </c>
      <c r="O452" s="1" t="str">
        <f t="shared" ref="O452:O515" si="21">$C$1&amp;"|"&amp;INDEX($C$7:$C$106,M452,1)&amp;","&amp;$C$2&amp;"|"&amp;INDEX($D$7:$D$106,M452,1)</f>
        <v>40200|190,30000|17500</v>
      </c>
    </row>
    <row r="453" spans="12:15" x14ac:dyDescent="0.15">
      <c r="L453" s="1">
        <v>6</v>
      </c>
      <c r="M453" s="1">
        <v>50</v>
      </c>
      <c r="N453" s="1" t="str">
        <f t="shared" ref="N453:N516" si="22">L453&amp;"_"&amp;M453</f>
        <v>6_50</v>
      </c>
      <c r="O453" s="1" t="str">
        <f t="shared" si="21"/>
        <v>40200|200,30000|21500</v>
      </c>
    </row>
    <row r="454" spans="12:15" x14ac:dyDescent="0.15">
      <c r="L454" s="1">
        <v>6</v>
      </c>
      <c r="M454" s="1">
        <v>51</v>
      </c>
      <c r="N454" s="1" t="str">
        <f t="shared" si="22"/>
        <v>6_51</v>
      </c>
      <c r="O454" s="1" t="str">
        <f t="shared" si="21"/>
        <v>40200|225,30000|25500</v>
      </c>
    </row>
    <row r="455" spans="12:15" x14ac:dyDescent="0.15">
      <c r="L455" s="1">
        <v>6</v>
      </c>
      <c r="M455" s="1">
        <v>52</v>
      </c>
      <c r="N455" s="1" t="str">
        <f t="shared" si="22"/>
        <v>6_52</v>
      </c>
      <c r="O455" s="1" t="str">
        <f t="shared" si="21"/>
        <v>40200|250,30000|29500</v>
      </c>
    </row>
    <row r="456" spans="12:15" x14ac:dyDescent="0.15">
      <c r="L456" s="1">
        <v>6</v>
      </c>
      <c r="M456" s="1">
        <v>53</v>
      </c>
      <c r="N456" s="1" t="str">
        <f t="shared" si="22"/>
        <v>6_53</v>
      </c>
      <c r="O456" s="1" t="str">
        <f t="shared" si="21"/>
        <v>40200|275,30000|33500</v>
      </c>
    </row>
    <row r="457" spans="12:15" x14ac:dyDescent="0.15">
      <c r="L457" s="1">
        <v>6</v>
      </c>
      <c r="M457" s="1">
        <v>54</v>
      </c>
      <c r="N457" s="1" t="str">
        <f t="shared" si="22"/>
        <v>6_54</v>
      </c>
      <c r="O457" s="1" t="str">
        <f t="shared" si="21"/>
        <v>40200|300,30000|37500</v>
      </c>
    </row>
    <row r="458" spans="12:15" x14ac:dyDescent="0.15">
      <c r="L458" s="1">
        <v>6</v>
      </c>
      <c r="M458" s="1">
        <v>55</v>
      </c>
      <c r="N458" s="1" t="str">
        <f t="shared" si="22"/>
        <v>6_55</v>
      </c>
      <c r="O458" s="1" t="str">
        <f t="shared" si="21"/>
        <v>40200|325,30000|45500</v>
      </c>
    </row>
    <row r="459" spans="12:15" x14ac:dyDescent="0.15">
      <c r="L459" s="1">
        <v>6</v>
      </c>
      <c r="M459" s="1">
        <v>56</v>
      </c>
      <c r="N459" s="1" t="str">
        <f t="shared" si="22"/>
        <v>6_56</v>
      </c>
      <c r="O459" s="1" t="str">
        <f t="shared" si="21"/>
        <v>40200|350,30000|53500</v>
      </c>
    </row>
    <row r="460" spans="12:15" x14ac:dyDescent="0.15">
      <c r="L460" s="1">
        <v>6</v>
      </c>
      <c r="M460" s="1">
        <v>57</v>
      </c>
      <c r="N460" s="1" t="str">
        <f t="shared" si="22"/>
        <v>6_57</v>
      </c>
      <c r="O460" s="1" t="str">
        <f t="shared" si="21"/>
        <v>40200|375,30000|61500</v>
      </c>
    </row>
    <row r="461" spans="12:15" x14ac:dyDescent="0.15">
      <c r="L461" s="1">
        <v>6</v>
      </c>
      <c r="M461" s="1">
        <v>58</v>
      </c>
      <c r="N461" s="1" t="str">
        <f t="shared" si="22"/>
        <v>6_58</v>
      </c>
      <c r="O461" s="1" t="str">
        <f t="shared" si="21"/>
        <v>40200|400,30000|69500</v>
      </c>
    </row>
    <row r="462" spans="12:15" x14ac:dyDescent="0.15">
      <c r="L462" s="1">
        <v>6</v>
      </c>
      <c r="M462" s="1">
        <v>59</v>
      </c>
      <c r="N462" s="1" t="str">
        <f t="shared" si="22"/>
        <v>6_59</v>
      </c>
      <c r="O462" s="1" t="str">
        <f t="shared" si="21"/>
        <v>40200|425,30000|77500</v>
      </c>
    </row>
    <row r="463" spans="12:15" x14ac:dyDescent="0.15">
      <c r="L463" s="1">
        <v>6</v>
      </c>
      <c r="M463" s="1">
        <v>60</v>
      </c>
      <c r="N463" s="1" t="str">
        <f t="shared" si="22"/>
        <v>6_60</v>
      </c>
      <c r="O463" s="1" t="str">
        <f t="shared" si="21"/>
        <v>40200|500,30000|89500</v>
      </c>
    </row>
    <row r="464" spans="12:15" x14ac:dyDescent="0.15">
      <c r="L464" s="1">
        <v>6</v>
      </c>
      <c r="M464" s="1">
        <v>61</v>
      </c>
      <c r="N464" s="1" t="str">
        <f t="shared" si="22"/>
        <v>6_61</v>
      </c>
      <c r="O464" s="1" t="str">
        <f t="shared" si="21"/>
        <v>40200|550,30000|101500</v>
      </c>
    </row>
    <row r="465" spans="12:15" x14ac:dyDescent="0.15">
      <c r="L465" s="1">
        <v>6</v>
      </c>
      <c r="M465" s="1">
        <v>62</v>
      </c>
      <c r="N465" s="1" t="str">
        <f t="shared" si="22"/>
        <v>6_62</v>
      </c>
      <c r="O465" s="1" t="str">
        <f t="shared" si="21"/>
        <v>40200|600,30000|113500</v>
      </c>
    </row>
    <row r="466" spans="12:15" x14ac:dyDescent="0.15">
      <c r="L466" s="1">
        <v>6</v>
      </c>
      <c r="M466" s="1">
        <v>63</v>
      </c>
      <c r="N466" s="1" t="str">
        <f t="shared" si="22"/>
        <v>6_63</v>
      </c>
      <c r="O466" s="1" t="str">
        <f t="shared" si="21"/>
        <v>40200|650,30000|125500</v>
      </c>
    </row>
    <row r="467" spans="12:15" x14ac:dyDescent="0.15">
      <c r="L467" s="1">
        <v>6</v>
      </c>
      <c r="M467" s="1">
        <v>64</v>
      </c>
      <c r="N467" s="1" t="str">
        <f t="shared" si="22"/>
        <v>6_64</v>
      </c>
      <c r="O467" s="1" t="str">
        <f t="shared" si="21"/>
        <v>40200|700,30000|137500</v>
      </c>
    </row>
    <row r="468" spans="12:15" x14ac:dyDescent="0.15">
      <c r="L468" s="1">
        <v>6</v>
      </c>
      <c r="M468" s="1">
        <v>65</v>
      </c>
      <c r="N468" s="1" t="str">
        <f t="shared" si="22"/>
        <v>6_65</v>
      </c>
      <c r="O468" s="1" t="str">
        <f t="shared" si="21"/>
        <v>40200|750,30000|153500</v>
      </c>
    </row>
    <row r="469" spans="12:15" x14ac:dyDescent="0.15">
      <c r="L469" s="1">
        <v>6</v>
      </c>
      <c r="M469" s="1">
        <v>66</v>
      </c>
      <c r="N469" s="1" t="str">
        <f t="shared" si="22"/>
        <v>6_66</v>
      </c>
      <c r="O469" s="1" t="str">
        <f t="shared" si="21"/>
        <v>40200|800,30000|169500</v>
      </c>
    </row>
    <row r="470" spans="12:15" x14ac:dyDescent="0.15">
      <c r="L470" s="1">
        <v>6</v>
      </c>
      <c r="M470" s="1">
        <v>67</v>
      </c>
      <c r="N470" s="1" t="str">
        <f t="shared" si="22"/>
        <v>6_67</v>
      </c>
      <c r="O470" s="1" t="str">
        <f t="shared" si="21"/>
        <v>40200|850,30000|185500</v>
      </c>
    </row>
    <row r="471" spans="12:15" x14ac:dyDescent="0.15">
      <c r="L471" s="1">
        <v>6</v>
      </c>
      <c r="M471" s="1">
        <v>68</v>
      </c>
      <c r="N471" s="1" t="str">
        <f t="shared" si="22"/>
        <v>6_68</v>
      </c>
      <c r="O471" s="1" t="str">
        <f t="shared" si="21"/>
        <v>40200|900,30000|201500</v>
      </c>
    </row>
    <row r="472" spans="12:15" x14ac:dyDescent="0.15">
      <c r="L472" s="1">
        <v>6</v>
      </c>
      <c r="M472" s="1">
        <v>69</v>
      </c>
      <c r="N472" s="1" t="str">
        <f t="shared" si="22"/>
        <v>6_69</v>
      </c>
      <c r="O472" s="1" t="str">
        <f t="shared" si="21"/>
        <v>40200|950,30000|217500</v>
      </c>
    </row>
    <row r="473" spans="12:15" x14ac:dyDescent="0.15">
      <c r="L473" s="1">
        <v>6</v>
      </c>
      <c r="M473" s="1">
        <v>70</v>
      </c>
      <c r="N473" s="1" t="str">
        <f t="shared" si="22"/>
        <v>6_70</v>
      </c>
      <c r="O473" s="1" t="str">
        <f t="shared" si="21"/>
        <v>40200|1000,30000|237500</v>
      </c>
    </row>
    <row r="474" spans="12:15" x14ac:dyDescent="0.15">
      <c r="L474" s="1">
        <v>6</v>
      </c>
      <c r="M474" s="1">
        <v>71</v>
      </c>
      <c r="N474" s="1" t="str">
        <f t="shared" si="22"/>
        <v>6_71</v>
      </c>
      <c r="O474" s="1" t="str">
        <f t="shared" si="21"/>
        <v>40200|1050,30000|257500</v>
      </c>
    </row>
    <row r="475" spans="12:15" x14ac:dyDescent="0.15">
      <c r="L475" s="1">
        <v>6</v>
      </c>
      <c r="M475" s="1">
        <v>72</v>
      </c>
      <c r="N475" s="1" t="str">
        <f t="shared" si="22"/>
        <v>6_72</v>
      </c>
      <c r="O475" s="1" t="str">
        <f t="shared" si="21"/>
        <v>40200|1100,30000|277500</v>
      </c>
    </row>
    <row r="476" spans="12:15" x14ac:dyDescent="0.15">
      <c r="L476" s="1">
        <v>6</v>
      </c>
      <c r="M476" s="1">
        <v>73</v>
      </c>
      <c r="N476" s="1" t="str">
        <f t="shared" si="22"/>
        <v>6_73</v>
      </c>
      <c r="O476" s="1" t="str">
        <f t="shared" si="21"/>
        <v>40200|1150,30000|297500</v>
      </c>
    </row>
    <row r="477" spans="12:15" x14ac:dyDescent="0.15">
      <c r="L477" s="1">
        <v>6</v>
      </c>
      <c r="M477" s="1">
        <v>74</v>
      </c>
      <c r="N477" s="1" t="str">
        <f t="shared" si="22"/>
        <v>6_74</v>
      </c>
      <c r="O477" s="1" t="str">
        <f t="shared" si="21"/>
        <v>40200|1200,30000|317500</v>
      </c>
    </row>
    <row r="478" spans="12:15" x14ac:dyDescent="0.15">
      <c r="L478" s="1">
        <v>6</v>
      </c>
      <c r="M478" s="1">
        <v>75</v>
      </c>
      <c r="N478" s="1" t="str">
        <f t="shared" si="22"/>
        <v>6_75</v>
      </c>
      <c r="O478" s="1" t="str">
        <f t="shared" si="21"/>
        <v>40200|1250,30000|337500</v>
      </c>
    </row>
    <row r="479" spans="12:15" x14ac:dyDescent="0.15">
      <c r="L479" s="1">
        <v>6</v>
      </c>
      <c r="M479" s="1">
        <v>76</v>
      </c>
      <c r="N479" s="1" t="str">
        <f t="shared" si="22"/>
        <v>6_76</v>
      </c>
      <c r="O479" s="1" t="str">
        <f t="shared" si="21"/>
        <v>40200|1300,30000|357500</v>
      </c>
    </row>
    <row r="480" spans="12:15" x14ac:dyDescent="0.15">
      <c r="L480" s="1">
        <v>6</v>
      </c>
      <c r="M480" s="1">
        <v>77</v>
      </c>
      <c r="N480" s="1" t="str">
        <f t="shared" si="22"/>
        <v>6_77</v>
      </c>
      <c r="O480" s="1" t="str">
        <f t="shared" si="21"/>
        <v>40200|1350,30000|377500</v>
      </c>
    </row>
    <row r="481" spans="12:15" x14ac:dyDescent="0.15">
      <c r="L481" s="1">
        <v>6</v>
      </c>
      <c r="M481" s="1">
        <v>78</v>
      </c>
      <c r="N481" s="1" t="str">
        <f t="shared" si="22"/>
        <v>6_78</v>
      </c>
      <c r="O481" s="1" t="str">
        <f t="shared" si="21"/>
        <v>40200|1400,30000|397500</v>
      </c>
    </row>
    <row r="482" spans="12:15" x14ac:dyDescent="0.15">
      <c r="L482" s="1">
        <v>6</v>
      </c>
      <c r="M482" s="1">
        <v>79</v>
      </c>
      <c r="N482" s="1" t="str">
        <f t="shared" si="22"/>
        <v>6_79</v>
      </c>
      <c r="O482" s="1" t="str">
        <f t="shared" si="21"/>
        <v>40200|1500,30000|417500</v>
      </c>
    </row>
    <row r="483" spans="12:15" x14ac:dyDescent="0.15">
      <c r="L483" s="1">
        <v>6</v>
      </c>
      <c r="M483" s="1">
        <v>80</v>
      </c>
      <c r="N483" s="1" t="str">
        <f t="shared" si="22"/>
        <v>6_80</v>
      </c>
      <c r="O483" s="1" t="str">
        <f t="shared" si="21"/>
        <v>40200|1600,30000|442500</v>
      </c>
    </row>
    <row r="484" spans="12:15" x14ac:dyDescent="0.15">
      <c r="L484" s="1">
        <v>6</v>
      </c>
      <c r="M484" s="1">
        <v>81</v>
      </c>
      <c r="N484" s="1" t="str">
        <f t="shared" si="22"/>
        <v>6_81</v>
      </c>
      <c r="O484" s="1" t="str">
        <f t="shared" si="21"/>
        <v>40200|1700,30000|467500</v>
      </c>
    </row>
    <row r="485" spans="12:15" x14ac:dyDescent="0.15">
      <c r="L485" s="1">
        <v>6</v>
      </c>
      <c r="M485" s="1">
        <v>82</v>
      </c>
      <c r="N485" s="1" t="str">
        <f t="shared" si="22"/>
        <v>6_82</v>
      </c>
      <c r="O485" s="1" t="str">
        <f t="shared" si="21"/>
        <v>40200|1800,30000|492500</v>
      </c>
    </row>
    <row r="486" spans="12:15" x14ac:dyDescent="0.15">
      <c r="L486" s="1">
        <v>6</v>
      </c>
      <c r="M486" s="1">
        <v>83</v>
      </c>
      <c r="N486" s="1" t="str">
        <f t="shared" si="22"/>
        <v>6_83</v>
      </c>
      <c r="O486" s="1" t="str">
        <f t="shared" si="21"/>
        <v>40200|1900,30000|517500</v>
      </c>
    </row>
    <row r="487" spans="12:15" x14ac:dyDescent="0.15">
      <c r="L487" s="1">
        <v>6</v>
      </c>
      <c r="M487" s="1">
        <v>84</v>
      </c>
      <c r="N487" s="1" t="str">
        <f t="shared" si="22"/>
        <v>6_84</v>
      </c>
      <c r="O487" s="1" t="str">
        <f t="shared" si="21"/>
        <v>40200|2000,30000|542500</v>
      </c>
    </row>
    <row r="488" spans="12:15" x14ac:dyDescent="0.15">
      <c r="L488" s="1">
        <v>6</v>
      </c>
      <c r="M488" s="1">
        <v>85</v>
      </c>
      <c r="N488" s="1" t="str">
        <f t="shared" si="22"/>
        <v>6_85</v>
      </c>
      <c r="O488" s="1" t="str">
        <f t="shared" si="21"/>
        <v>40200|2100,30000|572500</v>
      </c>
    </row>
    <row r="489" spans="12:15" x14ac:dyDescent="0.15">
      <c r="L489" s="1">
        <v>6</v>
      </c>
      <c r="M489" s="1">
        <v>86</v>
      </c>
      <c r="N489" s="1" t="str">
        <f t="shared" si="22"/>
        <v>6_86</v>
      </c>
      <c r="O489" s="1" t="str">
        <f t="shared" si="21"/>
        <v>40200|2200,30000|602500</v>
      </c>
    </row>
    <row r="490" spans="12:15" x14ac:dyDescent="0.15">
      <c r="L490" s="1">
        <v>6</v>
      </c>
      <c r="M490" s="1">
        <v>87</v>
      </c>
      <c r="N490" s="1" t="str">
        <f t="shared" si="22"/>
        <v>6_87</v>
      </c>
      <c r="O490" s="1" t="str">
        <f t="shared" si="21"/>
        <v>40200|2300,30000|632500</v>
      </c>
    </row>
    <row r="491" spans="12:15" x14ac:dyDescent="0.15">
      <c r="L491" s="1">
        <v>6</v>
      </c>
      <c r="M491" s="1">
        <v>88</v>
      </c>
      <c r="N491" s="1" t="str">
        <f t="shared" si="22"/>
        <v>6_88</v>
      </c>
      <c r="O491" s="1" t="str">
        <f t="shared" si="21"/>
        <v>40200|2400,30000|662500</v>
      </c>
    </row>
    <row r="492" spans="12:15" x14ac:dyDescent="0.15">
      <c r="L492" s="1">
        <v>6</v>
      </c>
      <c r="M492" s="1">
        <v>89</v>
      </c>
      <c r="N492" s="1" t="str">
        <f t="shared" si="22"/>
        <v>6_89</v>
      </c>
      <c r="O492" s="1" t="str">
        <f t="shared" si="21"/>
        <v>40200|2500,30000|692500</v>
      </c>
    </row>
    <row r="493" spans="12:15" x14ac:dyDescent="0.15">
      <c r="L493" s="1">
        <v>6</v>
      </c>
      <c r="M493" s="1">
        <v>90</v>
      </c>
      <c r="N493" s="1" t="str">
        <f t="shared" si="22"/>
        <v>6_90</v>
      </c>
      <c r="O493" s="1" t="str">
        <f t="shared" si="21"/>
        <v>40200|2600,30000|727500</v>
      </c>
    </row>
    <row r="494" spans="12:15" x14ac:dyDescent="0.15">
      <c r="L494" s="1">
        <v>6</v>
      </c>
      <c r="M494" s="1">
        <v>91</v>
      </c>
      <c r="N494" s="1" t="str">
        <f t="shared" si="22"/>
        <v>6_91</v>
      </c>
      <c r="O494" s="1" t="str">
        <f t="shared" si="21"/>
        <v>40200|2700,30000|762500</v>
      </c>
    </row>
    <row r="495" spans="12:15" x14ac:dyDescent="0.15">
      <c r="L495" s="1">
        <v>6</v>
      </c>
      <c r="M495" s="1">
        <v>92</v>
      </c>
      <c r="N495" s="1" t="str">
        <f t="shared" si="22"/>
        <v>6_92</v>
      </c>
      <c r="O495" s="1" t="str">
        <f t="shared" si="21"/>
        <v>40200|2800,30000|797500</v>
      </c>
    </row>
    <row r="496" spans="12:15" x14ac:dyDescent="0.15">
      <c r="L496" s="1">
        <v>6</v>
      </c>
      <c r="M496" s="1">
        <v>93</v>
      </c>
      <c r="N496" s="1" t="str">
        <f t="shared" si="22"/>
        <v>6_93</v>
      </c>
      <c r="O496" s="1" t="str">
        <f t="shared" si="21"/>
        <v>40200|2900,30000|832500</v>
      </c>
    </row>
    <row r="497" spans="12:15" x14ac:dyDescent="0.15">
      <c r="L497" s="1">
        <v>6</v>
      </c>
      <c r="M497" s="1">
        <v>94</v>
      </c>
      <c r="N497" s="1" t="str">
        <f t="shared" si="22"/>
        <v>6_94</v>
      </c>
      <c r="O497" s="1" t="str">
        <f t="shared" si="21"/>
        <v>40200|3000,30000|867500</v>
      </c>
    </row>
    <row r="498" spans="12:15" x14ac:dyDescent="0.15">
      <c r="L498" s="1">
        <v>6</v>
      </c>
      <c r="M498" s="1">
        <v>95</v>
      </c>
      <c r="N498" s="1" t="str">
        <f t="shared" si="22"/>
        <v>6_95</v>
      </c>
      <c r="O498" s="1" t="str">
        <f t="shared" si="21"/>
        <v>40200|3100,30000|907500</v>
      </c>
    </row>
    <row r="499" spans="12:15" x14ac:dyDescent="0.15">
      <c r="L499" s="1">
        <v>6</v>
      </c>
      <c r="M499" s="1">
        <v>96</v>
      </c>
      <c r="N499" s="1" t="str">
        <f t="shared" si="22"/>
        <v>6_96</v>
      </c>
      <c r="O499" s="1" t="str">
        <f t="shared" si="21"/>
        <v>40200|3200,30000|947500</v>
      </c>
    </row>
    <row r="500" spans="12:15" x14ac:dyDescent="0.15">
      <c r="L500" s="1">
        <v>6</v>
      </c>
      <c r="M500" s="1">
        <v>97</v>
      </c>
      <c r="N500" s="1" t="str">
        <f t="shared" si="22"/>
        <v>6_97</v>
      </c>
      <c r="O500" s="1" t="str">
        <f t="shared" si="21"/>
        <v>40200|3300,30000|987500</v>
      </c>
    </row>
    <row r="501" spans="12:15" x14ac:dyDescent="0.15">
      <c r="L501" s="1">
        <v>6</v>
      </c>
      <c r="M501" s="1">
        <v>98</v>
      </c>
      <c r="N501" s="1" t="str">
        <f t="shared" si="22"/>
        <v>6_98</v>
      </c>
      <c r="O501" s="1" t="str">
        <f t="shared" si="21"/>
        <v>40200|3400,30000|1027500</v>
      </c>
    </row>
    <row r="502" spans="12:15" x14ac:dyDescent="0.15">
      <c r="L502" s="1">
        <v>6</v>
      </c>
      <c r="M502" s="1">
        <v>99</v>
      </c>
      <c r="N502" s="1" t="str">
        <f t="shared" si="22"/>
        <v>6_99</v>
      </c>
      <c r="O502" s="1" t="str">
        <f t="shared" si="21"/>
        <v>40200|3500,30000|1067500</v>
      </c>
    </row>
    <row r="503" spans="12:15" x14ac:dyDescent="0.15">
      <c r="L503" s="1">
        <v>6</v>
      </c>
      <c r="M503" s="1">
        <v>100</v>
      </c>
      <c r="N503" s="1" t="str">
        <f t="shared" si="22"/>
        <v>6_100</v>
      </c>
      <c r="O503" s="1" t="str">
        <f t="shared" si="21"/>
        <v>40200|3600,30000|1107500</v>
      </c>
    </row>
    <row r="504" spans="12:15" x14ac:dyDescent="0.15">
      <c r="L504" s="1">
        <v>7</v>
      </c>
      <c r="M504" s="1">
        <v>1</v>
      </c>
      <c r="N504" s="1" t="str">
        <f t="shared" si="22"/>
        <v>7_1</v>
      </c>
      <c r="O504" s="1" t="str">
        <f t="shared" si="21"/>
        <v>40200|2,30000|100</v>
      </c>
    </row>
    <row r="505" spans="12:15" x14ac:dyDescent="0.15">
      <c r="L505" s="1">
        <v>7</v>
      </c>
      <c r="M505" s="1">
        <v>2</v>
      </c>
      <c r="N505" s="1" t="str">
        <f t="shared" si="22"/>
        <v>7_2</v>
      </c>
      <c r="O505" s="1" t="str">
        <f t="shared" si="21"/>
        <v>40200|2,30000|150</v>
      </c>
    </row>
    <row r="506" spans="12:15" x14ac:dyDescent="0.15">
      <c r="L506" s="1">
        <v>7</v>
      </c>
      <c r="M506" s="1">
        <v>3</v>
      </c>
      <c r="N506" s="1" t="str">
        <f t="shared" si="22"/>
        <v>7_3</v>
      </c>
      <c r="O506" s="1" t="str">
        <f t="shared" si="21"/>
        <v>40200|2,30000|200</v>
      </c>
    </row>
    <row r="507" spans="12:15" x14ac:dyDescent="0.15">
      <c r="L507" s="1">
        <v>7</v>
      </c>
      <c r="M507" s="1">
        <v>4</v>
      </c>
      <c r="N507" s="1" t="str">
        <f t="shared" si="22"/>
        <v>7_4</v>
      </c>
      <c r="O507" s="1" t="str">
        <f t="shared" si="21"/>
        <v>40200|2,30000|250</v>
      </c>
    </row>
    <row r="508" spans="12:15" x14ac:dyDescent="0.15">
      <c r="L508" s="1">
        <v>7</v>
      </c>
      <c r="M508" s="1">
        <v>5</v>
      </c>
      <c r="N508" s="1" t="str">
        <f t="shared" si="22"/>
        <v>7_5</v>
      </c>
      <c r="O508" s="1" t="str">
        <f t="shared" si="21"/>
        <v>40200|3,30000|300</v>
      </c>
    </row>
    <row r="509" spans="12:15" x14ac:dyDescent="0.15">
      <c r="L509" s="1">
        <v>7</v>
      </c>
      <c r="M509" s="1">
        <v>6</v>
      </c>
      <c r="N509" s="1" t="str">
        <f t="shared" si="22"/>
        <v>7_6</v>
      </c>
      <c r="O509" s="1" t="str">
        <f t="shared" si="21"/>
        <v>40200|3,30000|350</v>
      </c>
    </row>
    <row r="510" spans="12:15" x14ac:dyDescent="0.15">
      <c r="L510" s="1">
        <v>7</v>
      </c>
      <c r="M510" s="1">
        <v>7</v>
      </c>
      <c r="N510" s="1" t="str">
        <f t="shared" si="22"/>
        <v>7_7</v>
      </c>
      <c r="O510" s="1" t="str">
        <f t="shared" si="21"/>
        <v>40200|3,30000|400</v>
      </c>
    </row>
    <row r="511" spans="12:15" x14ac:dyDescent="0.15">
      <c r="L511" s="1">
        <v>7</v>
      </c>
      <c r="M511" s="1">
        <v>8</v>
      </c>
      <c r="N511" s="1" t="str">
        <f t="shared" si="22"/>
        <v>7_8</v>
      </c>
      <c r="O511" s="1" t="str">
        <f t="shared" si="21"/>
        <v>40200|3,30000|450</v>
      </c>
    </row>
    <row r="512" spans="12:15" x14ac:dyDescent="0.15">
      <c r="L512" s="1">
        <v>7</v>
      </c>
      <c r="M512" s="1">
        <v>9</v>
      </c>
      <c r="N512" s="1" t="str">
        <f t="shared" si="22"/>
        <v>7_9</v>
      </c>
      <c r="O512" s="1" t="str">
        <f t="shared" si="21"/>
        <v>40200|3,30000|500</v>
      </c>
    </row>
    <row r="513" spans="12:15" x14ac:dyDescent="0.15">
      <c r="L513" s="1">
        <v>7</v>
      </c>
      <c r="M513" s="1">
        <v>10</v>
      </c>
      <c r="N513" s="1" t="str">
        <f t="shared" si="22"/>
        <v>7_10</v>
      </c>
      <c r="O513" s="1" t="str">
        <f t="shared" si="21"/>
        <v>40200|4,30000|600</v>
      </c>
    </row>
    <row r="514" spans="12:15" x14ac:dyDescent="0.15">
      <c r="L514" s="1">
        <v>7</v>
      </c>
      <c r="M514" s="1">
        <v>11</v>
      </c>
      <c r="N514" s="1" t="str">
        <f t="shared" si="22"/>
        <v>7_11</v>
      </c>
      <c r="O514" s="1" t="str">
        <f t="shared" si="21"/>
        <v>40200|4,30000|700</v>
      </c>
    </row>
    <row r="515" spans="12:15" x14ac:dyDescent="0.15">
      <c r="L515" s="1">
        <v>7</v>
      </c>
      <c r="M515" s="1">
        <v>12</v>
      </c>
      <c r="N515" s="1" t="str">
        <f t="shared" si="22"/>
        <v>7_12</v>
      </c>
      <c r="O515" s="1" t="str">
        <f t="shared" si="21"/>
        <v>40200|4,30000|800</v>
      </c>
    </row>
    <row r="516" spans="12:15" x14ac:dyDescent="0.15">
      <c r="L516" s="1">
        <v>7</v>
      </c>
      <c r="M516" s="1">
        <v>13</v>
      </c>
      <c r="N516" s="1" t="str">
        <f t="shared" si="22"/>
        <v>7_13</v>
      </c>
      <c r="O516" s="1" t="str">
        <f t="shared" ref="O516:O579" si="23">$C$1&amp;"|"&amp;INDEX($C$7:$C$106,M516,1)&amp;","&amp;$C$2&amp;"|"&amp;INDEX($D$7:$D$106,M516,1)</f>
        <v>40200|4,30000|900</v>
      </c>
    </row>
    <row r="517" spans="12:15" x14ac:dyDescent="0.15">
      <c r="L517" s="1">
        <v>7</v>
      </c>
      <c r="M517" s="1">
        <v>14</v>
      </c>
      <c r="N517" s="1" t="str">
        <f t="shared" ref="N517:N580" si="24">L517&amp;"_"&amp;M517</f>
        <v>7_14</v>
      </c>
      <c r="O517" s="1" t="str">
        <f t="shared" si="23"/>
        <v>40200|4,30000|1000</v>
      </c>
    </row>
    <row r="518" spans="12:15" x14ac:dyDescent="0.15">
      <c r="L518" s="1">
        <v>7</v>
      </c>
      <c r="M518" s="1">
        <v>15</v>
      </c>
      <c r="N518" s="1" t="str">
        <f t="shared" si="24"/>
        <v>7_15</v>
      </c>
      <c r="O518" s="1" t="str">
        <f t="shared" si="23"/>
        <v>40200|4,30000|1100</v>
      </c>
    </row>
    <row r="519" spans="12:15" x14ac:dyDescent="0.15">
      <c r="L519" s="1">
        <v>7</v>
      </c>
      <c r="M519" s="1">
        <v>16</v>
      </c>
      <c r="N519" s="1" t="str">
        <f t="shared" si="24"/>
        <v>7_16</v>
      </c>
      <c r="O519" s="1" t="str">
        <f t="shared" si="23"/>
        <v>40200|4,30000|1200</v>
      </c>
    </row>
    <row r="520" spans="12:15" x14ac:dyDescent="0.15">
      <c r="L520" s="1">
        <v>7</v>
      </c>
      <c r="M520" s="1">
        <v>17</v>
      </c>
      <c r="N520" s="1" t="str">
        <f t="shared" si="24"/>
        <v>7_17</v>
      </c>
      <c r="O520" s="1" t="str">
        <f t="shared" si="23"/>
        <v>40200|4,30000|1300</v>
      </c>
    </row>
    <row r="521" spans="12:15" x14ac:dyDescent="0.15">
      <c r="L521" s="1">
        <v>7</v>
      </c>
      <c r="M521" s="1">
        <v>18</v>
      </c>
      <c r="N521" s="1" t="str">
        <f t="shared" si="24"/>
        <v>7_18</v>
      </c>
      <c r="O521" s="1" t="str">
        <f t="shared" si="23"/>
        <v>40200|4,30000|1400</v>
      </c>
    </row>
    <row r="522" spans="12:15" x14ac:dyDescent="0.15">
      <c r="L522" s="1">
        <v>7</v>
      </c>
      <c r="M522" s="1">
        <v>19</v>
      </c>
      <c r="N522" s="1" t="str">
        <f t="shared" si="24"/>
        <v>7_19</v>
      </c>
      <c r="O522" s="1" t="str">
        <f t="shared" si="23"/>
        <v>40200|4,30000|1500</v>
      </c>
    </row>
    <row r="523" spans="12:15" x14ac:dyDescent="0.15">
      <c r="L523" s="1">
        <v>7</v>
      </c>
      <c r="M523" s="1">
        <v>20</v>
      </c>
      <c r="N523" s="1" t="str">
        <f t="shared" si="24"/>
        <v>7_20</v>
      </c>
      <c r="O523" s="1" t="str">
        <f t="shared" si="23"/>
        <v>40200|5,30000|1700</v>
      </c>
    </row>
    <row r="524" spans="12:15" x14ac:dyDescent="0.15">
      <c r="L524" s="1">
        <v>7</v>
      </c>
      <c r="M524" s="1">
        <v>21</v>
      </c>
      <c r="N524" s="1" t="str">
        <f t="shared" si="24"/>
        <v>7_21</v>
      </c>
      <c r="O524" s="1" t="str">
        <f t="shared" si="23"/>
        <v>40200|6,30000|1900</v>
      </c>
    </row>
    <row r="525" spans="12:15" x14ac:dyDescent="0.15">
      <c r="L525" s="1">
        <v>7</v>
      </c>
      <c r="M525" s="1">
        <v>22</v>
      </c>
      <c r="N525" s="1" t="str">
        <f t="shared" si="24"/>
        <v>7_22</v>
      </c>
      <c r="O525" s="1" t="str">
        <f t="shared" si="23"/>
        <v>40200|7,30000|2100</v>
      </c>
    </row>
    <row r="526" spans="12:15" x14ac:dyDescent="0.15">
      <c r="L526" s="1">
        <v>7</v>
      </c>
      <c r="M526" s="1">
        <v>23</v>
      </c>
      <c r="N526" s="1" t="str">
        <f t="shared" si="24"/>
        <v>7_23</v>
      </c>
      <c r="O526" s="1" t="str">
        <f t="shared" si="23"/>
        <v>40200|8,30000|2300</v>
      </c>
    </row>
    <row r="527" spans="12:15" x14ac:dyDescent="0.15">
      <c r="L527" s="1">
        <v>7</v>
      </c>
      <c r="M527" s="1">
        <v>24</v>
      </c>
      <c r="N527" s="1" t="str">
        <f t="shared" si="24"/>
        <v>7_24</v>
      </c>
      <c r="O527" s="1" t="str">
        <f t="shared" si="23"/>
        <v>40200|10,30000|2500</v>
      </c>
    </row>
    <row r="528" spans="12:15" x14ac:dyDescent="0.15">
      <c r="L528" s="1">
        <v>7</v>
      </c>
      <c r="M528" s="1">
        <v>25</v>
      </c>
      <c r="N528" s="1" t="str">
        <f t="shared" si="24"/>
        <v>7_25</v>
      </c>
      <c r="O528" s="1" t="str">
        <f t="shared" si="23"/>
        <v>40200|12,30000|2700</v>
      </c>
    </row>
    <row r="529" spans="12:15" x14ac:dyDescent="0.15">
      <c r="L529" s="1">
        <v>7</v>
      </c>
      <c r="M529" s="1">
        <v>26</v>
      </c>
      <c r="N529" s="1" t="str">
        <f t="shared" si="24"/>
        <v>7_26</v>
      </c>
      <c r="O529" s="1" t="str">
        <f t="shared" si="23"/>
        <v>40200|14,30000|2900</v>
      </c>
    </row>
    <row r="530" spans="12:15" x14ac:dyDescent="0.15">
      <c r="L530" s="1">
        <v>7</v>
      </c>
      <c r="M530" s="1">
        <v>27</v>
      </c>
      <c r="N530" s="1" t="str">
        <f t="shared" si="24"/>
        <v>7_27</v>
      </c>
      <c r="O530" s="1" t="str">
        <f t="shared" si="23"/>
        <v>40200|16,30000|3100</v>
      </c>
    </row>
    <row r="531" spans="12:15" x14ac:dyDescent="0.15">
      <c r="L531" s="1">
        <v>7</v>
      </c>
      <c r="M531" s="1">
        <v>28</v>
      </c>
      <c r="N531" s="1" t="str">
        <f t="shared" si="24"/>
        <v>7_28</v>
      </c>
      <c r="O531" s="1" t="str">
        <f t="shared" si="23"/>
        <v>40200|18,30000|3300</v>
      </c>
    </row>
    <row r="532" spans="12:15" x14ac:dyDescent="0.15">
      <c r="L532" s="1">
        <v>7</v>
      </c>
      <c r="M532" s="1">
        <v>29</v>
      </c>
      <c r="N532" s="1" t="str">
        <f t="shared" si="24"/>
        <v>7_29</v>
      </c>
      <c r="O532" s="1" t="str">
        <f t="shared" si="23"/>
        <v>40200|20,30000|3500</v>
      </c>
    </row>
    <row r="533" spans="12:15" x14ac:dyDescent="0.15">
      <c r="L533" s="1">
        <v>7</v>
      </c>
      <c r="M533" s="1">
        <v>30</v>
      </c>
      <c r="N533" s="1" t="str">
        <f t="shared" si="24"/>
        <v>7_30</v>
      </c>
      <c r="O533" s="1" t="str">
        <f t="shared" si="23"/>
        <v>40200|25,30000|3900</v>
      </c>
    </row>
    <row r="534" spans="12:15" x14ac:dyDescent="0.15">
      <c r="L534" s="1">
        <v>7</v>
      </c>
      <c r="M534" s="1">
        <v>31</v>
      </c>
      <c r="N534" s="1" t="str">
        <f t="shared" si="24"/>
        <v>7_31</v>
      </c>
      <c r="O534" s="1" t="str">
        <f t="shared" si="23"/>
        <v>40200|30,30000|4300</v>
      </c>
    </row>
    <row r="535" spans="12:15" x14ac:dyDescent="0.15">
      <c r="L535" s="1">
        <v>7</v>
      </c>
      <c r="M535" s="1">
        <v>32</v>
      </c>
      <c r="N535" s="1" t="str">
        <f t="shared" si="24"/>
        <v>7_32</v>
      </c>
      <c r="O535" s="1" t="str">
        <f t="shared" si="23"/>
        <v>40200|35,30000|4700</v>
      </c>
    </row>
    <row r="536" spans="12:15" x14ac:dyDescent="0.15">
      <c r="L536" s="1">
        <v>7</v>
      </c>
      <c r="M536" s="1">
        <v>33</v>
      </c>
      <c r="N536" s="1" t="str">
        <f t="shared" si="24"/>
        <v>7_33</v>
      </c>
      <c r="O536" s="1" t="str">
        <f t="shared" si="23"/>
        <v>40200|40,30000|5100</v>
      </c>
    </row>
    <row r="537" spans="12:15" x14ac:dyDescent="0.15">
      <c r="L537" s="1">
        <v>7</v>
      </c>
      <c r="M537" s="1">
        <v>34</v>
      </c>
      <c r="N537" s="1" t="str">
        <f t="shared" si="24"/>
        <v>7_34</v>
      </c>
      <c r="O537" s="1" t="str">
        <f t="shared" si="23"/>
        <v>40200|45,30000|5500</v>
      </c>
    </row>
    <row r="538" spans="12:15" x14ac:dyDescent="0.15">
      <c r="L538" s="1">
        <v>7</v>
      </c>
      <c r="M538" s="1">
        <v>35</v>
      </c>
      <c r="N538" s="1" t="str">
        <f t="shared" si="24"/>
        <v>7_35</v>
      </c>
      <c r="O538" s="1" t="str">
        <f t="shared" si="23"/>
        <v>40200|50,30000|5900</v>
      </c>
    </row>
    <row r="539" spans="12:15" x14ac:dyDescent="0.15">
      <c r="L539" s="1">
        <v>7</v>
      </c>
      <c r="M539" s="1">
        <v>36</v>
      </c>
      <c r="N539" s="1" t="str">
        <f t="shared" si="24"/>
        <v>7_36</v>
      </c>
      <c r="O539" s="1" t="str">
        <f t="shared" si="23"/>
        <v>40200|60,30000|6300</v>
      </c>
    </row>
    <row r="540" spans="12:15" x14ac:dyDescent="0.15">
      <c r="L540" s="1">
        <v>7</v>
      </c>
      <c r="M540" s="1">
        <v>37</v>
      </c>
      <c r="N540" s="1" t="str">
        <f t="shared" si="24"/>
        <v>7_37</v>
      </c>
      <c r="O540" s="1" t="str">
        <f t="shared" si="23"/>
        <v>40200|70,30000|6700</v>
      </c>
    </row>
    <row r="541" spans="12:15" x14ac:dyDescent="0.15">
      <c r="L541" s="1">
        <v>7</v>
      </c>
      <c r="M541" s="1">
        <v>38</v>
      </c>
      <c r="N541" s="1" t="str">
        <f t="shared" si="24"/>
        <v>7_38</v>
      </c>
      <c r="O541" s="1" t="str">
        <f t="shared" si="23"/>
        <v>40200|80,30000|7100</v>
      </c>
    </row>
    <row r="542" spans="12:15" x14ac:dyDescent="0.15">
      <c r="L542" s="1">
        <v>7</v>
      </c>
      <c r="M542" s="1">
        <v>39</v>
      </c>
      <c r="N542" s="1" t="str">
        <f t="shared" si="24"/>
        <v>7_39</v>
      </c>
      <c r="O542" s="1" t="str">
        <f t="shared" si="23"/>
        <v>40200|90,30000|7500</v>
      </c>
    </row>
    <row r="543" spans="12:15" x14ac:dyDescent="0.15">
      <c r="L543" s="1">
        <v>7</v>
      </c>
      <c r="M543" s="1">
        <v>40</v>
      </c>
      <c r="N543" s="1" t="str">
        <f t="shared" si="24"/>
        <v>7_40</v>
      </c>
      <c r="O543" s="1" t="str">
        <f t="shared" si="23"/>
        <v>40200|100,30000|8500</v>
      </c>
    </row>
    <row r="544" spans="12:15" x14ac:dyDescent="0.15">
      <c r="L544" s="1">
        <v>7</v>
      </c>
      <c r="M544" s="1">
        <v>41</v>
      </c>
      <c r="N544" s="1" t="str">
        <f t="shared" si="24"/>
        <v>7_41</v>
      </c>
      <c r="O544" s="1" t="str">
        <f t="shared" si="23"/>
        <v>40200|110,30000|9500</v>
      </c>
    </row>
    <row r="545" spans="12:15" x14ac:dyDescent="0.15">
      <c r="L545" s="1">
        <v>7</v>
      </c>
      <c r="M545" s="1">
        <v>42</v>
      </c>
      <c r="N545" s="1" t="str">
        <f t="shared" si="24"/>
        <v>7_42</v>
      </c>
      <c r="O545" s="1" t="str">
        <f t="shared" si="23"/>
        <v>40200|120,30000|10500</v>
      </c>
    </row>
    <row r="546" spans="12:15" x14ac:dyDescent="0.15">
      <c r="L546" s="1">
        <v>7</v>
      </c>
      <c r="M546" s="1">
        <v>43</v>
      </c>
      <c r="N546" s="1" t="str">
        <f t="shared" si="24"/>
        <v>7_43</v>
      </c>
      <c r="O546" s="1" t="str">
        <f t="shared" si="23"/>
        <v>40200|130,30000|11500</v>
      </c>
    </row>
    <row r="547" spans="12:15" x14ac:dyDescent="0.15">
      <c r="L547" s="1">
        <v>7</v>
      </c>
      <c r="M547" s="1">
        <v>44</v>
      </c>
      <c r="N547" s="1" t="str">
        <f t="shared" si="24"/>
        <v>7_44</v>
      </c>
      <c r="O547" s="1" t="str">
        <f t="shared" si="23"/>
        <v>40200|140,30000|12500</v>
      </c>
    </row>
    <row r="548" spans="12:15" x14ac:dyDescent="0.15">
      <c r="L548" s="1">
        <v>7</v>
      </c>
      <c r="M548" s="1">
        <v>45</v>
      </c>
      <c r="N548" s="1" t="str">
        <f t="shared" si="24"/>
        <v>7_45</v>
      </c>
      <c r="O548" s="1" t="str">
        <f t="shared" si="23"/>
        <v>40200|150,30000|13500</v>
      </c>
    </row>
    <row r="549" spans="12:15" x14ac:dyDescent="0.15">
      <c r="L549" s="1">
        <v>7</v>
      </c>
      <c r="M549" s="1">
        <v>46</v>
      </c>
      <c r="N549" s="1" t="str">
        <f t="shared" si="24"/>
        <v>7_46</v>
      </c>
      <c r="O549" s="1" t="str">
        <f t="shared" si="23"/>
        <v>40200|160,30000|14500</v>
      </c>
    </row>
    <row r="550" spans="12:15" x14ac:dyDescent="0.15">
      <c r="L550" s="1">
        <v>7</v>
      </c>
      <c r="M550" s="1">
        <v>47</v>
      </c>
      <c r="N550" s="1" t="str">
        <f t="shared" si="24"/>
        <v>7_47</v>
      </c>
      <c r="O550" s="1" t="str">
        <f t="shared" si="23"/>
        <v>40200|170,30000|15500</v>
      </c>
    </row>
    <row r="551" spans="12:15" x14ac:dyDescent="0.15">
      <c r="L551" s="1">
        <v>7</v>
      </c>
      <c r="M551" s="1">
        <v>48</v>
      </c>
      <c r="N551" s="1" t="str">
        <f t="shared" si="24"/>
        <v>7_48</v>
      </c>
      <c r="O551" s="1" t="str">
        <f t="shared" si="23"/>
        <v>40200|180,30000|16500</v>
      </c>
    </row>
    <row r="552" spans="12:15" x14ac:dyDescent="0.15">
      <c r="L552" s="1">
        <v>7</v>
      </c>
      <c r="M552" s="1">
        <v>49</v>
      </c>
      <c r="N552" s="1" t="str">
        <f t="shared" si="24"/>
        <v>7_49</v>
      </c>
      <c r="O552" s="1" t="str">
        <f t="shared" si="23"/>
        <v>40200|190,30000|17500</v>
      </c>
    </row>
    <row r="553" spans="12:15" x14ac:dyDescent="0.15">
      <c r="L553" s="1">
        <v>7</v>
      </c>
      <c r="M553" s="1">
        <v>50</v>
      </c>
      <c r="N553" s="1" t="str">
        <f t="shared" si="24"/>
        <v>7_50</v>
      </c>
      <c r="O553" s="1" t="str">
        <f t="shared" si="23"/>
        <v>40200|200,30000|21500</v>
      </c>
    </row>
    <row r="554" spans="12:15" x14ac:dyDescent="0.15">
      <c r="L554" s="1">
        <v>7</v>
      </c>
      <c r="M554" s="1">
        <v>51</v>
      </c>
      <c r="N554" s="1" t="str">
        <f t="shared" si="24"/>
        <v>7_51</v>
      </c>
      <c r="O554" s="1" t="str">
        <f t="shared" si="23"/>
        <v>40200|225,30000|25500</v>
      </c>
    </row>
    <row r="555" spans="12:15" x14ac:dyDescent="0.15">
      <c r="L555" s="1">
        <v>7</v>
      </c>
      <c r="M555" s="1">
        <v>52</v>
      </c>
      <c r="N555" s="1" t="str">
        <f t="shared" si="24"/>
        <v>7_52</v>
      </c>
      <c r="O555" s="1" t="str">
        <f t="shared" si="23"/>
        <v>40200|250,30000|29500</v>
      </c>
    </row>
    <row r="556" spans="12:15" x14ac:dyDescent="0.15">
      <c r="L556" s="1">
        <v>7</v>
      </c>
      <c r="M556" s="1">
        <v>53</v>
      </c>
      <c r="N556" s="1" t="str">
        <f t="shared" si="24"/>
        <v>7_53</v>
      </c>
      <c r="O556" s="1" t="str">
        <f t="shared" si="23"/>
        <v>40200|275,30000|33500</v>
      </c>
    </row>
    <row r="557" spans="12:15" x14ac:dyDescent="0.15">
      <c r="L557" s="1">
        <v>7</v>
      </c>
      <c r="M557" s="1">
        <v>54</v>
      </c>
      <c r="N557" s="1" t="str">
        <f t="shared" si="24"/>
        <v>7_54</v>
      </c>
      <c r="O557" s="1" t="str">
        <f t="shared" si="23"/>
        <v>40200|300,30000|37500</v>
      </c>
    </row>
    <row r="558" spans="12:15" x14ac:dyDescent="0.15">
      <c r="L558" s="1">
        <v>7</v>
      </c>
      <c r="M558" s="1">
        <v>55</v>
      </c>
      <c r="N558" s="1" t="str">
        <f t="shared" si="24"/>
        <v>7_55</v>
      </c>
      <c r="O558" s="1" t="str">
        <f t="shared" si="23"/>
        <v>40200|325,30000|45500</v>
      </c>
    </row>
    <row r="559" spans="12:15" x14ac:dyDescent="0.15">
      <c r="L559" s="1">
        <v>7</v>
      </c>
      <c r="M559" s="1">
        <v>56</v>
      </c>
      <c r="N559" s="1" t="str">
        <f t="shared" si="24"/>
        <v>7_56</v>
      </c>
      <c r="O559" s="1" t="str">
        <f t="shared" si="23"/>
        <v>40200|350,30000|53500</v>
      </c>
    </row>
    <row r="560" spans="12:15" x14ac:dyDescent="0.15">
      <c r="L560" s="1">
        <v>7</v>
      </c>
      <c r="M560" s="1">
        <v>57</v>
      </c>
      <c r="N560" s="1" t="str">
        <f t="shared" si="24"/>
        <v>7_57</v>
      </c>
      <c r="O560" s="1" t="str">
        <f t="shared" si="23"/>
        <v>40200|375,30000|61500</v>
      </c>
    </row>
    <row r="561" spans="12:15" x14ac:dyDescent="0.15">
      <c r="L561" s="1">
        <v>7</v>
      </c>
      <c r="M561" s="1">
        <v>58</v>
      </c>
      <c r="N561" s="1" t="str">
        <f t="shared" si="24"/>
        <v>7_58</v>
      </c>
      <c r="O561" s="1" t="str">
        <f t="shared" si="23"/>
        <v>40200|400,30000|69500</v>
      </c>
    </row>
    <row r="562" spans="12:15" x14ac:dyDescent="0.15">
      <c r="L562" s="1">
        <v>7</v>
      </c>
      <c r="M562" s="1">
        <v>59</v>
      </c>
      <c r="N562" s="1" t="str">
        <f t="shared" si="24"/>
        <v>7_59</v>
      </c>
      <c r="O562" s="1" t="str">
        <f t="shared" si="23"/>
        <v>40200|425,30000|77500</v>
      </c>
    </row>
    <row r="563" spans="12:15" x14ac:dyDescent="0.15">
      <c r="L563" s="1">
        <v>7</v>
      </c>
      <c r="M563" s="1">
        <v>60</v>
      </c>
      <c r="N563" s="1" t="str">
        <f t="shared" si="24"/>
        <v>7_60</v>
      </c>
      <c r="O563" s="1" t="str">
        <f t="shared" si="23"/>
        <v>40200|500,30000|89500</v>
      </c>
    </row>
    <row r="564" spans="12:15" x14ac:dyDescent="0.15">
      <c r="L564" s="1">
        <v>7</v>
      </c>
      <c r="M564" s="1">
        <v>61</v>
      </c>
      <c r="N564" s="1" t="str">
        <f t="shared" si="24"/>
        <v>7_61</v>
      </c>
      <c r="O564" s="1" t="str">
        <f t="shared" si="23"/>
        <v>40200|550,30000|101500</v>
      </c>
    </row>
    <row r="565" spans="12:15" x14ac:dyDescent="0.15">
      <c r="L565" s="1">
        <v>7</v>
      </c>
      <c r="M565" s="1">
        <v>62</v>
      </c>
      <c r="N565" s="1" t="str">
        <f t="shared" si="24"/>
        <v>7_62</v>
      </c>
      <c r="O565" s="1" t="str">
        <f t="shared" si="23"/>
        <v>40200|600,30000|113500</v>
      </c>
    </row>
    <row r="566" spans="12:15" x14ac:dyDescent="0.15">
      <c r="L566" s="1">
        <v>7</v>
      </c>
      <c r="M566" s="1">
        <v>63</v>
      </c>
      <c r="N566" s="1" t="str">
        <f t="shared" si="24"/>
        <v>7_63</v>
      </c>
      <c r="O566" s="1" t="str">
        <f t="shared" si="23"/>
        <v>40200|650,30000|125500</v>
      </c>
    </row>
    <row r="567" spans="12:15" x14ac:dyDescent="0.15">
      <c r="L567" s="1">
        <v>7</v>
      </c>
      <c r="M567" s="1">
        <v>64</v>
      </c>
      <c r="N567" s="1" t="str">
        <f t="shared" si="24"/>
        <v>7_64</v>
      </c>
      <c r="O567" s="1" t="str">
        <f t="shared" si="23"/>
        <v>40200|700,30000|137500</v>
      </c>
    </row>
    <row r="568" spans="12:15" x14ac:dyDescent="0.15">
      <c r="L568" s="1">
        <v>7</v>
      </c>
      <c r="M568" s="1">
        <v>65</v>
      </c>
      <c r="N568" s="1" t="str">
        <f t="shared" si="24"/>
        <v>7_65</v>
      </c>
      <c r="O568" s="1" t="str">
        <f t="shared" si="23"/>
        <v>40200|750,30000|153500</v>
      </c>
    </row>
    <row r="569" spans="12:15" x14ac:dyDescent="0.15">
      <c r="L569" s="1">
        <v>7</v>
      </c>
      <c r="M569" s="1">
        <v>66</v>
      </c>
      <c r="N569" s="1" t="str">
        <f t="shared" si="24"/>
        <v>7_66</v>
      </c>
      <c r="O569" s="1" t="str">
        <f t="shared" si="23"/>
        <v>40200|800,30000|169500</v>
      </c>
    </row>
    <row r="570" spans="12:15" x14ac:dyDescent="0.15">
      <c r="L570" s="1">
        <v>7</v>
      </c>
      <c r="M570" s="1">
        <v>67</v>
      </c>
      <c r="N570" s="1" t="str">
        <f t="shared" si="24"/>
        <v>7_67</v>
      </c>
      <c r="O570" s="1" t="str">
        <f t="shared" si="23"/>
        <v>40200|850,30000|185500</v>
      </c>
    </row>
    <row r="571" spans="12:15" x14ac:dyDescent="0.15">
      <c r="L571" s="1">
        <v>7</v>
      </c>
      <c r="M571" s="1">
        <v>68</v>
      </c>
      <c r="N571" s="1" t="str">
        <f t="shared" si="24"/>
        <v>7_68</v>
      </c>
      <c r="O571" s="1" t="str">
        <f t="shared" si="23"/>
        <v>40200|900,30000|201500</v>
      </c>
    </row>
    <row r="572" spans="12:15" x14ac:dyDescent="0.15">
      <c r="L572" s="1">
        <v>7</v>
      </c>
      <c r="M572" s="1">
        <v>69</v>
      </c>
      <c r="N572" s="1" t="str">
        <f t="shared" si="24"/>
        <v>7_69</v>
      </c>
      <c r="O572" s="1" t="str">
        <f t="shared" si="23"/>
        <v>40200|950,30000|217500</v>
      </c>
    </row>
    <row r="573" spans="12:15" x14ac:dyDescent="0.15">
      <c r="L573" s="1">
        <v>7</v>
      </c>
      <c r="M573" s="1">
        <v>70</v>
      </c>
      <c r="N573" s="1" t="str">
        <f t="shared" si="24"/>
        <v>7_70</v>
      </c>
      <c r="O573" s="1" t="str">
        <f t="shared" si="23"/>
        <v>40200|1000,30000|237500</v>
      </c>
    </row>
    <row r="574" spans="12:15" x14ac:dyDescent="0.15">
      <c r="L574" s="1">
        <v>7</v>
      </c>
      <c r="M574" s="1">
        <v>71</v>
      </c>
      <c r="N574" s="1" t="str">
        <f t="shared" si="24"/>
        <v>7_71</v>
      </c>
      <c r="O574" s="1" t="str">
        <f t="shared" si="23"/>
        <v>40200|1050,30000|257500</v>
      </c>
    </row>
    <row r="575" spans="12:15" x14ac:dyDescent="0.15">
      <c r="L575" s="1">
        <v>7</v>
      </c>
      <c r="M575" s="1">
        <v>72</v>
      </c>
      <c r="N575" s="1" t="str">
        <f t="shared" si="24"/>
        <v>7_72</v>
      </c>
      <c r="O575" s="1" t="str">
        <f t="shared" si="23"/>
        <v>40200|1100,30000|277500</v>
      </c>
    </row>
    <row r="576" spans="12:15" x14ac:dyDescent="0.15">
      <c r="L576" s="1">
        <v>7</v>
      </c>
      <c r="M576" s="1">
        <v>73</v>
      </c>
      <c r="N576" s="1" t="str">
        <f t="shared" si="24"/>
        <v>7_73</v>
      </c>
      <c r="O576" s="1" t="str">
        <f t="shared" si="23"/>
        <v>40200|1150,30000|297500</v>
      </c>
    </row>
    <row r="577" spans="12:15" x14ac:dyDescent="0.15">
      <c r="L577" s="1">
        <v>7</v>
      </c>
      <c r="M577" s="1">
        <v>74</v>
      </c>
      <c r="N577" s="1" t="str">
        <f t="shared" si="24"/>
        <v>7_74</v>
      </c>
      <c r="O577" s="1" t="str">
        <f t="shared" si="23"/>
        <v>40200|1200,30000|317500</v>
      </c>
    </row>
    <row r="578" spans="12:15" x14ac:dyDescent="0.15">
      <c r="L578" s="1">
        <v>7</v>
      </c>
      <c r="M578" s="1">
        <v>75</v>
      </c>
      <c r="N578" s="1" t="str">
        <f t="shared" si="24"/>
        <v>7_75</v>
      </c>
      <c r="O578" s="1" t="str">
        <f t="shared" si="23"/>
        <v>40200|1250,30000|337500</v>
      </c>
    </row>
    <row r="579" spans="12:15" x14ac:dyDescent="0.15">
      <c r="L579" s="1">
        <v>7</v>
      </c>
      <c r="M579" s="1">
        <v>76</v>
      </c>
      <c r="N579" s="1" t="str">
        <f t="shared" si="24"/>
        <v>7_76</v>
      </c>
      <c r="O579" s="1" t="str">
        <f t="shared" si="23"/>
        <v>40200|1300,30000|357500</v>
      </c>
    </row>
    <row r="580" spans="12:15" x14ac:dyDescent="0.15">
      <c r="L580" s="1">
        <v>7</v>
      </c>
      <c r="M580" s="1">
        <v>77</v>
      </c>
      <c r="N580" s="1" t="str">
        <f t="shared" si="24"/>
        <v>7_77</v>
      </c>
      <c r="O580" s="1" t="str">
        <f t="shared" ref="O580:O643" si="25">$C$1&amp;"|"&amp;INDEX($C$7:$C$106,M580,1)&amp;","&amp;$C$2&amp;"|"&amp;INDEX($D$7:$D$106,M580,1)</f>
        <v>40200|1350,30000|377500</v>
      </c>
    </row>
    <row r="581" spans="12:15" x14ac:dyDescent="0.15">
      <c r="L581" s="1">
        <v>7</v>
      </c>
      <c r="M581" s="1">
        <v>78</v>
      </c>
      <c r="N581" s="1" t="str">
        <f t="shared" ref="N581:N644" si="26">L581&amp;"_"&amp;M581</f>
        <v>7_78</v>
      </c>
      <c r="O581" s="1" t="str">
        <f t="shared" si="25"/>
        <v>40200|1400,30000|397500</v>
      </c>
    </row>
    <row r="582" spans="12:15" x14ac:dyDescent="0.15">
      <c r="L582" s="1">
        <v>7</v>
      </c>
      <c r="M582" s="1">
        <v>79</v>
      </c>
      <c r="N582" s="1" t="str">
        <f t="shared" si="26"/>
        <v>7_79</v>
      </c>
      <c r="O582" s="1" t="str">
        <f t="shared" si="25"/>
        <v>40200|1500,30000|417500</v>
      </c>
    </row>
    <row r="583" spans="12:15" x14ac:dyDescent="0.15">
      <c r="L583" s="1">
        <v>7</v>
      </c>
      <c r="M583" s="1">
        <v>80</v>
      </c>
      <c r="N583" s="1" t="str">
        <f t="shared" si="26"/>
        <v>7_80</v>
      </c>
      <c r="O583" s="1" t="str">
        <f t="shared" si="25"/>
        <v>40200|1600,30000|442500</v>
      </c>
    </row>
    <row r="584" spans="12:15" x14ac:dyDescent="0.15">
      <c r="L584" s="1">
        <v>7</v>
      </c>
      <c r="M584" s="1">
        <v>81</v>
      </c>
      <c r="N584" s="1" t="str">
        <f t="shared" si="26"/>
        <v>7_81</v>
      </c>
      <c r="O584" s="1" t="str">
        <f t="shared" si="25"/>
        <v>40200|1700,30000|467500</v>
      </c>
    </row>
    <row r="585" spans="12:15" x14ac:dyDescent="0.15">
      <c r="L585" s="1">
        <v>7</v>
      </c>
      <c r="M585" s="1">
        <v>82</v>
      </c>
      <c r="N585" s="1" t="str">
        <f t="shared" si="26"/>
        <v>7_82</v>
      </c>
      <c r="O585" s="1" t="str">
        <f t="shared" si="25"/>
        <v>40200|1800,30000|492500</v>
      </c>
    </row>
    <row r="586" spans="12:15" x14ac:dyDescent="0.15">
      <c r="L586" s="1">
        <v>7</v>
      </c>
      <c r="M586" s="1">
        <v>83</v>
      </c>
      <c r="N586" s="1" t="str">
        <f t="shared" si="26"/>
        <v>7_83</v>
      </c>
      <c r="O586" s="1" t="str">
        <f t="shared" si="25"/>
        <v>40200|1900,30000|517500</v>
      </c>
    </row>
    <row r="587" spans="12:15" x14ac:dyDescent="0.15">
      <c r="L587" s="1">
        <v>7</v>
      </c>
      <c r="M587" s="1">
        <v>84</v>
      </c>
      <c r="N587" s="1" t="str">
        <f t="shared" si="26"/>
        <v>7_84</v>
      </c>
      <c r="O587" s="1" t="str">
        <f t="shared" si="25"/>
        <v>40200|2000,30000|542500</v>
      </c>
    </row>
    <row r="588" spans="12:15" x14ac:dyDescent="0.15">
      <c r="L588" s="1">
        <v>7</v>
      </c>
      <c r="M588" s="1">
        <v>85</v>
      </c>
      <c r="N588" s="1" t="str">
        <f t="shared" si="26"/>
        <v>7_85</v>
      </c>
      <c r="O588" s="1" t="str">
        <f t="shared" si="25"/>
        <v>40200|2100,30000|572500</v>
      </c>
    </row>
    <row r="589" spans="12:15" x14ac:dyDescent="0.15">
      <c r="L589" s="1">
        <v>7</v>
      </c>
      <c r="M589" s="1">
        <v>86</v>
      </c>
      <c r="N589" s="1" t="str">
        <f t="shared" si="26"/>
        <v>7_86</v>
      </c>
      <c r="O589" s="1" t="str">
        <f t="shared" si="25"/>
        <v>40200|2200,30000|602500</v>
      </c>
    </row>
    <row r="590" spans="12:15" x14ac:dyDescent="0.15">
      <c r="L590" s="1">
        <v>7</v>
      </c>
      <c r="M590" s="1">
        <v>87</v>
      </c>
      <c r="N590" s="1" t="str">
        <f t="shared" si="26"/>
        <v>7_87</v>
      </c>
      <c r="O590" s="1" t="str">
        <f t="shared" si="25"/>
        <v>40200|2300,30000|632500</v>
      </c>
    </row>
    <row r="591" spans="12:15" x14ac:dyDescent="0.15">
      <c r="L591" s="1">
        <v>7</v>
      </c>
      <c r="M591" s="1">
        <v>88</v>
      </c>
      <c r="N591" s="1" t="str">
        <f t="shared" si="26"/>
        <v>7_88</v>
      </c>
      <c r="O591" s="1" t="str">
        <f t="shared" si="25"/>
        <v>40200|2400,30000|662500</v>
      </c>
    </row>
    <row r="592" spans="12:15" x14ac:dyDescent="0.15">
      <c r="L592" s="1">
        <v>7</v>
      </c>
      <c r="M592" s="1">
        <v>89</v>
      </c>
      <c r="N592" s="1" t="str">
        <f t="shared" si="26"/>
        <v>7_89</v>
      </c>
      <c r="O592" s="1" t="str">
        <f t="shared" si="25"/>
        <v>40200|2500,30000|692500</v>
      </c>
    </row>
    <row r="593" spans="12:15" x14ac:dyDescent="0.15">
      <c r="L593" s="1">
        <v>7</v>
      </c>
      <c r="M593" s="1">
        <v>90</v>
      </c>
      <c r="N593" s="1" t="str">
        <f t="shared" si="26"/>
        <v>7_90</v>
      </c>
      <c r="O593" s="1" t="str">
        <f t="shared" si="25"/>
        <v>40200|2600,30000|727500</v>
      </c>
    </row>
    <row r="594" spans="12:15" x14ac:dyDescent="0.15">
      <c r="L594" s="1">
        <v>7</v>
      </c>
      <c r="M594" s="1">
        <v>91</v>
      </c>
      <c r="N594" s="1" t="str">
        <f t="shared" si="26"/>
        <v>7_91</v>
      </c>
      <c r="O594" s="1" t="str">
        <f t="shared" si="25"/>
        <v>40200|2700,30000|762500</v>
      </c>
    </row>
    <row r="595" spans="12:15" x14ac:dyDescent="0.15">
      <c r="L595" s="1">
        <v>7</v>
      </c>
      <c r="M595" s="1">
        <v>92</v>
      </c>
      <c r="N595" s="1" t="str">
        <f t="shared" si="26"/>
        <v>7_92</v>
      </c>
      <c r="O595" s="1" t="str">
        <f t="shared" si="25"/>
        <v>40200|2800,30000|797500</v>
      </c>
    </row>
    <row r="596" spans="12:15" x14ac:dyDescent="0.15">
      <c r="L596" s="1">
        <v>7</v>
      </c>
      <c r="M596" s="1">
        <v>93</v>
      </c>
      <c r="N596" s="1" t="str">
        <f t="shared" si="26"/>
        <v>7_93</v>
      </c>
      <c r="O596" s="1" t="str">
        <f t="shared" si="25"/>
        <v>40200|2900,30000|832500</v>
      </c>
    </row>
    <row r="597" spans="12:15" x14ac:dyDescent="0.15">
      <c r="L597" s="1">
        <v>7</v>
      </c>
      <c r="M597" s="1">
        <v>94</v>
      </c>
      <c r="N597" s="1" t="str">
        <f t="shared" si="26"/>
        <v>7_94</v>
      </c>
      <c r="O597" s="1" t="str">
        <f t="shared" si="25"/>
        <v>40200|3000,30000|867500</v>
      </c>
    </row>
    <row r="598" spans="12:15" x14ac:dyDescent="0.15">
      <c r="L598" s="1">
        <v>7</v>
      </c>
      <c r="M598" s="1">
        <v>95</v>
      </c>
      <c r="N598" s="1" t="str">
        <f t="shared" si="26"/>
        <v>7_95</v>
      </c>
      <c r="O598" s="1" t="str">
        <f t="shared" si="25"/>
        <v>40200|3100,30000|907500</v>
      </c>
    </row>
    <row r="599" spans="12:15" x14ac:dyDescent="0.15">
      <c r="L599" s="1">
        <v>7</v>
      </c>
      <c r="M599" s="1">
        <v>96</v>
      </c>
      <c r="N599" s="1" t="str">
        <f t="shared" si="26"/>
        <v>7_96</v>
      </c>
      <c r="O599" s="1" t="str">
        <f t="shared" si="25"/>
        <v>40200|3200,30000|947500</v>
      </c>
    </row>
    <row r="600" spans="12:15" x14ac:dyDescent="0.15">
      <c r="L600" s="1">
        <v>7</v>
      </c>
      <c r="M600" s="1">
        <v>97</v>
      </c>
      <c r="N600" s="1" t="str">
        <f t="shared" si="26"/>
        <v>7_97</v>
      </c>
      <c r="O600" s="1" t="str">
        <f t="shared" si="25"/>
        <v>40200|3300,30000|987500</v>
      </c>
    </row>
    <row r="601" spans="12:15" x14ac:dyDescent="0.15">
      <c r="L601" s="1">
        <v>7</v>
      </c>
      <c r="M601" s="1">
        <v>98</v>
      </c>
      <c r="N601" s="1" t="str">
        <f t="shared" si="26"/>
        <v>7_98</v>
      </c>
      <c r="O601" s="1" t="str">
        <f t="shared" si="25"/>
        <v>40200|3400,30000|1027500</v>
      </c>
    </row>
    <row r="602" spans="12:15" x14ac:dyDescent="0.15">
      <c r="L602" s="1">
        <v>7</v>
      </c>
      <c r="M602" s="1">
        <v>99</v>
      </c>
      <c r="N602" s="1" t="str">
        <f t="shared" si="26"/>
        <v>7_99</v>
      </c>
      <c r="O602" s="1" t="str">
        <f t="shared" si="25"/>
        <v>40200|3500,30000|1067500</v>
      </c>
    </row>
    <row r="603" spans="12:15" x14ac:dyDescent="0.15">
      <c r="L603" s="1">
        <v>7</v>
      </c>
      <c r="M603" s="1">
        <v>100</v>
      </c>
      <c r="N603" s="1" t="str">
        <f t="shared" si="26"/>
        <v>7_100</v>
      </c>
      <c r="O603" s="1" t="str">
        <f t="shared" si="25"/>
        <v>40200|3600,30000|1107500</v>
      </c>
    </row>
    <row r="604" spans="12:15" x14ac:dyDescent="0.15">
      <c r="L604" s="1">
        <v>8</v>
      </c>
      <c r="M604" s="1">
        <v>1</v>
      </c>
      <c r="N604" s="1" t="str">
        <f t="shared" si="26"/>
        <v>8_1</v>
      </c>
      <c r="O604" s="1" t="str">
        <f t="shared" si="25"/>
        <v>40200|2,30000|100</v>
      </c>
    </row>
    <row r="605" spans="12:15" x14ac:dyDescent="0.15">
      <c r="L605" s="1">
        <v>8</v>
      </c>
      <c r="M605" s="1">
        <v>2</v>
      </c>
      <c r="N605" s="1" t="str">
        <f t="shared" si="26"/>
        <v>8_2</v>
      </c>
      <c r="O605" s="1" t="str">
        <f t="shared" si="25"/>
        <v>40200|2,30000|150</v>
      </c>
    </row>
    <row r="606" spans="12:15" x14ac:dyDescent="0.15">
      <c r="L606" s="1">
        <v>8</v>
      </c>
      <c r="M606" s="1">
        <v>3</v>
      </c>
      <c r="N606" s="1" t="str">
        <f t="shared" si="26"/>
        <v>8_3</v>
      </c>
      <c r="O606" s="1" t="str">
        <f t="shared" si="25"/>
        <v>40200|2,30000|200</v>
      </c>
    </row>
    <row r="607" spans="12:15" x14ac:dyDescent="0.15">
      <c r="L607" s="1">
        <v>8</v>
      </c>
      <c r="M607" s="1">
        <v>4</v>
      </c>
      <c r="N607" s="1" t="str">
        <f t="shared" si="26"/>
        <v>8_4</v>
      </c>
      <c r="O607" s="1" t="str">
        <f t="shared" si="25"/>
        <v>40200|2,30000|250</v>
      </c>
    </row>
    <row r="608" spans="12:15" x14ac:dyDescent="0.15">
      <c r="L608" s="1">
        <v>8</v>
      </c>
      <c r="M608" s="1">
        <v>5</v>
      </c>
      <c r="N608" s="1" t="str">
        <f t="shared" si="26"/>
        <v>8_5</v>
      </c>
      <c r="O608" s="1" t="str">
        <f t="shared" si="25"/>
        <v>40200|3,30000|300</v>
      </c>
    </row>
    <row r="609" spans="12:15" x14ac:dyDescent="0.15">
      <c r="L609" s="1">
        <v>8</v>
      </c>
      <c r="M609" s="1">
        <v>6</v>
      </c>
      <c r="N609" s="1" t="str">
        <f t="shared" si="26"/>
        <v>8_6</v>
      </c>
      <c r="O609" s="1" t="str">
        <f t="shared" si="25"/>
        <v>40200|3,30000|350</v>
      </c>
    </row>
    <row r="610" spans="12:15" x14ac:dyDescent="0.15">
      <c r="L610" s="1">
        <v>8</v>
      </c>
      <c r="M610" s="1">
        <v>7</v>
      </c>
      <c r="N610" s="1" t="str">
        <f t="shared" si="26"/>
        <v>8_7</v>
      </c>
      <c r="O610" s="1" t="str">
        <f t="shared" si="25"/>
        <v>40200|3,30000|400</v>
      </c>
    </row>
    <row r="611" spans="12:15" x14ac:dyDescent="0.15">
      <c r="L611" s="1">
        <v>8</v>
      </c>
      <c r="M611" s="1">
        <v>8</v>
      </c>
      <c r="N611" s="1" t="str">
        <f t="shared" si="26"/>
        <v>8_8</v>
      </c>
      <c r="O611" s="1" t="str">
        <f t="shared" si="25"/>
        <v>40200|3,30000|450</v>
      </c>
    </row>
    <row r="612" spans="12:15" x14ac:dyDescent="0.15">
      <c r="L612" s="1">
        <v>8</v>
      </c>
      <c r="M612" s="1">
        <v>9</v>
      </c>
      <c r="N612" s="1" t="str">
        <f t="shared" si="26"/>
        <v>8_9</v>
      </c>
      <c r="O612" s="1" t="str">
        <f t="shared" si="25"/>
        <v>40200|3,30000|500</v>
      </c>
    </row>
    <row r="613" spans="12:15" x14ac:dyDescent="0.15">
      <c r="L613" s="1">
        <v>8</v>
      </c>
      <c r="M613" s="1">
        <v>10</v>
      </c>
      <c r="N613" s="1" t="str">
        <f t="shared" si="26"/>
        <v>8_10</v>
      </c>
      <c r="O613" s="1" t="str">
        <f t="shared" si="25"/>
        <v>40200|4,30000|600</v>
      </c>
    </row>
    <row r="614" spans="12:15" x14ac:dyDescent="0.15">
      <c r="L614" s="1">
        <v>8</v>
      </c>
      <c r="M614" s="1">
        <v>11</v>
      </c>
      <c r="N614" s="1" t="str">
        <f t="shared" si="26"/>
        <v>8_11</v>
      </c>
      <c r="O614" s="1" t="str">
        <f t="shared" si="25"/>
        <v>40200|4,30000|700</v>
      </c>
    </row>
    <row r="615" spans="12:15" x14ac:dyDescent="0.15">
      <c r="L615" s="1">
        <v>8</v>
      </c>
      <c r="M615" s="1">
        <v>12</v>
      </c>
      <c r="N615" s="1" t="str">
        <f t="shared" si="26"/>
        <v>8_12</v>
      </c>
      <c r="O615" s="1" t="str">
        <f t="shared" si="25"/>
        <v>40200|4,30000|800</v>
      </c>
    </row>
    <row r="616" spans="12:15" x14ac:dyDescent="0.15">
      <c r="L616" s="1">
        <v>8</v>
      </c>
      <c r="M616" s="1">
        <v>13</v>
      </c>
      <c r="N616" s="1" t="str">
        <f t="shared" si="26"/>
        <v>8_13</v>
      </c>
      <c r="O616" s="1" t="str">
        <f t="shared" si="25"/>
        <v>40200|4,30000|900</v>
      </c>
    </row>
    <row r="617" spans="12:15" x14ac:dyDescent="0.15">
      <c r="L617" s="1">
        <v>8</v>
      </c>
      <c r="M617" s="1">
        <v>14</v>
      </c>
      <c r="N617" s="1" t="str">
        <f t="shared" si="26"/>
        <v>8_14</v>
      </c>
      <c r="O617" s="1" t="str">
        <f t="shared" si="25"/>
        <v>40200|4,30000|1000</v>
      </c>
    </row>
    <row r="618" spans="12:15" x14ac:dyDescent="0.15">
      <c r="L618" s="1">
        <v>8</v>
      </c>
      <c r="M618" s="1">
        <v>15</v>
      </c>
      <c r="N618" s="1" t="str">
        <f t="shared" si="26"/>
        <v>8_15</v>
      </c>
      <c r="O618" s="1" t="str">
        <f t="shared" si="25"/>
        <v>40200|4,30000|1100</v>
      </c>
    </row>
    <row r="619" spans="12:15" x14ac:dyDescent="0.15">
      <c r="L619" s="1">
        <v>8</v>
      </c>
      <c r="M619" s="1">
        <v>16</v>
      </c>
      <c r="N619" s="1" t="str">
        <f t="shared" si="26"/>
        <v>8_16</v>
      </c>
      <c r="O619" s="1" t="str">
        <f t="shared" si="25"/>
        <v>40200|4,30000|1200</v>
      </c>
    </row>
    <row r="620" spans="12:15" x14ac:dyDescent="0.15">
      <c r="L620" s="1">
        <v>8</v>
      </c>
      <c r="M620" s="1">
        <v>17</v>
      </c>
      <c r="N620" s="1" t="str">
        <f t="shared" si="26"/>
        <v>8_17</v>
      </c>
      <c r="O620" s="1" t="str">
        <f t="shared" si="25"/>
        <v>40200|4,30000|1300</v>
      </c>
    </row>
    <row r="621" spans="12:15" x14ac:dyDescent="0.15">
      <c r="L621" s="1">
        <v>8</v>
      </c>
      <c r="M621" s="1">
        <v>18</v>
      </c>
      <c r="N621" s="1" t="str">
        <f t="shared" si="26"/>
        <v>8_18</v>
      </c>
      <c r="O621" s="1" t="str">
        <f t="shared" si="25"/>
        <v>40200|4,30000|1400</v>
      </c>
    </row>
    <row r="622" spans="12:15" x14ac:dyDescent="0.15">
      <c r="L622" s="1">
        <v>8</v>
      </c>
      <c r="M622" s="1">
        <v>19</v>
      </c>
      <c r="N622" s="1" t="str">
        <f t="shared" si="26"/>
        <v>8_19</v>
      </c>
      <c r="O622" s="1" t="str">
        <f t="shared" si="25"/>
        <v>40200|4,30000|1500</v>
      </c>
    </row>
    <row r="623" spans="12:15" x14ac:dyDescent="0.15">
      <c r="L623" s="1">
        <v>8</v>
      </c>
      <c r="M623" s="1">
        <v>20</v>
      </c>
      <c r="N623" s="1" t="str">
        <f t="shared" si="26"/>
        <v>8_20</v>
      </c>
      <c r="O623" s="1" t="str">
        <f t="shared" si="25"/>
        <v>40200|5,30000|1700</v>
      </c>
    </row>
    <row r="624" spans="12:15" x14ac:dyDescent="0.15">
      <c r="L624" s="1">
        <v>8</v>
      </c>
      <c r="M624" s="1">
        <v>21</v>
      </c>
      <c r="N624" s="1" t="str">
        <f t="shared" si="26"/>
        <v>8_21</v>
      </c>
      <c r="O624" s="1" t="str">
        <f t="shared" si="25"/>
        <v>40200|6,30000|1900</v>
      </c>
    </row>
    <row r="625" spans="12:15" x14ac:dyDescent="0.15">
      <c r="L625" s="1">
        <v>8</v>
      </c>
      <c r="M625" s="1">
        <v>22</v>
      </c>
      <c r="N625" s="1" t="str">
        <f t="shared" si="26"/>
        <v>8_22</v>
      </c>
      <c r="O625" s="1" t="str">
        <f t="shared" si="25"/>
        <v>40200|7,30000|2100</v>
      </c>
    </row>
    <row r="626" spans="12:15" x14ac:dyDescent="0.15">
      <c r="L626" s="1">
        <v>8</v>
      </c>
      <c r="M626" s="1">
        <v>23</v>
      </c>
      <c r="N626" s="1" t="str">
        <f t="shared" si="26"/>
        <v>8_23</v>
      </c>
      <c r="O626" s="1" t="str">
        <f t="shared" si="25"/>
        <v>40200|8,30000|2300</v>
      </c>
    </row>
    <row r="627" spans="12:15" x14ac:dyDescent="0.15">
      <c r="L627" s="1">
        <v>8</v>
      </c>
      <c r="M627" s="1">
        <v>24</v>
      </c>
      <c r="N627" s="1" t="str">
        <f t="shared" si="26"/>
        <v>8_24</v>
      </c>
      <c r="O627" s="1" t="str">
        <f t="shared" si="25"/>
        <v>40200|10,30000|2500</v>
      </c>
    </row>
    <row r="628" spans="12:15" x14ac:dyDescent="0.15">
      <c r="L628" s="1">
        <v>8</v>
      </c>
      <c r="M628" s="1">
        <v>25</v>
      </c>
      <c r="N628" s="1" t="str">
        <f t="shared" si="26"/>
        <v>8_25</v>
      </c>
      <c r="O628" s="1" t="str">
        <f t="shared" si="25"/>
        <v>40200|12,30000|2700</v>
      </c>
    </row>
    <row r="629" spans="12:15" x14ac:dyDescent="0.15">
      <c r="L629" s="1">
        <v>8</v>
      </c>
      <c r="M629" s="1">
        <v>26</v>
      </c>
      <c r="N629" s="1" t="str">
        <f t="shared" si="26"/>
        <v>8_26</v>
      </c>
      <c r="O629" s="1" t="str">
        <f t="shared" si="25"/>
        <v>40200|14,30000|2900</v>
      </c>
    </row>
    <row r="630" spans="12:15" x14ac:dyDescent="0.15">
      <c r="L630" s="1">
        <v>8</v>
      </c>
      <c r="M630" s="1">
        <v>27</v>
      </c>
      <c r="N630" s="1" t="str">
        <f t="shared" si="26"/>
        <v>8_27</v>
      </c>
      <c r="O630" s="1" t="str">
        <f t="shared" si="25"/>
        <v>40200|16,30000|3100</v>
      </c>
    </row>
    <row r="631" spans="12:15" x14ac:dyDescent="0.15">
      <c r="L631" s="1">
        <v>8</v>
      </c>
      <c r="M631" s="1">
        <v>28</v>
      </c>
      <c r="N631" s="1" t="str">
        <f t="shared" si="26"/>
        <v>8_28</v>
      </c>
      <c r="O631" s="1" t="str">
        <f t="shared" si="25"/>
        <v>40200|18,30000|3300</v>
      </c>
    </row>
    <row r="632" spans="12:15" x14ac:dyDescent="0.15">
      <c r="L632" s="1">
        <v>8</v>
      </c>
      <c r="M632" s="1">
        <v>29</v>
      </c>
      <c r="N632" s="1" t="str">
        <f t="shared" si="26"/>
        <v>8_29</v>
      </c>
      <c r="O632" s="1" t="str">
        <f t="shared" si="25"/>
        <v>40200|20,30000|3500</v>
      </c>
    </row>
    <row r="633" spans="12:15" x14ac:dyDescent="0.15">
      <c r="L633" s="1">
        <v>8</v>
      </c>
      <c r="M633" s="1">
        <v>30</v>
      </c>
      <c r="N633" s="1" t="str">
        <f t="shared" si="26"/>
        <v>8_30</v>
      </c>
      <c r="O633" s="1" t="str">
        <f t="shared" si="25"/>
        <v>40200|25,30000|3900</v>
      </c>
    </row>
    <row r="634" spans="12:15" x14ac:dyDescent="0.15">
      <c r="L634" s="1">
        <v>8</v>
      </c>
      <c r="M634" s="1">
        <v>31</v>
      </c>
      <c r="N634" s="1" t="str">
        <f t="shared" si="26"/>
        <v>8_31</v>
      </c>
      <c r="O634" s="1" t="str">
        <f t="shared" si="25"/>
        <v>40200|30,30000|4300</v>
      </c>
    </row>
    <row r="635" spans="12:15" x14ac:dyDescent="0.15">
      <c r="L635" s="1">
        <v>8</v>
      </c>
      <c r="M635" s="1">
        <v>32</v>
      </c>
      <c r="N635" s="1" t="str">
        <f t="shared" si="26"/>
        <v>8_32</v>
      </c>
      <c r="O635" s="1" t="str">
        <f t="shared" si="25"/>
        <v>40200|35,30000|4700</v>
      </c>
    </row>
    <row r="636" spans="12:15" x14ac:dyDescent="0.15">
      <c r="L636" s="1">
        <v>8</v>
      </c>
      <c r="M636" s="1">
        <v>33</v>
      </c>
      <c r="N636" s="1" t="str">
        <f t="shared" si="26"/>
        <v>8_33</v>
      </c>
      <c r="O636" s="1" t="str">
        <f t="shared" si="25"/>
        <v>40200|40,30000|5100</v>
      </c>
    </row>
    <row r="637" spans="12:15" x14ac:dyDescent="0.15">
      <c r="L637" s="1">
        <v>8</v>
      </c>
      <c r="M637" s="1">
        <v>34</v>
      </c>
      <c r="N637" s="1" t="str">
        <f t="shared" si="26"/>
        <v>8_34</v>
      </c>
      <c r="O637" s="1" t="str">
        <f t="shared" si="25"/>
        <v>40200|45,30000|5500</v>
      </c>
    </row>
    <row r="638" spans="12:15" x14ac:dyDescent="0.15">
      <c r="L638" s="1">
        <v>8</v>
      </c>
      <c r="M638" s="1">
        <v>35</v>
      </c>
      <c r="N638" s="1" t="str">
        <f t="shared" si="26"/>
        <v>8_35</v>
      </c>
      <c r="O638" s="1" t="str">
        <f t="shared" si="25"/>
        <v>40200|50,30000|5900</v>
      </c>
    </row>
    <row r="639" spans="12:15" x14ac:dyDescent="0.15">
      <c r="L639" s="1">
        <v>8</v>
      </c>
      <c r="M639" s="1">
        <v>36</v>
      </c>
      <c r="N639" s="1" t="str">
        <f t="shared" si="26"/>
        <v>8_36</v>
      </c>
      <c r="O639" s="1" t="str">
        <f t="shared" si="25"/>
        <v>40200|60,30000|6300</v>
      </c>
    </row>
    <row r="640" spans="12:15" x14ac:dyDescent="0.15">
      <c r="L640" s="1">
        <v>8</v>
      </c>
      <c r="M640" s="1">
        <v>37</v>
      </c>
      <c r="N640" s="1" t="str">
        <f t="shared" si="26"/>
        <v>8_37</v>
      </c>
      <c r="O640" s="1" t="str">
        <f t="shared" si="25"/>
        <v>40200|70,30000|6700</v>
      </c>
    </row>
    <row r="641" spans="12:15" x14ac:dyDescent="0.15">
      <c r="L641" s="1">
        <v>8</v>
      </c>
      <c r="M641" s="1">
        <v>38</v>
      </c>
      <c r="N641" s="1" t="str">
        <f t="shared" si="26"/>
        <v>8_38</v>
      </c>
      <c r="O641" s="1" t="str">
        <f t="shared" si="25"/>
        <v>40200|80,30000|7100</v>
      </c>
    </row>
    <row r="642" spans="12:15" x14ac:dyDescent="0.15">
      <c r="L642" s="1">
        <v>8</v>
      </c>
      <c r="M642" s="1">
        <v>39</v>
      </c>
      <c r="N642" s="1" t="str">
        <f t="shared" si="26"/>
        <v>8_39</v>
      </c>
      <c r="O642" s="1" t="str">
        <f t="shared" si="25"/>
        <v>40200|90,30000|7500</v>
      </c>
    </row>
    <row r="643" spans="12:15" x14ac:dyDescent="0.15">
      <c r="L643" s="1">
        <v>8</v>
      </c>
      <c r="M643" s="1">
        <v>40</v>
      </c>
      <c r="N643" s="1" t="str">
        <f t="shared" si="26"/>
        <v>8_40</v>
      </c>
      <c r="O643" s="1" t="str">
        <f t="shared" si="25"/>
        <v>40200|100,30000|8500</v>
      </c>
    </row>
    <row r="644" spans="12:15" x14ac:dyDescent="0.15">
      <c r="L644" s="1">
        <v>8</v>
      </c>
      <c r="M644" s="1">
        <v>41</v>
      </c>
      <c r="N644" s="1" t="str">
        <f t="shared" si="26"/>
        <v>8_41</v>
      </c>
      <c r="O644" s="1" t="str">
        <f t="shared" ref="O644:O707" si="27">$C$1&amp;"|"&amp;INDEX($C$7:$C$106,M644,1)&amp;","&amp;$C$2&amp;"|"&amp;INDEX($D$7:$D$106,M644,1)</f>
        <v>40200|110,30000|9500</v>
      </c>
    </row>
    <row r="645" spans="12:15" x14ac:dyDescent="0.15">
      <c r="L645" s="1">
        <v>8</v>
      </c>
      <c r="M645" s="1">
        <v>42</v>
      </c>
      <c r="N645" s="1" t="str">
        <f t="shared" ref="N645:N708" si="28">L645&amp;"_"&amp;M645</f>
        <v>8_42</v>
      </c>
      <c r="O645" s="1" t="str">
        <f t="shared" si="27"/>
        <v>40200|120,30000|10500</v>
      </c>
    </row>
    <row r="646" spans="12:15" x14ac:dyDescent="0.15">
      <c r="L646" s="1">
        <v>8</v>
      </c>
      <c r="M646" s="1">
        <v>43</v>
      </c>
      <c r="N646" s="1" t="str">
        <f t="shared" si="28"/>
        <v>8_43</v>
      </c>
      <c r="O646" s="1" t="str">
        <f t="shared" si="27"/>
        <v>40200|130,30000|11500</v>
      </c>
    </row>
    <row r="647" spans="12:15" x14ac:dyDescent="0.15">
      <c r="L647" s="1">
        <v>8</v>
      </c>
      <c r="M647" s="1">
        <v>44</v>
      </c>
      <c r="N647" s="1" t="str">
        <f t="shared" si="28"/>
        <v>8_44</v>
      </c>
      <c r="O647" s="1" t="str">
        <f t="shared" si="27"/>
        <v>40200|140,30000|12500</v>
      </c>
    </row>
    <row r="648" spans="12:15" x14ac:dyDescent="0.15">
      <c r="L648" s="1">
        <v>8</v>
      </c>
      <c r="M648" s="1">
        <v>45</v>
      </c>
      <c r="N648" s="1" t="str">
        <f t="shared" si="28"/>
        <v>8_45</v>
      </c>
      <c r="O648" s="1" t="str">
        <f t="shared" si="27"/>
        <v>40200|150,30000|13500</v>
      </c>
    </row>
    <row r="649" spans="12:15" x14ac:dyDescent="0.15">
      <c r="L649" s="1">
        <v>8</v>
      </c>
      <c r="M649" s="1">
        <v>46</v>
      </c>
      <c r="N649" s="1" t="str">
        <f t="shared" si="28"/>
        <v>8_46</v>
      </c>
      <c r="O649" s="1" t="str">
        <f t="shared" si="27"/>
        <v>40200|160,30000|14500</v>
      </c>
    </row>
    <row r="650" spans="12:15" x14ac:dyDescent="0.15">
      <c r="L650" s="1">
        <v>8</v>
      </c>
      <c r="M650" s="1">
        <v>47</v>
      </c>
      <c r="N650" s="1" t="str">
        <f t="shared" si="28"/>
        <v>8_47</v>
      </c>
      <c r="O650" s="1" t="str">
        <f t="shared" si="27"/>
        <v>40200|170,30000|15500</v>
      </c>
    </row>
    <row r="651" spans="12:15" x14ac:dyDescent="0.15">
      <c r="L651" s="1">
        <v>8</v>
      </c>
      <c r="M651" s="1">
        <v>48</v>
      </c>
      <c r="N651" s="1" t="str">
        <f t="shared" si="28"/>
        <v>8_48</v>
      </c>
      <c r="O651" s="1" t="str">
        <f t="shared" si="27"/>
        <v>40200|180,30000|16500</v>
      </c>
    </row>
    <row r="652" spans="12:15" x14ac:dyDescent="0.15">
      <c r="L652" s="1">
        <v>8</v>
      </c>
      <c r="M652" s="1">
        <v>49</v>
      </c>
      <c r="N652" s="1" t="str">
        <f t="shared" si="28"/>
        <v>8_49</v>
      </c>
      <c r="O652" s="1" t="str">
        <f t="shared" si="27"/>
        <v>40200|190,30000|17500</v>
      </c>
    </row>
    <row r="653" spans="12:15" x14ac:dyDescent="0.15">
      <c r="L653" s="1">
        <v>8</v>
      </c>
      <c r="M653" s="1">
        <v>50</v>
      </c>
      <c r="N653" s="1" t="str">
        <f t="shared" si="28"/>
        <v>8_50</v>
      </c>
      <c r="O653" s="1" t="str">
        <f t="shared" si="27"/>
        <v>40200|200,30000|21500</v>
      </c>
    </row>
    <row r="654" spans="12:15" x14ac:dyDescent="0.15">
      <c r="L654" s="1">
        <v>8</v>
      </c>
      <c r="M654" s="1">
        <v>51</v>
      </c>
      <c r="N654" s="1" t="str">
        <f t="shared" si="28"/>
        <v>8_51</v>
      </c>
      <c r="O654" s="1" t="str">
        <f t="shared" si="27"/>
        <v>40200|225,30000|25500</v>
      </c>
    </row>
    <row r="655" spans="12:15" x14ac:dyDescent="0.15">
      <c r="L655" s="1">
        <v>8</v>
      </c>
      <c r="M655" s="1">
        <v>52</v>
      </c>
      <c r="N655" s="1" t="str">
        <f t="shared" si="28"/>
        <v>8_52</v>
      </c>
      <c r="O655" s="1" t="str">
        <f t="shared" si="27"/>
        <v>40200|250,30000|29500</v>
      </c>
    </row>
    <row r="656" spans="12:15" x14ac:dyDescent="0.15">
      <c r="L656" s="1">
        <v>8</v>
      </c>
      <c r="M656" s="1">
        <v>53</v>
      </c>
      <c r="N656" s="1" t="str">
        <f t="shared" si="28"/>
        <v>8_53</v>
      </c>
      <c r="O656" s="1" t="str">
        <f t="shared" si="27"/>
        <v>40200|275,30000|33500</v>
      </c>
    </row>
    <row r="657" spans="12:15" x14ac:dyDescent="0.15">
      <c r="L657" s="1">
        <v>8</v>
      </c>
      <c r="M657" s="1">
        <v>54</v>
      </c>
      <c r="N657" s="1" t="str">
        <f t="shared" si="28"/>
        <v>8_54</v>
      </c>
      <c r="O657" s="1" t="str">
        <f t="shared" si="27"/>
        <v>40200|300,30000|37500</v>
      </c>
    </row>
    <row r="658" spans="12:15" x14ac:dyDescent="0.15">
      <c r="L658" s="1">
        <v>8</v>
      </c>
      <c r="M658" s="1">
        <v>55</v>
      </c>
      <c r="N658" s="1" t="str">
        <f t="shared" si="28"/>
        <v>8_55</v>
      </c>
      <c r="O658" s="1" t="str">
        <f t="shared" si="27"/>
        <v>40200|325,30000|45500</v>
      </c>
    </row>
    <row r="659" spans="12:15" x14ac:dyDescent="0.15">
      <c r="L659" s="1">
        <v>8</v>
      </c>
      <c r="M659" s="1">
        <v>56</v>
      </c>
      <c r="N659" s="1" t="str">
        <f t="shared" si="28"/>
        <v>8_56</v>
      </c>
      <c r="O659" s="1" t="str">
        <f t="shared" si="27"/>
        <v>40200|350,30000|53500</v>
      </c>
    </row>
    <row r="660" spans="12:15" x14ac:dyDescent="0.15">
      <c r="L660" s="1">
        <v>8</v>
      </c>
      <c r="M660" s="1">
        <v>57</v>
      </c>
      <c r="N660" s="1" t="str">
        <f t="shared" si="28"/>
        <v>8_57</v>
      </c>
      <c r="O660" s="1" t="str">
        <f t="shared" si="27"/>
        <v>40200|375,30000|61500</v>
      </c>
    </row>
    <row r="661" spans="12:15" x14ac:dyDescent="0.15">
      <c r="L661" s="1">
        <v>8</v>
      </c>
      <c r="M661" s="1">
        <v>58</v>
      </c>
      <c r="N661" s="1" t="str">
        <f t="shared" si="28"/>
        <v>8_58</v>
      </c>
      <c r="O661" s="1" t="str">
        <f t="shared" si="27"/>
        <v>40200|400,30000|69500</v>
      </c>
    </row>
    <row r="662" spans="12:15" x14ac:dyDescent="0.15">
      <c r="L662" s="1">
        <v>8</v>
      </c>
      <c r="M662" s="1">
        <v>59</v>
      </c>
      <c r="N662" s="1" t="str">
        <f t="shared" si="28"/>
        <v>8_59</v>
      </c>
      <c r="O662" s="1" t="str">
        <f t="shared" si="27"/>
        <v>40200|425,30000|77500</v>
      </c>
    </row>
    <row r="663" spans="12:15" x14ac:dyDescent="0.15">
      <c r="L663" s="1">
        <v>8</v>
      </c>
      <c r="M663" s="1">
        <v>60</v>
      </c>
      <c r="N663" s="1" t="str">
        <f t="shared" si="28"/>
        <v>8_60</v>
      </c>
      <c r="O663" s="1" t="str">
        <f t="shared" si="27"/>
        <v>40200|500,30000|89500</v>
      </c>
    </row>
    <row r="664" spans="12:15" x14ac:dyDescent="0.15">
      <c r="L664" s="1">
        <v>8</v>
      </c>
      <c r="M664" s="1">
        <v>61</v>
      </c>
      <c r="N664" s="1" t="str">
        <f t="shared" si="28"/>
        <v>8_61</v>
      </c>
      <c r="O664" s="1" t="str">
        <f t="shared" si="27"/>
        <v>40200|550,30000|101500</v>
      </c>
    </row>
    <row r="665" spans="12:15" x14ac:dyDescent="0.15">
      <c r="L665" s="1">
        <v>8</v>
      </c>
      <c r="M665" s="1">
        <v>62</v>
      </c>
      <c r="N665" s="1" t="str">
        <f t="shared" si="28"/>
        <v>8_62</v>
      </c>
      <c r="O665" s="1" t="str">
        <f t="shared" si="27"/>
        <v>40200|600,30000|113500</v>
      </c>
    </row>
    <row r="666" spans="12:15" x14ac:dyDescent="0.15">
      <c r="L666" s="1">
        <v>8</v>
      </c>
      <c r="M666" s="1">
        <v>63</v>
      </c>
      <c r="N666" s="1" t="str">
        <f t="shared" si="28"/>
        <v>8_63</v>
      </c>
      <c r="O666" s="1" t="str">
        <f t="shared" si="27"/>
        <v>40200|650,30000|125500</v>
      </c>
    </row>
    <row r="667" spans="12:15" x14ac:dyDescent="0.15">
      <c r="L667" s="1">
        <v>8</v>
      </c>
      <c r="M667" s="1">
        <v>64</v>
      </c>
      <c r="N667" s="1" t="str">
        <f t="shared" si="28"/>
        <v>8_64</v>
      </c>
      <c r="O667" s="1" t="str">
        <f t="shared" si="27"/>
        <v>40200|700,30000|137500</v>
      </c>
    </row>
    <row r="668" spans="12:15" x14ac:dyDescent="0.15">
      <c r="L668" s="1">
        <v>8</v>
      </c>
      <c r="M668" s="1">
        <v>65</v>
      </c>
      <c r="N668" s="1" t="str">
        <f t="shared" si="28"/>
        <v>8_65</v>
      </c>
      <c r="O668" s="1" t="str">
        <f t="shared" si="27"/>
        <v>40200|750,30000|153500</v>
      </c>
    </row>
    <row r="669" spans="12:15" x14ac:dyDescent="0.15">
      <c r="L669" s="1">
        <v>8</v>
      </c>
      <c r="M669" s="1">
        <v>66</v>
      </c>
      <c r="N669" s="1" t="str">
        <f t="shared" si="28"/>
        <v>8_66</v>
      </c>
      <c r="O669" s="1" t="str">
        <f t="shared" si="27"/>
        <v>40200|800,30000|169500</v>
      </c>
    </row>
    <row r="670" spans="12:15" x14ac:dyDescent="0.15">
      <c r="L670" s="1">
        <v>8</v>
      </c>
      <c r="M670" s="1">
        <v>67</v>
      </c>
      <c r="N670" s="1" t="str">
        <f t="shared" si="28"/>
        <v>8_67</v>
      </c>
      <c r="O670" s="1" t="str">
        <f t="shared" si="27"/>
        <v>40200|850,30000|185500</v>
      </c>
    </row>
    <row r="671" spans="12:15" x14ac:dyDescent="0.15">
      <c r="L671" s="1">
        <v>8</v>
      </c>
      <c r="M671" s="1">
        <v>68</v>
      </c>
      <c r="N671" s="1" t="str">
        <f t="shared" si="28"/>
        <v>8_68</v>
      </c>
      <c r="O671" s="1" t="str">
        <f t="shared" si="27"/>
        <v>40200|900,30000|201500</v>
      </c>
    </row>
    <row r="672" spans="12:15" x14ac:dyDescent="0.15">
      <c r="L672" s="1">
        <v>8</v>
      </c>
      <c r="M672" s="1">
        <v>69</v>
      </c>
      <c r="N672" s="1" t="str">
        <f t="shared" si="28"/>
        <v>8_69</v>
      </c>
      <c r="O672" s="1" t="str">
        <f t="shared" si="27"/>
        <v>40200|950,30000|217500</v>
      </c>
    </row>
    <row r="673" spans="12:15" x14ac:dyDescent="0.15">
      <c r="L673" s="1">
        <v>8</v>
      </c>
      <c r="M673" s="1">
        <v>70</v>
      </c>
      <c r="N673" s="1" t="str">
        <f t="shared" si="28"/>
        <v>8_70</v>
      </c>
      <c r="O673" s="1" t="str">
        <f t="shared" si="27"/>
        <v>40200|1000,30000|237500</v>
      </c>
    </row>
    <row r="674" spans="12:15" x14ac:dyDescent="0.15">
      <c r="L674" s="1">
        <v>8</v>
      </c>
      <c r="M674" s="1">
        <v>71</v>
      </c>
      <c r="N674" s="1" t="str">
        <f t="shared" si="28"/>
        <v>8_71</v>
      </c>
      <c r="O674" s="1" t="str">
        <f t="shared" si="27"/>
        <v>40200|1050,30000|257500</v>
      </c>
    </row>
    <row r="675" spans="12:15" x14ac:dyDescent="0.15">
      <c r="L675" s="1">
        <v>8</v>
      </c>
      <c r="M675" s="1">
        <v>72</v>
      </c>
      <c r="N675" s="1" t="str">
        <f t="shared" si="28"/>
        <v>8_72</v>
      </c>
      <c r="O675" s="1" t="str">
        <f t="shared" si="27"/>
        <v>40200|1100,30000|277500</v>
      </c>
    </row>
    <row r="676" spans="12:15" x14ac:dyDescent="0.15">
      <c r="L676" s="1">
        <v>8</v>
      </c>
      <c r="M676" s="1">
        <v>73</v>
      </c>
      <c r="N676" s="1" t="str">
        <f t="shared" si="28"/>
        <v>8_73</v>
      </c>
      <c r="O676" s="1" t="str">
        <f t="shared" si="27"/>
        <v>40200|1150,30000|297500</v>
      </c>
    </row>
    <row r="677" spans="12:15" x14ac:dyDescent="0.15">
      <c r="L677" s="1">
        <v>8</v>
      </c>
      <c r="M677" s="1">
        <v>74</v>
      </c>
      <c r="N677" s="1" t="str">
        <f t="shared" si="28"/>
        <v>8_74</v>
      </c>
      <c r="O677" s="1" t="str">
        <f t="shared" si="27"/>
        <v>40200|1200,30000|317500</v>
      </c>
    </row>
    <row r="678" spans="12:15" x14ac:dyDescent="0.15">
      <c r="L678" s="1">
        <v>8</v>
      </c>
      <c r="M678" s="1">
        <v>75</v>
      </c>
      <c r="N678" s="1" t="str">
        <f t="shared" si="28"/>
        <v>8_75</v>
      </c>
      <c r="O678" s="1" t="str">
        <f t="shared" si="27"/>
        <v>40200|1250,30000|337500</v>
      </c>
    </row>
    <row r="679" spans="12:15" x14ac:dyDescent="0.15">
      <c r="L679" s="1">
        <v>8</v>
      </c>
      <c r="M679" s="1">
        <v>76</v>
      </c>
      <c r="N679" s="1" t="str">
        <f t="shared" si="28"/>
        <v>8_76</v>
      </c>
      <c r="O679" s="1" t="str">
        <f t="shared" si="27"/>
        <v>40200|1300,30000|357500</v>
      </c>
    </row>
    <row r="680" spans="12:15" x14ac:dyDescent="0.15">
      <c r="L680" s="1">
        <v>8</v>
      </c>
      <c r="M680" s="1">
        <v>77</v>
      </c>
      <c r="N680" s="1" t="str">
        <f t="shared" si="28"/>
        <v>8_77</v>
      </c>
      <c r="O680" s="1" t="str">
        <f t="shared" si="27"/>
        <v>40200|1350,30000|377500</v>
      </c>
    </row>
    <row r="681" spans="12:15" x14ac:dyDescent="0.15">
      <c r="L681" s="1">
        <v>8</v>
      </c>
      <c r="M681" s="1">
        <v>78</v>
      </c>
      <c r="N681" s="1" t="str">
        <f t="shared" si="28"/>
        <v>8_78</v>
      </c>
      <c r="O681" s="1" t="str">
        <f t="shared" si="27"/>
        <v>40200|1400,30000|397500</v>
      </c>
    </row>
    <row r="682" spans="12:15" x14ac:dyDescent="0.15">
      <c r="L682" s="1">
        <v>8</v>
      </c>
      <c r="M682" s="1">
        <v>79</v>
      </c>
      <c r="N682" s="1" t="str">
        <f t="shared" si="28"/>
        <v>8_79</v>
      </c>
      <c r="O682" s="1" t="str">
        <f t="shared" si="27"/>
        <v>40200|1500,30000|417500</v>
      </c>
    </row>
    <row r="683" spans="12:15" x14ac:dyDescent="0.15">
      <c r="L683" s="1">
        <v>8</v>
      </c>
      <c r="M683" s="1">
        <v>80</v>
      </c>
      <c r="N683" s="1" t="str">
        <f t="shared" si="28"/>
        <v>8_80</v>
      </c>
      <c r="O683" s="1" t="str">
        <f t="shared" si="27"/>
        <v>40200|1600,30000|442500</v>
      </c>
    </row>
    <row r="684" spans="12:15" x14ac:dyDescent="0.15">
      <c r="L684" s="1">
        <v>8</v>
      </c>
      <c r="M684" s="1">
        <v>81</v>
      </c>
      <c r="N684" s="1" t="str">
        <f t="shared" si="28"/>
        <v>8_81</v>
      </c>
      <c r="O684" s="1" t="str">
        <f t="shared" si="27"/>
        <v>40200|1700,30000|467500</v>
      </c>
    </row>
    <row r="685" spans="12:15" x14ac:dyDescent="0.15">
      <c r="L685" s="1">
        <v>8</v>
      </c>
      <c r="M685" s="1">
        <v>82</v>
      </c>
      <c r="N685" s="1" t="str">
        <f t="shared" si="28"/>
        <v>8_82</v>
      </c>
      <c r="O685" s="1" t="str">
        <f t="shared" si="27"/>
        <v>40200|1800,30000|492500</v>
      </c>
    </row>
    <row r="686" spans="12:15" x14ac:dyDescent="0.15">
      <c r="L686" s="1">
        <v>8</v>
      </c>
      <c r="M686" s="1">
        <v>83</v>
      </c>
      <c r="N686" s="1" t="str">
        <f t="shared" si="28"/>
        <v>8_83</v>
      </c>
      <c r="O686" s="1" t="str">
        <f t="shared" si="27"/>
        <v>40200|1900,30000|517500</v>
      </c>
    </row>
    <row r="687" spans="12:15" x14ac:dyDescent="0.15">
      <c r="L687" s="1">
        <v>8</v>
      </c>
      <c r="M687" s="1">
        <v>84</v>
      </c>
      <c r="N687" s="1" t="str">
        <f t="shared" si="28"/>
        <v>8_84</v>
      </c>
      <c r="O687" s="1" t="str">
        <f t="shared" si="27"/>
        <v>40200|2000,30000|542500</v>
      </c>
    </row>
    <row r="688" spans="12:15" x14ac:dyDescent="0.15">
      <c r="L688" s="1">
        <v>8</v>
      </c>
      <c r="M688" s="1">
        <v>85</v>
      </c>
      <c r="N688" s="1" t="str">
        <f t="shared" si="28"/>
        <v>8_85</v>
      </c>
      <c r="O688" s="1" t="str">
        <f t="shared" si="27"/>
        <v>40200|2100,30000|572500</v>
      </c>
    </row>
    <row r="689" spans="12:15" x14ac:dyDescent="0.15">
      <c r="L689" s="1">
        <v>8</v>
      </c>
      <c r="M689" s="1">
        <v>86</v>
      </c>
      <c r="N689" s="1" t="str">
        <f t="shared" si="28"/>
        <v>8_86</v>
      </c>
      <c r="O689" s="1" t="str">
        <f t="shared" si="27"/>
        <v>40200|2200,30000|602500</v>
      </c>
    </row>
    <row r="690" spans="12:15" x14ac:dyDescent="0.15">
      <c r="L690" s="1">
        <v>8</v>
      </c>
      <c r="M690" s="1">
        <v>87</v>
      </c>
      <c r="N690" s="1" t="str">
        <f t="shared" si="28"/>
        <v>8_87</v>
      </c>
      <c r="O690" s="1" t="str">
        <f t="shared" si="27"/>
        <v>40200|2300,30000|632500</v>
      </c>
    </row>
    <row r="691" spans="12:15" x14ac:dyDescent="0.15">
      <c r="L691" s="1">
        <v>8</v>
      </c>
      <c r="M691" s="1">
        <v>88</v>
      </c>
      <c r="N691" s="1" t="str">
        <f t="shared" si="28"/>
        <v>8_88</v>
      </c>
      <c r="O691" s="1" t="str">
        <f t="shared" si="27"/>
        <v>40200|2400,30000|662500</v>
      </c>
    </row>
    <row r="692" spans="12:15" x14ac:dyDescent="0.15">
      <c r="L692" s="1">
        <v>8</v>
      </c>
      <c r="M692" s="1">
        <v>89</v>
      </c>
      <c r="N692" s="1" t="str">
        <f t="shared" si="28"/>
        <v>8_89</v>
      </c>
      <c r="O692" s="1" t="str">
        <f t="shared" si="27"/>
        <v>40200|2500,30000|692500</v>
      </c>
    </row>
    <row r="693" spans="12:15" x14ac:dyDescent="0.15">
      <c r="L693" s="1">
        <v>8</v>
      </c>
      <c r="M693" s="1">
        <v>90</v>
      </c>
      <c r="N693" s="1" t="str">
        <f t="shared" si="28"/>
        <v>8_90</v>
      </c>
      <c r="O693" s="1" t="str">
        <f t="shared" si="27"/>
        <v>40200|2600,30000|727500</v>
      </c>
    </row>
    <row r="694" spans="12:15" x14ac:dyDescent="0.15">
      <c r="L694" s="1">
        <v>8</v>
      </c>
      <c r="M694" s="1">
        <v>91</v>
      </c>
      <c r="N694" s="1" t="str">
        <f t="shared" si="28"/>
        <v>8_91</v>
      </c>
      <c r="O694" s="1" t="str">
        <f t="shared" si="27"/>
        <v>40200|2700,30000|762500</v>
      </c>
    </row>
    <row r="695" spans="12:15" x14ac:dyDescent="0.15">
      <c r="L695" s="1">
        <v>8</v>
      </c>
      <c r="M695" s="1">
        <v>92</v>
      </c>
      <c r="N695" s="1" t="str">
        <f t="shared" si="28"/>
        <v>8_92</v>
      </c>
      <c r="O695" s="1" t="str">
        <f t="shared" si="27"/>
        <v>40200|2800,30000|797500</v>
      </c>
    </row>
    <row r="696" spans="12:15" x14ac:dyDescent="0.15">
      <c r="L696" s="1">
        <v>8</v>
      </c>
      <c r="M696" s="1">
        <v>93</v>
      </c>
      <c r="N696" s="1" t="str">
        <f t="shared" si="28"/>
        <v>8_93</v>
      </c>
      <c r="O696" s="1" t="str">
        <f t="shared" si="27"/>
        <v>40200|2900,30000|832500</v>
      </c>
    </row>
    <row r="697" spans="12:15" x14ac:dyDescent="0.15">
      <c r="L697" s="1">
        <v>8</v>
      </c>
      <c r="M697" s="1">
        <v>94</v>
      </c>
      <c r="N697" s="1" t="str">
        <f t="shared" si="28"/>
        <v>8_94</v>
      </c>
      <c r="O697" s="1" t="str">
        <f t="shared" si="27"/>
        <v>40200|3000,30000|867500</v>
      </c>
    </row>
    <row r="698" spans="12:15" x14ac:dyDescent="0.15">
      <c r="L698" s="1">
        <v>8</v>
      </c>
      <c r="M698" s="1">
        <v>95</v>
      </c>
      <c r="N698" s="1" t="str">
        <f t="shared" si="28"/>
        <v>8_95</v>
      </c>
      <c r="O698" s="1" t="str">
        <f t="shared" si="27"/>
        <v>40200|3100,30000|907500</v>
      </c>
    </row>
    <row r="699" spans="12:15" x14ac:dyDescent="0.15">
      <c r="L699" s="1">
        <v>8</v>
      </c>
      <c r="M699" s="1">
        <v>96</v>
      </c>
      <c r="N699" s="1" t="str">
        <f t="shared" si="28"/>
        <v>8_96</v>
      </c>
      <c r="O699" s="1" t="str">
        <f t="shared" si="27"/>
        <v>40200|3200,30000|947500</v>
      </c>
    </row>
    <row r="700" spans="12:15" x14ac:dyDescent="0.15">
      <c r="L700" s="1">
        <v>8</v>
      </c>
      <c r="M700" s="1">
        <v>97</v>
      </c>
      <c r="N700" s="1" t="str">
        <f t="shared" si="28"/>
        <v>8_97</v>
      </c>
      <c r="O700" s="1" t="str">
        <f t="shared" si="27"/>
        <v>40200|3300,30000|987500</v>
      </c>
    </row>
    <row r="701" spans="12:15" x14ac:dyDescent="0.15">
      <c r="L701" s="1">
        <v>8</v>
      </c>
      <c r="M701" s="1">
        <v>98</v>
      </c>
      <c r="N701" s="1" t="str">
        <f t="shared" si="28"/>
        <v>8_98</v>
      </c>
      <c r="O701" s="1" t="str">
        <f t="shared" si="27"/>
        <v>40200|3400,30000|1027500</v>
      </c>
    </row>
    <row r="702" spans="12:15" x14ac:dyDescent="0.15">
      <c r="L702" s="1">
        <v>8</v>
      </c>
      <c r="M702" s="1">
        <v>99</v>
      </c>
      <c r="N702" s="1" t="str">
        <f t="shared" si="28"/>
        <v>8_99</v>
      </c>
      <c r="O702" s="1" t="str">
        <f t="shared" si="27"/>
        <v>40200|3500,30000|1067500</v>
      </c>
    </row>
    <row r="703" spans="12:15" x14ac:dyDescent="0.15">
      <c r="L703" s="1">
        <v>8</v>
      </c>
      <c r="M703" s="1">
        <v>100</v>
      </c>
      <c r="N703" s="1" t="str">
        <f t="shared" si="28"/>
        <v>8_100</v>
      </c>
      <c r="O703" s="1" t="str">
        <f t="shared" si="27"/>
        <v>40200|3600,30000|1107500</v>
      </c>
    </row>
    <row r="704" spans="12:15" x14ac:dyDescent="0.15">
      <c r="L704" s="1">
        <v>9</v>
      </c>
      <c r="M704" s="1">
        <v>1</v>
      </c>
      <c r="N704" s="1" t="str">
        <f t="shared" si="28"/>
        <v>9_1</v>
      </c>
      <c r="O704" s="1" t="str">
        <f t="shared" si="27"/>
        <v>40200|2,30000|100</v>
      </c>
    </row>
    <row r="705" spans="12:15" x14ac:dyDescent="0.15">
      <c r="L705" s="1">
        <v>9</v>
      </c>
      <c r="M705" s="1">
        <v>2</v>
      </c>
      <c r="N705" s="1" t="str">
        <f t="shared" si="28"/>
        <v>9_2</v>
      </c>
      <c r="O705" s="1" t="str">
        <f t="shared" si="27"/>
        <v>40200|2,30000|150</v>
      </c>
    </row>
    <row r="706" spans="12:15" x14ac:dyDescent="0.15">
      <c r="L706" s="1">
        <v>9</v>
      </c>
      <c r="M706" s="1">
        <v>3</v>
      </c>
      <c r="N706" s="1" t="str">
        <f t="shared" si="28"/>
        <v>9_3</v>
      </c>
      <c r="O706" s="1" t="str">
        <f t="shared" si="27"/>
        <v>40200|2,30000|200</v>
      </c>
    </row>
    <row r="707" spans="12:15" x14ac:dyDescent="0.15">
      <c r="L707" s="1">
        <v>9</v>
      </c>
      <c r="M707" s="1">
        <v>4</v>
      </c>
      <c r="N707" s="1" t="str">
        <f t="shared" si="28"/>
        <v>9_4</v>
      </c>
      <c r="O707" s="1" t="str">
        <f t="shared" si="27"/>
        <v>40200|2,30000|250</v>
      </c>
    </row>
    <row r="708" spans="12:15" x14ac:dyDescent="0.15">
      <c r="L708" s="1">
        <v>9</v>
      </c>
      <c r="M708" s="1">
        <v>5</v>
      </c>
      <c r="N708" s="1" t="str">
        <f t="shared" si="28"/>
        <v>9_5</v>
      </c>
      <c r="O708" s="1" t="str">
        <f t="shared" ref="O708:O771" si="29">$C$1&amp;"|"&amp;INDEX($C$7:$C$106,M708,1)&amp;","&amp;$C$2&amp;"|"&amp;INDEX($D$7:$D$106,M708,1)</f>
        <v>40200|3,30000|300</v>
      </c>
    </row>
    <row r="709" spans="12:15" x14ac:dyDescent="0.15">
      <c r="L709" s="1">
        <v>9</v>
      </c>
      <c r="M709" s="1">
        <v>6</v>
      </c>
      <c r="N709" s="1" t="str">
        <f t="shared" ref="N709:N772" si="30">L709&amp;"_"&amp;M709</f>
        <v>9_6</v>
      </c>
      <c r="O709" s="1" t="str">
        <f t="shared" si="29"/>
        <v>40200|3,30000|350</v>
      </c>
    </row>
    <row r="710" spans="12:15" x14ac:dyDescent="0.15">
      <c r="L710" s="1">
        <v>9</v>
      </c>
      <c r="M710" s="1">
        <v>7</v>
      </c>
      <c r="N710" s="1" t="str">
        <f t="shared" si="30"/>
        <v>9_7</v>
      </c>
      <c r="O710" s="1" t="str">
        <f t="shared" si="29"/>
        <v>40200|3,30000|400</v>
      </c>
    </row>
    <row r="711" spans="12:15" x14ac:dyDescent="0.15">
      <c r="L711" s="1">
        <v>9</v>
      </c>
      <c r="M711" s="1">
        <v>8</v>
      </c>
      <c r="N711" s="1" t="str">
        <f t="shared" si="30"/>
        <v>9_8</v>
      </c>
      <c r="O711" s="1" t="str">
        <f t="shared" si="29"/>
        <v>40200|3,30000|450</v>
      </c>
    </row>
    <row r="712" spans="12:15" x14ac:dyDescent="0.15">
      <c r="L712" s="1">
        <v>9</v>
      </c>
      <c r="M712" s="1">
        <v>9</v>
      </c>
      <c r="N712" s="1" t="str">
        <f t="shared" si="30"/>
        <v>9_9</v>
      </c>
      <c r="O712" s="1" t="str">
        <f t="shared" si="29"/>
        <v>40200|3,30000|500</v>
      </c>
    </row>
    <row r="713" spans="12:15" x14ac:dyDescent="0.15">
      <c r="L713" s="1">
        <v>9</v>
      </c>
      <c r="M713" s="1">
        <v>10</v>
      </c>
      <c r="N713" s="1" t="str">
        <f t="shared" si="30"/>
        <v>9_10</v>
      </c>
      <c r="O713" s="1" t="str">
        <f t="shared" si="29"/>
        <v>40200|4,30000|600</v>
      </c>
    </row>
    <row r="714" spans="12:15" x14ac:dyDescent="0.15">
      <c r="L714" s="1">
        <v>9</v>
      </c>
      <c r="M714" s="1">
        <v>11</v>
      </c>
      <c r="N714" s="1" t="str">
        <f t="shared" si="30"/>
        <v>9_11</v>
      </c>
      <c r="O714" s="1" t="str">
        <f t="shared" si="29"/>
        <v>40200|4,30000|700</v>
      </c>
    </row>
    <row r="715" spans="12:15" x14ac:dyDescent="0.15">
      <c r="L715" s="1">
        <v>9</v>
      </c>
      <c r="M715" s="1">
        <v>12</v>
      </c>
      <c r="N715" s="1" t="str">
        <f t="shared" si="30"/>
        <v>9_12</v>
      </c>
      <c r="O715" s="1" t="str">
        <f t="shared" si="29"/>
        <v>40200|4,30000|800</v>
      </c>
    </row>
    <row r="716" spans="12:15" x14ac:dyDescent="0.15">
      <c r="L716" s="1">
        <v>9</v>
      </c>
      <c r="M716" s="1">
        <v>13</v>
      </c>
      <c r="N716" s="1" t="str">
        <f t="shared" si="30"/>
        <v>9_13</v>
      </c>
      <c r="O716" s="1" t="str">
        <f t="shared" si="29"/>
        <v>40200|4,30000|900</v>
      </c>
    </row>
    <row r="717" spans="12:15" x14ac:dyDescent="0.15">
      <c r="L717" s="1">
        <v>9</v>
      </c>
      <c r="M717" s="1">
        <v>14</v>
      </c>
      <c r="N717" s="1" t="str">
        <f t="shared" si="30"/>
        <v>9_14</v>
      </c>
      <c r="O717" s="1" t="str">
        <f t="shared" si="29"/>
        <v>40200|4,30000|1000</v>
      </c>
    </row>
    <row r="718" spans="12:15" x14ac:dyDescent="0.15">
      <c r="L718" s="1">
        <v>9</v>
      </c>
      <c r="M718" s="1">
        <v>15</v>
      </c>
      <c r="N718" s="1" t="str">
        <f t="shared" si="30"/>
        <v>9_15</v>
      </c>
      <c r="O718" s="1" t="str">
        <f t="shared" si="29"/>
        <v>40200|4,30000|1100</v>
      </c>
    </row>
    <row r="719" spans="12:15" x14ac:dyDescent="0.15">
      <c r="L719" s="1">
        <v>9</v>
      </c>
      <c r="M719" s="1">
        <v>16</v>
      </c>
      <c r="N719" s="1" t="str">
        <f t="shared" si="30"/>
        <v>9_16</v>
      </c>
      <c r="O719" s="1" t="str">
        <f t="shared" si="29"/>
        <v>40200|4,30000|1200</v>
      </c>
    </row>
    <row r="720" spans="12:15" x14ac:dyDescent="0.15">
      <c r="L720" s="1">
        <v>9</v>
      </c>
      <c r="M720" s="1">
        <v>17</v>
      </c>
      <c r="N720" s="1" t="str">
        <f t="shared" si="30"/>
        <v>9_17</v>
      </c>
      <c r="O720" s="1" t="str">
        <f t="shared" si="29"/>
        <v>40200|4,30000|1300</v>
      </c>
    </row>
    <row r="721" spans="12:15" x14ac:dyDescent="0.15">
      <c r="L721" s="1">
        <v>9</v>
      </c>
      <c r="M721" s="1">
        <v>18</v>
      </c>
      <c r="N721" s="1" t="str">
        <f t="shared" si="30"/>
        <v>9_18</v>
      </c>
      <c r="O721" s="1" t="str">
        <f t="shared" si="29"/>
        <v>40200|4,30000|1400</v>
      </c>
    </row>
    <row r="722" spans="12:15" x14ac:dyDescent="0.15">
      <c r="L722" s="1">
        <v>9</v>
      </c>
      <c r="M722" s="1">
        <v>19</v>
      </c>
      <c r="N722" s="1" t="str">
        <f t="shared" si="30"/>
        <v>9_19</v>
      </c>
      <c r="O722" s="1" t="str">
        <f t="shared" si="29"/>
        <v>40200|4,30000|1500</v>
      </c>
    </row>
    <row r="723" spans="12:15" x14ac:dyDescent="0.15">
      <c r="L723" s="1">
        <v>9</v>
      </c>
      <c r="M723" s="1">
        <v>20</v>
      </c>
      <c r="N723" s="1" t="str">
        <f t="shared" si="30"/>
        <v>9_20</v>
      </c>
      <c r="O723" s="1" t="str">
        <f t="shared" si="29"/>
        <v>40200|5,30000|1700</v>
      </c>
    </row>
    <row r="724" spans="12:15" x14ac:dyDescent="0.15">
      <c r="L724" s="1">
        <v>9</v>
      </c>
      <c r="M724" s="1">
        <v>21</v>
      </c>
      <c r="N724" s="1" t="str">
        <f t="shared" si="30"/>
        <v>9_21</v>
      </c>
      <c r="O724" s="1" t="str">
        <f t="shared" si="29"/>
        <v>40200|6,30000|1900</v>
      </c>
    </row>
    <row r="725" spans="12:15" x14ac:dyDescent="0.15">
      <c r="L725" s="1">
        <v>9</v>
      </c>
      <c r="M725" s="1">
        <v>22</v>
      </c>
      <c r="N725" s="1" t="str">
        <f t="shared" si="30"/>
        <v>9_22</v>
      </c>
      <c r="O725" s="1" t="str">
        <f t="shared" si="29"/>
        <v>40200|7,30000|2100</v>
      </c>
    </row>
    <row r="726" spans="12:15" x14ac:dyDescent="0.15">
      <c r="L726" s="1">
        <v>9</v>
      </c>
      <c r="M726" s="1">
        <v>23</v>
      </c>
      <c r="N726" s="1" t="str">
        <f t="shared" si="30"/>
        <v>9_23</v>
      </c>
      <c r="O726" s="1" t="str">
        <f t="shared" si="29"/>
        <v>40200|8,30000|2300</v>
      </c>
    </row>
    <row r="727" spans="12:15" x14ac:dyDescent="0.15">
      <c r="L727" s="1">
        <v>9</v>
      </c>
      <c r="M727" s="1">
        <v>24</v>
      </c>
      <c r="N727" s="1" t="str">
        <f t="shared" si="30"/>
        <v>9_24</v>
      </c>
      <c r="O727" s="1" t="str">
        <f t="shared" si="29"/>
        <v>40200|10,30000|2500</v>
      </c>
    </row>
    <row r="728" spans="12:15" x14ac:dyDescent="0.15">
      <c r="L728" s="1">
        <v>9</v>
      </c>
      <c r="M728" s="1">
        <v>25</v>
      </c>
      <c r="N728" s="1" t="str">
        <f t="shared" si="30"/>
        <v>9_25</v>
      </c>
      <c r="O728" s="1" t="str">
        <f t="shared" si="29"/>
        <v>40200|12,30000|2700</v>
      </c>
    </row>
    <row r="729" spans="12:15" x14ac:dyDescent="0.15">
      <c r="L729" s="1">
        <v>9</v>
      </c>
      <c r="M729" s="1">
        <v>26</v>
      </c>
      <c r="N729" s="1" t="str">
        <f t="shared" si="30"/>
        <v>9_26</v>
      </c>
      <c r="O729" s="1" t="str">
        <f t="shared" si="29"/>
        <v>40200|14,30000|2900</v>
      </c>
    </row>
    <row r="730" spans="12:15" x14ac:dyDescent="0.15">
      <c r="L730" s="1">
        <v>9</v>
      </c>
      <c r="M730" s="1">
        <v>27</v>
      </c>
      <c r="N730" s="1" t="str">
        <f t="shared" si="30"/>
        <v>9_27</v>
      </c>
      <c r="O730" s="1" t="str">
        <f t="shared" si="29"/>
        <v>40200|16,30000|3100</v>
      </c>
    </row>
    <row r="731" spans="12:15" x14ac:dyDescent="0.15">
      <c r="L731" s="1">
        <v>9</v>
      </c>
      <c r="M731" s="1">
        <v>28</v>
      </c>
      <c r="N731" s="1" t="str">
        <f t="shared" si="30"/>
        <v>9_28</v>
      </c>
      <c r="O731" s="1" t="str">
        <f t="shared" si="29"/>
        <v>40200|18,30000|3300</v>
      </c>
    </row>
    <row r="732" spans="12:15" x14ac:dyDescent="0.15">
      <c r="L732" s="1">
        <v>9</v>
      </c>
      <c r="M732" s="1">
        <v>29</v>
      </c>
      <c r="N732" s="1" t="str">
        <f t="shared" si="30"/>
        <v>9_29</v>
      </c>
      <c r="O732" s="1" t="str">
        <f t="shared" si="29"/>
        <v>40200|20,30000|3500</v>
      </c>
    </row>
    <row r="733" spans="12:15" x14ac:dyDescent="0.15">
      <c r="L733" s="1">
        <v>9</v>
      </c>
      <c r="M733" s="1">
        <v>30</v>
      </c>
      <c r="N733" s="1" t="str">
        <f t="shared" si="30"/>
        <v>9_30</v>
      </c>
      <c r="O733" s="1" t="str">
        <f t="shared" si="29"/>
        <v>40200|25,30000|3900</v>
      </c>
    </row>
    <row r="734" spans="12:15" x14ac:dyDescent="0.15">
      <c r="L734" s="1">
        <v>9</v>
      </c>
      <c r="M734" s="1">
        <v>31</v>
      </c>
      <c r="N734" s="1" t="str">
        <f t="shared" si="30"/>
        <v>9_31</v>
      </c>
      <c r="O734" s="1" t="str">
        <f t="shared" si="29"/>
        <v>40200|30,30000|4300</v>
      </c>
    </row>
    <row r="735" spans="12:15" x14ac:dyDescent="0.15">
      <c r="L735" s="1">
        <v>9</v>
      </c>
      <c r="M735" s="1">
        <v>32</v>
      </c>
      <c r="N735" s="1" t="str">
        <f t="shared" si="30"/>
        <v>9_32</v>
      </c>
      <c r="O735" s="1" t="str">
        <f t="shared" si="29"/>
        <v>40200|35,30000|4700</v>
      </c>
    </row>
    <row r="736" spans="12:15" x14ac:dyDescent="0.15">
      <c r="L736" s="1">
        <v>9</v>
      </c>
      <c r="M736" s="1">
        <v>33</v>
      </c>
      <c r="N736" s="1" t="str">
        <f t="shared" si="30"/>
        <v>9_33</v>
      </c>
      <c r="O736" s="1" t="str">
        <f t="shared" si="29"/>
        <v>40200|40,30000|5100</v>
      </c>
    </row>
    <row r="737" spans="12:15" x14ac:dyDescent="0.15">
      <c r="L737" s="1">
        <v>9</v>
      </c>
      <c r="M737" s="1">
        <v>34</v>
      </c>
      <c r="N737" s="1" t="str">
        <f t="shared" si="30"/>
        <v>9_34</v>
      </c>
      <c r="O737" s="1" t="str">
        <f t="shared" si="29"/>
        <v>40200|45,30000|5500</v>
      </c>
    </row>
    <row r="738" spans="12:15" x14ac:dyDescent="0.15">
      <c r="L738" s="1">
        <v>9</v>
      </c>
      <c r="M738" s="1">
        <v>35</v>
      </c>
      <c r="N738" s="1" t="str">
        <f t="shared" si="30"/>
        <v>9_35</v>
      </c>
      <c r="O738" s="1" t="str">
        <f t="shared" si="29"/>
        <v>40200|50,30000|5900</v>
      </c>
    </row>
    <row r="739" spans="12:15" x14ac:dyDescent="0.15">
      <c r="L739" s="1">
        <v>9</v>
      </c>
      <c r="M739" s="1">
        <v>36</v>
      </c>
      <c r="N739" s="1" t="str">
        <f t="shared" si="30"/>
        <v>9_36</v>
      </c>
      <c r="O739" s="1" t="str">
        <f t="shared" si="29"/>
        <v>40200|60,30000|6300</v>
      </c>
    </row>
    <row r="740" spans="12:15" x14ac:dyDescent="0.15">
      <c r="L740" s="1">
        <v>9</v>
      </c>
      <c r="M740" s="1">
        <v>37</v>
      </c>
      <c r="N740" s="1" t="str">
        <f t="shared" si="30"/>
        <v>9_37</v>
      </c>
      <c r="O740" s="1" t="str">
        <f t="shared" si="29"/>
        <v>40200|70,30000|6700</v>
      </c>
    </row>
    <row r="741" spans="12:15" x14ac:dyDescent="0.15">
      <c r="L741" s="1">
        <v>9</v>
      </c>
      <c r="M741" s="1">
        <v>38</v>
      </c>
      <c r="N741" s="1" t="str">
        <f t="shared" si="30"/>
        <v>9_38</v>
      </c>
      <c r="O741" s="1" t="str">
        <f t="shared" si="29"/>
        <v>40200|80,30000|7100</v>
      </c>
    </row>
    <row r="742" spans="12:15" x14ac:dyDescent="0.15">
      <c r="L742" s="1">
        <v>9</v>
      </c>
      <c r="M742" s="1">
        <v>39</v>
      </c>
      <c r="N742" s="1" t="str">
        <f t="shared" si="30"/>
        <v>9_39</v>
      </c>
      <c r="O742" s="1" t="str">
        <f t="shared" si="29"/>
        <v>40200|90,30000|7500</v>
      </c>
    </row>
    <row r="743" spans="12:15" x14ac:dyDescent="0.15">
      <c r="L743" s="1">
        <v>9</v>
      </c>
      <c r="M743" s="1">
        <v>40</v>
      </c>
      <c r="N743" s="1" t="str">
        <f t="shared" si="30"/>
        <v>9_40</v>
      </c>
      <c r="O743" s="1" t="str">
        <f t="shared" si="29"/>
        <v>40200|100,30000|8500</v>
      </c>
    </row>
    <row r="744" spans="12:15" x14ac:dyDescent="0.15">
      <c r="L744" s="1">
        <v>9</v>
      </c>
      <c r="M744" s="1">
        <v>41</v>
      </c>
      <c r="N744" s="1" t="str">
        <f t="shared" si="30"/>
        <v>9_41</v>
      </c>
      <c r="O744" s="1" t="str">
        <f t="shared" si="29"/>
        <v>40200|110,30000|9500</v>
      </c>
    </row>
    <row r="745" spans="12:15" x14ac:dyDescent="0.15">
      <c r="L745" s="1">
        <v>9</v>
      </c>
      <c r="M745" s="1">
        <v>42</v>
      </c>
      <c r="N745" s="1" t="str">
        <f t="shared" si="30"/>
        <v>9_42</v>
      </c>
      <c r="O745" s="1" t="str">
        <f t="shared" si="29"/>
        <v>40200|120,30000|10500</v>
      </c>
    </row>
    <row r="746" spans="12:15" x14ac:dyDescent="0.15">
      <c r="L746" s="1">
        <v>9</v>
      </c>
      <c r="M746" s="1">
        <v>43</v>
      </c>
      <c r="N746" s="1" t="str">
        <f t="shared" si="30"/>
        <v>9_43</v>
      </c>
      <c r="O746" s="1" t="str">
        <f t="shared" si="29"/>
        <v>40200|130,30000|11500</v>
      </c>
    </row>
    <row r="747" spans="12:15" x14ac:dyDescent="0.15">
      <c r="L747" s="1">
        <v>9</v>
      </c>
      <c r="M747" s="1">
        <v>44</v>
      </c>
      <c r="N747" s="1" t="str">
        <f t="shared" si="30"/>
        <v>9_44</v>
      </c>
      <c r="O747" s="1" t="str">
        <f t="shared" si="29"/>
        <v>40200|140,30000|12500</v>
      </c>
    </row>
    <row r="748" spans="12:15" x14ac:dyDescent="0.15">
      <c r="L748" s="1">
        <v>9</v>
      </c>
      <c r="M748" s="1">
        <v>45</v>
      </c>
      <c r="N748" s="1" t="str">
        <f t="shared" si="30"/>
        <v>9_45</v>
      </c>
      <c r="O748" s="1" t="str">
        <f t="shared" si="29"/>
        <v>40200|150,30000|13500</v>
      </c>
    </row>
    <row r="749" spans="12:15" x14ac:dyDescent="0.15">
      <c r="L749" s="1">
        <v>9</v>
      </c>
      <c r="M749" s="1">
        <v>46</v>
      </c>
      <c r="N749" s="1" t="str">
        <f t="shared" si="30"/>
        <v>9_46</v>
      </c>
      <c r="O749" s="1" t="str">
        <f t="shared" si="29"/>
        <v>40200|160,30000|14500</v>
      </c>
    </row>
    <row r="750" spans="12:15" x14ac:dyDescent="0.15">
      <c r="L750" s="1">
        <v>9</v>
      </c>
      <c r="M750" s="1">
        <v>47</v>
      </c>
      <c r="N750" s="1" t="str">
        <f t="shared" si="30"/>
        <v>9_47</v>
      </c>
      <c r="O750" s="1" t="str">
        <f t="shared" si="29"/>
        <v>40200|170,30000|15500</v>
      </c>
    </row>
    <row r="751" spans="12:15" x14ac:dyDescent="0.15">
      <c r="L751" s="1">
        <v>9</v>
      </c>
      <c r="M751" s="1">
        <v>48</v>
      </c>
      <c r="N751" s="1" t="str">
        <f t="shared" si="30"/>
        <v>9_48</v>
      </c>
      <c r="O751" s="1" t="str">
        <f t="shared" si="29"/>
        <v>40200|180,30000|16500</v>
      </c>
    </row>
    <row r="752" spans="12:15" x14ac:dyDescent="0.15">
      <c r="L752" s="1">
        <v>9</v>
      </c>
      <c r="M752" s="1">
        <v>49</v>
      </c>
      <c r="N752" s="1" t="str">
        <f t="shared" si="30"/>
        <v>9_49</v>
      </c>
      <c r="O752" s="1" t="str">
        <f t="shared" si="29"/>
        <v>40200|190,30000|17500</v>
      </c>
    </row>
    <row r="753" spans="12:15" x14ac:dyDescent="0.15">
      <c r="L753" s="1">
        <v>9</v>
      </c>
      <c r="M753" s="1">
        <v>50</v>
      </c>
      <c r="N753" s="1" t="str">
        <f t="shared" si="30"/>
        <v>9_50</v>
      </c>
      <c r="O753" s="1" t="str">
        <f t="shared" si="29"/>
        <v>40200|200,30000|21500</v>
      </c>
    </row>
    <row r="754" spans="12:15" x14ac:dyDescent="0.15">
      <c r="L754" s="1">
        <v>9</v>
      </c>
      <c r="M754" s="1">
        <v>51</v>
      </c>
      <c r="N754" s="1" t="str">
        <f t="shared" si="30"/>
        <v>9_51</v>
      </c>
      <c r="O754" s="1" t="str">
        <f t="shared" si="29"/>
        <v>40200|225,30000|25500</v>
      </c>
    </row>
    <row r="755" spans="12:15" x14ac:dyDescent="0.15">
      <c r="L755" s="1">
        <v>9</v>
      </c>
      <c r="M755" s="1">
        <v>52</v>
      </c>
      <c r="N755" s="1" t="str">
        <f t="shared" si="30"/>
        <v>9_52</v>
      </c>
      <c r="O755" s="1" t="str">
        <f t="shared" si="29"/>
        <v>40200|250,30000|29500</v>
      </c>
    </row>
    <row r="756" spans="12:15" x14ac:dyDescent="0.15">
      <c r="L756" s="1">
        <v>9</v>
      </c>
      <c r="M756" s="1">
        <v>53</v>
      </c>
      <c r="N756" s="1" t="str">
        <f t="shared" si="30"/>
        <v>9_53</v>
      </c>
      <c r="O756" s="1" t="str">
        <f t="shared" si="29"/>
        <v>40200|275,30000|33500</v>
      </c>
    </row>
    <row r="757" spans="12:15" x14ac:dyDescent="0.15">
      <c r="L757" s="1">
        <v>9</v>
      </c>
      <c r="M757" s="1">
        <v>54</v>
      </c>
      <c r="N757" s="1" t="str">
        <f t="shared" si="30"/>
        <v>9_54</v>
      </c>
      <c r="O757" s="1" t="str">
        <f t="shared" si="29"/>
        <v>40200|300,30000|37500</v>
      </c>
    </row>
    <row r="758" spans="12:15" x14ac:dyDescent="0.15">
      <c r="L758" s="1">
        <v>9</v>
      </c>
      <c r="M758" s="1">
        <v>55</v>
      </c>
      <c r="N758" s="1" t="str">
        <f t="shared" si="30"/>
        <v>9_55</v>
      </c>
      <c r="O758" s="1" t="str">
        <f t="shared" si="29"/>
        <v>40200|325,30000|45500</v>
      </c>
    </row>
    <row r="759" spans="12:15" x14ac:dyDescent="0.15">
      <c r="L759" s="1">
        <v>9</v>
      </c>
      <c r="M759" s="1">
        <v>56</v>
      </c>
      <c r="N759" s="1" t="str">
        <f t="shared" si="30"/>
        <v>9_56</v>
      </c>
      <c r="O759" s="1" t="str">
        <f t="shared" si="29"/>
        <v>40200|350,30000|53500</v>
      </c>
    </row>
    <row r="760" spans="12:15" x14ac:dyDescent="0.15">
      <c r="L760" s="1">
        <v>9</v>
      </c>
      <c r="M760" s="1">
        <v>57</v>
      </c>
      <c r="N760" s="1" t="str">
        <f t="shared" si="30"/>
        <v>9_57</v>
      </c>
      <c r="O760" s="1" t="str">
        <f t="shared" si="29"/>
        <v>40200|375,30000|61500</v>
      </c>
    </row>
    <row r="761" spans="12:15" x14ac:dyDescent="0.15">
      <c r="L761" s="1">
        <v>9</v>
      </c>
      <c r="M761" s="1">
        <v>58</v>
      </c>
      <c r="N761" s="1" t="str">
        <f t="shared" si="30"/>
        <v>9_58</v>
      </c>
      <c r="O761" s="1" t="str">
        <f t="shared" si="29"/>
        <v>40200|400,30000|69500</v>
      </c>
    </row>
    <row r="762" spans="12:15" x14ac:dyDescent="0.15">
      <c r="L762" s="1">
        <v>9</v>
      </c>
      <c r="M762" s="1">
        <v>59</v>
      </c>
      <c r="N762" s="1" t="str">
        <f t="shared" si="30"/>
        <v>9_59</v>
      </c>
      <c r="O762" s="1" t="str">
        <f t="shared" si="29"/>
        <v>40200|425,30000|77500</v>
      </c>
    </row>
    <row r="763" spans="12:15" x14ac:dyDescent="0.15">
      <c r="L763" s="1">
        <v>9</v>
      </c>
      <c r="M763" s="1">
        <v>60</v>
      </c>
      <c r="N763" s="1" t="str">
        <f t="shared" si="30"/>
        <v>9_60</v>
      </c>
      <c r="O763" s="1" t="str">
        <f t="shared" si="29"/>
        <v>40200|500,30000|89500</v>
      </c>
    </row>
    <row r="764" spans="12:15" x14ac:dyDescent="0.15">
      <c r="L764" s="1">
        <v>9</v>
      </c>
      <c r="M764" s="1">
        <v>61</v>
      </c>
      <c r="N764" s="1" t="str">
        <f t="shared" si="30"/>
        <v>9_61</v>
      </c>
      <c r="O764" s="1" t="str">
        <f t="shared" si="29"/>
        <v>40200|550,30000|101500</v>
      </c>
    </row>
    <row r="765" spans="12:15" x14ac:dyDescent="0.15">
      <c r="L765" s="1">
        <v>9</v>
      </c>
      <c r="M765" s="1">
        <v>62</v>
      </c>
      <c r="N765" s="1" t="str">
        <f t="shared" si="30"/>
        <v>9_62</v>
      </c>
      <c r="O765" s="1" t="str">
        <f t="shared" si="29"/>
        <v>40200|600,30000|113500</v>
      </c>
    </row>
    <row r="766" spans="12:15" x14ac:dyDescent="0.15">
      <c r="L766" s="1">
        <v>9</v>
      </c>
      <c r="M766" s="1">
        <v>63</v>
      </c>
      <c r="N766" s="1" t="str">
        <f t="shared" si="30"/>
        <v>9_63</v>
      </c>
      <c r="O766" s="1" t="str">
        <f t="shared" si="29"/>
        <v>40200|650,30000|125500</v>
      </c>
    </row>
    <row r="767" spans="12:15" x14ac:dyDescent="0.15">
      <c r="L767" s="1">
        <v>9</v>
      </c>
      <c r="M767" s="1">
        <v>64</v>
      </c>
      <c r="N767" s="1" t="str">
        <f t="shared" si="30"/>
        <v>9_64</v>
      </c>
      <c r="O767" s="1" t="str">
        <f t="shared" si="29"/>
        <v>40200|700,30000|137500</v>
      </c>
    </row>
    <row r="768" spans="12:15" x14ac:dyDescent="0.15">
      <c r="L768" s="1">
        <v>9</v>
      </c>
      <c r="M768" s="1">
        <v>65</v>
      </c>
      <c r="N768" s="1" t="str">
        <f t="shared" si="30"/>
        <v>9_65</v>
      </c>
      <c r="O768" s="1" t="str">
        <f t="shared" si="29"/>
        <v>40200|750,30000|153500</v>
      </c>
    </row>
    <row r="769" spans="12:15" x14ac:dyDescent="0.15">
      <c r="L769" s="1">
        <v>9</v>
      </c>
      <c r="M769" s="1">
        <v>66</v>
      </c>
      <c r="N769" s="1" t="str">
        <f t="shared" si="30"/>
        <v>9_66</v>
      </c>
      <c r="O769" s="1" t="str">
        <f t="shared" si="29"/>
        <v>40200|800,30000|169500</v>
      </c>
    </row>
    <row r="770" spans="12:15" x14ac:dyDescent="0.15">
      <c r="L770" s="1">
        <v>9</v>
      </c>
      <c r="M770" s="1">
        <v>67</v>
      </c>
      <c r="N770" s="1" t="str">
        <f t="shared" si="30"/>
        <v>9_67</v>
      </c>
      <c r="O770" s="1" t="str">
        <f t="shared" si="29"/>
        <v>40200|850,30000|185500</v>
      </c>
    </row>
    <row r="771" spans="12:15" x14ac:dyDescent="0.15">
      <c r="L771" s="1">
        <v>9</v>
      </c>
      <c r="M771" s="1">
        <v>68</v>
      </c>
      <c r="N771" s="1" t="str">
        <f t="shared" si="30"/>
        <v>9_68</v>
      </c>
      <c r="O771" s="1" t="str">
        <f t="shared" si="29"/>
        <v>40200|900,30000|201500</v>
      </c>
    </row>
    <row r="772" spans="12:15" x14ac:dyDescent="0.15">
      <c r="L772" s="1">
        <v>9</v>
      </c>
      <c r="M772" s="1">
        <v>69</v>
      </c>
      <c r="N772" s="1" t="str">
        <f t="shared" si="30"/>
        <v>9_69</v>
      </c>
      <c r="O772" s="1" t="str">
        <f t="shared" ref="O772:O803" si="31">$C$1&amp;"|"&amp;INDEX($C$7:$C$106,M772,1)&amp;","&amp;$C$2&amp;"|"&amp;INDEX($D$7:$D$106,M772,1)</f>
        <v>40200|950,30000|217500</v>
      </c>
    </row>
    <row r="773" spans="12:15" x14ac:dyDescent="0.15">
      <c r="L773" s="1">
        <v>9</v>
      </c>
      <c r="M773" s="1">
        <v>70</v>
      </c>
      <c r="N773" s="1" t="str">
        <f t="shared" ref="N773:N836" si="32">L773&amp;"_"&amp;M773</f>
        <v>9_70</v>
      </c>
      <c r="O773" s="1" t="str">
        <f t="shared" si="31"/>
        <v>40200|1000,30000|237500</v>
      </c>
    </row>
    <row r="774" spans="12:15" x14ac:dyDescent="0.15">
      <c r="L774" s="1">
        <v>9</v>
      </c>
      <c r="M774" s="1">
        <v>71</v>
      </c>
      <c r="N774" s="1" t="str">
        <f t="shared" si="32"/>
        <v>9_71</v>
      </c>
      <c r="O774" s="1" t="str">
        <f t="shared" si="31"/>
        <v>40200|1050,30000|257500</v>
      </c>
    </row>
    <row r="775" spans="12:15" x14ac:dyDescent="0.15">
      <c r="L775" s="1">
        <v>9</v>
      </c>
      <c r="M775" s="1">
        <v>72</v>
      </c>
      <c r="N775" s="1" t="str">
        <f t="shared" si="32"/>
        <v>9_72</v>
      </c>
      <c r="O775" s="1" t="str">
        <f t="shared" si="31"/>
        <v>40200|1100,30000|277500</v>
      </c>
    </row>
    <row r="776" spans="12:15" x14ac:dyDescent="0.15">
      <c r="L776" s="1">
        <v>9</v>
      </c>
      <c r="M776" s="1">
        <v>73</v>
      </c>
      <c r="N776" s="1" t="str">
        <f t="shared" si="32"/>
        <v>9_73</v>
      </c>
      <c r="O776" s="1" t="str">
        <f t="shared" si="31"/>
        <v>40200|1150,30000|297500</v>
      </c>
    </row>
    <row r="777" spans="12:15" x14ac:dyDescent="0.15">
      <c r="L777" s="1">
        <v>9</v>
      </c>
      <c r="M777" s="1">
        <v>74</v>
      </c>
      <c r="N777" s="1" t="str">
        <f t="shared" si="32"/>
        <v>9_74</v>
      </c>
      <c r="O777" s="1" t="str">
        <f t="shared" si="31"/>
        <v>40200|1200,30000|317500</v>
      </c>
    </row>
    <row r="778" spans="12:15" x14ac:dyDescent="0.15">
      <c r="L778" s="1">
        <v>9</v>
      </c>
      <c r="M778" s="1">
        <v>75</v>
      </c>
      <c r="N778" s="1" t="str">
        <f t="shared" si="32"/>
        <v>9_75</v>
      </c>
      <c r="O778" s="1" t="str">
        <f t="shared" si="31"/>
        <v>40200|1250,30000|337500</v>
      </c>
    </row>
    <row r="779" spans="12:15" x14ac:dyDescent="0.15">
      <c r="L779" s="1">
        <v>9</v>
      </c>
      <c r="M779" s="1">
        <v>76</v>
      </c>
      <c r="N779" s="1" t="str">
        <f t="shared" si="32"/>
        <v>9_76</v>
      </c>
      <c r="O779" s="1" t="str">
        <f t="shared" si="31"/>
        <v>40200|1300,30000|357500</v>
      </c>
    </row>
    <row r="780" spans="12:15" x14ac:dyDescent="0.15">
      <c r="L780" s="1">
        <v>9</v>
      </c>
      <c r="M780" s="1">
        <v>77</v>
      </c>
      <c r="N780" s="1" t="str">
        <f t="shared" si="32"/>
        <v>9_77</v>
      </c>
      <c r="O780" s="1" t="str">
        <f t="shared" si="31"/>
        <v>40200|1350,30000|377500</v>
      </c>
    </row>
    <row r="781" spans="12:15" x14ac:dyDescent="0.15">
      <c r="L781" s="1">
        <v>9</v>
      </c>
      <c r="M781" s="1">
        <v>78</v>
      </c>
      <c r="N781" s="1" t="str">
        <f t="shared" si="32"/>
        <v>9_78</v>
      </c>
      <c r="O781" s="1" t="str">
        <f t="shared" si="31"/>
        <v>40200|1400,30000|397500</v>
      </c>
    </row>
    <row r="782" spans="12:15" x14ac:dyDescent="0.15">
      <c r="L782" s="1">
        <v>9</v>
      </c>
      <c r="M782" s="1">
        <v>79</v>
      </c>
      <c r="N782" s="1" t="str">
        <f t="shared" si="32"/>
        <v>9_79</v>
      </c>
      <c r="O782" s="1" t="str">
        <f t="shared" si="31"/>
        <v>40200|1500,30000|417500</v>
      </c>
    </row>
    <row r="783" spans="12:15" x14ac:dyDescent="0.15">
      <c r="L783" s="1">
        <v>9</v>
      </c>
      <c r="M783" s="1">
        <v>80</v>
      </c>
      <c r="N783" s="1" t="str">
        <f t="shared" si="32"/>
        <v>9_80</v>
      </c>
      <c r="O783" s="1" t="str">
        <f t="shared" si="31"/>
        <v>40200|1600,30000|442500</v>
      </c>
    </row>
    <row r="784" spans="12:15" x14ac:dyDescent="0.15">
      <c r="L784" s="1">
        <v>9</v>
      </c>
      <c r="M784" s="1">
        <v>81</v>
      </c>
      <c r="N784" s="1" t="str">
        <f t="shared" si="32"/>
        <v>9_81</v>
      </c>
      <c r="O784" s="1" t="str">
        <f t="shared" si="31"/>
        <v>40200|1700,30000|467500</v>
      </c>
    </row>
    <row r="785" spans="12:15" x14ac:dyDescent="0.15">
      <c r="L785" s="1">
        <v>9</v>
      </c>
      <c r="M785" s="1">
        <v>82</v>
      </c>
      <c r="N785" s="1" t="str">
        <f t="shared" si="32"/>
        <v>9_82</v>
      </c>
      <c r="O785" s="1" t="str">
        <f t="shared" si="31"/>
        <v>40200|1800,30000|492500</v>
      </c>
    </row>
    <row r="786" spans="12:15" x14ac:dyDescent="0.15">
      <c r="L786" s="1">
        <v>9</v>
      </c>
      <c r="M786" s="1">
        <v>83</v>
      </c>
      <c r="N786" s="1" t="str">
        <f t="shared" si="32"/>
        <v>9_83</v>
      </c>
      <c r="O786" s="1" t="str">
        <f t="shared" si="31"/>
        <v>40200|1900,30000|517500</v>
      </c>
    </row>
    <row r="787" spans="12:15" x14ac:dyDescent="0.15">
      <c r="L787" s="1">
        <v>9</v>
      </c>
      <c r="M787" s="1">
        <v>84</v>
      </c>
      <c r="N787" s="1" t="str">
        <f t="shared" si="32"/>
        <v>9_84</v>
      </c>
      <c r="O787" s="1" t="str">
        <f t="shared" si="31"/>
        <v>40200|2000,30000|542500</v>
      </c>
    </row>
    <row r="788" spans="12:15" x14ac:dyDescent="0.15">
      <c r="L788" s="1">
        <v>9</v>
      </c>
      <c r="M788" s="1">
        <v>85</v>
      </c>
      <c r="N788" s="1" t="str">
        <f t="shared" si="32"/>
        <v>9_85</v>
      </c>
      <c r="O788" s="1" t="str">
        <f t="shared" si="31"/>
        <v>40200|2100,30000|572500</v>
      </c>
    </row>
    <row r="789" spans="12:15" x14ac:dyDescent="0.15">
      <c r="L789" s="1">
        <v>9</v>
      </c>
      <c r="M789" s="1">
        <v>86</v>
      </c>
      <c r="N789" s="1" t="str">
        <f t="shared" si="32"/>
        <v>9_86</v>
      </c>
      <c r="O789" s="1" t="str">
        <f t="shared" si="31"/>
        <v>40200|2200,30000|602500</v>
      </c>
    </row>
    <row r="790" spans="12:15" x14ac:dyDescent="0.15">
      <c r="L790" s="1">
        <v>9</v>
      </c>
      <c r="M790" s="1">
        <v>87</v>
      </c>
      <c r="N790" s="1" t="str">
        <f t="shared" si="32"/>
        <v>9_87</v>
      </c>
      <c r="O790" s="1" t="str">
        <f t="shared" si="31"/>
        <v>40200|2300,30000|632500</v>
      </c>
    </row>
    <row r="791" spans="12:15" x14ac:dyDescent="0.15">
      <c r="L791" s="1">
        <v>9</v>
      </c>
      <c r="M791" s="1">
        <v>88</v>
      </c>
      <c r="N791" s="1" t="str">
        <f t="shared" si="32"/>
        <v>9_88</v>
      </c>
      <c r="O791" s="1" t="str">
        <f t="shared" si="31"/>
        <v>40200|2400,30000|662500</v>
      </c>
    </row>
    <row r="792" spans="12:15" x14ac:dyDescent="0.15">
      <c r="L792" s="1">
        <v>9</v>
      </c>
      <c r="M792" s="1">
        <v>89</v>
      </c>
      <c r="N792" s="1" t="str">
        <f t="shared" si="32"/>
        <v>9_89</v>
      </c>
      <c r="O792" s="1" t="str">
        <f t="shared" si="31"/>
        <v>40200|2500,30000|692500</v>
      </c>
    </row>
    <row r="793" spans="12:15" x14ac:dyDescent="0.15">
      <c r="L793" s="1">
        <v>9</v>
      </c>
      <c r="M793" s="1">
        <v>90</v>
      </c>
      <c r="N793" s="1" t="str">
        <f t="shared" si="32"/>
        <v>9_90</v>
      </c>
      <c r="O793" s="1" t="str">
        <f t="shared" si="31"/>
        <v>40200|2600,30000|727500</v>
      </c>
    </row>
    <row r="794" spans="12:15" x14ac:dyDescent="0.15">
      <c r="L794" s="1">
        <v>9</v>
      </c>
      <c r="M794" s="1">
        <v>91</v>
      </c>
      <c r="N794" s="1" t="str">
        <f t="shared" si="32"/>
        <v>9_91</v>
      </c>
      <c r="O794" s="1" t="str">
        <f t="shared" si="31"/>
        <v>40200|2700,30000|762500</v>
      </c>
    </row>
    <row r="795" spans="12:15" x14ac:dyDescent="0.15">
      <c r="L795" s="1">
        <v>9</v>
      </c>
      <c r="M795" s="1">
        <v>92</v>
      </c>
      <c r="N795" s="1" t="str">
        <f t="shared" si="32"/>
        <v>9_92</v>
      </c>
      <c r="O795" s="1" t="str">
        <f t="shared" si="31"/>
        <v>40200|2800,30000|797500</v>
      </c>
    </row>
    <row r="796" spans="12:15" x14ac:dyDescent="0.15">
      <c r="L796" s="1">
        <v>9</v>
      </c>
      <c r="M796" s="1">
        <v>93</v>
      </c>
      <c r="N796" s="1" t="str">
        <f t="shared" si="32"/>
        <v>9_93</v>
      </c>
      <c r="O796" s="1" t="str">
        <f t="shared" si="31"/>
        <v>40200|2900,30000|832500</v>
      </c>
    </row>
    <row r="797" spans="12:15" x14ac:dyDescent="0.15">
      <c r="L797" s="1">
        <v>9</v>
      </c>
      <c r="M797" s="1">
        <v>94</v>
      </c>
      <c r="N797" s="1" t="str">
        <f t="shared" si="32"/>
        <v>9_94</v>
      </c>
      <c r="O797" s="1" t="str">
        <f t="shared" si="31"/>
        <v>40200|3000,30000|867500</v>
      </c>
    </row>
    <row r="798" spans="12:15" x14ac:dyDescent="0.15">
      <c r="L798" s="1">
        <v>9</v>
      </c>
      <c r="M798" s="1">
        <v>95</v>
      </c>
      <c r="N798" s="1" t="str">
        <f t="shared" si="32"/>
        <v>9_95</v>
      </c>
      <c r="O798" s="1" t="str">
        <f t="shared" si="31"/>
        <v>40200|3100,30000|907500</v>
      </c>
    </row>
    <row r="799" spans="12:15" x14ac:dyDescent="0.15">
      <c r="L799" s="1">
        <v>9</v>
      </c>
      <c r="M799" s="1">
        <v>96</v>
      </c>
      <c r="N799" s="1" t="str">
        <f t="shared" si="32"/>
        <v>9_96</v>
      </c>
      <c r="O799" s="1" t="str">
        <f t="shared" si="31"/>
        <v>40200|3200,30000|947500</v>
      </c>
    </row>
    <row r="800" spans="12:15" x14ac:dyDescent="0.15">
      <c r="L800" s="1">
        <v>9</v>
      </c>
      <c r="M800" s="1">
        <v>97</v>
      </c>
      <c r="N800" s="1" t="str">
        <f t="shared" si="32"/>
        <v>9_97</v>
      </c>
      <c r="O800" s="1" t="str">
        <f t="shared" si="31"/>
        <v>40200|3300,30000|987500</v>
      </c>
    </row>
    <row r="801" spans="12:15" x14ac:dyDescent="0.15">
      <c r="L801" s="1">
        <v>9</v>
      </c>
      <c r="M801" s="1">
        <v>98</v>
      </c>
      <c r="N801" s="1" t="str">
        <f t="shared" si="32"/>
        <v>9_98</v>
      </c>
      <c r="O801" s="1" t="str">
        <f t="shared" si="31"/>
        <v>40200|3400,30000|1027500</v>
      </c>
    </row>
    <row r="802" spans="12:15" x14ac:dyDescent="0.15">
      <c r="L802" s="1">
        <v>9</v>
      </c>
      <c r="M802" s="1">
        <v>99</v>
      </c>
      <c r="N802" s="1" t="str">
        <f t="shared" si="32"/>
        <v>9_99</v>
      </c>
      <c r="O802" s="1" t="str">
        <f t="shared" si="31"/>
        <v>40200|3500,30000|1067500</v>
      </c>
    </row>
    <row r="803" spans="12:15" x14ac:dyDescent="0.15">
      <c r="L803" s="1">
        <v>9</v>
      </c>
      <c r="M803" s="1">
        <v>100</v>
      </c>
      <c r="N803" s="1" t="str">
        <f t="shared" si="32"/>
        <v>9_100</v>
      </c>
      <c r="O803" s="1" t="str">
        <f t="shared" si="31"/>
        <v>40200|3600,30000|1107500</v>
      </c>
    </row>
    <row r="804" spans="12:15" x14ac:dyDescent="0.15">
      <c r="L804" s="1">
        <v>4</v>
      </c>
      <c r="M804" s="1">
        <v>1</v>
      </c>
      <c r="N804" s="1" t="str">
        <f t="shared" si="32"/>
        <v>4_1</v>
      </c>
      <c r="O804" s="1" t="str">
        <f>$H$1&amp;"|"&amp;INDEX($H$7:$H$106,M804,1)&amp;","&amp;$C$2&amp;"|"&amp;INDEX($I$7:$I$106,M804,1)</f>
        <v>40000|1,30000|100</v>
      </c>
    </row>
    <row r="805" spans="12:15" x14ac:dyDescent="0.15">
      <c r="L805" s="1">
        <v>4</v>
      </c>
      <c r="M805" s="1">
        <v>2</v>
      </c>
      <c r="N805" s="1" t="str">
        <f t="shared" si="32"/>
        <v>4_2</v>
      </c>
      <c r="O805" s="1" t="str">
        <f t="shared" ref="O805:O868" si="33">$H$1&amp;"|"&amp;INDEX($H$7:$H$106,M805,1)&amp;","&amp;$C$2&amp;"|"&amp;INDEX($I$7:$I$106,M805,1)</f>
        <v>40000|1,30000|150</v>
      </c>
    </row>
    <row r="806" spans="12:15" x14ac:dyDescent="0.15">
      <c r="L806" s="1">
        <v>4</v>
      </c>
      <c r="M806" s="1">
        <v>3</v>
      </c>
      <c r="N806" s="1" t="str">
        <f t="shared" si="32"/>
        <v>4_3</v>
      </c>
      <c r="O806" s="1" t="str">
        <f t="shared" si="33"/>
        <v>40000|1,30000|200</v>
      </c>
    </row>
    <row r="807" spans="12:15" x14ac:dyDescent="0.15">
      <c r="L807" s="1">
        <v>4</v>
      </c>
      <c r="M807" s="1">
        <v>4</v>
      </c>
      <c r="N807" s="1" t="str">
        <f t="shared" si="32"/>
        <v>4_4</v>
      </c>
      <c r="O807" s="1" t="str">
        <f t="shared" si="33"/>
        <v>40000|1,30000|250</v>
      </c>
    </row>
    <row r="808" spans="12:15" x14ac:dyDescent="0.15">
      <c r="L808" s="1">
        <v>4</v>
      </c>
      <c r="M808" s="1">
        <v>5</v>
      </c>
      <c r="N808" s="1" t="str">
        <f t="shared" si="32"/>
        <v>4_5</v>
      </c>
      <c r="O808" s="1" t="str">
        <f t="shared" si="33"/>
        <v>40000|1,30000|300</v>
      </c>
    </row>
    <row r="809" spans="12:15" x14ac:dyDescent="0.15">
      <c r="L809" s="1">
        <v>4</v>
      </c>
      <c r="M809" s="1">
        <v>6</v>
      </c>
      <c r="N809" s="1" t="str">
        <f t="shared" si="32"/>
        <v>4_6</v>
      </c>
      <c r="O809" s="1" t="str">
        <f t="shared" si="33"/>
        <v>40000|2,30000|350</v>
      </c>
    </row>
    <row r="810" spans="12:15" x14ac:dyDescent="0.15">
      <c r="L810" s="1">
        <v>4</v>
      </c>
      <c r="M810" s="1">
        <v>7</v>
      </c>
      <c r="N810" s="1" t="str">
        <f t="shared" si="32"/>
        <v>4_7</v>
      </c>
      <c r="O810" s="1" t="str">
        <f t="shared" si="33"/>
        <v>40000|2,30000|400</v>
      </c>
    </row>
    <row r="811" spans="12:15" x14ac:dyDescent="0.15">
      <c r="L811" s="1">
        <v>4</v>
      </c>
      <c r="M811" s="1">
        <v>8</v>
      </c>
      <c r="N811" s="1" t="str">
        <f t="shared" si="32"/>
        <v>4_8</v>
      </c>
      <c r="O811" s="1" t="str">
        <f t="shared" si="33"/>
        <v>40000|2,30000|450</v>
      </c>
    </row>
    <row r="812" spans="12:15" x14ac:dyDescent="0.15">
      <c r="L812" s="1">
        <v>4</v>
      </c>
      <c r="M812" s="1">
        <v>9</v>
      </c>
      <c r="N812" s="1" t="str">
        <f t="shared" si="32"/>
        <v>4_9</v>
      </c>
      <c r="O812" s="1" t="str">
        <f t="shared" si="33"/>
        <v>40000|2,30000|500</v>
      </c>
    </row>
    <row r="813" spans="12:15" x14ac:dyDescent="0.15">
      <c r="L813" s="1">
        <v>4</v>
      </c>
      <c r="M813" s="1">
        <v>10</v>
      </c>
      <c r="N813" s="1" t="str">
        <f t="shared" si="32"/>
        <v>4_10</v>
      </c>
      <c r="O813" s="1" t="str">
        <f t="shared" si="33"/>
        <v>40000|2,30000|600</v>
      </c>
    </row>
    <row r="814" spans="12:15" x14ac:dyDescent="0.15">
      <c r="L814" s="1">
        <v>4</v>
      </c>
      <c r="M814" s="1">
        <v>11</v>
      </c>
      <c r="N814" s="1" t="str">
        <f t="shared" si="32"/>
        <v>4_11</v>
      </c>
      <c r="O814" s="1" t="str">
        <f t="shared" si="33"/>
        <v>40000|3,30000|700</v>
      </c>
    </row>
    <row r="815" spans="12:15" x14ac:dyDescent="0.15">
      <c r="L815" s="1">
        <v>4</v>
      </c>
      <c r="M815" s="1">
        <v>12</v>
      </c>
      <c r="N815" s="1" t="str">
        <f t="shared" si="32"/>
        <v>4_12</v>
      </c>
      <c r="O815" s="1" t="str">
        <f t="shared" si="33"/>
        <v>40000|3,30000|800</v>
      </c>
    </row>
    <row r="816" spans="12:15" x14ac:dyDescent="0.15">
      <c r="L816" s="1">
        <v>4</v>
      </c>
      <c r="M816" s="1">
        <v>13</v>
      </c>
      <c r="N816" s="1" t="str">
        <f t="shared" si="32"/>
        <v>4_13</v>
      </c>
      <c r="O816" s="1" t="str">
        <f t="shared" si="33"/>
        <v>40000|3,30000|900</v>
      </c>
    </row>
    <row r="817" spans="12:15" x14ac:dyDescent="0.15">
      <c r="L817" s="1">
        <v>4</v>
      </c>
      <c r="M817" s="1">
        <v>14</v>
      </c>
      <c r="N817" s="1" t="str">
        <f t="shared" si="32"/>
        <v>4_14</v>
      </c>
      <c r="O817" s="1" t="str">
        <f t="shared" si="33"/>
        <v>40000|3,30000|1000</v>
      </c>
    </row>
    <row r="818" spans="12:15" x14ac:dyDescent="0.15">
      <c r="L818" s="1">
        <v>4</v>
      </c>
      <c r="M818" s="1">
        <v>15</v>
      </c>
      <c r="N818" s="1" t="str">
        <f t="shared" si="32"/>
        <v>4_15</v>
      </c>
      <c r="O818" s="1" t="str">
        <f t="shared" si="33"/>
        <v>40000|3,30000|1100</v>
      </c>
    </row>
    <row r="819" spans="12:15" x14ac:dyDescent="0.15">
      <c r="L819" s="1">
        <v>4</v>
      </c>
      <c r="M819" s="1">
        <v>16</v>
      </c>
      <c r="N819" s="1" t="str">
        <f t="shared" si="32"/>
        <v>4_16</v>
      </c>
      <c r="O819" s="1" t="str">
        <f t="shared" si="33"/>
        <v>40000|4,30000|1200</v>
      </c>
    </row>
    <row r="820" spans="12:15" x14ac:dyDescent="0.15">
      <c r="L820" s="1">
        <v>4</v>
      </c>
      <c r="M820" s="1">
        <v>17</v>
      </c>
      <c r="N820" s="1" t="str">
        <f t="shared" si="32"/>
        <v>4_17</v>
      </c>
      <c r="O820" s="1" t="str">
        <f t="shared" si="33"/>
        <v>40000|4,30000|1300</v>
      </c>
    </row>
    <row r="821" spans="12:15" x14ac:dyDescent="0.15">
      <c r="L821" s="1">
        <v>4</v>
      </c>
      <c r="M821" s="1">
        <v>18</v>
      </c>
      <c r="N821" s="1" t="str">
        <f t="shared" si="32"/>
        <v>4_18</v>
      </c>
      <c r="O821" s="1" t="str">
        <f t="shared" si="33"/>
        <v>40000|4,30000|1400</v>
      </c>
    </row>
    <row r="822" spans="12:15" x14ac:dyDescent="0.15">
      <c r="L822" s="1">
        <v>4</v>
      </c>
      <c r="M822" s="1">
        <v>19</v>
      </c>
      <c r="N822" s="1" t="str">
        <f t="shared" si="32"/>
        <v>4_19</v>
      </c>
      <c r="O822" s="1" t="str">
        <f t="shared" si="33"/>
        <v>40000|4,30000|1500</v>
      </c>
    </row>
    <row r="823" spans="12:15" x14ac:dyDescent="0.15">
      <c r="L823" s="1">
        <v>4</v>
      </c>
      <c r="M823" s="1">
        <v>20</v>
      </c>
      <c r="N823" s="1" t="str">
        <f t="shared" si="32"/>
        <v>4_20</v>
      </c>
      <c r="O823" s="1" t="str">
        <f t="shared" si="33"/>
        <v>40000|4,30000|1700</v>
      </c>
    </row>
    <row r="824" spans="12:15" x14ac:dyDescent="0.15">
      <c r="L824" s="1">
        <v>4</v>
      </c>
      <c r="M824" s="1">
        <v>21</v>
      </c>
      <c r="N824" s="1" t="str">
        <f t="shared" si="32"/>
        <v>4_21</v>
      </c>
      <c r="O824" s="1" t="str">
        <f t="shared" si="33"/>
        <v>40000|5,30000|1900</v>
      </c>
    </row>
    <row r="825" spans="12:15" x14ac:dyDescent="0.15">
      <c r="L825" s="1">
        <v>4</v>
      </c>
      <c r="M825" s="1">
        <v>22</v>
      </c>
      <c r="N825" s="1" t="str">
        <f t="shared" si="32"/>
        <v>4_22</v>
      </c>
      <c r="O825" s="1" t="str">
        <f t="shared" si="33"/>
        <v>40000|5,30000|2100</v>
      </c>
    </row>
    <row r="826" spans="12:15" x14ac:dyDescent="0.15">
      <c r="L826" s="1">
        <v>4</v>
      </c>
      <c r="M826" s="1">
        <v>23</v>
      </c>
      <c r="N826" s="1" t="str">
        <f t="shared" si="32"/>
        <v>4_23</v>
      </c>
      <c r="O826" s="1" t="str">
        <f t="shared" si="33"/>
        <v>40000|5,30000|2300</v>
      </c>
    </row>
    <row r="827" spans="12:15" x14ac:dyDescent="0.15">
      <c r="L827" s="1">
        <v>4</v>
      </c>
      <c r="M827" s="1">
        <v>24</v>
      </c>
      <c r="N827" s="1" t="str">
        <f t="shared" si="32"/>
        <v>4_24</v>
      </c>
      <c r="O827" s="1" t="str">
        <f t="shared" si="33"/>
        <v>40000|5,30000|2500</v>
      </c>
    </row>
    <row r="828" spans="12:15" x14ac:dyDescent="0.15">
      <c r="L828" s="1">
        <v>4</v>
      </c>
      <c r="M828" s="1">
        <v>25</v>
      </c>
      <c r="N828" s="1" t="str">
        <f t="shared" si="32"/>
        <v>4_25</v>
      </c>
      <c r="O828" s="1" t="str">
        <f t="shared" si="33"/>
        <v>40000|5,30000|2700</v>
      </c>
    </row>
    <row r="829" spans="12:15" x14ac:dyDescent="0.15">
      <c r="L829" s="1">
        <v>4</v>
      </c>
      <c r="M829" s="1">
        <v>26</v>
      </c>
      <c r="N829" s="1" t="str">
        <f t="shared" si="32"/>
        <v>4_26</v>
      </c>
      <c r="O829" s="1" t="str">
        <f t="shared" si="33"/>
        <v>40000|6,30000|2900</v>
      </c>
    </row>
    <row r="830" spans="12:15" x14ac:dyDescent="0.15">
      <c r="L830" s="1">
        <v>4</v>
      </c>
      <c r="M830" s="1">
        <v>27</v>
      </c>
      <c r="N830" s="1" t="str">
        <f t="shared" si="32"/>
        <v>4_27</v>
      </c>
      <c r="O830" s="1" t="str">
        <f t="shared" si="33"/>
        <v>40000|6,30000|3100</v>
      </c>
    </row>
    <row r="831" spans="12:15" x14ac:dyDescent="0.15">
      <c r="L831" s="1">
        <v>4</v>
      </c>
      <c r="M831" s="1">
        <v>28</v>
      </c>
      <c r="N831" s="1" t="str">
        <f t="shared" si="32"/>
        <v>4_28</v>
      </c>
      <c r="O831" s="1" t="str">
        <f t="shared" si="33"/>
        <v>40000|6,30000|3300</v>
      </c>
    </row>
    <row r="832" spans="12:15" x14ac:dyDescent="0.15">
      <c r="L832" s="1">
        <v>4</v>
      </c>
      <c r="M832" s="1">
        <v>29</v>
      </c>
      <c r="N832" s="1" t="str">
        <f t="shared" si="32"/>
        <v>4_29</v>
      </c>
      <c r="O832" s="1" t="str">
        <f t="shared" si="33"/>
        <v>40000|6,30000|3500</v>
      </c>
    </row>
    <row r="833" spans="12:15" x14ac:dyDescent="0.15">
      <c r="L833" s="1">
        <v>4</v>
      </c>
      <c r="M833" s="1">
        <v>30</v>
      </c>
      <c r="N833" s="1" t="str">
        <f t="shared" si="32"/>
        <v>4_30</v>
      </c>
      <c r="O833" s="1" t="str">
        <f t="shared" si="33"/>
        <v>40000|6,30000|3900</v>
      </c>
    </row>
    <row r="834" spans="12:15" x14ac:dyDescent="0.15">
      <c r="L834" s="1">
        <v>4</v>
      </c>
      <c r="M834" s="1">
        <v>31</v>
      </c>
      <c r="N834" s="1" t="str">
        <f t="shared" si="32"/>
        <v>4_31</v>
      </c>
      <c r="O834" s="1" t="str">
        <f t="shared" si="33"/>
        <v>40000|8,30000|4300</v>
      </c>
    </row>
    <row r="835" spans="12:15" x14ac:dyDescent="0.15">
      <c r="L835" s="1">
        <v>4</v>
      </c>
      <c r="M835" s="1">
        <v>32</v>
      </c>
      <c r="N835" s="1" t="str">
        <f t="shared" si="32"/>
        <v>4_32</v>
      </c>
      <c r="O835" s="1" t="str">
        <f t="shared" si="33"/>
        <v>40000|8,30000|4700</v>
      </c>
    </row>
    <row r="836" spans="12:15" x14ac:dyDescent="0.15">
      <c r="L836" s="1">
        <v>4</v>
      </c>
      <c r="M836" s="1">
        <v>33</v>
      </c>
      <c r="N836" s="1" t="str">
        <f t="shared" si="32"/>
        <v>4_33</v>
      </c>
      <c r="O836" s="1" t="str">
        <f t="shared" si="33"/>
        <v>40000|8,30000|5100</v>
      </c>
    </row>
    <row r="837" spans="12:15" x14ac:dyDescent="0.15">
      <c r="L837" s="1">
        <v>4</v>
      </c>
      <c r="M837" s="1">
        <v>34</v>
      </c>
      <c r="N837" s="1" t="str">
        <f t="shared" ref="N837:N900" si="34">L837&amp;"_"&amp;M837</f>
        <v>4_34</v>
      </c>
      <c r="O837" s="1" t="str">
        <f t="shared" si="33"/>
        <v>40000|8,30000|5500</v>
      </c>
    </row>
    <row r="838" spans="12:15" x14ac:dyDescent="0.15">
      <c r="L838" s="1">
        <v>4</v>
      </c>
      <c r="M838" s="1">
        <v>35</v>
      </c>
      <c r="N838" s="1" t="str">
        <f t="shared" si="34"/>
        <v>4_35</v>
      </c>
      <c r="O838" s="1" t="str">
        <f t="shared" si="33"/>
        <v>40000|8,30000|5900</v>
      </c>
    </row>
    <row r="839" spans="12:15" x14ac:dyDescent="0.15">
      <c r="L839" s="1">
        <v>4</v>
      </c>
      <c r="M839" s="1">
        <v>36</v>
      </c>
      <c r="N839" s="1" t="str">
        <f t="shared" si="34"/>
        <v>4_36</v>
      </c>
      <c r="O839" s="1" t="str">
        <f t="shared" si="33"/>
        <v>40000|10,30000|6300</v>
      </c>
    </row>
    <row r="840" spans="12:15" x14ac:dyDescent="0.15">
      <c r="L840" s="1">
        <v>4</v>
      </c>
      <c r="M840" s="1">
        <v>37</v>
      </c>
      <c r="N840" s="1" t="str">
        <f t="shared" si="34"/>
        <v>4_37</v>
      </c>
      <c r="O840" s="1" t="str">
        <f t="shared" si="33"/>
        <v>40000|10,30000|6700</v>
      </c>
    </row>
    <row r="841" spans="12:15" x14ac:dyDescent="0.15">
      <c r="L841" s="1">
        <v>4</v>
      </c>
      <c r="M841" s="1">
        <v>38</v>
      </c>
      <c r="N841" s="1" t="str">
        <f t="shared" si="34"/>
        <v>4_38</v>
      </c>
      <c r="O841" s="1" t="str">
        <f t="shared" si="33"/>
        <v>40000|10,30000|7100</v>
      </c>
    </row>
    <row r="842" spans="12:15" x14ac:dyDescent="0.15">
      <c r="L842" s="1">
        <v>4</v>
      </c>
      <c r="M842" s="1">
        <v>39</v>
      </c>
      <c r="N842" s="1" t="str">
        <f t="shared" si="34"/>
        <v>4_39</v>
      </c>
      <c r="O842" s="1" t="str">
        <f t="shared" si="33"/>
        <v>40000|10,30000|7500</v>
      </c>
    </row>
    <row r="843" spans="12:15" x14ac:dyDescent="0.15">
      <c r="L843" s="1">
        <v>4</v>
      </c>
      <c r="M843" s="1">
        <v>40</v>
      </c>
      <c r="N843" s="1" t="str">
        <f t="shared" si="34"/>
        <v>4_40</v>
      </c>
      <c r="O843" s="1" t="str">
        <f t="shared" si="33"/>
        <v>40000|10,30000|8500</v>
      </c>
    </row>
    <row r="844" spans="12:15" x14ac:dyDescent="0.15">
      <c r="L844" s="1">
        <v>4</v>
      </c>
      <c r="M844" s="1">
        <v>41</v>
      </c>
      <c r="N844" s="1" t="str">
        <f t="shared" si="34"/>
        <v>4_41</v>
      </c>
      <c r="O844" s="1" t="str">
        <f t="shared" si="33"/>
        <v>40000|15,30000|9500</v>
      </c>
    </row>
    <row r="845" spans="12:15" x14ac:dyDescent="0.15">
      <c r="L845" s="1">
        <v>4</v>
      </c>
      <c r="M845" s="1">
        <v>42</v>
      </c>
      <c r="N845" s="1" t="str">
        <f t="shared" si="34"/>
        <v>4_42</v>
      </c>
      <c r="O845" s="1" t="str">
        <f t="shared" si="33"/>
        <v>40000|15,30000|10500</v>
      </c>
    </row>
    <row r="846" spans="12:15" x14ac:dyDescent="0.15">
      <c r="L846" s="1">
        <v>4</v>
      </c>
      <c r="M846" s="1">
        <v>43</v>
      </c>
      <c r="N846" s="1" t="str">
        <f t="shared" si="34"/>
        <v>4_43</v>
      </c>
      <c r="O846" s="1" t="str">
        <f t="shared" si="33"/>
        <v>40000|15,30000|11500</v>
      </c>
    </row>
    <row r="847" spans="12:15" x14ac:dyDescent="0.15">
      <c r="L847" s="1">
        <v>4</v>
      </c>
      <c r="M847" s="1">
        <v>44</v>
      </c>
      <c r="N847" s="1" t="str">
        <f t="shared" si="34"/>
        <v>4_44</v>
      </c>
      <c r="O847" s="1" t="str">
        <f t="shared" si="33"/>
        <v>40000|15,30000|12500</v>
      </c>
    </row>
    <row r="848" spans="12:15" x14ac:dyDescent="0.15">
      <c r="L848" s="1">
        <v>4</v>
      </c>
      <c r="M848" s="1">
        <v>45</v>
      </c>
      <c r="N848" s="1" t="str">
        <f t="shared" si="34"/>
        <v>4_45</v>
      </c>
      <c r="O848" s="1" t="str">
        <f t="shared" si="33"/>
        <v>40000|15,30000|13500</v>
      </c>
    </row>
    <row r="849" spans="12:15" x14ac:dyDescent="0.15">
      <c r="L849" s="1">
        <v>4</v>
      </c>
      <c r="M849" s="1">
        <v>46</v>
      </c>
      <c r="N849" s="1" t="str">
        <f t="shared" si="34"/>
        <v>4_46</v>
      </c>
      <c r="O849" s="1" t="str">
        <f t="shared" si="33"/>
        <v>40000|20,30000|14500</v>
      </c>
    </row>
    <row r="850" spans="12:15" x14ac:dyDescent="0.15">
      <c r="L850" s="1">
        <v>4</v>
      </c>
      <c r="M850" s="1">
        <v>47</v>
      </c>
      <c r="N850" s="1" t="str">
        <f t="shared" si="34"/>
        <v>4_47</v>
      </c>
      <c r="O850" s="1" t="str">
        <f t="shared" si="33"/>
        <v>40000|20,30000|15500</v>
      </c>
    </row>
    <row r="851" spans="12:15" x14ac:dyDescent="0.15">
      <c r="L851" s="1">
        <v>4</v>
      </c>
      <c r="M851" s="1">
        <v>48</v>
      </c>
      <c r="N851" s="1" t="str">
        <f t="shared" si="34"/>
        <v>4_48</v>
      </c>
      <c r="O851" s="1" t="str">
        <f t="shared" si="33"/>
        <v>40000|20,30000|16500</v>
      </c>
    </row>
    <row r="852" spans="12:15" x14ac:dyDescent="0.15">
      <c r="L852" s="1">
        <v>4</v>
      </c>
      <c r="M852" s="1">
        <v>49</v>
      </c>
      <c r="N852" s="1" t="str">
        <f t="shared" si="34"/>
        <v>4_49</v>
      </c>
      <c r="O852" s="1" t="str">
        <f t="shared" si="33"/>
        <v>40000|20,30000|17500</v>
      </c>
    </row>
    <row r="853" spans="12:15" x14ac:dyDescent="0.15">
      <c r="L853" s="1">
        <v>4</v>
      </c>
      <c r="M853" s="1">
        <v>50</v>
      </c>
      <c r="N853" s="1" t="str">
        <f t="shared" si="34"/>
        <v>4_50</v>
      </c>
      <c r="O853" s="1" t="str">
        <f t="shared" si="33"/>
        <v>40000|20,30000|21500</v>
      </c>
    </row>
    <row r="854" spans="12:15" x14ac:dyDescent="0.15">
      <c r="L854" s="1">
        <v>4</v>
      </c>
      <c r="M854" s="1">
        <v>51</v>
      </c>
      <c r="N854" s="1" t="str">
        <f t="shared" si="34"/>
        <v>4_51</v>
      </c>
      <c r="O854" s="1" t="str">
        <f t="shared" si="33"/>
        <v>40000|30,30000|25500</v>
      </c>
    </row>
    <row r="855" spans="12:15" x14ac:dyDescent="0.15">
      <c r="L855" s="1">
        <v>4</v>
      </c>
      <c r="M855" s="1">
        <v>52</v>
      </c>
      <c r="N855" s="1" t="str">
        <f t="shared" si="34"/>
        <v>4_52</v>
      </c>
      <c r="O855" s="1" t="str">
        <f t="shared" si="33"/>
        <v>40000|30,30000|29500</v>
      </c>
    </row>
    <row r="856" spans="12:15" x14ac:dyDescent="0.15">
      <c r="L856" s="1">
        <v>4</v>
      </c>
      <c r="M856" s="1">
        <v>53</v>
      </c>
      <c r="N856" s="1" t="str">
        <f t="shared" si="34"/>
        <v>4_53</v>
      </c>
      <c r="O856" s="1" t="str">
        <f t="shared" si="33"/>
        <v>40000|30,30000|33500</v>
      </c>
    </row>
    <row r="857" spans="12:15" x14ac:dyDescent="0.15">
      <c r="L857" s="1">
        <v>4</v>
      </c>
      <c r="M857" s="1">
        <v>54</v>
      </c>
      <c r="N857" s="1" t="str">
        <f t="shared" si="34"/>
        <v>4_54</v>
      </c>
      <c r="O857" s="1" t="str">
        <f t="shared" si="33"/>
        <v>40000|30,30000|37500</v>
      </c>
    </row>
    <row r="858" spans="12:15" x14ac:dyDescent="0.15">
      <c r="L858" s="1">
        <v>4</v>
      </c>
      <c r="M858" s="1">
        <v>55</v>
      </c>
      <c r="N858" s="1" t="str">
        <f t="shared" si="34"/>
        <v>4_55</v>
      </c>
      <c r="O858" s="1" t="str">
        <f t="shared" si="33"/>
        <v>40000|30,30000|45500</v>
      </c>
    </row>
    <row r="859" spans="12:15" x14ac:dyDescent="0.15">
      <c r="L859" s="1">
        <v>4</v>
      </c>
      <c r="M859" s="1">
        <v>56</v>
      </c>
      <c r="N859" s="1" t="str">
        <f t="shared" si="34"/>
        <v>4_56</v>
      </c>
      <c r="O859" s="1" t="str">
        <f t="shared" si="33"/>
        <v>40000|40,30000|53500</v>
      </c>
    </row>
    <row r="860" spans="12:15" x14ac:dyDescent="0.15">
      <c r="L860" s="1">
        <v>4</v>
      </c>
      <c r="M860" s="1">
        <v>57</v>
      </c>
      <c r="N860" s="1" t="str">
        <f t="shared" si="34"/>
        <v>4_57</v>
      </c>
      <c r="O860" s="1" t="str">
        <f t="shared" si="33"/>
        <v>40000|40,30000|61500</v>
      </c>
    </row>
    <row r="861" spans="12:15" x14ac:dyDescent="0.15">
      <c r="L861" s="1">
        <v>4</v>
      </c>
      <c r="M861" s="1">
        <v>58</v>
      </c>
      <c r="N861" s="1" t="str">
        <f t="shared" si="34"/>
        <v>4_58</v>
      </c>
      <c r="O861" s="1" t="str">
        <f t="shared" si="33"/>
        <v>40000|40,30000|69500</v>
      </c>
    </row>
    <row r="862" spans="12:15" x14ac:dyDescent="0.15">
      <c r="L862" s="1">
        <v>4</v>
      </c>
      <c r="M862" s="1">
        <v>59</v>
      </c>
      <c r="N862" s="1" t="str">
        <f t="shared" si="34"/>
        <v>4_59</v>
      </c>
      <c r="O862" s="1" t="str">
        <f t="shared" si="33"/>
        <v>40000|40,30000|77500</v>
      </c>
    </row>
    <row r="863" spans="12:15" x14ac:dyDescent="0.15">
      <c r="L863" s="1">
        <v>4</v>
      </c>
      <c r="M863" s="1">
        <v>60</v>
      </c>
      <c r="N863" s="1" t="str">
        <f t="shared" si="34"/>
        <v>4_60</v>
      </c>
      <c r="O863" s="1" t="str">
        <f t="shared" si="33"/>
        <v>40000|40,30000|89500</v>
      </c>
    </row>
    <row r="864" spans="12:15" x14ac:dyDescent="0.15">
      <c r="L864" s="1">
        <v>4</v>
      </c>
      <c r="M864" s="1">
        <v>61</v>
      </c>
      <c r="N864" s="1" t="str">
        <f t="shared" si="34"/>
        <v>4_61</v>
      </c>
      <c r="O864" s="1" t="str">
        <f t="shared" si="33"/>
        <v>40000|60,30000|101500</v>
      </c>
    </row>
    <row r="865" spans="12:15" x14ac:dyDescent="0.15">
      <c r="L865" s="1">
        <v>4</v>
      </c>
      <c r="M865" s="1">
        <v>62</v>
      </c>
      <c r="N865" s="1" t="str">
        <f t="shared" si="34"/>
        <v>4_62</v>
      </c>
      <c r="O865" s="1" t="str">
        <f t="shared" si="33"/>
        <v>40000|60,30000|113500</v>
      </c>
    </row>
    <row r="866" spans="12:15" x14ac:dyDescent="0.15">
      <c r="L866" s="1">
        <v>4</v>
      </c>
      <c r="M866" s="1">
        <v>63</v>
      </c>
      <c r="N866" s="1" t="str">
        <f t="shared" si="34"/>
        <v>4_63</v>
      </c>
      <c r="O866" s="1" t="str">
        <f t="shared" si="33"/>
        <v>40000|60,30000|125500</v>
      </c>
    </row>
    <row r="867" spans="12:15" x14ac:dyDescent="0.15">
      <c r="L867" s="1">
        <v>4</v>
      </c>
      <c r="M867" s="1">
        <v>64</v>
      </c>
      <c r="N867" s="1" t="str">
        <f t="shared" si="34"/>
        <v>4_64</v>
      </c>
      <c r="O867" s="1" t="str">
        <f t="shared" si="33"/>
        <v>40000|60,30000|137500</v>
      </c>
    </row>
    <row r="868" spans="12:15" x14ac:dyDescent="0.15">
      <c r="L868" s="1">
        <v>4</v>
      </c>
      <c r="M868" s="1">
        <v>65</v>
      </c>
      <c r="N868" s="1" t="str">
        <f t="shared" si="34"/>
        <v>4_65</v>
      </c>
      <c r="O868" s="1" t="str">
        <f t="shared" si="33"/>
        <v>40000|60,30000|153500</v>
      </c>
    </row>
    <row r="869" spans="12:15" x14ac:dyDescent="0.15">
      <c r="L869" s="1">
        <v>4</v>
      </c>
      <c r="M869" s="1">
        <v>66</v>
      </c>
      <c r="N869" s="1" t="str">
        <f t="shared" si="34"/>
        <v>4_66</v>
      </c>
      <c r="O869" s="1" t="str">
        <f t="shared" ref="O869:O903" si="35">$H$1&amp;"|"&amp;INDEX($H$7:$H$106,M869,1)&amp;","&amp;$C$2&amp;"|"&amp;INDEX($I$7:$I$106,M869,1)</f>
        <v>40000|80,30000|169500</v>
      </c>
    </row>
    <row r="870" spans="12:15" x14ac:dyDescent="0.15">
      <c r="L870" s="1">
        <v>4</v>
      </c>
      <c r="M870" s="1">
        <v>67</v>
      </c>
      <c r="N870" s="1" t="str">
        <f t="shared" si="34"/>
        <v>4_67</v>
      </c>
      <c r="O870" s="1" t="str">
        <f t="shared" si="35"/>
        <v>40000|80,30000|185500</v>
      </c>
    </row>
    <row r="871" spans="12:15" x14ac:dyDescent="0.15">
      <c r="L871" s="1">
        <v>4</v>
      </c>
      <c r="M871" s="1">
        <v>68</v>
      </c>
      <c r="N871" s="1" t="str">
        <f t="shared" si="34"/>
        <v>4_68</v>
      </c>
      <c r="O871" s="1" t="str">
        <f t="shared" si="35"/>
        <v>40000|80,30000|201500</v>
      </c>
    </row>
    <row r="872" spans="12:15" x14ac:dyDescent="0.15">
      <c r="L872" s="1">
        <v>4</v>
      </c>
      <c r="M872" s="1">
        <v>69</v>
      </c>
      <c r="N872" s="1" t="str">
        <f t="shared" si="34"/>
        <v>4_69</v>
      </c>
      <c r="O872" s="1" t="str">
        <f t="shared" si="35"/>
        <v>40000|80,30000|217500</v>
      </c>
    </row>
    <row r="873" spans="12:15" x14ac:dyDescent="0.15">
      <c r="L873" s="1">
        <v>4</v>
      </c>
      <c r="M873" s="1">
        <v>70</v>
      </c>
      <c r="N873" s="1" t="str">
        <f t="shared" si="34"/>
        <v>4_70</v>
      </c>
      <c r="O873" s="1" t="str">
        <f t="shared" si="35"/>
        <v>40000|80,30000|237500</v>
      </c>
    </row>
    <row r="874" spans="12:15" x14ac:dyDescent="0.15">
      <c r="L874" s="1">
        <v>4</v>
      </c>
      <c r="M874" s="1">
        <v>71</v>
      </c>
      <c r="N874" s="1" t="str">
        <f t="shared" si="34"/>
        <v>4_71</v>
      </c>
      <c r="O874" s="1" t="str">
        <f t="shared" si="35"/>
        <v>40000|100,30000|257500</v>
      </c>
    </row>
    <row r="875" spans="12:15" x14ac:dyDescent="0.15">
      <c r="L875" s="1">
        <v>4</v>
      </c>
      <c r="M875" s="1">
        <v>72</v>
      </c>
      <c r="N875" s="1" t="str">
        <f t="shared" si="34"/>
        <v>4_72</v>
      </c>
      <c r="O875" s="1" t="str">
        <f t="shared" si="35"/>
        <v>40000|100,30000|277500</v>
      </c>
    </row>
    <row r="876" spans="12:15" x14ac:dyDescent="0.15">
      <c r="L876" s="1">
        <v>4</v>
      </c>
      <c r="M876" s="1">
        <v>73</v>
      </c>
      <c r="N876" s="1" t="str">
        <f t="shared" si="34"/>
        <v>4_73</v>
      </c>
      <c r="O876" s="1" t="str">
        <f t="shared" si="35"/>
        <v>40000|100,30000|297500</v>
      </c>
    </row>
    <row r="877" spans="12:15" x14ac:dyDescent="0.15">
      <c r="L877" s="1">
        <v>4</v>
      </c>
      <c r="M877" s="1">
        <v>74</v>
      </c>
      <c r="N877" s="1" t="str">
        <f t="shared" si="34"/>
        <v>4_74</v>
      </c>
      <c r="O877" s="1" t="str">
        <f t="shared" si="35"/>
        <v>40000|100,30000|317500</v>
      </c>
    </row>
    <row r="878" spans="12:15" x14ac:dyDescent="0.15">
      <c r="L878" s="1">
        <v>4</v>
      </c>
      <c r="M878" s="1">
        <v>75</v>
      </c>
      <c r="N878" s="1" t="str">
        <f t="shared" si="34"/>
        <v>4_75</v>
      </c>
      <c r="O878" s="1" t="str">
        <f t="shared" si="35"/>
        <v>40000|100,30000|337500</v>
      </c>
    </row>
    <row r="879" spans="12:15" x14ac:dyDescent="0.15">
      <c r="L879" s="1">
        <v>4</v>
      </c>
      <c r="M879" s="1">
        <v>76</v>
      </c>
      <c r="N879" s="1" t="str">
        <f t="shared" si="34"/>
        <v>4_76</v>
      </c>
      <c r="O879" s="1" t="str">
        <f t="shared" si="35"/>
        <v>40000|130,30000|357500</v>
      </c>
    </row>
    <row r="880" spans="12:15" x14ac:dyDescent="0.15">
      <c r="L880" s="1">
        <v>4</v>
      </c>
      <c r="M880" s="1">
        <v>77</v>
      </c>
      <c r="N880" s="1" t="str">
        <f t="shared" si="34"/>
        <v>4_77</v>
      </c>
      <c r="O880" s="1" t="str">
        <f t="shared" si="35"/>
        <v>40000|130,30000|377500</v>
      </c>
    </row>
    <row r="881" spans="12:15" x14ac:dyDescent="0.15">
      <c r="L881" s="1">
        <v>4</v>
      </c>
      <c r="M881" s="1">
        <v>78</v>
      </c>
      <c r="N881" s="1" t="str">
        <f t="shared" si="34"/>
        <v>4_78</v>
      </c>
      <c r="O881" s="1" t="str">
        <f t="shared" si="35"/>
        <v>40000|130,30000|397500</v>
      </c>
    </row>
    <row r="882" spans="12:15" x14ac:dyDescent="0.15">
      <c r="L882" s="1">
        <v>4</v>
      </c>
      <c r="M882" s="1">
        <v>79</v>
      </c>
      <c r="N882" s="1" t="str">
        <f t="shared" si="34"/>
        <v>4_79</v>
      </c>
      <c r="O882" s="1" t="str">
        <f t="shared" si="35"/>
        <v>40000|130,30000|417500</v>
      </c>
    </row>
    <row r="883" spans="12:15" x14ac:dyDescent="0.15">
      <c r="L883" s="1">
        <v>4</v>
      </c>
      <c r="M883" s="1">
        <v>80</v>
      </c>
      <c r="N883" s="1" t="str">
        <f t="shared" si="34"/>
        <v>4_80</v>
      </c>
      <c r="O883" s="1" t="str">
        <f t="shared" si="35"/>
        <v>40000|130,30000|442500</v>
      </c>
    </row>
    <row r="884" spans="12:15" x14ac:dyDescent="0.15">
      <c r="L884" s="1">
        <v>4</v>
      </c>
      <c r="M884" s="1">
        <v>81</v>
      </c>
      <c r="N884" s="1" t="str">
        <f t="shared" si="34"/>
        <v>4_81</v>
      </c>
      <c r="O884" s="1" t="str">
        <f t="shared" si="35"/>
        <v>40000|160,30000|467500</v>
      </c>
    </row>
    <row r="885" spans="12:15" x14ac:dyDescent="0.15">
      <c r="L885" s="1">
        <v>4</v>
      </c>
      <c r="M885" s="1">
        <v>82</v>
      </c>
      <c r="N885" s="1" t="str">
        <f t="shared" si="34"/>
        <v>4_82</v>
      </c>
      <c r="O885" s="1" t="str">
        <f t="shared" si="35"/>
        <v>40000|160,30000|492500</v>
      </c>
    </row>
    <row r="886" spans="12:15" x14ac:dyDescent="0.15">
      <c r="L886" s="1">
        <v>4</v>
      </c>
      <c r="M886" s="1">
        <v>83</v>
      </c>
      <c r="N886" s="1" t="str">
        <f t="shared" si="34"/>
        <v>4_83</v>
      </c>
      <c r="O886" s="1" t="str">
        <f t="shared" si="35"/>
        <v>40000|160,30000|517500</v>
      </c>
    </row>
    <row r="887" spans="12:15" x14ac:dyDescent="0.15">
      <c r="L887" s="1">
        <v>4</v>
      </c>
      <c r="M887" s="1">
        <v>84</v>
      </c>
      <c r="N887" s="1" t="str">
        <f t="shared" si="34"/>
        <v>4_84</v>
      </c>
      <c r="O887" s="1" t="str">
        <f t="shared" si="35"/>
        <v>40000|160,30000|542500</v>
      </c>
    </row>
    <row r="888" spans="12:15" x14ac:dyDescent="0.15">
      <c r="L888" s="1">
        <v>4</v>
      </c>
      <c r="M888" s="1">
        <v>85</v>
      </c>
      <c r="N888" s="1" t="str">
        <f t="shared" si="34"/>
        <v>4_85</v>
      </c>
      <c r="O888" s="1" t="str">
        <f t="shared" si="35"/>
        <v>40000|160,30000|572500</v>
      </c>
    </row>
    <row r="889" spans="12:15" x14ac:dyDescent="0.15">
      <c r="L889" s="1">
        <v>4</v>
      </c>
      <c r="M889" s="1">
        <v>86</v>
      </c>
      <c r="N889" s="1" t="str">
        <f t="shared" si="34"/>
        <v>4_86</v>
      </c>
      <c r="O889" s="1" t="str">
        <f t="shared" si="35"/>
        <v>40000|190,30000|602500</v>
      </c>
    </row>
    <row r="890" spans="12:15" x14ac:dyDescent="0.15">
      <c r="L890" s="1">
        <v>4</v>
      </c>
      <c r="M890" s="1">
        <v>87</v>
      </c>
      <c r="N890" s="1" t="str">
        <f t="shared" si="34"/>
        <v>4_87</v>
      </c>
      <c r="O890" s="1" t="str">
        <f t="shared" si="35"/>
        <v>40000|190,30000|632500</v>
      </c>
    </row>
    <row r="891" spans="12:15" x14ac:dyDescent="0.15">
      <c r="L891" s="1">
        <v>4</v>
      </c>
      <c r="M891" s="1">
        <v>88</v>
      </c>
      <c r="N891" s="1" t="str">
        <f t="shared" si="34"/>
        <v>4_88</v>
      </c>
      <c r="O891" s="1" t="str">
        <f t="shared" si="35"/>
        <v>40000|190,30000|662500</v>
      </c>
    </row>
    <row r="892" spans="12:15" x14ac:dyDescent="0.15">
      <c r="L892" s="1">
        <v>4</v>
      </c>
      <c r="M892" s="1">
        <v>89</v>
      </c>
      <c r="N892" s="1" t="str">
        <f t="shared" si="34"/>
        <v>4_89</v>
      </c>
      <c r="O892" s="1" t="str">
        <f t="shared" si="35"/>
        <v>40000|190,30000|692500</v>
      </c>
    </row>
    <row r="893" spans="12:15" x14ac:dyDescent="0.15">
      <c r="L893" s="1">
        <v>4</v>
      </c>
      <c r="M893" s="1">
        <v>90</v>
      </c>
      <c r="N893" s="1" t="str">
        <f t="shared" si="34"/>
        <v>4_90</v>
      </c>
      <c r="O893" s="1" t="str">
        <f t="shared" si="35"/>
        <v>40000|190,30000|727500</v>
      </c>
    </row>
    <row r="894" spans="12:15" x14ac:dyDescent="0.15">
      <c r="L894" s="1">
        <v>4</v>
      </c>
      <c r="M894" s="1">
        <v>91</v>
      </c>
      <c r="N894" s="1" t="str">
        <f t="shared" si="34"/>
        <v>4_91</v>
      </c>
      <c r="O894" s="1" t="str">
        <f t="shared" si="35"/>
        <v>40000|220,30000|762500</v>
      </c>
    </row>
    <row r="895" spans="12:15" x14ac:dyDescent="0.15">
      <c r="L895" s="1">
        <v>4</v>
      </c>
      <c r="M895" s="1">
        <v>92</v>
      </c>
      <c r="N895" s="1" t="str">
        <f t="shared" si="34"/>
        <v>4_92</v>
      </c>
      <c r="O895" s="1" t="str">
        <f t="shared" si="35"/>
        <v>40000|220,30000|797500</v>
      </c>
    </row>
    <row r="896" spans="12:15" x14ac:dyDescent="0.15">
      <c r="L896" s="1">
        <v>4</v>
      </c>
      <c r="M896" s="1">
        <v>93</v>
      </c>
      <c r="N896" s="1" t="str">
        <f t="shared" si="34"/>
        <v>4_93</v>
      </c>
      <c r="O896" s="1" t="str">
        <f t="shared" si="35"/>
        <v>40000|220,30000|832500</v>
      </c>
    </row>
    <row r="897" spans="12:15" x14ac:dyDescent="0.15">
      <c r="L897" s="1">
        <v>4</v>
      </c>
      <c r="M897" s="1">
        <v>94</v>
      </c>
      <c r="N897" s="1" t="str">
        <f t="shared" si="34"/>
        <v>4_94</v>
      </c>
      <c r="O897" s="1" t="str">
        <f t="shared" si="35"/>
        <v>40000|220,30000|867500</v>
      </c>
    </row>
    <row r="898" spans="12:15" x14ac:dyDescent="0.15">
      <c r="L898" s="1">
        <v>4</v>
      </c>
      <c r="M898" s="1">
        <v>95</v>
      </c>
      <c r="N898" s="1" t="str">
        <f t="shared" si="34"/>
        <v>4_95</v>
      </c>
      <c r="O898" s="1" t="str">
        <f t="shared" si="35"/>
        <v>40000|220,30000|907500</v>
      </c>
    </row>
    <row r="899" spans="12:15" x14ac:dyDescent="0.15">
      <c r="L899" s="1">
        <v>4</v>
      </c>
      <c r="M899" s="1">
        <v>96</v>
      </c>
      <c r="N899" s="1" t="str">
        <f t="shared" si="34"/>
        <v>4_96</v>
      </c>
      <c r="O899" s="1" t="str">
        <f t="shared" si="35"/>
        <v>40000|250,30000|947500</v>
      </c>
    </row>
    <row r="900" spans="12:15" x14ac:dyDescent="0.15">
      <c r="L900" s="1">
        <v>4</v>
      </c>
      <c r="M900" s="1">
        <v>97</v>
      </c>
      <c r="N900" s="1" t="str">
        <f t="shared" si="34"/>
        <v>4_97</v>
      </c>
      <c r="O900" s="1" t="str">
        <f t="shared" si="35"/>
        <v>40000|250,30000|987500</v>
      </c>
    </row>
    <row r="901" spans="12:15" x14ac:dyDescent="0.15">
      <c r="L901" s="1">
        <v>4</v>
      </c>
      <c r="M901" s="1">
        <v>98</v>
      </c>
      <c r="N901" s="1" t="str">
        <f t="shared" ref="N901:N964" si="36">L901&amp;"_"&amp;M901</f>
        <v>4_98</v>
      </c>
      <c r="O901" s="1" t="str">
        <f t="shared" si="35"/>
        <v>40000|250,30000|1027500</v>
      </c>
    </row>
    <row r="902" spans="12:15" x14ac:dyDescent="0.15">
      <c r="L902" s="1">
        <v>4</v>
      </c>
      <c r="M902" s="1">
        <v>99</v>
      </c>
      <c r="N902" s="1" t="str">
        <f t="shared" si="36"/>
        <v>4_99</v>
      </c>
      <c r="O902" s="1" t="str">
        <f t="shared" si="35"/>
        <v>40000|250,30000|1067500</v>
      </c>
    </row>
    <row r="903" spans="12:15" x14ac:dyDescent="0.15">
      <c r="L903" s="1">
        <v>4</v>
      </c>
      <c r="M903" s="1">
        <v>100</v>
      </c>
      <c r="N903" s="1" t="str">
        <f t="shared" si="36"/>
        <v>4_100</v>
      </c>
      <c r="O903" s="1" t="str">
        <f t="shared" si="35"/>
        <v>40000|250,30000|1107500</v>
      </c>
    </row>
    <row r="904" spans="12:15" x14ac:dyDescent="0.15">
      <c r="L904" s="1">
        <v>5</v>
      </c>
      <c r="M904" s="1">
        <v>1</v>
      </c>
      <c r="N904" s="1" t="str">
        <f t="shared" si="36"/>
        <v>5_1</v>
      </c>
      <c r="O904" s="1" t="str">
        <f>$H$2&amp;"|"&amp;INDEX($H$7:$H$106,M904,1)&amp;","&amp;$C$2&amp;"|"&amp;INDEX($I$7:$I$106,M904,1)</f>
        <v>40100|1,30000|100</v>
      </c>
    </row>
    <row r="905" spans="12:15" x14ac:dyDescent="0.15">
      <c r="L905" s="1">
        <v>5</v>
      </c>
      <c r="M905" s="1">
        <v>2</v>
      </c>
      <c r="N905" s="1" t="str">
        <f t="shared" si="36"/>
        <v>5_2</v>
      </c>
      <c r="O905" s="1" t="str">
        <f t="shared" ref="O905:O968" si="37">$H$2&amp;"|"&amp;INDEX($H$7:$H$106,M905,1)&amp;","&amp;$C$2&amp;"|"&amp;INDEX($I$7:$I$106,M905,1)</f>
        <v>40100|1,30000|150</v>
      </c>
    </row>
    <row r="906" spans="12:15" x14ac:dyDescent="0.15">
      <c r="L906" s="1">
        <v>5</v>
      </c>
      <c r="M906" s="1">
        <v>3</v>
      </c>
      <c r="N906" s="1" t="str">
        <f t="shared" si="36"/>
        <v>5_3</v>
      </c>
      <c r="O906" s="1" t="str">
        <f t="shared" si="37"/>
        <v>40100|1,30000|200</v>
      </c>
    </row>
    <row r="907" spans="12:15" x14ac:dyDescent="0.15">
      <c r="L907" s="1">
        <v>5</v>
      </c>
      <c r="M907" s="1">
        <v>4</v>
      </c>
      <c r="N907" s="1" t="str">
        <f t="shared" si="36"/>
        <v>5_4</v>
      </c>
      <c r="O907" s="1" t="str">
        <f t="shared" si="37"/>
        <v>40100|1,30000|250</v>
      </c>
    </row>
    <row r="908" spans="12:15" x14ac:dyDescent="0.15">
      <c r="L908" s="1">
        <v>5</v>
      </c>
      <c r="M908" s="1">
        <v>5</v>
      </c>
      <c r="N908" s="1" t="str">
        <f t="shared" si="36"/>
        <v>5_5</v>
      </c>
      <c r="O908" s="1" t="str">
        <f t="shared" si="37"/>
        <v>40100|1,30000|300</v>
      </c>
    </row>
    <row r="909" spans="12:15" x14ac:dyDescent="0.15">
      <c r="L909" s="1">
        <v>5</v>
      </c>
      <c r="M909" s="1">
        <v>6</v>
      </c>
      <c r="N909" s="1" t="str">
        <f t="shared" si="36"/>
        <v>5_6</v>
      </c>
      <c r="O909" s="1" t="str">
        <f t="shared" si="37"/>
        <v>40100|2,30000|350</v>
      </c>
    </row>
    <row r="910" spans="12:15" x14ac:dyDescent="0.15">
      <c r="L910" s="1">
        <v>5</v>
      </c>
      <c r="M910" s="1">
        <v>7</v>
      </c>
      <c r="N910" s="1" t="str">
        <f t="shared" si="36"/>
        <v>5_7</v>
      </c>
      <c r="O910" s="1" t="str">
        <f t="shared" si="37"/>
        <v>40100|2,30000|400</v>
      </c>
    </row>
    <row r="911" spans="12:15" x14ac:dyDescent="0.15">
      <c r="L911" s="1">
        <v>5</v>
      </c>
      <c r="M911" s="1">
        <v>8</v>
      </c>
      <c r="N911" s="1" t="str">
        <f t="shared" si="36"/>
        <v>5_8</v>
      </c>
      <c r="O911" s="1" t="str">
        <f t="shared" si="37"/>
        <v>40100|2,30000|450</v>
      </c>
    </row>
    <row r="912" spans="12:15" x14ac:dyDescent="0.15">
      <c r="L912" s="1">
        <v>5</v>
      </c>
      <c r="M912" s="1">
        <v>9</v>
      </c>
      <c r="N912" s="1" t="str">
        <f t="shared" si="36"/>
        <v>5_9</v>
      </c>
      <c r="O912" s="1" t="str">
        <f t="shared" si="37"/>
        <v>40100|2,30000|500</v>
      </c>
    </row>
    <row r="913" spans="12:15" x14ac:dyDescent="0.15">
      <c r="L913" s="1">
        <v>5</v>
      </c>
      <c r="M913" s="1">
        <v>10</v>
      </c>
      <c r="N913" s="1" t="str">
        <f t="shared" si="36"/>
        <v>5_10</v>
      </c>
      <c r="O913" s="1" t="str">
        <f t="shared" si="37"/>
        <v>40100|2,30000|600</v>
      </c>
    </row>
    <row r="914" spans="12:15" x14ac:dyDescent="0.15">
      <c r="L914" s="1">
        <v>5</v>
      </c>
      <c r="M914" s="1">
        <v>11</v>
      </c>
      <c r="N914" s="1" t="str">
        <f t="shared" si="36"/>
        <v>5_11</v>
      </c>
      <c r="O914" s="1" t="str">
        <f t="shared" si="37"/>
        <v>40100|3,30000|700</v>
      </c>
    </row>
    <row r="915" spans="12:15" x14ac:dyDescent="0.15">
      <c r="L915" s="1">
        <v>5</v>
      </c>
      <c r="M915" s="1">
        <v>12</v>
      </c>
      <c r="N915" s="1" t="str">
        <f t="shared" si="36"/>
        <v>5_12</v>
      </c>
      <c r="O915" s="1" t="str">
        <f t="shared" si="37"/>
        <v>40100|3,30000|800</v>
      </c>
    </row>
    <row r="916" spans="12:15" x14ac:dyDescent="0.15">
      <c r="L916" s="1">
        <v>5</v>
      </c>
      <c r="M916" s="1">
        <v>13</v>
      </c>
      <c r="N916" s="1" t="str">
        <f t="shared" si="36"/>
        <v>5_13</v>
      </c>
      <c r="O916" s="1" t="str">
        <f t="shared" si="37"/>
        <v>40100|3,30000|900</v>
      </c>
    </row>
    <row r="917" spans="12:15" x14ac:dyDescent="0.15">
      <c r="L917" s="1">
        <v>5</v>
      </c>
      <c r="M917" s="1">
        <v>14</v>
      </c>
      <c r="N917" s="1" t="str">
        <f t="shared" si="36"/>
        <v>5_14</v>
      </c>
      <c r="O917" s="1" t="str">
        <f t="shared" si="37"/>
        <v>40100|3,30000|1000</v>
      </c>
    </row>
    <row r="918" spans="12:15" x14ac:dyDescent="0.15">
      <c r="L918" s="1">
        <v>5</v>
      </c>
      <c r="M918" s="1">
        <v>15</v>
      </c>
      <c r="N918" s="1" t="str">
        <f t="shared" si="36"/>
        <v>5_15</v>
      </c>
      <c r="O918" s="1" t="str">
        <f t="shared" si="37"/>
        <v>40100|3,30000|1100</v>
      </c>
    </row>
    <row r="919" spans="12:15" x14ac:dyDescent="0.15">
      <c r="L919" s="1">
        <v>5</v>
      </c>
      <c r="M919" s="1">
        <v>16</v>
      </c>
      <c r="N919" s="1" t="str">
        <f t="shared" si="36"/>
        <v>5_16</v>
      </c>
      <c r="O919" s="1" t="str">
        <f t="shared" si="37"/>
        <v>40100|4,30000|1200</v>
      </c>
    </row>
    <row r="920" spans="12:15" x14ac:dyDescent="0.15">
      <c r="L920" s="1">
        <v>5</v>
      </c>
      <c r="M920" s="1">
        <v>17</v>
      </c>
      <c r="N920" s="1" t="str">
        <f t="shared" si="36"/>
        <v>5_17</v>
      </c>
      <c r="O920" s="1" t="str">
        <f t="shared" si="37"/>
        <v>40100|4,30000|1300</v>
      </c>
    </row>
    <row r="921" spans="12:15" x14ac:dyDescent="0.15">
      <c r="L921" s="1">
        <v>5</v>
      </c>
      <c r="M921" s="1">
        <v>18</v>
      </c>
      <c r="N921" s="1" t="str">
        <f t="shared" si="36"/>
        <v>5_18</v>
      </c>
      <c r="O921" s="1" t="str">
        <f t="shared" si="37"/>
        <v>40100|4,30000|1400</v>
      </c>
    </row>
    <row r="922" spans="12:15" x14ac:dyDescent="0.15">
      <c r="L922" s="1">
        <v>5</v>
      </c>
      <c r="M922" s="1">
        <v>19</v>
      </c>
      <c r="N922" s="1" t="str">
        <f t="shared" si="36"/>
        <v>5_19</v>
      </c>
      <c r="O922" s="1" t="str">
        <f t="shared" si="37"/>
        <v>40100|4,30000|1500</v>
      </c>
    </row>
    <row r="923" spans="12:15" x14ac:dyDescent="0.15">
      <c r="L923" s="1">
        <v>5</v>
      </c>
      <c r="M923" s="1">
        <v>20</v>
      </c>
      <c r="N923" s="1" t="str">
        <f t="shared" si="36"/>
        <v>5_20</v>
      </c>
      <c r="O923" s="1" t="str">
        <f t="shared" si="37"/>
        <v>40100|4,30000|1700</v>
      </c>
    </row>
    <row r="924" spans="12:15" x14ac:dyDescent="0.15">
      <c r="L924" s="1">
        <v>5</v>
      </c>
      <c r="M924" s="1">
        <v>21</v>
      </c>
      <c r="N924" s="1" t="str">
        <f t="shared" si="36"/>
        <v>5_21</v>
      </c>
      <c r="O924" s="1" t="str">
        <f t="shared" si="37"/>
        <v>40100|5,30000|1900</v>
      </c>
    </row>
    <row r="925" spans="12:15" x14ac:dyDescent="0.15">
      <c r="L925" s="1">
        <v>5</v>
      </c>
      <c r="M925" s="1">
        <v>22</v>
      </c>
      <c r="N925" s="1" t="str">
        <f t="shared" si="36"/>
        <v>5_22</v>
      </c>
      <c r="O925" s="1" t="str">
        <f t="shared" si="37"/>
        <v>40100|5,30000|2100</v>
      </c>
    </row>
    <row r="926" spans="12:15" x14ac:dyDescent="0.15">
      <c r="L926" s="1">
        <v>5</v>
      </c>
      <c r="M926" s="1">
        <v>23</v>
      </c>
      <c r="N926" s="1" t="str">
        <f t="shared" si="36"/>
        <v>5_23</v>
      </c>
      <c r="O926" s="1" t="str">
        <f t="shared" si="37"/>
        <v>40100|5,30000|2300</v>
      </c>
    </row>
    <row r="927" spans="12:15" x14ac:dyDescent="0.15">
      <c r="L927" s="1">
        <v>5</v>
      </c>
      <c r="M927" s="1">
        <v>24</v>
      </c>
      <c r="N927" s="1" t="str">
        <f t="shared" si="36"/>
        <v>5_24</v>
      </c>
      <c r="O927" s="1" t="str">
        <f t="shared" si="37"/>
        <v>40100|5,30000|2500</v>
      </c>
    </row>
    <row r="928" spans="12:15" x14ac:dyDescent="0.15">
      <c r="L928" s="1">
        <v>5</v>
      </c>
      <c r="M928" s="1">
        <v>25</v>
      </c>
      <c r="N928" s="1" t="str">
        <f t="shared" si="36"/>
        <v>5_25</v>
      </c>
      <c r="O928" s="1" t="str">
        <f t="shared" si="37"/>
        <v>40100|5,30000|2700</v>
      </c>
    </row>
    <row r="929" spans="12:15" x14ac:dyDescent="0.15">
      <c r="L929" s="1">
        <v>5</v>
      </c>
      <c r="M929" s="1">
        <v>26</v>
      </c>
      <c r="N929" s="1" t="str">
        <f t="shared" si="36"/>
        <v>5_26</v>
      </c>
      <c r="O929" s="1" t="str">
        <f t="shared" si="37"/>
        <v>40100|6,30000|2900</v>
      </c>
    </row>
    <row r="930" spans="12:15" x14ac:dyDescent="0.15">
      <c r="L930" s="1">
        <v>5</v>
      </c>
      <c r="M930" s="1">
        <v>27</v>
      </c>
      <c r="N930" s="1" t="str">
        <f t="shared" si="36"/>
        <v>5_27</v>
      </c>
      <c r="O930" s="1" t="str">
        <f t="shared" si="37"/>
        <v>40100|6,30000|3100</v>
      </c>
    </row>
    <row r="931" spans="12:15" x14ac:dyDescent="0.15">
      <c r="L931" s="1">
        <v>5</v>
      </c>
      <c r="M931" s="1">
        <v>28</v>
      </c>
      <c r="N931" s="1" t="str">
        <f t="shared" si="36"/>
        <v>5_28</v>
      </c>
      <c r="O931" s="1" t="str">
        <f t="shared" si="37"/>
        <v>40100|6,30000|3300</v>
      </c>
    </row>
    <row r="932" spans="12:15" x14ac:dyDescent="0.15">
      <c r="L932" s="1">
        <v>5</v>
      </c>
      <c r="M932" s="1">
        <v>29</v>
      </c>
      <c r="N932" s="1" t="str">
        <f t="shared" si="36"/>
        <v>5_29</v>
      </c>
      <c r="O932" s="1" t="str">
        <f t="shared" si="37"/>
        <v>40100|6,30000|3500</v>
      </c>
    </row>
    <row r="933" spans="12:15" x14ac:dyDescent="0.15">
      <c r="L933" s="1">
        <v>5</v>
      </c>
      <c r="M933" s="1">
        <v>30</v>
      </c>
      <c r="N933" s="1" t="str">
        <f t="shared" si="36"/>
        <v>5_30</v>
      </c>
      <c r="O933" s="1" t="str">
        <f t="shared" si="37"/>
        <v>40100|6,30000|3900</v>
      </c>
    </row>
    <row r="934" spans="12:15" x14ac:dyDescent="0.15">
      <c r="L934" s="1">
        <v>5</v>
      </c>
      <c r="M934" s="1">
        <v>31</v>
      </c>
      <c r="N934" s="1" t="str">
        <f t="shared" si="36"/>
        <v>5_31</v>
      </c>
      <c r="O934" s="1" t="str">
        <f t="shared" si="37"/>
        <v>40100|8,30000|4300</v>
      </c>
    </row>
    <row r="935" spans="12:15" x14ac:dyDescent="0.15">
      <c r="L935" s="1">
        <v>5</v>
      </c>
      <c r="M935" s="1">
        <v>32</v>
      </c>
      <c r="N935" s="1" t="str">
        <f t="shared" si="36"/>
        <v>5_32</v>
      </c>
      <c r="O935" s="1" t="str">
        <f t="shared" si="37"/>
        <v>40100|8,30000|4700</v>
      </c>
    </row>
    <row r="936" spans="12:15" x14ac:dyDescent="0.15">
      <c r="L936" s="1">
        <v>5</v>
      </c>
      <c r="M936" s="1">
        <v>33</v>
      </c>
      <c r="N936" s="1" t="str">
        <f t="shared" si="36"/>
        <v>5_33</v>
      </c>
      <c r="O936" s="1" t="str">
        <f t="shared" si="37"/>
        <v>40100|8,30000|5100</v>
      </c>
    </row>
    <row r="937" spans="12:15" x14ac:dyDescent="0.15">
      <c r="L937" s="1">
        <v>5</v>
      </c>
      <c r="M937" s="1">
        <v>34</v>
      </c>
      <c r="N937" s="1" t="str">
        <f t="shared" si="36"/>
        <v>5_34</v>
      </c>
      <c r="O937" s="1" t="str">
        <f t="shared" si="37"/>
        <v>40100|8,30000|5500</v>
      </c>
    </row>
    <row r="938" spans="12:15" x14ac:dyDescent="0.15">
      <c r="L938" s="1">
        <v>5</v>
      </c>
      <c r="M938" s="1">
        <v>35</v>
      </c>
      <c r="N938" s="1" t="str">
        <f t="shared" si="36"/>
        <v>5_35</v>
      </c>
      <c r="O938" s="1" t="str">
        <f t="shared" si="37"/>
        <v>40100|8,30000|5900</v>
      </c>
    </row>
    <row r="939" spans="12:15" x14ac:dyDescent="0.15">
      <c r="L939" s="1">
        <v>5</v>
      </c>
      <c r="M939" s="1">
        <v>36</v>
      </c>
      <c r="N939" s="1" t="str">
        <f t="shared" si="36"/>
        <v>5_36</v>
      </c>
      <c r="O939" s="1" t="str">
        <f t="shared" si="37"/>
        <v>40100|10,30000|6300</v>
      </c>
    </row>
    <row r="940" spans="12:15" x14ac:dyDescent="0.15">
      <c r="L940" s="1">
        <v>5</v>
      </c>
      <c r="M940" s="1">
        <v>37</v>
      </c>
      <c r="N940" s="1" t="str">
        <f t="shared" si="36"/>
        <v>5_37</v>
      </c>
      <c r="O940" s="1" t="str">
        <f t="shared" si="37"/>
        <v>40100|10,30000|6700</v>
      </c>
    </row>
    <row r="941" spans="12:15" x14ac:dyDescent="0.15">
      <c r="L941" s="1">
        <v>5</v>
      </c>
      <c r="M941" s="1">
        <v>38</v>
      </c>
      <c r="N941" s="1" t="str">
        <f t="shared" si="36"/>
        <v>5_38</v>
      </c>
      <c r="O941" s="1" t="str">
        <f t="shared" si="37"/>
        <v>40100|10,30000|7100</v>
      </c>
    </row>
    <row r="942" spans="12:15" x14ac:dyDescent="0.15">
      <c r="L942" s="1">
        <v>5</v>
      </c>
      <c r="M942" s="1">
        <v>39</v>
      </c>
      <c r="N942" s="1" t="str">
        <f t="shared" si="36"/>
        <v>5_39</v>
      </c>
      <c r="O942" s="1" t="str">
        <f t="shared" si="37"/>
        <v>40100|10,30000|7500</v>
      </c>
    </row>
    <row r="943" spans="12:15" x14ac:dyDescent="0.15">
      <c r="L943" s="1">
        <v>5</v>
      </c>
      <c r="M943" s="1">
        <v>40</v>
      </c>
      <c r="N943" s="1" t="str">
        <f t="shared" si="36"/>
        <v>5_40</v>
      </c>
      <c r="O943" s="1" t="str">
        <f t="shared" si="37"/>
        <v>40100|10,30000|8500</v>
      </c>
    </row>
    <row r="944" spans="12:15" x14ac:dyDescent="0.15">
      <c r="L944" s="1">
        <v>5</v>
      </c>
      <c r="M944" s="1">
        <v>41</v>
      </c>
      <c r="N944" s="1" t="str">
        <f t="shared" si="36"/>
        <v>5_41</v>
      </c>
      <c r="O944" s="1" t="str">
        <f t="shared" si="37"/>
        <v>40100|15,30000|9500</v>
      </c>
    </row>
    <row r="945" spans="12:15" x14ac:dyDescent="0.15">
      <c r="L945" s="1">
        <v>5</v>
      </c>
      <c r="M945" s="1">
        <v>42</v>
      </c>
      <c r="N945" s="1" t="str">
        <f t="shared" si="36"/>
        <v>5_42</v>
      </c>
      <c r="O945" s="1" t="str">
        <f t="shared" si="37"/>
        <v>40100|15,30000|10500</v>
      </c>
    </row>
    <row r="946" spans="12:15" x14ac:dyDescent="0.15">
      <c r="L946" s="1">
        <v>5</v>
      </c>
      <c r="M946" s="1">
        <v>43</v>
      </c>
      <c r="N946" s="1" t="str">
        <f t="shared" si="36"/>
        <v>5_43</v>
      </c>
      <c r="O946" s="1" t="str">
        <f t="shared" si="37"/>
        <v>40100|15,30000|11500</v>
      </c>
    </row>
    <row r="947" spans="12:15" x14ac:dyDescent="0.15">
      <c r="L947" s="1">
        <v>5</v>
      </c>
      <c r="M947" s="1">
        <v>44</v>
      </c>
      <c r="N947" s="1" t="str">
        <f t="shared" si="36"/>
        <v>5_44</v>
      </c>
      <c r="O947" s="1" t="str">
        <f t="shared" si="37"/>
        <v>40100|15,30000|12500</v>
      </c>
    </row>
    <row r="948" spans="12:15" x14ac:dyDescent="0.15">
      <c r="L948" s="1">
        <v>5</v>
      </c>
      <c r="M948" s="1">
        <v>45</v>
      </c>
      <c r="N948" s="1" t="str">
        <f t="shared" si="36"/>
        <v>5_45</v>
      </c>
      <c r="O948" s="1" t="str">
        <f t="shared" si="37"/>
        <v>40100|15,30000|13500</v>
      </c>
    </row>
    <row r="949" spans="12:15" x14ac:dyDescent="0.15">
      <c r="L949" s="1">
        <v>5</v>
      </c>
      <c r="M949" s="1">
        <v>46</v>
      </c>
      <c r="N949" s="1" t="str">
        <f t="shared" si="36"/>
        <v>5_46</v>
      </c>
      <c r="O949" s="1" t="str">
        <f t="shared" si="37"/>
        <v>40100|20,30000|14500</v>
      </c>
    </row>
    <row r="950" spans="12:15" x14ac:dyDescent="0.15">
      <c r="L950" s="1">
        <v>5</v>
      </c>
      <c r="M950" s="1">
        <v>47</v>
      </c>
      <c r="N950" s="1" t="str">
        <f t="shared" si="36"/>
        <v>5_47</v>
      </c>
      <c r="O950" s="1" t="str">
        <f t="shared" si="37"/>
        <v>40100|20,30000|15500</v>
      </c>
    </row>
    <row r="951" spans="12:15" x14ac:dyDescent="0.15">
      <c r="L951" s="1">
        <v>5</v>
      </c>
      <c r="M951" s="1">
        <v>48</v>
      </c>
      <c r="N951" s="1" t="str">
        <f t="shared" si="36"/>
        <v>5_48</v>
      </c>
      <c r="O951" s="1" t="str">
        <f t="shared" si="37"/>
        <v>40100|20,30000|16500</v>
      </c>
    </row>
    <row r="952" spans="12:15" x14ac:dyDescent="0.15">
      <c r="L952" s="1">
        <v>5</v>
      </c>
      <c r="M952" s="1">
        <v>49</v>
      </c>
      <c r="N952" s="1" t="str">
        <f t="shared" si="36"/>
        <v>5_49</v>
      </c>
      <c r="O952" s="1" t="str">
        <f t="shared" si="37"/>
        <v>40100|20,30000|17500</v>
      </c>
    </row>
    <row r="953" spans="12:15" x14ac:dyDescent="0.15">
      <c r="L953" s="1">
        <v>5</v>
      </c>
      <c r="M953" s="1">
        <v>50</v>
      </c>
      <c r="N953" s="1" t="str">
        <f t="shared" si="36"/>
        <v>5_50</v>
      </c>
      <c r="O953" s="1" t="str">
        <f t="shared" si="37"/>
        <v>40100|20,30000|21500</v>
      </c>
    </row>
    <row r="954" spans="12:15" x14ac:dyDescent="0.15">
      <c r="L954" s="1">
        <v>5</v>
      </c>
      <c r="M954" s="1">
        <v>51</v>
      </c>
      <c r="N954" s="1" t="str">
        <f t="shared" si="36"/>
        <v>5_51</v>
      </c>
      <c r="O954" s="1" t="str">
        <f t="shared" si="37"/>
        <v>40100|30,30000|25500</v>
      </c>
    </row>
    <row r="955" spans="12:15" x14ac:dyDescent="0.15">
      <c r="L955" s="1">
        <v>5</v>
      </c>
      <c r="M955" s="1">
        <v>52</v>
      </c>
      <c r="N955" s="1" t="str">
        <f t="shared" si="36"/>
        <v>5_52</v>
      </c>
      <c r="O955" s="1" t="str">
        <f t="shared" si="37"/>
        <v>40100|30,30000|29500</v>
      </c>
    </row>
    <row r="956" spans="12:15" x14ac:dyDescent="0.15">
      <c r="L956" s="1">
        <v>5</v>
      </c>
      <c r="M956" s="1">
        <v>53</v>
      </c>
      <c r="N956" s="1" t="str">
        <f t="shared" si="36"/>
        <v>5_53</v>
      </c>
      <c r="O956" s="1" t="str">
        <f t="shared" si="37"/>
        <v>40100|30,30000|33500</v>
      </c>
    </row>
    <row r="957" spans="12:15" x14ac:dyDescent="0.15">
      <c r="L957" s="1">
        <v>5</v>
      </c>
      <c r="M957" s="1">
        <v>54</v>
      </c>
      <c r="N957" s="1" t="str">
        <f t="shared" si="36"/>
        <v>5_54</v>
      </c>
      <c r="O957" s="1" t="str">
        <f t="shared" si="37"/>
        <v>40100|30,30000|37500</v>
      </c>
    </row>
    <row r="958" spans="12:15" x14ac:dyDescent="0.15">
      <c r="L958" s="1">
        <v>5</v>
      </c>
      <c r="M958" s="1">
        <v>55</v>
      </c>
      <c r="N958" s="1" t="str">
        <f t="shared" si="36"/>
        <v>5_55</v>
      </c>
      <c r="O958" s="1" t="str">
        <f t="shared" si="37"/>
        <v>40100|30,30000|45500</v>
      </c>
    </row>
    <row r="959" spans="12:15" x14ac:dyDescent="0.15">
      <c r="L959" s="1">
        <v>5</v>
      </c>
      <c r="M959" s="1">
        <v>56</v>
      </c>
      <c r="N959" s="1" t="str">
        <f t="shared" si="36"/>
        <v>5_56</v>
      </c>
      <c r="O959" s="1" t="str">
        <f t="shared" si="37"/>
        <v>40100|40,30000|53500</v>
      </c>
    </row>
    <row r="960" spans="12:15" x14ac:dyDescent="0.15">
      <c r="L960" s="1">
        <v>5</v>
      </c>
      <c r="M960" s="1">
        <v>57</v>
      </c>
      <c r="N960" s="1" t="str">
        <f t="shared" si="36"/>
        <v>5_57</v>
      </c>
      <c r="O960" s="1" t="str">
        <f t="shared" si="37"/>
        <v>40100|40,30000|61500</v>
      </c>
    </row>
    <row r="961" spans="12:15" x14ac:dyDescent="0.15">
      <c r="L961" s="1">
        <v>5</v>
      </c>
      <c r="M961" s="1">
        <v>58</v>
      </c>
      <c r="N961" s="1" t="str">
        <f t="shared" si="36"/>
        <v>5_58</v>
      </c>
      <c r="O961" s="1" t="str">
        <f t="shared" si="37"/>
        <v>40100|40,30000|69500</v>
      </c>
    </row>
    <row r="962" spans="12:15" x14ac:dyDescent="0.15">
      <c r="L962" s="1">
        <v>5</v>
      </c>
      <c r="M962" s="1">
        <v>59</v>
      </c>
      <c r="N962" s="1" t="str">
        <f t="shared" si="36"/>
        <v>5_59</v>
      </c>
      <c r="O962" s="1" t="str">
        <f t="shared" si="37"/>
        <v>40100|40,30000|77500</v>
      </c>
    </row>
    <row r="963" spans="12:15" x14ac:dyDescent="0.15">
      <c r="L963" s="1">
        <v>5</v>
      </c>
      <c r="M963" s="1">
        <v>60</v>
      </c>
      <c r="N963" s="1" t="str">
        <f t="shared" si="36"/>
        <v>5_60</v>
      </c>
      <c r="O963" s="1" t="str">
        <f t="shared" si="37"/>
        <v>40100|40,30000|89500</v>
      </c>
    </row>
    <row r="964" spans="12:15" x14ac:dyDescent="0.15">
      <c r="L964" s="1">
        <v>5</v>
      </c>
      <c r="M964" s="1">
        <v>61</v>
      </c>
      <c r="N964" s="1" t="str">
        <f t="shared" si="36"/>
        <v>5_61</v>
      </c>
      <c r="O964" s="1" t="str">
        <f t="shared" si="37"/>
        <v>40100|60,30000|101500</v>
      </c>
    </row>
    <row r="965" spans="12:15" x14ac:dyDescent="0.15">
      <c r="L965" s="1">
        <v>5</v>
      </c>
      <c r="M965" s="1">
        <v>62</v>
      </c>
      <c r="N965" s="1" t="str">
        <f t="shared" ref="N965:N1003" si="38">L965&amp;"_"&amp;M965</f>
        <v>5_62</v>
      </c>
      <c r="O965" s="1" t="str">
        <f t="shared" si="37"/>
        <v>40100|60,30000|113500</v>
      </c>
    </row>
    <row r="966" spans="12:15" x14ac:dyDescent="0.15">
      <c r="L966" s="1">
        <v>5</v>
      </c>
      <c r="M966" s="1">
        <v>63</v>
      </c>
      <c r="N966" s="1" t="str">
        <f t="shared" si="38"/>
        <v>5_63</v>
      </c>
      <c r="O966" s="1" t="str">
        <f t="shared" si="37"/>
        <v>40100|60,30000|125500</v>
      </c>
    </row>
    <row r="967" spans="12:15" x14ac:dyDescent="0.15">
      <c r="L967" s="1">
        <v>5</v>
      </c>
      <c r="M967" s="1">
        <v>64</v>
      </c>
      <c r="N967" s="1" t="str">
        <f t="shared" si="38"/>
        <v>5_64</v>
      </c>
      <c r="O967" s="1" t="str">
        <f t="shared" si="37"/>
        <v>40100|60,30000|137500</v>
      </c>
    </row>
    <row r="968" spans="12:15" x14ac:dyDescent="0.15">
      <c r="L968" s="1">
        <v>5</v>
      </c>
      <c r="M968" s="1">
        <v>65</v>
      </c>
      <c r="N968" s="1" t="str">
        <f t="shared" si="38"/>
        <v>5_65</v>
      </c>
      <c r="O968" s="1" t="str">
        <f t="shared" si="37"/>
        <v>40100|60,30000|153500</v>
      </c>
    </row>
    <row r="969" spans="12:15" x14ac:dyDescent="0.15">
      <c r="L969" s="1">
        <v>5</v>
      </c>
      <c r="M969" s="1">
        <v>66</v>
      </c>
      <c r="N969" s="1" t="str">
        <f t="shared" si="38"/>
        <v>5_66</v>
      </c>
      <c r="O969" s="1" t="str">
        <f t="shared" ref="O969:O1003" si="39">$H$2&amp;"|"&amp;INDEX($H$7:$H$106,M969,1)&amp;","&amp;$C$2&amp;"|"&amp;INDEX($I$7:$I$106,M969,1)</f>
        <v>40100|80,30000|169500</v>
      </c>
    </row>
    <row r="970" spans="12:15" x14ac:dyDescent="0.15">
      <c r="L970" s="1">
        <v>5</v>
      </c>
      <c r="M970" s="1">
        <v>67</v>
      </c>
      <c r="N970" s="1" t="str">
        <f t="shared" si="38"/>
        <v>5_67</v>
      </c>
      <c r="O970" s="1" t="str">
        <f t="shared" si="39"/>
        <v>40100|80,30000|185500</v>
      </c>
    </row>
    <row r="971" spans="12:15" x14ac:dyDescent="0.15">
      <c r="L971" s="1">
        <v>5</v>
      </c>
      <c r="M971" s="1">
        <v>68</v>
      </c>
      <c r="N971" s="1" t="str">
        <f t="shared" si="38"/>
        <v>5_68</v>
      </c>
      <c r="O971" s="1" t="str">
        <f t="shared" si="39"/>
        <v>40100|80,30000|201500</v>
      </c>
    </row>
    <row r="972" spans="12:15" x14ac:dyDescent="0.15">
      <c r="L972" s="1">
        <v>5</v>
      </c>
      <c r="M972" s="1">
        <v>69</v>
      </c>
      <c r="N972" s="1" t="str">
        <f t="shared" si="38"/>
        <v>5_69</v>
      </c>
      <c r="O972" s="1" t="str">
        <f t="shared" si="39"/>
        <v>40100|80,30000|217500</v>
      </c>
    </row>
    <row r="973" spans="12:15" x14ac:dyDescent="0.15">
      <c r="L973" s="1">
        <v>5</v>
      </c>
      <c r="M973" s="1">
        <v>70</v>
      </c>
      <c r="N973" s="1" t="str">
        <f t="shared" si="38"/>
        <v>5_70</v>
      </c>
      <c r="O973" s="1" t="str">
        <f t="shared" si="39"/>
        <v>40100|80,30000|237500</v>
      </c>
    </row>
    <row r="974" spans="12:15" x14ac:dyDescent="0.15">
      <c r="L974" s="1">
        <v>5</v>
      </c>
      <c r="M974" s="1">
        <v>71</v>
      </c>
      <c r="N974" s="1" t="str">
        <f t="shared" si="38"/>
        <v>5_71</v>
      </c>
      <c r="O974" s="1" t="str">
        <f t="shared" si="39"/>
        <v>40100|100,30000|257500</v>
      </c>
    </row>
    <row r="975" spans="12:15" x14ac:dyDescent="0.15">
      <c r="L975" s="1">
        <v>5</v>
      </c>
      <c r="M975" s="1">
        <v>72</v>
      </c>
      <c r="N975" s="1" t="str">
        <f t="shared" si="38"/>
        <v>5_72</v>
      </c>
      <c r="O975" s="1" t="str">
        <f t="shared" si="39"/>
        <v>40100|100,30000|277500</v>
      </c>
    </row>
    <row r="976" spans="12:15" x14ac:dyDescent="0.15">
      <c r="L976" s="1">
        <v>5</v>
      </c>
      <c r="M976" s="1">
        <v>73</v>
      </c>
      <c r="N976" s="1" t="str">
        <f t="shared" si="38"/>
        <v>5_73</v>
      </c>
      <c r="O976" s="1" t="str">
        <f t="shared" si="39"/>
        <v>40100|100,30000|297500</v>
      </c>
    </row>
    <row r="977" spans="12:15" x14ac:dyDescent="0.15">
      <c r="L977" s="1">
        <v>5</v>
      </c>
      <c r="M977" s="1">
        <v>74</v>
      </c>
      <c r="N977" s="1" t="str">
        <f t="shared" si="38"/>
        <v>5_74</v>
      </c>
      <c r="O977" s="1" t="str">
        <f t="shared" si="39"/>
        <v>40100|100,30000|317500</v>
      </c>
    </row>
    <row r="978" spans="12:15" x14ac:dyDescent="0.15">
      <c r="L978" s="1">
        <v>5</v>
      </c>
      <c r="M978" s="1">
        <v>75</v>
      </c>
      <c r="N978" s="1" t="str">
        <f t="shared" si="38"/>
        <v>5_75</v>
      </c>
      <c r="O978" s="1" t="str">
        <f t="shared" si="39"/>
        <v>40100|100,30000|337500</v>
      </c>
    </row>
    <row r="979" spans="12:15" x14ac:dyDescent="0.15">
      <c r="L979" s="1">
        <v>5</v>
      </c>
      <c r="M979" s="1">
        <v>76</v>
      </c>
      <c r="N979" s="1" t="str">
        <f t="shared" si="38"/>
        <v>5_76</v>
      </c>
      <c r="O979" s="1" t="str">
        <f t="shared" si="39"/>
        <v>40100|130,30000|357500</v>
      </c>
    </row>
    <row r="980" spans="12:15" x14ac:dyDescent="0.15">
      <c r="L980" s="1">
        <v>5</v>
      </c>
      <c r="M980" s="1">
        <v>77</v>
      </c>
      <c r="N980" s="1" t="str">
        <f t="shared" si="38"/>
        <v>5_77</v>
      </c>
      <c r="O980" s="1" t="str">
        <f t="shared" si="39"/>
        <v>40100|130,30000|377500</v>
      </c>
    </row>
    <row r="981" spans="12:15" x14ac:dyDescent="0.15">
      <c r="L981" s="1">
        <v>5</v>
      </c>
      <c r="M981" s="1">
        <v>78</v>
      </c>
      <c r="N981" s="1" t="str">
        <f t="shared" si="38"/>
        <v>5_78</v>
      </c>
      <c r="O981" s="1" t="str">
        <f t="shared" si="39"/>
        <v>40100|130,30000|397500</v>
      </c>
    </row>
    <row r="982" spans="12:15" x14ac:dyDescent="0.15">
      <c r="L982" s="1">
        <v>5</v>
      </c>
      <c r="M982" s="1">
        <v>79</v>
      </c>
      <c r="N982" s="1" t="str">
        <f t="shared" si="38"/>
        <v>5_79</v>
      </c>
      <c r="O982" s="1" t="str">
        <f t="shared" si="39"/>
        <v>40100|130,30000|417500</v>
      </c>
    </row>
    <row r="983" spans="12:15" x14ac:dyDescent="0.15">
      <c r="L983" s="1">
        <v>5</v>
      </c>
      <c r="M983" s="1">
        <v>80</v>
      </c>
      <c r="N983" s="1" t="str">
        <f t="shared" si="38"/>
        <v>5_80</v>
      </c>
      <c r="O983" s="1" t="str">
        <f t="shared" si="39"/>
        <v>40100|130,30000|442500</v>
      </c>
    </row>
    <row r="984" spans="12:15" x14ac:dyDescent="0.15">
      <c r="L984" s="1">
        <v>5</v>
      </c>
      <c r="M984" s="1">
        <v>81</v>
      </c>
      <c r="N984" s="1" t="str">
        <f t="shared" si="38"/>
        <v>5_81</v>
      </c>
      <c r="O984" s="1" t="str">
        <f t="shared" si="39"/>
        <v>40100|160,30000|467500</v>
      </c>
    </row>
    <row r="985" spans="12:15" x14ac:dyDescent="0.15">
      <c r="L985" s="1">
        <v>5</v>
      </c>
      <c r="M985" s="1">
        <v>82</v>
      </c>
      <c r="N985" s="1" t="str">
        <f t="shared" si="38"/>
        <v>5_82</v>
      </c>
      <c r="O985" s="1" t="str">
        <f t="shared" si="39"/>
        <v>40100|160,30000|492500</v>
      </c>
    </row>
    <row r="986" spans="12:15" x14ac:dyDescent="0.15">
      <c r="L986" s="1">
        <v>5</v>
      </c>
      <c r="M986" s="1">
        <v>83</v>
      </c>
      <c r="N986" s="1" t="str">
        <f t="shared" si="38"/>
        <v>5_83</v>
      </c>
      <c r="O986" s="1" t="str">
        <f t="shared" si="39"/>
        <v>40100|160,30000|517500</v>
      </c>
    </row>
    <row r="987" spans="12:15" x14ac:dyDescent="0.15">
      <c r="L987" s="1">
        <v>5</v>
      </c>
      <c r="M987" s="1">
        <v>84</v>
      </c>
      <c r="N987" s="1" t="str">
        <f t="shared" si="38"/>
        <v>5_84</v>
      </c>
      <c r="O987" s="1" t="str">
        <f t="shared" si="39"/>
        <v>40100|160,30000|542500</v>
      </c>
    </row>
    <row r="988" spans="12:15" x14ac:dyDescent="0.15">
      <c r="L988" s="1">
        <v>5</v>
      </c>
      <c r="M988" s="1">
        <v>85</v>
      </c>
      <c r="N988" s="1" t="str">
        <f t="shared" si="38"/>
        <v>5_85</v>
      </c>
      <c r="O988" s="1" t="str">
        <f t="shared" si="39"/>
        <v>40100|160,30000|572500</v>
      </c>
    </row>
    <row r="989" spans="12:15" x14ac:dyDescent="0.15">
      <c r="L989" s="1">
        <v>5</v>
      </c>
      <c r="M989" s="1">
        <v>86</v>
      </c>
      <c r="N989" s="1" t="str">
        <f t="shared" si="38"/>
        <v>5_86</v>
      </c>
      <c r="O989" s="1" t="str">
        <f t="shared" si="39"/>
        <v>40100|190,30000|602500</v>
      </c>
    </row>
    <row r="990" spans="12:15" x14ac:dyDescent="0.15">
      <c r="L990" s="1">
        <v>5</v>
      </c>
      <c r="M990" s="1">
        <v>87</v>
      </c>
      <c r="N990" s="1" t="str">
        <f t="shared" si="38"/>
        <v>5_87</v>
      </c>
      <c r="O990" s="1" t="str">
        <f t="shared" si="39"/>
        <v>40100|190,30000|632500</v>
      </c>
    </row>
    <row r="991" spans="12:15" x14ac:dyDescent="0.15">
      <c r="L991" s="1">
        <v>5</v>
      </c>
      <c r="M991" s="1">
        <v>88</v>
      </c>
      <c r="N991" s="1" t="str">
        <f t="shared" si="38"/>
        <v>5_88</v>
      </c>
      <c r="O991" s="1" t="str">
        <f t="shared" si="39"/>
        <v>40100|190,30000|662500</v>
      </c>
    </row>
    <row r="992" spans="12:15" x14ac:dyDescent="0.15">
      <c r="L992" s="1">
        <v>5</v>
      </c>
      <c r="M992" s="1">
        <v>89</v>
      </c>
      <c r="N992" s="1" t="str">
        <f t="shared" si="38"/>
        <v>5_89</v>
      </c>
      <c r="O992" s="1" t="str">
        <f t="shared" si="39"/>
        <v>40100|190,30000|692500</v>
      </c>
    </row>
    <row r="993" spans="12:15" x14ac:dyDescent="0.15">
      <c r="L993" s="1">
        <v>5</v>
      </c>
      <c r="M993" s="1">
        <v>90</v>
      </c>
      <c r="N993" s="1" t="str">
        <f t="shared" si="38"/>
        <v>5_90</v>
      </c>
      <c r="O993" s="1" t="str">
        <f t="shared" si="39"/>
        <v>40100|190,30000|727500</v>
      </c>
    </row>
    <row r="994" spans="12:15" x14ac:dyDescent="0.15">
      <c r="L994" s="1">
        <v>5</v>
      </c>
      <c r="M994" s="1">
        <v>91</v>
      </c>
      <c r="N994" s="1" t="str">
        <f t="shared" si="38"/>
        <v>5_91</v>
      </c>
      <c r="O994" s="1" t="str">
        <f t="shared" si="39"/>
        <v>40100|220,30000|762500</v>
      </c>
    </row>
    <row r="995" spans="12:15" x14ac:dyDescent="0.15">
      <c r="L995" s="1">
        <v>5</v>
      </c>
      <c r="M995" s="1">
        <v>92</v>
      </c>
      <c r="N995" s="1" t="str">
        <f t="shared" si="38"/>
        <v>5_92</v>
      </c>
      <c r="O995" s="1" t="str">
        <f t="shared" si="39"/>
        <v>40100|220,30000|797500</v>
      </c>
    </row>
    <row r="996" spans="12:15" x14ac:dyDescent="0.15">
      <c r="L996" s="1">
        <v>5</v>
      </c>
      <c r="M996" s="1">
        <v>93</v>
      </c>
      <c r="N996" s="1" t="str">
        <f t="shared" si="38"/>
        <v>5_93</v>
      </c>
      <c r="O996" s="1" t="str">
        <f t="shared" si="39"/>
        <v>40100|220,30000|832500</v>
      </c>
    </row>
    <row r="997" spans="12:15" x14ac:dyDescent="0.15">
      <c r="L997" s="1">
        <v>5</v>
      </c>
      <c r="M997" s="1">
        <v>94</v>
      </c>
      <c r="N997" s="1" t="str">
        <f t="shared" si="38"/>
        <v>5_94</v>
      </c>
      <c r="O997" s="1" t="str">
        <f t="shared" si="39"/>
        <v>40100|220,30000|867500</v>
      </c>
    </row>
    <row r="998" spans="12:15" x14ac:dyDescent="0.15">
      <c r="L998" s="1">
        <v>5</v>
      </c>
      <c r="M998" s="1">
        <v>95</v>
      </c>
      <c r="N998" s="1" t="str">
        <f t="shared" si="38"/>
        <v>5_95</v>
      </c>
      <c r="O998" s="1" t="str">
        <f t="shared" si="39"/>
        <v>40100|220,30000|907500</v>
      </c>
    </row>
    <row r="999" spans="12:15" x14ac:dyDescent="0.15">
      <c r="L999" s="1">
        <v>5</v>
      </c>
      <c r="M999" s="1">
        <v>96</v>
      </c>
      <c r="N999" s="1" t="str">
        <f t="shared" si="38"/>
        <v>5_96</v>
      </c>
      <c r="O999" s="1" t="str">
        <f t="shared" si="39"/>
        <v>40100|250,30000|947500</v>
      </c>
    </row>
    <row r="1000" spans="12:15" x14ac:dyDescent="0.15">
      <c r="L1000" s="1">
        <v>5</v>
      </c>
      <c r="M1000" s="1">
        <v>97</v>
      </c>
      <c r="N1000" s="1" t="str">
        <f t="shared" si="38"/>
        <v>5_97</v>
      </c>
      <c r="O1000" s="1" t="str">
        <f t="shared" si="39"/>
        <v>40100|250,30000|987500</v>
      </c>
    </row>
    <row r="1001" spans="12:15" x14ac:dyDescent="0.15">
      <c r="L1001" s="1">
        <v>5</v>
      </c>
      <c r="M1001" s="1">
        <v>98</v>
      </c>
      <c r="N1001" s="1" t="str">
        <f t="shared" si="38"/>
        <v>5_98</v>
      </c>
      <c r="O1001" s="1" t="str">
        <f t="shared" si="39"/>
        <v>40100|250,30000|1027500</v>
      </c>
    </row>
    <row r="1002" spans="12:15" x14ac:dyDescent="0.15">
      <c r="L1002" s="1">
        <v>5</v>
      </c>
      <c r="M1002" s="1">
        <v>99</v>
      </c>
      <c r="N1002" s="1" t="str">
        <f t="shared" si="38"/>
        <v>5_99</v>
      </c>
      <c r="O1002" s="1" t="str">
        <f t="shared" si="39"/>
        <v>40100|250,30000|1067500</v>
      </c>
    </row>
    <row r="1003" spans="12:15" x14ac:dyDescent="0.15">
      <c r="L1003" s="1">
        <v>5</v>
      </c>
      <c r="M1003" s="1">
        <v>100</v>
      </c>
      <c r="N1003" s="1" t="str">
        <f t="shared" si="38"/>
        <v>5_100</v>
      </c>
      <c r="O1003" s="1" t="str">
        <f t="shared" si="39"/>
        <v>40100|250,30000|1107500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3"/>
  <sheetViews>
    <sheetView tabSelected="1" topLeftCell="D1" workbookViewId="0">
      <selection activeCell="U4" sqref="U4"/>
    </sheetView>
  </sheetViews>
  <sheetFormatPr defaultRowHeight="11.25" x14ac:dyDescent="0.15"/>
  <cols>
    <col min="1" max="20" width="9" style="1"/>
    <col min="21" max="21" width="16.625" style="1" customWidth="1"/>
    <col min="22" max="16384" width="9" style="1"/>
  </cols>
  <sheetData>
    <row r="2" spans="2:22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R2" s="9" t="s">
        <v>133</v>
      </c>
      <c r="S2" s="9"/>
      <c r="T2" s="9"/>
      <c r="U2" s="9"/>
      <c r="V2" s="9"/>
    </row>
    <row r="3" spans="2:22" x14ac:dyDescent="0.15">
      <c r="B3" s="3" t="s">
        <v>1</v>
      </c>
      <c r="C3" s="14" t="s">
        <v>2</v>
      </c>
      <c r="D3" s="14"/>
      <c r="E3" s="14"/>
      <c r="F3" s="14"/>
      <c r="G3" s="14"/>
      <c r="H3" s="14" t="s">
        <v>3</v>
      </c>
      <c r="I3" s="14"/>
      <c r="J3" s="14"/>
      <c r="K3" s="14"/>
      <c r="L3" s="15" t="s">
        <v>37</v>
      </c>
      <c r="M3" s="16"/>
      <c r="N3" s="16"/>
      <c r="O3" s="16"/>
      <c r="R3" s="1" t="s">
        <v>136</v>
      </c>
      <c r="S3" s="1" t="s">
        <v>137</v>
      </c>
      <c r="T3" s="1" t="s">
        <v>134</v>
      </c>
      <c r="U3" s="1" t="s">
        <v>135</v>
      </c>
      <c r="V3" s="1" t="s">
        <v>143</v>
      </c>
    </row>
    <row r="4" spans="2:22" x14ac:dyDescent="0.15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5</v>
      </c>
      <c r="I4" s="4" t="s">
        <v>6</v>
      </c>
      <c r="J4" s="4" t="s">
        <v>7</v>
      </c>
      <c r="K4" s="4" t="s">
        <v>8</v>
      </c>
      <c r="L4" s="1" t="s">
        <v>125</v>
      </c>
      <c r="M4" s="1" t="s">
        <v>126</v>
      </c>
      <c r="N4" s="1" t="s">
        <v>127</v>
      </c>
      <c r="O4" s="1" t="s">
        <v>132</v>
      </c>
      <c r="R4" s="12">
        <v>0</v>
      </c>
      <c r="S4" s="12">
        <v>1</v>
      </c>
      <c r="T4" s="12" t="str">
        <f>R4&amp;"_"&amp;S4</f>
        <v>0_1</v>
      </c>
      <c r="U4" s="12" t="str">
        <f>INDEX($L$5:$L$40,S4,1)&amp;"|"&amp;INDEX($I$5:$I$40,S4,1)&amp;","&amp;INDEX($M$5:$M$40,S4,1)&amp;"|"&amp;INDEX($J$5:$J$40,S4,1)&amp;","&amp;INDEX($N$5:$N$40,S4,1)&amp;"|"&amp;INDEX($K$5:$K$40,S4,1)&amp;","&amp;INDEX($O$5:$O$40,S4,1)&amp;"|"&amp;INDEX($G$5:$G$40,S4,1)</f>
        <v>100001|1,100101|1,100201|1,30000|1000</v>
      </c>
      <c r="V4" s="12" t="str">
        <f>INDEX($F$47:$F$82,S4,1)&amp;"|"&amp;INDEX($E$47:$E$82,S4,1)&amp;","&amp;INDEX($G$47:$G$82,S4,1)&amp;"|"&amp;INDEX($D$47:$D$82,S4,1)</f>
        <v>100301|1,30000|1000</v>
      </c>
    </row>
    <row r="5" spans="2:22" x14ac:dyDescent="0.15">
      <c r="B5" s="4">
        <v>5</v>
      </c>
      <c r="C5" s="4"/>
      <c r="D5" s="4" t="s">
        <v>10</v>
      </c>
      <c r="E5" s="4" t="s">
        <v>11</v>
      </c>
      <c r="F5" s="4" t="s">
        <v>12</v>
      </c>
      <c r="G5" s="4">
        <v>1000</v>
      </c>
      <c r="H5" s="4"/>
      <c r="I5" s="4">
        <v>1</v>
      </c>
      <c r="J5" s="4">
        <f>$I5</f>
        <v>1</v>
      </c>
      <c r="K5" s="4">
        <f>$I5</f>
        <v>1</v>
      </c>
      <c r="L5" s="1">
        <f>INDEX(道具ＩＤ!$B:$B,MATCH(D5,道具ＩＤ!$C:$C,0),1)</f>
        <v>100001</v>
      </c>
      <c r="M5" s="1">
        <f>INDEX(道具ＩＤ!$B:$B,MATCH(E5,道具ＩＤ!$C:$C,0),1)</f>
        <v>100101</v>
      </c>
      <c r="N5" s="1">
        <f>INDEX(道具ＩＤ!$B:$B,MATCH(F5,道具ＩＤ!$C:$C,0),1)</f>
        <v>100201</v>
      </c>
      <c r="O5" s="1">
        <v>30000</v>
      </c>
      <c r="R5" s="12">
        <v>0</v>
      </c>
      <c r="S5" s="12">
        <v>2</v>
      </c>
      <c r="T5" s="12" t="str">
        <f t="shared" ref="T5:T66" si="0">R5&amp;"_"&amp;S5</f>
        <v>0_2</v>
      </c>
      <c r="U5" s="12" t="str">
        <f t="shared" ref="U5:U68" si="1">INDEX($L$5:$L$40,S5,1)&amp;"|"&amp;INDEX($I$5:$I$40,S5,1)&amp;","&amp;INDEX($M$5:$M$40,S5,1)&amp;"|"&amp;INDEX($J$5:$J$40,S5,1)&amp;","&amp;INDEX($N$5:$N$40,S5,1)&amp;"|"&amp;INDEX($K$5:$K$40,S5,1)&amp;","&amp;INDEX($O$5:$O$40,S5,1)&amp;"|"&amp;INDEX($G$5:$G$40,S5,1)</f>
        <v>100001|1,100101|1,100201|1,30000|2000</v>
      </c>
      <c r="V5" s="12" t="str">
        <f t="shared" ref="V5:V68" si="2">INDEX($F$47:$F$82,S5,1)&amp;"|"&amp;INDEX($E$47:$E$82,S5,1)&amp;","&amp;INDEX($G$47:$G$82,S5,1)&amp;"|"&amp;INDEX($D$47:$D$82,S5,1)</f>
        <v>100301|1,30000|2000</v>
      </c>
    </row>
    <row r="6" spans="2:22" x14ac:dyDescent="0.15">
      <c r="B6" s="4">
        <v>10</v>
      </c>
      <c r="C6" s="4"/>
      <c r="D6" s="4" t="s">
        <v>10</v>
      </c>
      <c r="E6" s="4" t="s">
        <v>11</v>
      </c>
      <c r="F6" s="4" t="s">
        <v>12</v>
      </c>
      <c r="G6" s="4">
        <v>2000</v>
      </c>
      <c r="H6" s="4"/>
      <c r="I6" s="4">
        <v>1</v>
      </c>
      <c r="J6" s="4">
        <v>1</v>
      </c>
      <c r="K6" s="4">
        <v>1</v>
      </c>
      <c r="L6" s="1">
        <f>INDEX(道具ＩＤ!$B:$B,MATCH(D6,道具ＩＤ!$C:$C,0),1)</f>
        <v>100001</v>
      </c>
      <c r="M6" s="1">
        <f>INDEX(道具ＩＤ!$B:$B,MATCH(E6,道具ＩＤ!$C:$C,0),1)</f>
        <v>100101</v>
      </c>
      <c r="N6" s="1">
        <f>INDEX(道具ＩＤ!$B:$B,MATCH(F6,道具ＩＤ!$C:$C,0),1)</f>
        <v>100201</v>
      </c>
      <c r="O6" s="1">
        <v>30000</v>
      </c>
      <c r="R6" s="12">
        <v>0</v>
      </c>
      <c r="S6" s="12">
        <v>3</v>
      </c>
      <c r="T6" s="12" t="str">
        <f t="shared" si="0"/>
        <v>0_3</v>
      </c>
      <c r="U6" s="12" t="str">
        <f t="shared" si="1"/>
        <v>100001|2,100101|2,100201|2,30000|3000</v>
      </c>
      <c r="V6" s="12" t="str">
        <f t="shared" si="2"/>
        <v>100301|1,30000|4000</v>
      </c>
    </row>
    <row r="7" spans="2:22" x14ac:dyDescent="0.15">
      <c r="B7" s="4">
        <v>15</v>
      </c>
      <c r="C7" s="4"/>
      <c r="D7" s="4" t="s">
        <v>10</v>
      </c>
      <c r="E7" s="4" t="s">
        <v>11</v>
      </c>
      <c r="F7" s="4" t="s">
        <v>12</v>
      </c>
      <c r="G7" s="4">
        <v>3000</v>
      </c>
      <c r="H7" s="4"/>
      <c r="I7" s="4">
        <v>2</v>
      </c>
      <c r="J7" s="4">
        <f t="shared" ref="J7:K22" si="3">$I7</f>
        <v>2</v>
      </c>
      <c r="K7" s="4">
        <f t="shared" si="3"/>
        <v>2</v>
      </c>
      <c r="L7" s="1">
        <f>INDEX(道具ＩＤ!$B:$B,MATCH(D7,道具ＩＤ!$C:$C,0),1)</f>
        <v>100001</v>
      </c>
      <c r="M7" s="1">
        <f>INDEX(道具ＩＤ!$B:$B,MATCH(E7,道具ＩＤ!$C:$C,0),1)</f>
        <v>100101</v>
      </c>
      <c r="N7" s="1">
        <f>INDEX(道具ＩＤ!$B:$B,MATCH(F7,道具ＩＤ!$C:$C,0),1)</f>
        <v>100201</v>
      </c>
      <c r="O7" s="1">
        <v>30000</v>
      </c>
      <c r="R7" s="12">
        <v>0</v>
      </c>
      <c r="S7" s="12">
        <v>4</v>
      </c>
      <c r="T7" s="12" t="str">
        <f t="shared" si="0"/>
        <v>0_4</v>
      </c>
      <c r="U7" s="12" t="str">
        <f t="shared" si="1"/>
        <v>100002|2,100102|2,100202|2,30000|5000</v>
      </c>
      <c r="V7" s="12" t="str">
        <f t="shared" si="2"/>
        <v>100302|1,30000|6000</v>
      </c>
    </row>
    <row r="8" spans="2:22" x14ac:dyDescent="0.15">
      <c r="B8" s="4">
        <v>20</v>
      </c>
      <c r="C8" s="4"/>
      <c r="D8" s="4" t="s">
        <v>13</v>
      </c>
      <c r="E8" s="4" t="s">
        <v>14</v>
      </c>
      <c r="F8" s="4" t="s">
        <v>15</v>
      </c>
      <c r="G8" s="4">
        <v>5000</v>
      </c>
      <c r="H8" s="4"/>
      <c r="I8" s="4">
        <v>2</v>
      </c>
      <c r="J8" s="4">
        <f t="shared" si="3"/>
        <v>2</v>
      </c>
      <c r="K8" s="4">
        <f t="shared" si="3"/>
        <v>2</v>
      </c>
      <c r="L8" s="1">
        <f>INDEX(道具ＩＤ!$B:$B,MATCH(D8,道具ＩＤ!$C:$C,0),1)</f>
        <v>100002</v>
      </c>
      <c r="M8" s="1">
        <f>INDEX(道具ＩＤ!$B:$B,MATCH(E8,道具ＩＤ!$C:$C,0),1)</f>
        <v>100102</v>
      </c>
      <c r="N8" s="1">
        <f>INDEX(道具ＩＤ!$B:$B,MATCH(F8,道具ＩＤ!$C:$C,0),1)</f>
        <v>100202</v>
      </c>
      <c r="O8" s="1">
        <v>30000</v>
      </c>
      <c r="R8" s="12">
        <v>0</v>
      </c>
      <c r="S8" s="12">
        <v>5</v>
      </c>
      <c r="T8" s="12" t="str">
        <f t="shared" si="0"/>
        <v>0_5</v>
      </c>
      <c r="U8" s="12" t="str">
        <f t="shared" si="1"/>
        <v>100002|3,100102|3,100202|3,30000|10000</v>
      </c>
      <c r="V8" s="12" t="str">
        <f t="shared" si="2"/>
        <v>100302|2,30000|10000</v>
      </c>
    </row>
    <row r="9" spans="2:22" x14ac:dyDescent="0.15">
      <c r="B9" s="4">
        <v>23</v>
      </c>
      <c r="C9" s="4"/>
      <c r="D9" s="4" t="s">
        <v>13</v>
      </c>
      <c r="E9" s="4" t="s">
        <v>14</v>
      </c>
      <c r="F9" s="4" t="s">
        <v>15</v>
      </c>
      <c r="G9" s="4">
        <v>10000</v>
      </c>
      <c r="H9" s="4"/>
      <c r="I9" s="4">
        <v>3</v>
      </c>
      <c r="J9" s="4">
        <f t="shared" si="3"/>
        <v>3</v>
      </c>
      <c r="K9" s="4">
        <f t="shared" si="3"/>
        <v>3</v>
      </c>
      <c r="L9" s="1">
        <f>INDEX(道具ＩＤ!$B:$B,MATCH(D9,道具ＩＤ!$C:$C,0),1)</f>
        <v>100002</v>
      </c>
      <c r="M9" s="1">
        <f>INDEX(道具ＩＤ!$B:$B,MATCH(E9,道具ＩＤ!$C:$C,0),1)</f>
        <v>100102</v>
      </c>
      <c r="N9" s="1">
        <f>INDEX(道具ＩＤ!$B:$B,MATCH(F9,道具ＩＤ!$C:$C,0),1)</f>
        <v>100202</v>
      </c>
      <c r="O9" s="1">
        <v>30000</v>
      </c>
      <c r="R9" s="12">
        <v>0</v>
      </c>
      <c r="S9" s="12">
        <v>6</v>
      </c>
      <c r="T9" s="12" t="str">
        <f t="shared" si="0"/>
        <v>0_6</v>
      </c>
      <c r="U9" s="12" t="str">
        <f t="shared" si="1"/>
        <v>100002|5,100102|5,100202|5,30000|15000</v>
      </c>
      <c r="V9" s="12" t="str">
        <f t="shared" si="2"/>
        <v>100303|2,30000|15000</v>
      </c>
    </row>
    <row r="10" spans="2:22" x14ac:dyDescent="0.15">
      <c r="B10" s="4">
        <v>25</v>
      </c>
      <c r="C10" s="4"/>
      <c r="D10" s="4" t="s">
        <v>13</v>
      </c>
      <c r="E10" s="4" t="s">
        <v>14</v>
      </c>
      <c r="F10" s="4" t="s">
        <v>15</v>
      </c>
      <c r="G10" s="4">
        <v>15000</v>
      </c>
      <c r="H10" s="4"/>
      <c r="I10" s="4">
        <v>5</v>
      </c>
      <c r="J10" s="4">
        <f t="shared" si="3"/>
        <v>5</v>
      </c>
      <c r="K10" s="4">
        <f t="shared" si="3"/>
        <v>5</v>
      </c>
      <c r="L10" s="1">
        <f>INDEX(道具ＩＤ!$B:$B,MATCH(D10,道具ＩＤ!$C:$C,0),1)</f>
        <v>100002</v>
      </c>
      <c r="M10" s="1">
        <f>INDEX(道具ＩＤ!$B:$B,MATCH(E10,道具ＩＤ!$C:$C,0),1)</f>
        <v>100102</v>
      </c>
      <c r="N10" s="1">
        <f>INDEX(道具ＩＤ!$B:$B,MATCH(F10,道具ＩＤ!$C:$C,0),1)</f>
        <v>100202</v>
      </c>
      <c r="O10" s="1">
        <v>30000</v>
      </c>
      <c r="R10" s="12">
        <v>0</v>
      </c>
      <c r="S10" s="12">
        <v>7</v>
      </c>
      <c r="T10" s="12" t="str">
        <f t="shared" si="0"/>
        <v>0_7</v>
      </c>
      <c r="U10" s="12" t="str">
        <f t="shared" si="1"/>
        <v>100002|7,100102|7,100202|7,30000|20000</v>
      </c>
      <c r="V10" s="12" t="str">
        <f t="shared" si="2"/>
        <v>100303|2,30000|20000</v>
      </c>
    </row>
    <row r="11" spans="2:22" x14ac:dyDescent="0.15">
      <c r="B11" s="4">
        <v>28</v>
      </c>
      <c r="C11" s="4"/>
      <c r="D11" s="4" t="s">
        <v>13</v>
      </c>
      <c r="E11" s="4" t="s">
        <v>14</v>
      </c>
      <c r="F11" s="4" t="s">
        <v>15</v>
      </c>
      <c r="G11" s="4">
        <v>20000</v>
      </c>
      <c r="H11" s="4"/>
      <c r="I11" s="4">
        <v>7</v>
      </c>
      <c r="J11" s="4">
        <f t="shared" si="3"/>
        <v>7</v>
      </c>
      <c r="K11" s="4">
        <f t="shared" si="3"/>
        <v>7</v>
      </c>
      <c r="L11" s="1">
        <f>INDEX(道具ＩＤ!$B:$B,MATCH(D11,道具ＩＤ!$C:$C,0),1)</f>
        <v>100002</v>
      </c>
      <c r="M11" s="1">
        <f>INDEX(道具ＩＤ!$B:$B,MATCH(E11,道具ＩＤ!$C:$C,0),1)</f>
        <v>100102</v>
      </c>
      <c r="N11" s="1">
        <f>INDEX(道具ＩＤ!$B:$B,MATCH(F11,道具ＩＤ!$C:$C,0),1)</f>
        <v>100202</v>
      </c>
      <c r="O11" s="1">
        <v>30000</v>
      </c>
      <c r="R11" s="12">
        <v>0</v>
      </c>
      <c r="S11" s="12">
        <v>8</v>
      </c>
      <c r="T11" s="12" t="str">
        <f t="shared" si="0"/>
        <v>0_8</v>
      </c>
      <c r="U11" s="12" t="str">
        <f t="shared" si="1"/>
        <v>100003|7,100103|7,100203|7,30000|25000</v>
      </c>
      <c r="V11" s="12" t="str">
        <f t="shared" si="2"/>
        <v>100304|3,30000|25000</v>
      </c>
    </row>
    <row r="12" spans="2:22" x14ac:dyDescent="0.15">
      <c r="B12" s="4">
        <f>B8+10</f>
        <v>30</v>
      </c>
      <c r="C12" s="4"/>
      <c r="D12" s="4" t="s">
        <v>16</v>
      </c>
      <c r="E12" s="4" t="s">
        <v>17</v>
      </c>
      <c r="F12" s="4" t="s">
        <v>18</v>
      </c>
      <c r="G12" s="4">
        <v>25000</v>
      </c>
      <c r="H12" s="4"/>
      <c r="I12" s="4">
        <v>7</v>
      </c>
      <c r="J12" s="4">
        <f t="shared" si="3"/>
        <v>7</v>
      </c>
      <c r="K12" s="4">
        <f t="shared" si="3"/>
        <v>7</v>
      </c>
      <c r="L12" s="1">
        <f>INDEX(道具ＩＤ!$B:$B,MATCH(D12,道具ＩＤ!$C:$C,0),1)</f>
        <v>100003</v>
      </c>
      <c r="M12" s="1">
        <f>INDEX(道具ＩＤ!$B:$B,MATCH(E12,道具ＩＤ!$C:$C,0),1)</f>
        <v>100103</v>
      </c>
      <c r="N12" s="1">
        <f>INDEX(道具ＩＤ!$B:$B,MATCH(F12,道具ＩＤ!$C:$C,0),1)</f>
        <v>100203</v>
      </c>
      <c r="O12" s="1">
        <v>30000</v>
      </c>
      <c r="R12" s="12">
        <v>0</v>
      </c>
      <c r="S12" s="12">
        <v>9</v>
      </c>
      <c r="T12" s="12" t="str">
        <f t="shared" si="0"/>
        <v>0_9</v>
      </c>
      <c r="U12" s="12" t="str">
        <f t="shared" si="1"/>
        <v>100003|10,100103|10,100203|10,30000|30000</v>
      </c>
      <c r="V12" s="12" t="str">
        <f t="shared" si="2"/>
        <v>100304|3,30000|30000</v>
      </c>
    </row>
    <row r="13" spans="2:22" x14ac:dyDescent="0.15">
      <c r="B13" s="4">
        <f t="shared" ref="B13:B40" si="4">B9+10</f>
        <v>33</v>
      </c>
      <c r="C13" s="4"/>
      <c r="D13" s="4" t="s">
        <v>16</v>
      </c>
      <c r="E13" s="4" t="s">
        <v>17</v>
      </c>
      <c r="F13" s="4" t="s">
        <v>18</v>
      </c>
      <c r="G13" s="4">
        <v>30000</v>
      </c>
      <c r="H13" s="4"/>
      <c r="I13" s="4">
        <v>10</v>
      </c>
      <c r="J13" s="4">
        <f t="shared" si="3"/>
        <v>10</v>
      </c>
      <c r="K13" s="4">
        <f t="shared" si="3"/>
        <v>10</v>
      </c>
      <c r="L13" s="1">
        <f>INDEX(道具ＩＤ!$B:$B,MATCH(D13,道具ＩＤ!$C:$C,0),1)</f>
        <v>100003</v>
      </c>
      <c r="M13" s="1">
        <f>INDEX(道具ＩＤ!$B:$B,MATCH(E13,道具ＩＤ!$C:$C,0),1)</f>
        <v>100103</v>
      </c>
      <c r="N13" s="1">
        <f>INDEX(道具ＩＤ!$B:$B,MATCH(F13,道具ＩＤ!$C:$C,0),1)</f>
        <v>100203</v>
      </c>
      <c r="O13" s="1">
        <v>30000</v>
      </c>
      <c r="R13" s="12">
        <v>0</v>
      </c>
      <c r="S13" s="12">
        <v>10</v>
      </c>
      <c r="T13" s="12" t="str">
        <f t="shared" si="0"/>
        <v>0_10</v>
      </c>
      <c r="U13" s="12" t="str">
        <f t="shared" si="1"/>
        <v>100003|15,100103|15,100203|15,30000|35000</v>
      </c>
      <c r="V13" s="12" t="str">
        <f t="shared" si="2"/>
        <v>100305|3,30000|35000</v>
      </c>
    </row>
    <row r="14" spans="2:22" x14ac:dyDescent="0.15">
      <c r="B14" s="4">
        <f t="shared" si="4"/>
        <v>35</v>
      </c>
      <c r="C14" s="4"/>
      <c r="D14" s="4" t="s">
        <v>16</v>
      </c>
      <c r="E14" s="4" t="s">
        <v>17</v>
      </c>
      <c r="F14" s="4" t="s">
        <v>18</v>
      </c>
      <c r="G14" s="4">
        <v>35000</v>
      </c>
      <c r="H14" s="4"/>
      <c r="I14" s="4">
        <v>15</v>
      </c>
      <c r="J14" s="4">
        <f t="shared" si="3"/>
        <v>15</v>
      </c>
      <c r="K14" s="4">
        <f t="shared" si="3"/>
        <v>15</v>
      </c>
      <c r="L14" s="1">
        <f>INDEX(道具ＩＤ!$B:$B,MATCH(D14,道具ＩＤ!$C:$C,0),1)</f>
        <v>100003</v>
      </c>
      <c r="M14" s="1">
        <f>INDEX(道具ＩＤ!$B:$B,MATCH(E14,道具ＩＤ!$C:$C,0),1)</f>
        <v>100103</v>
      </c>
      <c r="N14" s="1">
        <f>INDEX(道具ＩＤ!$B:$B,MATCH(F14,道具ＩＤ!$C:$C,0),1)</f>
        <v>100203</v>
      </c>
      <c r="O14" s="1">
        <v>30000</v>
      </c>
      <c r="R14" s="12">
        <v>0</v>
      </c>
      <c r="S14" s="12">
        <v>11</v>
      </c>
      <c r="T14" s="12" t="str">
        <f t="shared" si="0"/>
        <v>0_11</v>
      </c>
      <c r="U14" s="12" t="str">
        <f t="shared" si="1"/>
        <v>100003|25,100103|25,100203|25,30000|40000</v>
      </c>
      <c r="V14" s="12" t="str">
        <f t="shared" si="2"/>
        <v>100305|4,30000|40000</v>
      </c>
    </row>
    <row r="15" spans="2:22" x14ac:dyDescent="0.15">
      <c r="B15" s="4">
        <f t="shared" si="4"/>
        <v>38</v>
      </c>
      <c r="C15" s="4"/>
      <c r="D15" s="4" t="s">
        <v>16</v>
      </c>
      <c r="E15" s="4" t="s">
        <v>17</v>
      </c>
      <c r="F15" s="4" t="s">
        <v>18</v>
      </c>
      <c r="G15" s="4">
        <v>40000</v>
      </c>
      <c r="H15" s="4"/>
      <c r="I15" s="4">
        <v>25</v>
      </c>
      <c r="J15" s="4">
        <f t="shared" si="3"/>
        <v>25</v>
      </c>
      <c r="K15" s="4">
        <f t="shared" si="3"/>
        <v>25</v>
      </c>
      <c r="L15" s="1">
        <f>INDEX(道具ＩＤ!$B:$B,MATCH(D15,道具ＩＤ!$C:$C,0),1)</f>
        <v>100003</v>
      </c>
      <c r="M15" s="1">
        <f>INDEX(道具ＩＤ!$B:$B,MATCH(E15,道具ＩＤ!$C:$C,0),1)</f>
        <v>100103</v>
      </c>
      <c r="N15" s="1">
        <f>INDEX(道具ＩＤ!$B:$B,MATCH(F15,道具ＩＤ!$C:$C,0),1)</f>
        <v>100203</v>
      </c>
      <c r="O15" s="1">
        <v>30000</v>
      </c>
      <c r="R15" s="12">
        <v>0</v>
      </c>
      <c r="S15" s="12">
        <v>12</v>
      </c>
      <c r="T15" s="12" t="str">
        <f t="shared" si="0"/>
        <v>0_12</v>
      </c>
      <c r="U15" s="12" t="str">
        <f t="shared" si="1"/>
        <v>100004|25,100104|25,100204|25,30000|50000</v>
      </c>
      <c r="V15" s="12" t="str">
        <f t="shared" si="2"/>
        <v>100306|4,30000|50000</v>
      </c>
    </row>
    <row r="16" spans="2:22" x14ac:dyDescent="0.15">
      <c r="B16" s="4">
        <f t="shared" si="4"/>
        <v>40</v>
      </c>
      <c r="C16" s="4"/>
      <c r="D16" s="4" t="s">
        <v>19</v>
      </c>
      <c r="E16" s="4" t="s">
        <v>20</v>
      </c>
      <c r="F16" s="4" t="s">
        <v>21</v>
      </c>
      <c r="G16" s="4">
        <v>50000</v>
      </c>
      <c r="H16" s="4"/>
      <c r="I16" s="4">
        <v>25</v>
      </c>
      <c r="J16" s="4">
        <f t="shared" si="3"/>
        <v>25</v>
      </c>
      <c r="K16" s="4">
        <f t="shared" si="3"/>
        <v>25</v>
      </c>
      <c r="L16" s="1">
        <f>INDEX(道具ＩＤ!$B:$B,MATCH(D16,道具ＩＤ!$C:$C,0),1)</f>
        <v>100004</v>
      </c>
      <c r="M16" s="1">
        <f>INDEX(道具ＩＤ!$B:$B,MATCH(E16,道具ＩＤ!$C:$C,0),1)</f>
        <v>100104</v>
      </c>
      <c r="N16" s="1">
        <f>INDEX(道具ＩＤ!$B:$B,MATCH(F16,道具ＩＤ!$C:$C,0),1)</f>
        <v>100204</v>
      </c>
      <c r="O16" s="1">
        <v>30000</v>
      </c>
      <c r="R16" s="12">
        <v>0</v>
      </c>
      <c r="S16" s="12">
        <v>13</v>
      </c>
      <c r="T16" s="12" t="str">
        <f t="shared" si="0"/>
        <v>0_13</v>
      </c>
      <c r="U16" s="12" t="str">
        <f t="shared" si="1"/>
        <v>100004|40,100104|40,100204|40,30000|60000</v>
      </c>
      <c r="V16" s="12" t="str">
        <f t="shared" si="2"/>
        <v>100306|6,30000|60000</v>
      </c>
    </row>
    <row r="17" spans="2:22" x14ac:dyDescent="0.15">
      <c r="B17" s="4">
        <f t="shared" si="4"/>
        <v>43</v>
      </c>
      <c r="C17" s="4"/>
      <c r="D17" s="4" t="s">
        <v>19</v>
      </c>
      <c r="E17" s="4" t="s">
        <v>20</v>
      </c>
      <c r="F17" s="4" t="s">
        <v>21</v>
      </c>
      <c r="G17" s="4">
        <v>60000</v>
      </c>
      <c r="H17" s="4"/>
      <c r="I17" s="4">
        <v>40</v>
      </c>
      <c r="J17" s="4">
        <f t="shared" si="3"/>
        <v>40</v>
      </c>
      <c r="K17" s="4">
        <f t="shared" si="3"/>
        <v>40</v>
      </c>
      <c r="L17" s="1">
        <f>INDEX(道具ＩＤ!$B:$B,MATCH(D17,道具ＩＤ!$C:$C,0),1)</f>
        <v>100004</v>
      </c>
      <c r="M17" s="1">
        <f>INDEX(道具ＩＤ!$B:$B,MATCH(E17,道具ＩＤ!$C:$C,0),1)</f>
        <v>100104</v>
      </c>
      <c r="N17" s="1">
        <f>INDEX(道具ＩＤ!$B:$B,MATCH(F17,道具ＩＤ!$C:$C,0),1)</f>
        <v>100204</v>
      </c>
      <c r="O17" s="1">
        <v>30000</v>
      </c>
      <c r="R17" s="12">
        <v>0</v>
      </c>
      <c r="S17" s="12">
        <v>14</v>
      </c>
      <c r="T17" s="12" t="str">
        <f t="shared" si="0"/>
        <v>0_14</v>
      </c>
      <c r="U17" s="12" t="str">
        <f t="shared" si="1"/>
        <v>100004|60,100104|60,100204|60,30000|70000</v>
      </c>
      <c r="V17" s="12" t="str">
        <f t="shared" si="2"/>
        <v>100307|7,30000|70000</v>
      </c>
    </row>
    <row r="18" spans="2:22" x14ac:dyDescent="0.15">
      <c r="B18" s="4">
        <f t="shared" si="4"/>
        <v>45</v>
      </c>
      <c r="C18" s="4"/>
      <c r="D18" s="4" t="s">
        <v>19</v>
      </c>
      <c r="E18" s="4" t="s">
        <v>20</v>
      </c>
      <c r="F18" s="4" t="s">
        <v>21</v>
      </c>
      <c r="G18" s="4">
        <v>70000</v>
      </c>
      <c r="H18" s="4"/>
      <c r="I18" s="4">
        <v>60</v>
      </c>
      <c r="J18" s="4">
        <f t="shared" si="3"/>
        <v>60</v>
      </c>
      <c r="K18" s="4">
        <f t="shared" si="3"/>
        <v>60</v>
      </c>
      <c r="L18" s="1">
        <f>INDEX(道具ＩＤ!$B:$B,MATCH(D18,道具ＩＤ!$C:$C,0),1)</f>
        <v>100004</v>
      </c>
      <c r="M18" s="1">
        <f>INDEX(道具ＩＤ!$B:$B,MATCH(E18,道具ＩＤ!$C:$C,0),1)</f>
        <v>100104</v>
      </c>
      <c r="N18" s="1">
        <f>INDEX(道具ＩＤ!$B:$B,MATCH(F18,道具ＩＤ!$C:$C,0),1)</f>
        <v>100204</v>
      </c>
      <c r="O18" s="1">
        <v>30000</v>
      </c>
      <c r="R18" s="12">
        <v>0</v>
      </c>
      <c r="S18" s="12">
        <v>15</v>
      </c>
      <c r="T18" s="12" t="str">
        <f t="shared" si="0"/>
        <v>0_15</v>
      </c>
      <c r="U18" s="12" t="str">
        <f t="shared" si="1"/>
        <v>100004|80,100104|80,100204|80,30000|80000</v>
      </c>
      <c r="V18" s="12" t="str">
        <f t="shared" si="2"/>
        <v>100307|8,30000|80000</v>
      </c>
    </row>
    <row r="19" spans="2:22" x14ac:dyDescent="0.15">
      <c r="B19" s="4">
        <f t="shared" si="4"/>
        <v>48</v>
      </c>
      <c r="C19" s="4"/>
      <c r="D19" s="4" t="s">
        <v>19</v>
      </c>
      <c r="E19" s="4" t="s">
        <v>20</v>
      </c>
      <c r="F19" s="4" t="s">
        <v>21</v>
      </c>
      <c r="G19" s="4">
        <v>80000</v>
      </c>
      <c r="H19" s="4"/>
      <c r="I19" s="4">
        <v>80</v>
      </c>
      <c r="J19" s="4">
        <f t="shared" si="3"/>
        <v>80</v>
      </c>
      <c r="K19" s="4">
        <f t="shared" si="3"/>
        <v>80</v>
      </c>
      <c r="L19" s="1">
        <f>INDEX(道具ＩＤ!$B:$B,MATCH(D19,道具ＩＤ!$C:$C,0),1)</f>
        <v>100004</v>
      </c>
      <c r="M19" s="1">
        <f>INDEX(道具ＩＤ!$B:$B,MATCH(E19,道具ＩＤ!$C:$C,0),1)</f>
        <v>100104</v>
      </c>
      <c r="N19" s="1">
        <f>INDEX(道具ＩＤ!$B:$B,MATCH(F19,道具ＩＤ!$C:$C,0),1)</f>
        <v>100204</v>
      </c>
      <c r="O19" s="1">
        <v>30000</v>
      </c>
      <c r="R19" s="12">
        <v>0</v>
      </c>
      <c r="S19" s="12">
        <v>16</v>
      </c>
      <c r="T19" s="12" t="str">
        <f t="shared" si="0"/>
        <v>0_16</v>
      </c>
      <c r="U19" s="12" t="str">
        <f t="shared" si="1"/>
        <v>100005|80,100105|80,100205|80,30000|100000</v>
      </c>
      <c r="V19" s="12" t="str">
        <f t="shared" si="2"/>
        <v>100308|10,30000|100000</v>
      </c>
    </row>
    <row r="20" spans="2:22" x14ac:dyDescent="0.15">
      <c r="B20" s="4">
        <f t="shared" si="4"/>
        <v>50</v>
      </c>
      <c r="C20" s="4"/>
      <c r="D20" s="4" t="s">
        <v>22</v>
      </c>
      <c r="E20" s="4" t="s">
        <v>23</v>
      </c>
      <c r="F20" s="4" t="s">
        <v>24</v>
      </c>
      <c r="G20" s="4">
        <v>100000</v>
      </c>
      <c r="H20" s="4"/>
      <c r="I20" s="4">
        <v>80</v>
      </c>
      <c r="J20" s="4">
        <f t="shared" si="3"/>
        <v>80</v>
      </c>
      <c r="K20" s="4">
        <f t="shared" si="3"/>
        <v>80</v>
      </c>
      <c r="L20" s="1">
        <f>INDEX(道具ＩＤ!$B:$B,MATCH(D20,道具ＩＤ!$C:$C,0),1)</f>
        <v>100005</v>
      </c>
      <c r="M20" s="1">
        <f>INDEX(道具ＩＤ!$B:$B,MATCH(E20,道具ＩＤ!$C:$C,0),1)</f>
        <v>100105</v>
      </c>
      <c r="N20" s="1">
        <f>INDEX(道具ＩＤ!$B:$B,MATCH(F20,道具ＩＤ!$C:$C,0),1)</f>
        <v>100205</v>
      </c>
      <c r="O20" s="1">
        <v>30000</v>
      </c>
      <c r="R20" s="12">
        <v>0</v>
      </c>
      <c r="S20" s="12">
        <v>17</v>
      </c>
      <c r="T20" s="12" t="str">
        <f t="shared" si="0"/>
        <v>0_17</v>
      </c>
      <c r="U20" s="12" t="str">
        <f t="shared" si="1"/>
        <v>100005|100,100105|100,100205|100,30000|120000</v>
      </c>
      <c r="V20" s="12" t="str">
        <f t="shared" si="2"/>
        <v>100308|12,30000|120000</v>
      </c>
    </row>
    <row r="21" spans="2:22" x14ac:dyDescent="0.15">
      <c r="B21" s="4">
        <f t="shared" si="4"/>
        <v>53</v>
      </c>
      <c r="C21" s="4"/>
      <c r="D21" s="4" t="s">
        <v>22</v>
      </c>
      <c r="E21" s="4" t="s">
        <v>23</v>
      </c>
      <c r="F21" s="4" t="s">
        <v>24</v>
      </c>
      <c r="G21" s="4">
        <v>120000</v>
      </c>
      <c r="H21" s="4"/>
      <c r="I21" s="4">
        <v>100</v>
      </c>
      <c r="J21" s="4">
        <f t="shared" si="3"/>
        <v>100</v>
      </c>
      <c r="K21" s="4">
        <f t="shared" si="3"/>
        <v>100</v>
      </c>
      <c r="L21" s="1">
        <f>INDEX(道具ＩＤ!$B:$B,MATCH(D21,道具ＩＤ!$C:$C,0),1)</f>
        <v>100005</v>
      </c>
      <c r="M21" s="1">
        <f>INDEX(道具ＩＤ!$B:$B,MATCH(E21,道具ＩＤ!$C:$C,0),1)</f>
        <v>100105</v>
      </c>
      <c r="N21" s="1">
        <f>INDEX(道具ＩＤ!$B:$B,MATCH(F21,道具ＩＤ!$C:$C,0),1)</f>
        <v>100205</v>
      </c>
      <c r="O21" s="1">
        <v>30000</v>
      </c>
      <c r="R21" s="12">
        <v>0</v>
      </c>
      <c r="S21" s="12">
        <v>18</v>
      </c>
      <c r="T21" s="12" t="str">
        <f t="shared" si="0"/>
        <v>0_18</v>
      </c>
      <c r="U21" s="12" t="str">
        <f t="shared" si="1"/>
        <v>100005|120,100105|120,100205|120,30000|140000</v>
      </c>
      <c r="V21" s="12" t="str">
        <f t="shared" si="2"/>
        <v>100309|14,30000|140000</v>
      </c>
    </row>
    <row r="22" spans="2:22" x14ac:dyDescent="0.15">
      <c r="B22" s="4">
        <f t="shared" si="4"/>
        <v>55</v>
      </c>
      <c r="C22" s="4"/>
      <c r="D22" s="4" t="s">
        <v>22</v>
      </c>
      <c r="E22" s="4" t="s">
        <v>23</v>
      </c>
      <c r="F22" s="4" t="s">
        <v>24</v>
      </c>
      <c r="G22" s="4">
        <v>140000</v>
      </c>
      <c r="H22" s="4"/>
      <c r="I22" s="4">
        <v>120</v>
      </c>
      <c r="J22" s="4">
        <f t="shared" si="3"/>
        <v>120</v>
      </c>
      <c r="K22" s="4">
        <f t="shared" si="3"/>
        <v>120</v>
      </c>
      <c r="L22" s="1">
        <f>INDEX(道具ＩＤ!$B:$B,MATCH(D22,道具ＩＤ!$C:$C,0),1)</f>
        <v>100005</v>
      </c>
      <c r="M22" s="1">
        <f>INDEX(道具ＩＤ!$B:$B,MATCH(E22,道具ＩＤ!$C:$C,0),1)</f>
        <v>100105</v>
      </c>
      <c r="N22" s="1">
        <f>INDEX(道具ＩＤ!$B:$B,MATCH(F22,道具ＩＤ!$C:$C,0),1)</f>
        <v>100205</v>
      </c>
      <c r="O22" s="1">
        <v>30000</v>
      </c>
      <c r="R22" s="12">
        <v>0</v>
      </c>
      <c r="S22" s="12">
        <v>19</v>
      </c>
      <c r="T22" s="12" t="str">
        <f t="shared" si="0"/>
        <v>0_19</v>
      </c>
      <c r="U22" s="12" t="str">
        <f t="shared" si="1"/>
        <v>100005|150,100105|150,100205|150,30000|160000</v>
      </c>
      <c r="V22" s="12" t="str">
        <f t="shared" si="2"/>
        <v>100309|17,30000|160000</v>
      </c>
    </row>
    <row r="23" spans="2:22" x14ac:dyDescent="0.15">
      <c r="B23" s="4">
        <f t="shared" si="4"/>
        <v>58</v>
      </c>
      <c r="C23" s="4"/>
      <c r="D23" s="4" t="s">
        <v>22</v>
      </c>
      <c r="E23" s="4" t="s">
        <v>23</v>
      </c>
      <c r="F23" s="4" t="s">
        <v>24</v>
      </c>
      <c r="G23" s="4">
        <v>160000</v>
      </c>
      <c r="H23" s="4"/>
      <c r="I23" s="4">
        <v>150</v>
      </c>
      <c r="J23" s="4">
        <f t="shared" ref="J23:K40" si="5">$I23</f>
        <v>150</v>
      </c>
      <c r="K23" s="4">
        <f t="shared" si="5"/>
        <v>150</v>
      </c>
      <c r="L23" s="1">
        <f>INDEX(道具ＩＤ!$B:$B,MATCH(D23,道具ＩＤ!$C:$C,0),1)</f>
        <v>100005</v>
      </c>
      <c r="M23" s="1">
        <f>INDEX(道具ＩＤ!$B:$B,MATCH(E23,道具ＩＤ!$C:$C,0),1)</f>
        <v>100105</v>
      </c>
      <c r="N23" s="1">
        <f>INDEX(道具ＩＤ!$B:$B,MATCH(F23,道具ＩＤ!$C:$C,0),1)</f>
        <v>100205</v>
      </c>
      <c r="O23" s="1">
        <v>30000</v>
      </c>
      <c r="R23" s="12">
        <v>0</v>
      </c>
      <c r="S23" s="12">
        <v>20</v>
      </c>
      <c r="T23" s="12" t="str">
        <f t="shared" si="0"/>
        <v>0_20</v>
      </c>
      <c r="U23" s="12" t="str">
        <f t="shared" si="1"/>
        <v>100006|150,100106|150,100206|150,30000|180000</v>
      </c>
      <c r="V23" s="12" t="str">
        <f t="shared" si="2"/>
        <v>100310|20,30000|180000</v>
      </c>
    </row>
    <row r="24" spans="2:22" x14ac:dyDescent="0.15">
      <c r="B24" s="4">
        <f>B20+10</f>
        <v>60</v>
      </c>
      <c r="C24" s="4"/>
      <c r="D24" s="4" t="s">
        <v>25</v>
      </c>
      <c r="E24" s="4" t="s">
        <v>26</v>
      </c>
      <c r="F24" s="4" t="s">
        <v>27</v>
      </c>
      <c r="G24" s="4">
        <v>180000</v>
      </c>
      <c r="H24" s="4"/>
      <c r="I24" s="4">
        <v>150</v>
      </c>
      <c r="J24" s="4">
        <f t="shared" si="5"/>
        <v>150</v>
      </c>
      <c r="K24" s="4">
        <f t="shared" si="5"/>
        <v>150</v>
      </c>
      <c r="L24" s="1">
        <f>INDEX(道具ＩＤ!$B:$B,MATCH(D24,道具ＩＤ!$C:$C,0),1)</f>
        <v>100006</v>
      </c>
      <c r="M24" s="1">
        <f>INDEX(道具ＩＤ!$B:$B,MATCH(E24,道具ＩＤ!$C:$C,0),1)</f>
        <v>100106</v>
      </c>
      <c r="N24" s="1">
        <f>INDEX(道具ＩＤ!$B:$B,MATCH(F24,道具ＩＤ!$C:$C,0),1)</f>
        <v>100206</v>
      </c>
      <c r="O24" s="1">
        <v>30000</v>
      </c>
      <c r="R24" s="12">
        <v>0</v>
      </c>
      <c r="S24" s="12">
        <v>21</v>
      </c>
      <c r="T24" s="12" t="str">
        <f t="shared" si="0"/>
        <v>0_21</v>
      </c>
      <c r="U24" s="12" t="str">
        <f t="shared" si="1"/>
        <v>100006|180,100106|180,100206|180,30000|200000</v>
      </c>
      <c r="V24" s="12" t="str">
        <f t="shared" si="2"/>
        <v>100310|25,30000|200000</v>
      </c>
    </row>
    <row r="25" spans="2:22" x14ac:dyDescent="0.15">
      <c r="B25" s="4">
        <f t="shared" si="4"/>
        <v>63</v>
      </c>
      <c r="C25" s="4"/>
      <c r="D25" s="4" t="s">
        <v>25</v>
      </c>
      <c r="E25" s="4" t="s">
        <v>26</v>
      </c>
      <c r="F25" s="4" t="s">
        <v>27</v>
      </c>
      <c r="G25" s="4">
        <v>200000</v>
      </c>
      <c r="H25" s="4"/>
      <c r="I25" s="4">
        <v>180</v>
      </c>
      <c r="J25" s="4">
        <f t="shared" si="5"/>
        <v>180</v>
      </c>
      <c r="K25" s="4">
        <f t="shared" si="5"/>
        <v>180</v>
      </c>
      <c r="L25" s="1">
        <f>INDEX(道具ＩＤ!$B:$B,MATCH(D25,道具ＩＤ!$C:$C,0),1)</f>
        <v>100006</v>
      </c>
      <c r="M25" s="1">
        <f>INDEX(道具ＩＤ!$B:$B,MATCH(E25,道具ＩＤ!$C:$C,0),1)</f>
        <v>100106</v>
      </c>
      <c r="N25" s="1">
        <f>INDEX(道具ＩＤ!$B:$B,MATCH(F25,道具ＩＤ!$C:$C,0),1)</f>
        <v>100206</v>
      </c>
      <c r="O25" s="1">
        <v>30000</v>
      </c>
      <c r="R25" s="12">
        <v>0</v>
      </c>
      <c r="S25" s="12">
        <v>22</v>
      </c>
      <c r="T25" s="12" t="str">
        <f t="shared" si="0"/>
        <v>0_22</v>
      </c>
      <c r="U25" s="12" t="str">
        <f t="shared" si="1"/>
        <v>100006|220,100106|220,100206|220,30000|220000</v>
      </c>
      <c r="V25" s="12" t="str">
        <f t="shared" si="2"/>
        <v>100311|30,30000|220000</v>
      </c>
    </row>
    <row r="26" spans="2:22" x14ac:dyDescent="0.15">
      <c r="B26" s="4">
        <f t="shared" si="4"/>
        <v>65</v>
      </c>
      <c r="C26" s="4"/>
      <c r="D26" s="4" t="s">
        <v>25</v>
      </c>
      <c r="E26" s="4" t="s">
        <v>26</v>
      </c>
      <c r="F26" s="4" t="s">
        <v>27</v>
      </c>
      <c r="G26" s="4">
        <v>220000</v>
      </c>
      <c r="H26" s="4"/>
      <c r="I26" s="4">
        <v>220</v>
      </c>
      <c r="J26" s="4">
        <f t="shared" si="5"/>
        <v>220</v>
      </c>
      <c r="K26" s="4">
        <f t="shared" si="5"/>
        <v>220</v>
      </c>
      <c r="L26" s="1">
        <f>INDEX(道具ＩＤ!$B:$B,MATCH(D26,道具ＩＤ!$C:$C,0),1)</f>
        <v>100006</v>
      </c>
      <c r="M26" s="1">
        <f>INDEX(道具ＩＤ!$B:$B,MATCH(E26,道具ＩＤ!$C:$C,0),1)</f>
        <v>100106</v>
      </c>
      <c r="N26" s="1">
        <f>INDEX(道具ＩＤ!$B:$B,MATCH(F26,道具ＩＤ!$C:$C,0),1)</f>
        <v>100206</v>
      </c>
      <c r="O26" s="1">
        <v>30000</v>
      </c>
      <c r="R26" s="12">
        <v>0</v>
      </c>
      <c r="S26" s="12">
        <v>23</v>
      </c>
      <c r="T26" s="12" t="str">
        <f t="shared" si="0"/>
        <v>0_23</v>
      </c>
      <c r="U26" s="12" t="str">
        <f t="shared" si="1"/>
        <v>100006|280,100106|280,100206|280,30000|240000</v>
      </c>
      <c r="V26" s="12" t="str">
        <f t="shared" si="2"/>
        <v>100311|35,30000|240000</v>
      </c>
    </row>
    <row r="27" spans="2:22" x14ac:dyDescent="0.15">
      <c r="B27" s="4">
        <f t="shared" si="4"/>
        <v>68</v>
      </c>
      <c r="C27" s="4"/>
      <c r="D27" s="4" t="s">
        <v>25</v>
      </c>
      <c r="E27" s="4" t="s">
        <v>26</v>
      </c>
      <c r="F27" s="4" t="s">
        <v>27</v>
      </c>
      <c r="G27" s="4">
        <v>240000</v>
      </c>
      <c r="H27" s="4"/>
      <c r="I27" s="4">
        <v>280</v>
      </c>
      <c r="J27" s="4">
        <f t="shared" si="5"/>
        <v>280</v>
      </c>
      <c r="K27" s="4">
        <f t="shared" si="5"/>
        <v>280</v>
      </c>
      <c r="L27" s="1">
        <f>INDEX(道具ＩＤ!$B:$B,MATCH(D27,道具ＩＤ!$C:$C,0),1)</f>
        <v>100006</v>
      </c>
      <c r="M27" s="1">
        <f>INDEX(道具ＩＤ!$B:$B,MATCH(E27,道具ＩＤ!$C:$C,0),1)</f>
        <v>100106</v>
      </c>
      <c r="N27" s="1">
        <f>INDEX(道具ＩＤ!$B:$B,MATCH(F27,道具ＩＤ!$C:$C,0),1)</f>
        <v>100206</v>
      </c>
      <c r="O27" s="1">
        <v>30000</v>
      </c>
      <c r="R27" s="12">
        <v>0</v>
      </c>
      <c r="S27" s="12">
        <v>24</v>
      </c>
      <c r="T27" s="12" t="str">
        <f t="shared" si="0"/>
        <v>0_24</v>
      </c>
      <c r="U27" s="12" t="str">
        <f t="shared" si="1"/>
        <v>100007|280,100107|280,100207|280,30000|260000</v>
      </c>
      <c r="V27" s="12" t="str">
        <f t="shared" si="2"/>
        <v>100312|40,30000|260000</v>
      </c>
    </row>
    <row r="28" spans="2:22" x14ac:dyDescent="0.15">
      <c r="B28" s="4">
        <f t="shared" si="4"/>
        <v>70</v>
      </c>
      <c r="C28" s="4"/>
      <c r="D28" s="4" t="s">
        <v>129</v>
      </c>
      <c r="E28" s="4" t="s">
        <v>130</v>
      </c>
      <c r="F28" s="4" t="s">
        <v>131</v>
      </c>
      <c r="G28" s="4">
        <v>260000</v>
      </c>
      <c r="H28" s="4"/>
      <c r="I28" s="4">
        <v>280</v>
      </c>
      <c r="J28" s="4">
        <f t="shared" si="5"/>
        <v>280</v>
      </c>
      <c r="K28" s="4">
        <f t="shared" si="5"/>
        <v>280</v>
      </c>
      <c r="L28" s="1">
        <f>INDEX(道具ＩＤ!$B:$B,MATCH(D28,道具ＩＤ!$C:$C,0),1)</f>
        <v>100007</v>
      </c>
      <c r="M28" s="1">
        <f>INDEX(道具ＩＤ!$B:$B,MATCH(E28,道具ＩＤ!$C:$C,0),1)</f>
        <v>100107</v>
      </c>
      <c r="N28" s="1">
        <f>INDEX(道具ＩＤ!$B:$B,MATCH(F28,道具ＩＤ!$C:$C,0),1)</f>
        <v>100207</v>
      </c>
      <c r="O28" s="1">
        <v>30000</v>
      </c>
      <c r="R28" s="12">
        <v>0</v>
      </c>
      <c r="S28" s="12">
        <v>25</v>
      </c>
      <c r="T28" s="12" t="str">
        <f t="shared" si="0"/>
        <v>0_25</v>
      </c>
      <c r="U28" s="12" t="str">
        <f t="shared" si="1"/>
        <v>100007|350,100107|350,100207|350,30000|280000</v>
      </c>
      <c r="V28" s="12" t="str">
        <f t="shared" si="2"/>
        <v>100312|45,30000|280000</v>
      </c>
    </row>
    <row r="29" spans="2:22" x14ac:dyDescent="0.15">
      <c r="B29" s="4">
        <f t="shared" si="4"/>
        <v>73</v>
      </c>
      <c r="C29" s="4"/>
      <c r="D29" s="4" t="s">
        <v>129</v>
      </c>
      <c r="E29" s="4" t="s">
        <v>130</v>
      </c>
      <c r="F29" s="4" t="s">
        <v>131</v>
      </c>
      <c r="G29" s="4">
        <v>280000</v>
      </c>
      <c r="H29" s="4"/>
      <c r="I29" s="4">
        <v>350</v>
      </c>
      <c r="J29" s="4">
        <f t="shared" si="5"/>
        <v>350</v>
      </c>
      <c r="K29" s="4">
        <f t="shared" si="5"/>
        <v>350</v>
      </c>
      <c r="L29" s="1">
        <f>INDEX(道具ＩＤ!$B:$B,MATCH(D29,道具ＩＤ!$C:$C,0),1)</f>
        <v>100007</v>
      </c>
      <c r="M29" s="1">
        <f>INDEX(道具ＩＤ!$B:$B,MATCH(E29,道具ＩＤ!$C:$C,0),1)</f>
        <v>100107</v>
      </c>
      <c r="N29" s="1">
        <f>INDEX(道具ＩＤ!$B:$B,MATCH(F29,道具ＩＤ!$C:$C,0),1)</f>
        <v>100207</v>
      </c>
      <c r="O29" s="1">
        <v>30000</v>
      </c>
      <c r="R29" s="12">
        <v>0</v>
      </c>
      <c r="S29" s="12">
        <v>26</v>
      </c>
      <c r="T29" s="12" t="str">
        <f t="shared" si="0"/>
        <v>0_26</v>
      </c>
      <c r="U29" s="12" t="str">
        <f t="shared" si="1"/>
        <v>100007|450,100107|450,100207|450,30000|300000</v>
      </c>
      <c r="V29" s="12" t="str">
        <f t="shared" si="2"/>
        <v>100313|50,30000|300000</v>
      </c>
    </row>
    <row r="30" spans="2:22" x14ac:dyDescent="0.15">
      <c r="B30" s="4">
        <f t="shared" si="4"/>
        <v>75</v>
      </c>
      <c r="C30" s="4"/>
      <c r="D30" s="4" t="s">
        <v>129</v>
      </c>
      <c r="E30" s="4" t="s">
        <v>130</v>
      </c>
      <c r="F30" s="4" t="s">
        <v>131</v>
      </c>
      <c r="G30" s="4">
        <v>300000</v>
      </c>
      <c r="H30" s="4"/>
      <c r="I30" s="4">
        <v>450</v>
      </c>
      <c r="J30" s="4">
        <f t="shared" si="5"/>
        <v>450</v>
      </c>
      <c r="K30" s="4">
        <f t="shared" si="5"/>
        <v>450</v>
      </c>
      <c r="L30" s="1">
        <f>INDEX(道具ＩＤ!$B:$B,MATCH(D30,道具ＩＤ!$C:$C,0),1)</f>
        <v>100007</v>
      </c>
      <c r="M30" s="1">
        <f>INDEX(道具ＩＤ!$B:$B,MATCH(E30,道具ＩＤ!$C:$C,0),1)</f>
        <v>100107</v>
      </c>
      <c r="N30" s="1">
        <f>INDEX(道具ＩＤ!$B:$B,MATCH(F30,道具ＩＤ!$C:$C,0),1)</f>
        <v>100207</v>
      </c>
      <c r="O30" s="1">
        <v>30000</v>
      </c>
      <c r="R30" s="12">
        <v>0</v>
      </c>
      <c r="S30" s="12">
        <v>27</v>
      </c>
      <c r="T30" s="12" t="str">
        <f t="shared" si="0"/>
        <v>0_27</v>
      </c>
      <c r="U30" s="12" t="str">
        <f t="shared" si="1"/>
        <v>100007|600,100107|600,100207|600,30000|320000</v>
      </c>
      <c r="V30" s="12" t="str">
        <f t="shared" si="2"/>
        <v>100313|60,30000|320000</v>
      </c>
    </row>
    <row r="31" spans="2:22" x14ac:dyDescent="0.15">
      <c r="B31" s="4">
        <f>B27+10</f>
        <v>78</v>
      </c>
      <c r="C31" s="4"/>
      <c r="D31" s="4" t="s">
        <v>129</v>
      </c>
      <c r="E31" s="4" t="s">
        <v>130</v>
      </c>
      <c r="F31" s="4" t="s">
        <v>131</v>
      </c>
      <c r="G31" s="4">
        <v>320000</v>
      </c>
      <c r="H31" s="4"/>
      <c r="I31" s="4">
        <v>600</v>
      </c>
      <c r="J31" s="4">
        <f t="shared" si="5"/>
        <v>600</v>
      </c>
      <c r="K31" s="4">
        <f t="shared" si="5"/>
        <v>600</v>
      </c>
      <c r="L31" s="1">
        <f>INDEX(道具ＩＤ!$B:$B,MATCH(D31,道具ＩＤ!$C:$C,0),1)</f>
        <v>100007</v>
      </c>
      <c r="M31" s="1">
        <f>INDEX(道具ＩＤ!$B:$B,MATCH(E31,道具ＩＤ!$C:$C,0),1)</f>
        <v>100107</v>
      </c>
      <c r="N31" s="1">
        <f>INDEX(道具ＩＤ!$B:$B,MATCH(F31,道具ＩＤ!$C:$C,0),1)</f>
        <v>100207</v>
      </c>
      <c r="O31" s="1">
        <v>30000</v>
      </c>
      <c r="R31" s="12">
        <v>0</v>
      </c>
      <c r="S31" s="12">
        <v>28</v>
      </c>
      <c r="T31" s="12" t="str">
        <f t="shared" si="0"/>
        <v>0_28</v>
      </c>
      <c r="U31" s="12" t="str">
        <f t="shared" si="1"/>
        <v>100008|600,100108|600,100208|600,30000|340000</v>
      </c>
      <c r="V31" s="12" t="str">
        <f t="shared" si="2"/>
        <v>100314|70,30000|340000</v>
      </c>
    </row>
    <row r="32" spans="2:22" x14ac:dyDescent="0.15">
      <c r="B32" s="4">
        <f t="shared" si="4"/>
        <v>80</v>
      </c>
      <c r="C32" s="4"/>
      <c r="D32" s="4" t="s">
        <v>28</v>
      </c>
      <c r="E32" s="4" t="s">
        <v>29</v>
      </c>
      <c r="F32" s="4" t="s">
        <v>30</v>
      </c>
      <c r="G32" s="4">
        <v>340000</v>
      </c>
      <c r="H32" s="4"/>
      <c r="I32" s="4">
        <v>600</v>
      </c>
      <c r="J32" s="4">
        <f t="shared" si="5"/>
        <v>600</v>
      </c>
      <c r="K32" s="4">
        <f t="shared" si="5"/>
        <v>600</v>
      </c>
      <c r="L32" s="1">
        <f>INDEX(道具ＩＤ!$B:$B,MATCH(D32,道具ＩＤ!$C:$C,0),1)</f>
        <v>100008</v>
      </c>
      <c r="M32" s="1">
        <f>INDEX(道具ＩＤ!$B:$B,MATCH(E32,道具ＩＤ!$C:$C,0),1)</f>
        <v>100108</v>
      </c>
      <c r="N32" s="1">
        <f>INDEX(道具ＩＤ!$B:$B,MATCH(F32,道具ＩＤ!$C:$C,0),1)</f>
        <v>100208</v>
      </c>
      <c r="O32" s="1">
        <v>30000</v>
      </c>
      <c r="R32" s="12">
        <v>0</v>
      </c>
      <c r="S32" s="12">
        <v>29</v>
      </c>
      <c r="T32" s="12" t="str">
        <f t="shared" si="0"/>
        <v>0_29</v>
      </c>
      <c r="U32" s="12" t="str">
        <f t="shared" si="1"/>
        <v>100008|700,100108|700,100208|700,30000|360000</v>
      </c>
      <c r="V32" s="12" t="str">
        <f t="shared" si="2"/>
        <v>100314|80,30000|360000</v>
      </c>
    </row>
    <row r="33" spans="2:22" x14ac:dyDescent="0.15">
      <c r="B33" s="4">
        <f t="shared" si="4"/>
        <v>83</v>
      </c>
      <c r="C33" s="4"/>
      <c r="D33" s="4" t="s">
        <v>28</v>
      </c>
      <c r="E33" s="4" t="s">
        <v>29</v>
      </c>
      <c r="F33" s="4" t="s">
        <v>30</v>
      </c>
      <c r="G33" s="4">
        <v>360000</v>
      </c>
      <c r="H33" s="4"/>
      <c r="I33" s="4">
        <v>700</v>
      </c>
      <c r="J33" s="4">
        <f t="shared" si="5"/>
        <v>700</v>
      </c>
      <c r="K33" s="4">
        <f t="shared" si="5"/>
        <v>700</v>
      </c>
      <c r="L33" s="1">
        <f>INDEX(道具ＩＤ!$B:$B,MATCH(D33,道具ＩＤ!$C:$C,0),1)</f>
        <v>100008</v>
      </c>
      <c r="M33" s="1">
        <f>INDEX(道具ＩＤ!$B:$B,MATCH(E33,道具ＩＤ!$C:$C,0),1)</f>
        <v>100108</v>
      </c>
      <c r="N33" s="1">
        <f>INDEX(道具ＩＤ!$B:$B,MATCH(F33,道具ＩＤ!$C:$C,0),1)</f>
        <v>100208</v>
      </c>
      <c r="O33" s="1">
        <v>30000</v>
      </c>
      <c r="R33" s="12">
        <v>0</v>
      </c>
      <c r="S33" s="12">
        <v>30</v>
      </c>
      <c r="T33" s="12" t="str">
        <f t="shared" si="0"/>
        <v>0_30</v>
      </c>
      <c r="U33" s="12" t="str">
        <f t="shared" si="1"/>
        <v>100008|800,100108|800,100208|800,30000|380000</v>
      </c>
      <c r="V33" s="12" t="str">
        <f t="shared" si="2"/>
        <v>100315|90,30000|380000</v>
      </c>
    </row>
    <row r="34" spans="2:22" x14ac:dyDescent="0.15">
      <c r="B34" s="4">
        <f t="shared" si="4"/>
        <v>85</v>
      </c>
      <c r="C34" s="4"/>
      <c r="D34" s="4" t="s">
        <v>28</v>
      </c>
      <c r="E34" s="4" t="s">
        <v>29</v>
      </c>
      <c r="F34" s="4" t="s">
        <v>30</v>
      </c>
      <c r="G34" s="4">
        <v>380000</v>
      </c>
      <c r="H34" s="4"/>
      <c r="I34" s="4">
        <v>800</v>
      </c>
      <c r="J34" s="4">
        <f t="shared" si="5"/>
        <v>800</v>
      </c>
      <c r="K34" s="4">
        <f t="shared" si="5"/>
        <v>800</v>
      </c>
      <c r="L34" s="1">
        <f>INDEX(道具ＩＤ!$B:$B,MATCH(D34,道具ＩＤ!$C:$C,0),1)</f>
        <v>100008</v>
      </c>
      <c r="M34" s="1">
        <f>INDEX(道具ＩＤ!$B:$B,MATCH(E34,道具ＩＤ!$C:$C,0),1)</f>
        <v>100108</v>
      </c>
      <c r="N34" s="1">
        <f>INDEX(道具ＩＤ!$B:$B,MATCH(F34,道具ＩＤ!$C:$C,0),1)</f>
        <v>100208</v>
      </c>
      <c r="O34" s="1">
        <v>30000</v>
      </c>
      <c r="R34" s="12">
        <v>0</v>
      </c>
      <c r="S34" s="12">
        <v>31</v>
      </c>
      <c r="T34" s="12" t="str">
        <f t="shared" si="0"/>
        <v>0_31</v>
      </c>
      <c r="U34" s="12" t="str">
        <f t="shared" si="1"/>
        <v>100008|1000,100108|1000,100208|1000,30000|400000</v>
      </c>
      <c r="V34" s="12" t="str">
        <f t="shared" si="2"/>
        <v>100315|100,30000|400000</v>
      </c>
    </row>
    <row r="35" spans="2:22" x14ac:dyDescent="0.15">
      <c r="B35" s="4">
        <f>B31+10</f>
        <v>88</v>
      </c>
      <c r="C35" s="4"/>
      <c r="D35" s="4" t="s">
        <v>28</v>
      </c>
      <c r="E35" s="4" t="s">
        <v>29</v>
      </c>
      <c r="F35" s="4" t="s">
        <v>30</v>
      </c>
      <c r="G35" s="4">
        <v>400000</v>
      </c>
      <c r="H35" s="4"/>
      <c r="I35" s="4">
        <v>1000</v>
      </c>
      <c r="J35" s="4">
        <f t="shared" si="5"/>
        <v>1000</v>
      </c>
      <c r="K35" s="4">
        <f t="shared" si="5"/>
        <v>1000</v>
      </c>
      <c r="L35" s="1">
        <f>INDEX(道具ＩＤ!$B:$B,MATCH(D35,道具ＩＤ!$C:$C,0),1)</f>
        <v>100008</v>
      </c>
      <c r="M35" s="1">
        <f>INDEX(道具ＩＤ!$B:$B,MATCH(E35,道具ＩＤ!$C:$C,0),1)</f>
        <v>100108</v>
      </c>
      <c r="N35" s="1">
        <f>INDEX(道具ＩＤ!$B:$B,MATCH(F35,道具ＩＤ!$C:$C,0),1)</f>
        <v>100208</v>
      </c>
      <c r="O35" s="1">
        <v>30000</v>
      </c>
      <c r="R35" s="12">
        <v>0</v>
      </c>
      <c r="S35" s="12">
        <v>32</v>
      </c>
      <c r="T35" s="12" t="str">
        <f t="shared" si="0"/>
        <v>0_32</v>
      </c>
      <c r="U35" s="12" t="str">
        <f t="shared" si="1"/>
        <v>100009|1000,100109|1000,100209|1000,30000|420000</v>
      </c>
      <c r="V35" s="12" t="str">
        <f t="shared" si="2"/>
        <v>100316|110,30000|420000</v>
      </c>
    </row>
    <row r="36" spans="2:22" x14ac:dyDescent="0.15">
      <c r="B36" s="4">
        <f t="shared" si="4"/>
        <v>90</v>
      </c>
      <c r="C36" s="4"/>
      <c r="D36" s="4" t="s">
        <v>31</v>
      </c>
      <c r="E36" s="4" t="s">
        <v>32</v>
      </c>
      <c r="F36" s="4" t="s">
        <v>33</v>
      </c>
      <c r="G36" s="4">
        <v>420000</v>
      </c>
      <c r="H36" s="4"/>
      <c r="I36" s="4">
        <v>1000</v>
      </c>
      <c r="J36" s="4">
        <f t="shared" si="5"/>
        <v>1000</v>
      </c>
      <c r="K36" s="4">
        <f t="shared" si="5"/>
        <v>1000</v>
      </c>
      <c r="L36" s="1">
        <f>INDEX(道具ＩＤ!$B:$B,MATCH(D36,道具ＩＤ!$C:$C,0),1)</f>
        <v>100009</v>
      </c>
      <c r="M36" s="1">
        <f>INDEX(道具ＩＤ!$B:$B,MATCH(E36,道具ＩＤ!$C:$C,0),1)</f>
        <v>100109</v>
      </c>
      <c r="N36" s="1">
        <f>INDEX(道具ＩＤ!$B:$B,MATCH(F36,道具ＩＤ!$C:$C,0),1)</f>
        <v>100209</v>
      </c>
      <c r="O36" s="1">
        <v>30000</v>
      </c>
      <c r="R36" s="12">
        <v>0</v>
      </c>
      <c r="S36" s="12">
        <v>33</v>
      </c>
      <c r="T36" s="12" t="str">
        <f t="shared" si="0"/>
        <v>0_33</v>
      </c>
      <c r="U36" s="12" t="str">
        <f t="shared" si="1"/>
        <v>100009|1100,100109|1100,100209|1100,30000|440000</v>
      </c>
      <c r="V36" s="12" t="str">
        <f t="shared" si="2"/>
        <v>100316|120,30000|440000</v>
      </c>
    </row>
    <row r="37" spans="2:22" x14ac:dyDescent="0.15">
      <c r="B37" s="4">
        <f t="shared" si="4"/>
        <v>93</v>
      </c>
      <c r="C37" s="4"/>
      <c r="D37" s="4" t="s">
        <v>31</v>
      </c>
      <c r="E37" s="4" t="s">
        <v>32</v>
      </c>
      <c r="F37" s="4" t="s">
        <v>33</v>
      </c>
      <c r="G37" s="4">
        <v>440000</v>
      </c>
      <c r="H37" s="4"/>
      <c r="I37" s="4">
        <v>1100</v>
      </c>
      <c r="J37" s="4">
        <f t="shared" si="5"/>
        <v>1100</v>
      </c>
      <c r="K37" s="4">
        <f t="shared" si="5"/>
        <v>1100</v>
      </c>
      <c r="L37" s="1">
        <f>INDEX(道具ＩＤ!$B:$B,MATCH(D37,道具ＩＤ!$C:$C,0),1)</f>
        <v>100009</v>
      </c>
      <c r="M37" s="1">
        <f>INDEX(道具ＩＤ!$B:$B,MATCH(E37,道具ＩＤ!$C:$C,0),1)</f>
        <v>100109</v>
      </c>
      <c r="N37" s="1">
        <f>INDEX(道具ＩＤ!$B:$B,MATCH(F37,道具ＩＤ!$C:$C,0),1)</f>
        <v>100209</v>
      </c>
      <c r="O37" s="1">
        <v>30000</v>
      </c>
      <c r="R37" s="12">
        <v>0</v>
      </c>
      <c r="S37" s="12">
        <v>34</v>
      </c>
      <c r="T37" s="12" t="str">
        <f t="shared" si="0"/>
        <v>0_34</v>
      </c>
      <c r="U37" s="12" t="str">
        <f t="shared" si="1"/>
        <v>100009|1200,100109|1200,100209|1200,30000|460000</v>
      </c>
      <c r="V37" s="12" t="str">
        <f t="shared" si="2"/>
        <v>100317|130,30000|460000</v>
      </c>
    </row>
    <row r="38" spans="2:22" x14ac:dyDescent="0.15">
      <c r="B38" s="4">
        <f>B34+10</f>
        <v>95</v>
      </c>
      <c r="C38" s="4"/>
      <c r="D38" s="4" t="s">
        <v>31</v>
      </c>
      <c r="E38" s="4" t="s">
        <v>32</v>
      </c>
      <c r="F38" s="4" t="s">
        <v>33</v>
      </c>
      <c r="G38" s="4">
        <v>460000</v>
      </c>
      <c r="H38" s="4"/>
      <c r="I38" s="4">
        <v>1200</v>
      </c>
      <c r="J38" s="4">
        <f t="shared" si="5"/>
        <v>1200</v>
      </c>
      <c r="K38" s="4">
        <f t="shared" si="5"/>
        <v>1200</v>
      </c>
      <c r="L38" s="1">
        <f>INDEX(道具ＩＤ!$B:$B,MATCH(D38,道具ＩＤ!$C:$C,0),1)</f>
        <v>100009</v>
      </c>
      <c r="M38" s="1">
        <f>INDEX(道具ＩＤ!$B:$B,MATCH(E38,道具ＩＤ!$C:$C,0),1)</f>
        <v>100109</v>
      </c>
      <c r="N38" s="1">
        <f>INDEX(道具ＩＤ!$B:$B,MATCH(F38,道具ＩＤ!$C:$C,0),1)</f>
        <v>100209</v>
      </c>
      <c r="O38" s="1">
        <v>30000</v>
      </c>
      <c r="R38" s="12">
        <v>0</v>
      </c>
      <c r="S38" s="12">
        <v>35</v>
      </c>
      <c r="T38" s="12" t="str">
        <f t="shared" si="0"/>
        <v>0_35</v>
      </c>
      <c r="U38" s="12" t="str">
        <f t="shared" si="1"/>
        <v>100009|1400,100109|1400,100209|1400,30000|480000</v>
      </c>
      <c r="V38" s="12" t="str">
        <f t="shared" si="2"/>
        <v>100317|140,30000|480000</v>
      </c>
    </row>
    <row r="39" spans="2:22" x14ac:dyDescent="0.15">
      <c r="B39" s="4">
        <f t="shared" si="4"/>
        <v>98</v>
      </c>
      <c r="C39" s="4"/>
      <c r="D39" s="4" t="s">
        <v>31</v>
      </c>
      <c r="E39" s="4" t="s">
        <v>32</v>
      </c>
      <c r="F39" s="4" t="s">
        <v>33</v>
      </c>
      <c r="G39" s="4">
        <v>480000</v>
      </c>
      <c r="H39" s="4"/>
      <c r="I39" s="4">
        <v>1400</v>
      </c>
      <c r="J39" s="4">
        <f t="shared" si="5"/>
        <v>1400</v>
      </c>
      <c r="K39" s="4">
        <f t="shared" si="5"/>
        <v>1400</v>
      </c>
      <c r="L39" s="1">
        <f>INDEX(道具ＩＤ!$B:$B,MATCH(D39,道具ＩＤ!$C:$C,0),1)</f>
        <v>100009</v>
      </c>
      <c r="M39" s="1">
        <f>INDEX(道具ＩＤ!$B:$B,MATCH(E39,道具ＩＤ!$C:$C,0),1)</f>
        <v>100109</v>
      </c>
      <c r="N39" s="1">
        <f>INDEX(道具ＩＤ!$B:$B,MATCH(F39,道具ＩＤ!$C:$C,0),1)</f>
        <v>100209</v>
      </c>
      <c r="O39" s="1">
        <v>30000</v>
      </c>
      <c r="R39" s="12">
        <v>0</v>
      </c>
      <c r="S39" s="12">
        <v>36</v>
      </c>
      <c r="T39" s="12" t="str">
        <f t="shared" si="0"/>
        <v>0_36</v>
      </c>
      <c r="U39" s="12" t="str">
        <f t="shared" si="1"/>
        <v>100010|1600,100110|1600,100210|1600,30000|500000</v>
      </c>
      <c r="V39" s="12" t="str">
        <f t="shared" si="2"/>
        <v>100318|150,30000|500000</v>
      </c>
    </row>
    <row r="40" spans="2:22" x14ac:dyDescent="0.15">
      <c r="B40" s="4">
        <f t="shared" si="4"/>
        <v>100</v>
      </c>
      <c r="C40" s="4"/>
      <c r="D40" s="4" t="s">
        <v>34</v>
      </c>
      <c r="E40" s="4" t="s">
        <v>35</v>
      </c>
      <c r="F40" s="4" t="s">
        <v>36</v>
      </c>
      <c r="G40" s="4">
        <v>500000</v>
      </c>
      <c r="H40" s="4"/>
      <c r="I40" s="4">
        <v>1600</v>
      </c>
      <c r="J40" s="4">
        <f t="shared" si="5"/>
        <v>1600</v>
      </c>
      <c r="K40" s="4">
        <f t="shared" si="5"/>
        <v>1600</v>
      </c>
      <c r="L40" s="1">
        <f>INDEX(道具ＩＤ!$B:$B,MATCH(D40,道具ＩＤ!$C:$C,0),1)</f>
        <v>100010</v>
      </c>
      <c r="M40" s="1">
        <f>INDEX(道具ＩＤ!$B:$B,MATCH(E40,道具ＩＤ!$C:$C,0),1)</f>
        <v>100110</v>
      </c>
      <c r="N40" s="1">
        <f>INDEX(道具ＩＤ!$B:$B,MATCH(F40,道具ＩＤ!$C:$C,0),1)</f>
        <v>100210</v>
      </c>
      <c r="O40" s="1">
        <v>30000</v>
      </c>
      <c r="R40" s="12">
        <v>1</v>
      </c>
      <c r="S40" s="12">
        <f t="shared" ref="S40:S75" si="6">S4</f>
        <v>1</v>
      </c>
      <c r="T40" s="12" t="str">
        <f t="shared" si="0"/>
        <v>1_1</v>
      </c>
      <c r="U40" s="12" t="str">
        <f t="shared" si="1"/>
        <v>100001|1,100101|1,100201|1,30000|1000</v>
      </c>
      <c r="V40" s="12" t="str">
        <f t="shared" si="2"/>
        <v>100301|1,30000|1000</v>
      </c>
    </row>
    <row r="41" spans="2:22" x14ac:dyDescent="0.15">
      <c r="R41" s="12">
        <v>1</v>
      </c>
      <c r="S41" s="12">
        <f t="shared" si="6"/>
        <v>2</v>
      </c>
      <c r="T41" s="12" t="str">
        <f t="shared" si="0"/>
        <v>1_2</v>
      </c>
      <c r="U41" s="12" t="str">
        <f t="shared" si="1"/>
        <v>100001|1,100101|1,100201|1,30000|2000</v>
      </c>
      <c r="V41" s="12" t="str">
        <f t="shared" si="2"/>
        <v>100301|1,30000|2000</v>
      </c>
    </row>
    <row r="42" spans="2:22" x14ac:dyDescent="0.15">
      <c r="R42" s="12">
        <v>1</v>
      </c>
      <c r="S42" s="12">
        <f t="shared" si="6"/>
        <v>3</v>
      </c>
      <c r="T42" s="12" t="str">
        <f t="shared" si="0"/>
        <v>1_3</v>
      </c>
      <c r="U42" s="12" t="str">
        <f t="shared" si="1"/>
        <v>100001|2,100101|2,100201|2,30000|3000</v>
      </c>
      <c r="V42" s="12" t="str">
        <f t="shared" si="2"/>
        <v>100301|1,30000|4000</v>
      </c>
    </row>
    <row r="43" spans="2:22" x14ac:dyDescent="0.15">
      <c r="R43" s="12">
        <v>1</v>
      </c>
      <c r="S43" s="12">
        <f t="shared" si="6"/>
        <v>4</v>
      </c>
      <c r="T43" s="12" t="str">
        <f t="shared" si="0"/>
        <v>1_4</v>
      </c>
      <c r="U43" s="12" t="str">
        <f t="shared" si="1"/>
        <v>100002|2,100102|2,100202|2,30000|5000</v>
      </c>
      <c r="V43" s="12" t="str">
        <f t="shared" si="2"/>
        <v>100302|1,30000|6000</v>
      </c>
    </row>
    <row r="44" spans="2:22" x14ac:dyDescent="0.15">
      <c r="B44" s="2" t="s">
        <v>138</v>
      </c>
      <c r="C44" s="2"/>
      <c r="D44" s="2"/>
      <c r="E44" s="2"/>
      <c r="R44" s="12">
        <v>1</v>
      </c>
      <c r="S44" s="12">
        <f t="shared" si="6"/>
        <v>5</v>
      </c>
      <c r="T44" s="12" t="str">
        <f t="shared" si="0"/>
        <v>1_5</v>
      </c>
      <c r="U44" s="12" t="str">
        <f t="shared" si="1"/>
        <v>100002|3,100102|3,100202|3,30000|10000</v>
      </c>
      <c r="V44" s="12" t="str">
        <f t="shared" si="2"/>
        <v>100302|2,30000|10000</v>
      </c>
    </row>
    <row r="45" spans="2:22" x14ac:dyDescent="0.15">
      <c r="B45" s="3" t="s">
        <v>139</v>
      </c>
      <c r="F45" s="15" t="s">
        <v>144</v>
      </c>
      <c r="G45" s="17"/>
      <c r="R45" s="12">
        <v>1</v>
      </c>
      <c r="S45" s="12">
        <f t="shared" si="6"/>
        <v>6</v>
      </c>
      <c r="T45" s="12" t="str">
        <f t="shared" si="0"/>
        <v>1_6</v>
      </c>
      <c r="U45" s="12" t="str">
        <f t="shared" si="1"/>
        <v>100002|5,100102|5,100202|5,30000|15000</v>
      </c>
      <c r="V45" s="12" t="str">
        <f t="shared" si="2"/>
        <v>100303|2,30000|15000</v>
      </c>
    </row>
    <row r="46" spans="2:22" x14ac:dyDescent="0.15">
      <c r="B46" s="4" t="s">
        <v>140</v>
      </c>
      <c r="C46" s="4" t="s">
        <v>141</v>
      </c>
      <c r="D46" s="4" t="s">
        <v>132</v>
      </c>
      <c r="E46" s="4" t="s">
        <v>142</v>
      </c>
      <c r="F46" s="1" t="s">
        <v>145</v>
      </c>
      <c r="G46" s="1" t="s">
        <v>132</v>
      </c>
      <c r="R46" s="12">
        <v>1</v>
      </c>
      <c r="S46" s="12">
        <f t="shared" si="6"/>
        <v>7</v>
      </c>
      <c r="T46" s="12" t="str">
        <f t="shared" si="0"/>
        <v>1_7</v>
      </c>
      <c r="U46" s="12" t="str">
        <f t="shared" si="1"/>
        <v>100002|7,100102|7,100202|7,30000|20000</v>
      </c>
      <c r="V46" s="12" t="str">
        <f t="shared" si="2"/>
        <v>100303|2,30000|20000</v>
      </c>
    </row>
    <row r="47" spans="2:22" x14ac:dyDescent="0.15">
      <c r="B47" s="4">
        <v>5</v>
      </c>
      <c r="C47" s="4" t="s">
        <v>146</v>
      </c>
      <c r="D47" s="4">
        <v>1000</v>
      </c>
      <c r="E47" s="4">
        <v>1</v>
      </c>
      <c r="F47" s="1">
        <f>INDEX(道具ＩＤ!$B:$B,MATCH(C47,道具ＩＤ!$C:$C,0),1)</f>
        <v>100301</v>
      </c>
      <c r="G47" s="1">
        <v>30000</v>
      </c>
      <c r="R47" s="12">
        <v>1</v>
      </c>
      <c r="S47" s="12">
        <f t="shared" si="6"/>
        <v>8</v>
      </c>
      <c r="T47" s="12" t="str">
        <f t="shared" si="0"/>
        <v>1_8</v>
      </c>
      <c r="U47" s="12" t="str">
        <f t="shared" si="1"/>
        <v>100003|7,100103|7,100203|7,30000|25000</v>
      </c>
      <c r="V47" s="12" t="str">
        <f t="shared" si="2"/>
        <v>100304|3,30000|25000</v>
      </c>
    </row>
    <row r="48" spans="2:22" x14ac:dyDescent="0.15">
      <c r="B48" s="4">
        <v>10</v>
      </c>
      <c r="C48" s="4" t="s">
        <v>146</v>
      </c>
      <c r="D48" s="4">
        <v>2000</v>
      </c>
      <c r="E48" s="4">
        <v>1</v>
      </c>
      <c r="F48" s="1">
        <f>INDEX(道具ＩＤ!$B:$B,MATCH(C48,道具ＩＤ!$C:$C,0),1)</f>
        <v>100301</v>
      </c>
      <c r="G48" s="1">
        <v>30000</v>
      </c>
      <c r="R48" s="12">
        <v>1</v>
      </c>
      <c r="S48" s="12">
        <f t="shared" si="6"/>
        <v>9</v>
      </c>
      <c r="T48" s="12" t="str">
        <f t="shared" si="0"/>
        <v>1_9</v>
      </c>
      <c r="U48" s="12" t="str">
        <f t="shared" si="1"/>
        <v>100003|10,100103|10,100203|10,30000|30000</v>
      </c>
      <c r="V48" s="12" t="str">
        <f t="shared" si="2"/>
        <v>100304|3,30000|30000</v>
      </c>
    </row>
    <row r="49" spans="2:22" x14ac:dyDescent="0.15">
      <c r="B49" s="4">
        <v>15</v>
      </c>
      <c r="C49" s="4" t="s">
        <v>146</v>
      </c>
      <c r="D49" s="4">
        <v>4000</v>
      </c>
      <c r="E49" s="4">
        <v>1</v>
      </c>
      <c r="F49" s="1">
        <f>INDEX(道具ＩＤ!$B:$B,MATCH(C49,道具ＩＤ!$C:$C,0),1)</f>
        <v>100301</v>
      </c>
      <c r="G49" s="1">
        <v>30000</v>
      </c>
      <c r="R49" s="12">
        <v>1</v>
      </c>
      <c r="S49" s="12">
        <f t="shared" si="6"/>
        <v>10</v>
      </c>
      <c r="T49" s="12" t="str">
        <f t="shared" si="0"/>
        <v>1_10</v>
      </c>
      <c r="U49" s="12" t="str">
        <f t="shared" si="1"/>
        <v>100003|15,100103|15,100203|15,30000|35000</v>
      </c>
      <c r="V49" s="12" t="str">
        <f t="shared" si="2"/>
        <v>100305|3,30000|35000</v>
      </c>
    </row>
    <row r="50" spans="2:22" x14ac:dyDescent="0.15">
      <c r="B50" s="4">
        <v>20</v>
      </c>
      <c r="C50" s="4" t="s">
        <v>147</v>
      </c>
      <c r="D50" s="4">
        <v>6000</v>
      </c>
      <c r="E50" s="4">
        <v>1</v>
      </c>
      <c r="F50" s="1">
        <f>INDEX(道具ＩＤ!$B:$B,MATCH(C50,道具ＩＤ!$C:$C,0),1)</f>
        <v>100302</v>
      </c>
      <c r="G50" s="1">
        <v>30000</v>
      </c>
      <c r="R50" s="12">
        <v>1</v>
      </c>
      <c r="S50" s="12">
        <f t="shared" si="6"/>
        <v>11</v>
      </c>
      <c r="T50" s="12" t="str">
        <f t="shared" si="0"/>
        <v>1_11</v>
      </c>
      <c r="U50" s="12" t="str">
        <f t="shared" si="1"/>
        <v>100003|25,100103|25,100203|25,30000|40000</v>
      </c>
      <c r="V50" s="12" t="str">
        <f t="shared" si="2"/>
        <v>100305|4,30000|40000</v>
      </c>
    </row>
    <row r="51" spans="2:22" x14ac:dyDescent="0.15">
      <c r="B51" s="4">
        <v>23</v>
      </c>
      <c r="C51" s="4" t="s">
        <v>147</v>
      </c>
      <c r="D51" s="4">
        <v>10000</v>
      </c>
      <c r="E51" s="4">
        <v>2</v>
      </c>
      <c r="F51" s="1">
        <f>INDEX(道具ＩＤ!$B:$B,MATCH(C51,道具ＩＤ!$C:$C,0),1)</f>
        <v>100302</v>
      </c>
      <c r="G51" s="1">
        <v>30000</v>
      </c>
      <c r="R51" s="12">
        <v>1</v>
      </c>
      <c r="S51" s="12">
        <f t="shared" si="6"/>
        <v>12</v>
      </c>
      <c r="T51" s="12" t="str">
        <f t="shared" si="0"/>
        <v>1_12</v>
      </c>
      <c r="U51" s="12" t="str">
        <f t="shared" si="1"/>
        <v>100004|25,100104|25,100204|25,30000|50000</v>
      </c>
      <c r="V51" s="12" t="str">
        <f t="shared" si="2"/>
        <v>100306|4,30000|50000</v>
      </c>
    </row>
    <row r="52" spans="2:22" x14ac:dyDescent="0.15">
      <c r="B52" s="4">
        <v>25</v>
      </c>
      <c r="C52" s="4" t="s">
        <v>148</v>
      </c>
      <c r="D52" s="4">
        <v>15000</v>
      </c>
      <c r="E52" s="4">
        <v>2</v>
      </c>
      <c r="F52" s="1">
        <f>INDEX(道具ＩＤ!$B:$B,MATCH(C52,道具ＩＤ!$C:$C,0),1)</f>
        <v>100303</v>
      </c>
      <c r="G52" s="1">
        <v>30000</v>
      </c>
      <c r="R52" s="12">
        <v>1</v>
      </c>
      <c r="S52" s="12">
        <f t="shared" si="6"/>
        <v>13</v>
      </c>
      <c r="T52" s="12" t="str">
        <f t="shared" si="0"/>
        <v>1_13</v>
      </c>
      <c r="U52" s="12" t="str">
        <f t="shared" si="1"/>
        <v>100004|40,100104|40,100204|40,30000|60000</v>
      </c>
      <c r="V52" s="12" t="str">
        <f t="shared" si="2"/>
        <v>100306|6,30000|60000</v>
      </c>
    </row>
    <row r="53" spans="2:22" x14ac:dyDescent="0.15">
      <c r="B53" s="4">
        <v>28</v>
      </c>
      <c r="C53" s="4" t="s">
        <v>148</v>
      </c>
      <c r="D53" s="4">
        <v>20000</v>
      </c>
      <c r="E53" s="4">
        <v>2</v>
      </c>
      <c r="F53" s="1">
        <f>INDEX(道具ＩＤ!$B:$B,MATCH(C53,道具ＩＤ!$C:$C,0),1)</f>
        <v>100303</v>
      </c>
      <c r="G53" s="1">
        <v>30000</v>
      </c>
      <c r="R53" s="12">
        <v>1</v>
      </c>
      <c r="S53" s="12">
        <f t="shared" si="6"/>
        <v>14</v>
      </c>
      <c r="T53" s="12" t="str">
        <f t="shared" si="0"/>
        <v>1_14</v>
      </c>
      <c r="U53" s="12" t="str">
        <f t="shared" si="1"/>
        <v>100004|60,100104|60,100204|60,30000|70000</v>
      </c>
      <c r="V53" s="12" t="str">
        <f t="shared" si="2"/>
        <v>100307|7,30000|70000</v>
      </c>
    </row>
    <row r="54" spans="2:22" x14ac:dyDescent="0.15">
      <c r="B54" s="4">
        <f>B50+10</f>
        <v>30</v>
      </c>
      <c r="C54" s="4" t="s">
        <v>88</v>
      </c>
      <c r="D54" s="4">
        <v>25000</v>
      </c>
      <c r="E54" s="4">
        <v>3</v>
      </c>
      <c r="F54" s="1">
        <f>INDEX(道具ＩＤ!$B:$B,MATCH(C54,道具ＩＤ!$C:$C,0),1)</f>
        <v>100304</v>
      </c>
      <c r="G54" s="1">
        <v>30000</v>
      </c>
      <c r="R54" s="12">
        <v>1</v>
      </c>
      <c r="S54" s="12">
        <f t="shared" si="6"/>
        <v>15</v>
      </c>
      <c r="T54" s="12" t="str">
        <f t="shared" si="0"/>
        <v>1_15</v>
      </c>
      <c r="U54" s="12" t="str">
        <f t="shared" si="1"/>
        <v>100004|80,100104|80,100204|80,30000|80000</v>
      </c>
      <c r="V54" s="12" t="str">
        <f t="shared" si="2"/>
        <v>100307|8,30000|80000</v>
      </c>
    </row>
    <row r="55" spans="2:22" x14ac:dyDescent="0.15">
      <c r="B55" s="4">
        <f t="shared" ref="B55:B82" si="7">B51+10</f>
        <v>33</v>
      </c>
      <c r="C55" s="4" t="s">
        <v>88</v>
      </c>
      <c r="D55" s="4">
        <v>30000</v>
      </c>
      <c r="E55" s="4">
        <v>3</v>
      </c>
      <c r="F55" s="1">
        <f>INDEX(道具ＩＤ!$B:$B,MATCH(C55,道具ＩＤ!$C:$C,0),1)</f>
        <v>100304</v>
      </c>
      <c r="G55" s="1">
        <v>30000</v>
      </c>
      <c r="R55" s="12">
        <v>1</v>
      </c>
      <c r="S55" s="12">
        <f t="shared" si="6"/>
        <v>16</v>
      </c>
      <c r="T55" s="12" t="str">
        <f t="shared" si="0"/>
        <v>1_16</v>
      </c>
      <c r="U55" s="12" t="str">
        <f t="shared" si="1"/>
        <v>100005|80,100105|80,100205|80,30000|100000</v>
      </c>
      <c r="V55" s="12" t="str">
        <f t="shared" si="2"/>
        <v>100308|10,30000|100000</v>
      </c>
    </row>
    <row r="56" spans="2:22" x14ac:dyDescent="0.15">
      <c r="B56" s="4">
        <f t="shared" si="7"/>
        <v>35</v>
      </c>
      <c r="C56" s="4" t="s">
        <v>89</v>
      </c>
      <c r="D56" s="4">
        <v>35000</v>
      </c>
      <c r="E56" s="4">
        <v>3</v>
      </c>
      <c r="F56" s="1">
        <f>INDEX(道具ＩＤ!$B:$B,MATCH(C56,道具ＩＤ!$C:$C,0),1)</f>
        <v>100305</v>
      </c>
      <c r="G56" s="1">
        <v>30000</v>
      </c>
      <c r="R56" s="12">
        <v>1</v>
      </c>
      <c r="S56" s="12">
        <f t="shared" si="6"/>
        <v>17</v>
      </c>
      <c r="T56" s="12" t="str">
        <f t="shared" si="0"/>
        <v>1_17</v>
      </c>
      <c r="U56" s="12" t="str">
        <f t="shared" si="1"/>
        <v>100005|100,100105|100,100205|100,30000|120000</v>
      </c>
      <c r="V56" s="12" t="str">
        <f t="shared" si="2"/>
        <v>100308|12,30000|120000</v>
      </c>
    </row>
    <row r="57" spans="2:22" x14ac:dyDescent="0.15">
      <c r="B57" s="4">
        <f t="shared" si="7"/>
        <v>38</v>
      </c>
      <c r="C57" s="4" t="s">
        <v>89</v>
      </c>
      <c r="D57" s="4">
        <v>40000</v>
      </c>
      <c r="E57" s="4">
        <v>4</v>
      </c>
      <c r="F57" s="1">
        <f>INDEX(道具ＩＤ!$B:$B,MATCH(C57,道具ＩＤ!$C:$C,0),1)</f>
        <v>100305</v>
      </c>
      <c r="G57" s="1">
        <v>30000</v>
      </c>
      <c r="R57" s="12">
        <v>1</v>
      </c>
      <c r="S57" s="12">
        <f t="shared" si="6"/>
        <v>18</v>
      </c>
      <c r="T57" s="12" t="str">
        <f t="shared" si="0"/>
        <v>1_18</v>
      </c>
      <c r="U57" s="12" t="str">
        <f t="shared" si="1"/>
        <v>100005|120,100105|120,100205|120,30000|140000</v>
      </c>
      <c r="V57" s="12" t="str">
        <f t="shared" si="2"/>
        <v>100309|14,30000|140000</v>
      </c>
    </row>
    <row r="58" spans="2:22" x14ac:dyDescent="0.15">
      <c r="B58" s="4">
        <f t="shared" si="7"/>
        <v>40</v>
      </c>
      <c r="C58" s="4" t="s">
        <v>149</v>
      </c>
      <c r="D58" s="4">
        <v>50000</v>
      </c>
      <c r="E58" s="4">
        <v>4</v>
      </c>
      <c r="F58" s="1">
        <f>INDEX(道具ＩＤ!$B:$B,MATCH(C58,道具ＩＤ!$C:$C,0),1)</f>
        <v>100306</v>
      </c>
      <c r="G58" s="1">
        <v>30000</v>
      </c>
      <c r="R58" s="12">
        <v>1</v>
      </c>
      <c r="S58" s="12">
        <f t="shared" si="6"/>
        <v>19</v>
      </c>
      <c r="T58" s="12" t="str">
        <f t="shared" si="0"/>
        <v>1_19</v>
      </c>
      <c r="U58" s="12" t="str">
        <f t="shared" si="1"/>
        <v>100005|150,100105|150,100205|150,30000|160000</v>
      </c>
      <c r="V58" s="12" t="str">
        <f t="shared" si="2"/>
        <v>100309|17,30000|160000</v>
      </c>
    </row>
    <row r="59" spans="2:22" x14ac:dyDescent="0.15">
      <c r="B59" s="4">
        <f t="shared" si="7"/>
        <v>43</v>
      </c>
      <c r="C59" s="4" t="s">
        <v>149</v>
      </c>
      <c r="D59" s="4">
        <v>60000</v>
      </c>
      <c r="E59" s="4">
        <v>6</v>
      </c>
      <c r="F59" s="1">
        <f>INDEX(道具ＩＤ!$B:$B,MATCH(C59,道具ＩＤ!$C:$C,0),1)</f>
        <v>100306</v>
      </c>
      <c r="G59" s="1">
        <v>30000</v>
      </c>
      <c r="R59" s="12">
        <v>1</v>
      </c>
      <c r="S59" s="12">
        <f t="shared" si="6"/>
        <v>20</v>
      </c>
      <c r="T59" s="12" t="str">
        <f t="shared" si="0"/>
        <v>1_20</v>
      </c>
      <c r="U59" s="12" t="str">
        <f t="shared" si="1"/>
        <v>100006|150,100106|150,100206|150,30000|180000</v>
      </c>
      <c r="V59" s="12" t="str">
        <f t="shared" si="2"/>
        <v>100310|20,30000|180000</v>
      </c>
    </row>
    <row r="60" spans="2:22" x14ac:dyDescent="0.15">
      <c r="B60" s="4">
        <f t="shared" si="7"/>
        <v>45</v>
      </c>
      <c r="C60" s="4" t="s">
        <v>150</v>
      </c>
      <c r="D60" s="4">
        <v>70000</v>
      </c>
      <c r="E60" s="4">
        <v>7</v>
      </c>
      <c r="F60" s="1">
        <f>INDEX(道具ＩＤ!$B:$B,MATCH(C60,道具ＩＤ!$C:$C,0),1)</f>
        <v>100307</v>
      </c>
      <c r="G60" s="1">
        <v>30000</v>
      </c>
      <c r="R60" s="12">
        <v>1</v>
      </c>
      <c r="S60" s="12">
        <f t="shared" si="6"/>
        <v>21</v>
      </c>
      <c r="T60" s="12" t="str">
        <f t="shared" si="0"/>
        <v>1_21</v>
      </c>
      <c r="U60" s="12" t="str">
        <f t="shared" si="1"/>
        <v>100006|180,100106|180,100206|180,30000|200000</v>
      </c>
      <c r="V60" s="12" t="str">
        <f t="shared" si="2"/>
        <v>100310|25,30000|200000</v>
      </c>
    </row>
    <row r="61" spans="2:22" x14ac:dyDescent="0.15">
      <c r="B61" s="4">
        <f t="shared" si="7"/>
        <v>48</v>
      </c>
      <c r="C61" s="4" t="s">
        <v>150</v>
      </c>
      <c r="D61" s="4">
        <v>80000</v>
      </c>
      <c r="E61" s="4">
        <v>8</v>
      </c>
      <c r="F61" s="1">
        <f>INDEX(道具ＩＤ!$B:$B,MATCH(C61,道具ＩＤ!$C:$C,0),1)</f>
        <v>100307</v>
      </c>
      <c r="G61" s="1">
        <v>30000</v>
      </c>
      <c r="R61" s="12">
        <v>1</v>
      </c>
      <c r="S61" s="12">
        <f t="shared" si="6"/>
        <v>22</v>
      </c>
      <c r="T61" s="12" t="str">
        <f t="shared" si="0"/>
        <v>1_22</v>
      </c>
      <c r="U61" s="12" t="str">
        <f t="shared" si="1"/>
        <v>100006|220,100106|220,100206|220,30000|220000</v>
      </c>
      <c r="V61" s="12" t="str">
        <f t="shared" si="2"/>
        <v>100311|30,30000|220000</v>
      </c>
    </row>
    <row r="62" spans="2:22" x14ac:dyDescent="0.15">
      <c r="B62" s="4">
        <f t="shared" si="7"/>
        <v>50</v>
      </c>
      <c r="C62" s="4" t="s">
        <v>92</v>
      </c>
      <c r="D62" s="4">
        <v>100000</v>
      </c>
      <c r="E62" s="4">
        <v>10</v>
      </c>
      <c r="F62" s="1">
        <f>INDEX(道具ＩＤ!$B:$B,MATCH(C62,道具ＩＤ!$C:$C,0),1)</f>
        <v>100308</v>
      </c>
      <c r="G62" s="1">
        <v>30000</v>
      </c>
      <c r="R62" s="12">
        <v>1</v>
      </c>
      <c r="S62" s="12">
        <f t="shared" si="6"/>
        <v>23</v>
      </c>
      <c r="T62" s="12" t="str">
        <f t="shared" si="0"/>
        <v>1_23</v>
      </c>
      <c r="U62" s="12" t="str">
        <f t="shared" si="1"/>
        <v>100006|280,100106|280,100206|280,30000|240000</v>
      </c>
      <c r="V62" s="12" t="str">
        <f t="shared" si="2"/>
        <v>100311|35,30000|240000</v>
      </c>
    </row>
    <row r="63" spans="2:22" x14ac:dyDescent="0.15">
      <c r="B63" s="4">
        <f t="shared" si="7"/>
        <v>53</v>
      </c>
      <c r="C63" s="4" t="s">
        <v>92</v>
      </c>
      <c r="D63" s="4">
        <v>120000</v>
      </c>
      <c r="E63" s="4">
        <v>12</v>
      </c>
      <c r="F63" s="1">
        <f>INDEX(道具ＩＤ!$B:$B,MATCH(C63,道具ＩＤ!$C:$C,0),1)</f>
        <v>100308</v>
      </c>
      <c r="G63" s="1">
        <v>30000</v>
      </c>
      <c r="R63" s="12">
        <v>1</v>
      </c>
      <c r="S63" s="12">
        <f t="shared" si="6"/>
        <v>24</v>
      </c>
      <c r="T63" s="12" t="str">
        <f t="shared" si="0"/>
        <v>1_24</v>
      </c>
      <c r="U63" s="12" t="str">
        <f t="shared" si="1"/>
        <v>100007|280,100107|280,100207|280,30000|260000</v>
      </c>
      <c r="V63" s="12" t="str">
        <f t="shared" si="2"/>
        <v>100312|40,30000|260000</v>
      </c>
    </row>
    <row r="64" spans="2:22" x14ac:dyDescent="0.15">
      <c r="B64" s="4">
        <f t="shared" si="7"/>
        <v>55</v>
      </c>
      <c r="C64" s="4" t="s">
        <v>93</v>
      </c>
      <c r="D64" s="4">
        <v>140000</v>
      </c>
      <c r="E64" s="4">
        <v>14</v>
      </c>
      <c r="F64" s="1">
        <f>INDEX(道具ＩＤ!$B:$B,MATCH(C64,道具ＩＤ!$C:$C,0),1)</f>
        <v>100309</v>
      </c>
      <c r="G64" s="1">
        <v>30000</v>
      </c>
      <c r="R64" s="12">
        <v>1</v>
      </c>
      <c r="S64" s="12">
        <f t="shared" si="6"/>
        <v>25</v>
      </c>
      <c r="T64" s="12" t="str">
        <f t="shared" si="0"/>
        <v>1_25</v>
      </c>
      <c r="U64" s="12" t="str">
        <f t="shared" si="1"/>
        <v>100007|350,100107|350,100207|350,30000|280000</v>
      </c>
      <c r="V64" s="12" t="str">
        <f t="shared" si="2"/>
        <v>100312|45,30000|280000</v>
      </c>
    </row>
    <row r="65" spans="2:22" x14ac:dyDescent="0.15">
      <c r="B65" s="4">
        <f t="shared" si="7"/>
        <v>58</v>
      </c>
      <c r="C65" s="4" t="s">
        <v>93</v>
      </c>
      <c r="D65" s="4">
        <v>160000</v>
      </c>
      <c r="E65" s="4">
        <v>17</v>
      </c>
      <c r="F65" s="1">
        <f>INDEX(道具ＩＤ!$B:$B,MATCH(C65,道具ＩＤ!$C:$C,0),1)</f>
        <v>100309</v>
      </c>
      <c r="G65" s="1">
        <v>30000</v>
      </c>
      <c r="R65" s="12">
        <v>1</v>
      </c>
      <c r="S65" s="12">
        <f t="shared" si="6"/>
        <v>26</v>
      </c>
      <c r="T65" s="12" t="str">
        <f t="shared" si="0"/>
        <v>1_26</v>
      </c>
      <c r="U65" s="12" t="str">
        <f t="shared" si="1"/>
        <v>100007|450,100107|450,100207|450,30000|300000</v>
      </c>
      <c r="V65" s="12" t="str">
        <f t="shared" si="2"/>
        <v>100313|50,30000|300000</v>
      </c>
    </row>
    <row r="66" spans="2:22" x14ac:dyDescent="0.15">
      <c r="B66" s="4">
        <f>B62+10</f>
        <v>60</v>
      </c>
      <c r="C66" s="4" t="s">
        <v>151</v>
      </c>
      <c r="D66" s="4">
        <v>180000</v>
      </c>
      <c r="E66" s="4">
        <v>20</v>
      </c>
      <c r="F66" s="1">
        <f>INDEX(道具ＩＤ!$B:$B,MATCH(C66,道具ＩＤ!$C:$C,0),1)</f>
        <v>100310</v>
      </c>
      <c r="G66" s="1">
        <v>30000</v>
      </c>
      <c r="R66" s="12">
        <v>1</v>
      </c>
      <c r="S66" s="12">
        <f t="shared" si="6"/>
        <v>27</v>
      </c>
      <c r="T66" s="12" t="str">
        <f t="shared" si="0"/>
        <v>1_27</v>
      </c>
      <c r="U66" s="12" t="str">
        <f t="shared" si="1"/>
        <v>100007|600,100107|600,100207|600,30000|320000</v>
      </c>
      <c r="V66" s="12" t="str">
        <f t="shared" si="2"/>
        <v>100313|60,30000|320000</v>
      </c>
    </row>
    <row r="67" spans="2:22" x14ac:dyDescent="0.15">
      <c r="B67" s="4">
        <f t="shared" si="7"/>
        <v>63</v>
      </c>
      <c r="C67" s="4" t="s">
        <v>151</v>
      </c>
      <c r="D67" s="4">
        <v>200000</v>
      </c>
      <c r="E67" s="4">
        <v>25</v>
      </c>
      <c r="F67" s="1">
        <f>INDEX(道具ＩＤ!$B:$B,MATCH(C67,道具ＩＤ!$C:$C,0),1)</f>
        <v>100310</v>
      </c>
      <c r="G67" s="1">
        <v>30000</v>
      </c>
      <c r="R67" s="12">
        <v>1</v>
      </c>
      <c r="S67" s="12">
        <f t="shared" si="6"/>
        <v>28</v>
      </c>
      <c r="T67" s="12" t="str">
        <f t="shared" ref="T67:T126" si="8">R67&amp;"_"&amp;S67</f>
        <v>1_28</v>
      </c>
      <c r="U67" s="12" t="str">
        <f t="shared" si="1"/>
        <v>100008|600,100108|600,100208|600,30000|340000</v>
      </c>
      <c r="V67" s="12" t="str">
        <f t="shared" si="2"/>
        <v>100314|70,30000|340000</v>
      </c>
    </row>
    <row r="68" spans="2:22" x14ac:dyDescent="0.15">
      <c r="B68" s="4">
        <f t="shared" si="7"/>
        <v>65</v>
      </c>
      <c r="C68" s="4" t="s">
        <v>152</v>
      </c>
      <c r="D68" s="4">
        <v>220000</v>
      </c>
      <c r="E68" s="4">
        <v>30</v>
      </c>
      <c r="F68" s="1">
        <f>INDEX(道具ＩＤ!$B:$B,MATCH(C68,道具ＩＤ!$C:$C,0),1)</f>
        <v>100311</v>
      </c>
      <c r="G68" s="1">
        <v>30000</v>
      </c>
      <c r="R68" s="12">
        <v>1</v>
      </c>
      <c r="S68" s="12">
        <f t="shared" si="6"/>
        <v>29</v>
      </c>
      <c r="T68" s="12" t="str">
        <f t="shared" si="8"/>
        <v>1_29</v>
      </c>
      <c r="U68" s="12" t="str">
        <f t="shared" si="1"/>
        <v>100008|700,100108|700,100208|700,30000|360000</v>
      </c>
      <c r="V68" s="12" t="str">
        <f t="shared" si="2"/>
        <v>100314|80,30000|360000</v>
      </c>
    </row>
    <row r="69" spans="2:22" x14ac:dyDescent="0.15">
      <c r="B69" s="4">
        <f t="shared" si="7"/>
        <v>68</v>
      </c>
      <c r="C69" s="4" t="s">
        <v>152</v>
      </c>
      <c r="D69" s="4">
        <v>240000</v>
      </c>
      <c r="E69" s="4">
        <v>35</v>
      </c>
      <c r="F69" s="1">
        <f>INDEX(道具ＩＤ!$B:$B,MATCH(C69,道具ＩＤ!$C:$C,0),1)</f>
        <v>100311</v>
      </c>
      <c r="G69" s="1">
        <v>30000</v>
      </c>
      <c r="R69" s="12">
        <v>1</v>
      </c>
      <c r="S69" s="12">
        <f t="shared" si="6"/>
        <v>30</v>
      </c>
      <c r="T69" s="12" t="str">
        <f t="shared" si="8"/>
        <v>1_30</v>
      </c>
      <c r="U69" s="12" t="str">
        <f t="shared" ref="U69:U132" si="9">INDEX($L$5:$L$40,S69,1)&amp;"|"&amp;INDEX($I$5:$I$40,S69,1)&amp;","&amp;INDEX($M$5:$M$40,S69,1)&amp;"|"&amp;INDEX($J$5:$J$40,S69,1)&amp;","&amp;INDEX($N$5:$N$40,S69,1)&amp;"|"&amp;INDEX($K$5:$K$40,S69,1)&amp;","&amp;INDEX($O$5:$O$40,S69,1)&amp;"|"&amp;INDEX($G$5:$G$40,S69,1)</f>
        <v>100008|800,100108|800,100208|800,30000|380000</v>
      </c>
      <c r="V69" s="12" t="str">
        <f t="shared" ref="V69:V132" si="10">INDEX($F$47:$F$82,S69,1)&amp;"|"&amp;INDEX($E$47:$E$82,S69,1)&amp;","&amp;INDEX($G$47:$G$82,S69,1)&amp;"|"&amp;INDEX($D$47:$D$82,S69,1)</f>
        <v>100315|90,30000|380000</v>
      </c>
    </row>
    <row r="70" spans="2:22" x14ac:dyDescent="0.15">
      <c r="B70" s="4">
        <f t="shared" si="7"/>
        <v>70</v>
      </c>
      <c r="C70" s="4" t="s">
        <v>153</v>
      </c>
      <c r="D70" s="4">
        <v>260000</v>
      </c>
      <c r="E70" s="4">
        <v>40</v>
      </c>
      <c r="F70" s="1">
        <f>INDEX(道具ＩＤ!$B:$B,MATCH(C70,道具ＩＤ!$C:$C,0),1)</f>
        <v>100312</v>
      </c>
      <c r="G70" s="1">
        <v>30000</v>
      </c>
      <c r="R70" s="12">
        <v>1</v>
      </c>
      <c r="S70" s="12">
        <f t="shared" si="6"/>
        <v>31</v>
      </c>
      <c r="T70" s="12" t="str">
        <f t="shared" si="8"/>
        <v>1_31</v>
      </c>
      <c r="U70" s="12" t="str">
        <f t="shared" si="9"/>
        <v>100008|1000,100108|1000,100208|1000,30000|400000</v>
      </c>
      <c r="V70" s="12" t="str">
        <f t="shared" si="10"/>
        <v>100315|100,30000|400000</v>
      </c>
    </row>
    <row r="71" spans="2:22" x14ac:dyDescent="0.15">
      <c r="B71" s="4">
        <f t="shared" si="7"/>
        <v>73</v>
      </c>
      <c r="C71" s="4" t="s">
        <v>153</v>
      </c>
      <c r="D71" s="4">
        <v>280000</v>
      </c>
      <c r="E71" s="4">
        <v>45</v>
      </c>
      <c r="F71" s="1">
        <f>INDEX(道具ＩＤ!$B:$B,MATCH(C71,道具ＩＤ!$C:$C,0),1)</f>
        <v>100312</v>
      </c>
      <c r="G71" s="1">
        <v>30000</v>
      </c>
      <c r="R71" s="12">
        <v>1</v>
      </c>
      <c r="S71" s="12">
        <f t="shared" si="6"/>
        <v>32</v>
      </c>
      <c r="T71" s="12" t="str">
        <f t="shared" si="8"/>
        <v>1_32</v>
      </c>
      <c r="U71" s="12" t="str">
        <f t="shared" si="9"/>
        <v>100009|1000,100109|1000,100209|1000,30000|420000</v>
      </c>
      <c r="V71" s="12" t="str">
        <f t="shared" si="10"/>
        <v>100316|110,30000|420000</v>
      </c>
    </row>
    <row r="72" spans="2:22" x14ac:dyDescent="0.15">
      <c r="B72" s="4">
        <f t="shared" si="7"/>
        <v>75</v>
      </c>
      <c r="C72" s="4" t="s">
        <v>154</v>
      </c>
      <c r="D72" s="4">
        <v>300000</v>
      </c>
      <c r="E72" s="4">
        <v>50</v>
      </c>
      <c r="F72" s="1">
        <f>INDEX(道具ＩＤ!$B:$B,MATCH(C72,道具ＩＤ!$C:$C,0),1)</f>
        <v>100313</v>
      </c>
      <c r="G72" s="1">
        <v>30000</v>
      </c>
      <c r="R72" s="12">
        <v>1</v>
      </c>
      <c r="S72" s="12">
        <f t="shared" si="6"/>
        <v>33</v>
      </c>
      <c r="T72" s="12" t="str">
        <f t="shared" si="8"/>
        <v>1_33</v>
      </c>
      <c r="U72" s="12" t="str">
        <f t="shared" si="9"/>
        <v>100009|1100,100109|1100,100209|1100,30000|440000</v>
      </c>
      <c r="V72" s="12" t="str">
        <f t="shared" si="10"/>
        <v>100316|120,30000|440000</v>
      </c>
    </row>
    <row r="73" spans="2:22" x14ac:dyDescent="0.15">
      <c r="B73" s="4">
        <f>B69+10</f>
        <v>78</v>
      </c>
      <c r="C73" s="4" t="s">
        <v>154</v>
      </c>
      <c r="D73" s="4">
        <v>320000</v>
      </c>
      <c r="E73" s="4">
        <v>60</v>
      </c>
      <c r="F73" s="1">
        <f>INDEX(道具ＩＤ!$B:$B,MATCH(C73,道具ＩＤ!$C:$C,0),1)</f>
        <v>100313</v>
      </c>
      <c r="G73" s="1">
        <v>30000</v>
      </c>
      <c r="R73" s="12">
        <v>1</v>
      </c>
      <c r="S73" s="12">
        <f t="shared" si="6"/>
        <v>34</v>
      </c>
      <c r="T73" s="12" t="str">
        <f t="shared" si="8"/>
        <v>1_34</v>
      </c>
      <c r="U73" s="12" t="str">
        <f t="shared" si="9"/>
        <v>100009|1200,100109|1200,100209|1200,30000|460000</v>
      </c>
      <c r="V73" s="12" t="str">
        <f t="shared" si="10"/>
        <v>100317|130,30000|460000</v>
      </c>
    </row>
    <row r="74" spans="2:22" x14ac:dyDescent="0.15">
      <c r="B74" s="4">
        <f t="shared" si="7"/>
        <v>80</v>
      </c>
      <c r="C74" s="4" t="s">
        <v>155</v>
      </c>
      <c r="D74" s="4">
        <v>340000</v>
      </c>
      <c r="E74" s="4">
        <v>70</v>
      </c>
      <c r="F74" s="1">
        <f>INDEX(道具ＩＤ!$B:$B,MATCH(C74,道具ＩＤ!$C:$C,0),1)</f>
        <v>100314</v>
      </c>
      <c r="G74" s="1">
        <v>30000</v>
      </c>
      <c r="R74" s="12">
        <v>1</v>
      </c>
      <c r="S74" s="12">
        <f t="shared" si="6"/>
        <v>35</v>
      </c>
      <c r="T74" s="12" t="str">
        <f t="shared" si="8"/>
        <v>1_35</v>
      </c>
      <c r="U74" s="12" t="str">
        <f t="shared" si="9"/>
        <v>100009|1400,100109|1400,100209|1400,30000|480000</v>
      </c>
      <c r="V74" s="12" t="str">
        <f t="shared" si="10"/>
        <v>100317|140,30000|480000</v>
      </c>
    </row>
    <row r="75" spans="2:22" x14ac:dyDescent="0.15">
      <c r="B75" s="4">
        <f t="shared" si="7"/>
        <v>83</v>
      </c>
      <c r="C75" s="4" t="s">
        <v>155</v>
      </c>
      <c r="D75" s="4">
        <v>360000</v>
      </c>
      <c r="E75" s="4">
        <v>80</v>
      </c>
      <c r="F75" s="1">
        <f>INDEX(道具ＩＤ!$B:$B,MATCH(C75,道具ＩＤ!$C:$C,0),1)</f>
        <v>100314</v>
      </c>
      <c r="G75" s="1">
        <v>30000</v>
      </c>
      <c r="R75" s="12">
        <v>1</v>
      </c>
      <c r="S75" s="12">
        <f t="shared" si="6"/>
        <v>36</v>
      </c>
      <c r="T75" s="12" t="str">
        <f t="shared" si="8"/>
        <v>1_36</v>
      </c>
      <c r="U75" s="12" t="str">
        <f t="shared" si="9"/>
        <v>100010|1600,100110|1600,100210|1600,30000|500000</v>
      </c>
      <c r="V75" s="12" t="str">
        <f t="shared" si="10"/>
        <v>100318|150,30000|500000</v>
      </c>
    </row>
    <row r="76" spans="2:22" x14ac:dyDescent="0.15">
      <c r="B76" s="4">
        <f t="shared" si="7"/>
        <v>85</v>
      </c>
      <c r="C76" s="4" t="s">
        <v>156</v>
      </c>
      <c r="D76" s="4">
        <v>380000</v>
      </c>
      <c r="E76" s="4">
        <v>90</v>
      </c>
      <c r="F76" s="1">
        <f>INDEX(道具ＩＤ!$B:$B,MATCH(C76,道具ＩＤ!$C:$C,0),1)</f>
        <v>100315</v>
      </c>
      <c r="G76" s="1">
        <v>30000</v>
      </c>
      <c r="R76" s="12">
        <v>2</v>
      </c>
      <c r="S76" s="12">
        <f t="shared" ref="S76:S102" si="11">S40</f>
        <v>1</v>
      </c>
      <c r="T76" s="12" t="str">
        <f t="shared" si="8"/>
        <v>2_1</v>
      </c>
      <c r="U76" s="12" t="str">
        <f t="shared" si="9"/>
        <v>100001|1,100101|1,100201|1,30000|1000</v>
      </c>
      <c r="V76" s="12" t="str">
        <f t="shared" si="10"/>
        <v>100301|1,30000|1000</v>
      </c>
    </row>
    <row r="77" spans="2:22" x14ac:dyDescent="0.15">
      <c r="B77" s="4">
        <f>B73+10</f>
        <v>88</v>
      </c>
      <c r="C77" s="4" t="s">
        <v>156</v>
      </c>
      <c r="D77" s="4">
        <v>400000</v>
      </c>
      <c r="E77" s="4">
        <v>100</v>
      </c>
      <c r="F77" s="1">
        <f>INDEX(道具ＩＤ!$B:$B,MATCH(C77,道具ＩＤ!$C:$C,0),1)</f>
        <v>100315</v>
      </c>
      <c r="G77" s="1">
        <v>30000</v>
      </c>
      <c r="R77" s="12">
        <v>2</v>
      </c>
      <c r="S77" s="12">
        <f t="shared" si="11"/>
        <v>2</v>
      </c>
      <c r="T77" s="12" t="str">
        <f t="shared" si="8"/>
        <v>2_2</v>
      </c>
      <c r="U77" s="12" t="str">
        <f t="shared" si="9"/>
        <v>100001|1,100101|1,100201|1,30000|2000</v>
      </c>
      <c r="V77" s="12" t="str">
        <f t="shared" si="10"/>
        <v>100301|1,30000|2000</v>
      </c>
    </row>
    <row r="78" spans="2:22" x14ac:dyDescent="0.15">
      <c r="B78" s="4">
        <f t="shared" si="7"/>
        <v>90</v>
      </c>
      <c r="C78" s="4" t="s">
        <v>157</v>
      </c>
      <c r="D78" s="4">
        <v>420000</v>
      </c>
      <c r="E78" s="4">
        <v>110</v>
      </c>
      <c r="F78" s="1">
        <f>INDEX(道具ＩＤ!$B:$B,MATCH(C78,道具ＩＤ!$C:$C,0),1)</f>
        <v>100316</v>
      </c>
      <c r="G78" s="1">
        <v>30000</v>
      </c>
      <c r="R78" s="12">
        <v>2</v>
      </c>
      <c r="S78" s="12">
        <f t="shared" si="11"/>
        <v>3</v>
      </c>
      <c r="T78" s="12" t="str">
        <f t="shared" si="8"/>
        <v>2_3</v>
      </c>
      <c r="U78" s="12" t="str">
        <f t="shared" si="9"/>
        <v>100001|2,100101|2,100201|2,30000|3000</v>
      </c>
      <c r="V78" s="12" t="str">
        <f t="shared" si="10"/>
        <v>100301|1,30000|4000</v>
      </c>
    </row>
    <row r="79" spans="2:22" x14ac:dyDescent="0.15">
      <c r="B79" s="4">
        <f t="shared" si="7"/>
        <v>93</v>
      </c>
      <c r="C79" s="4" t="s">
        <v>157</v>
      </c>
      <c r="D79" s="4">
        <v>440000</v>
      </c>
      <c r="E79" s="4">
        <v>120</v>
      </c>
      <c r="F79" s="1">
        <f>INDEX(道具ＩＤ!$B:$B,MATCH(C79,道具ＩＤ!$C:$C,0),1)</f>
        <v>100316</v>
      </c>
      <c r="G79" s="1">
        <v>30000</v>
      </c>
      <c r="R79" s="12">
        <v>2</v>
      </c>
      <c r="S79" s="12">
        <f t="shared" si="11"/>
        <v>4</v>
      </c>
      <c r="T79" s="12" t="str">
        <f t="shared" si="8"/>
        <v>2_4</v>
      </c>
      <c r="U79" s="12" t="str">
        <f t="shared" si="9"/>
        <v>100002|2,100102|2,100202|2,30000|5000</v>
      </c>
      <c r="V79" s="12" t="str">
        <f t="shared" si="10"/>
        <v>100302|1,30000|6000</v>
      </c>
    </row>
    <row r="80" spans="2:22" x14ac:dyDescent="0.15">
      <c r="B80" s="4">
        <f>B76+10</f>
        <v>95</v>
      </c>
      <c r="C80" s="4" t="s">
        <v>101</v>
      </c>
      <c r="D80" s="4">
        <v>460000</v>
      </c>
      <c r="E80" s="4">
        <v>130</v>
      </c>
      <c r="F80" s="1">
        <f>INDEX(道具ＩＤ!$B:$B,MATCH(C80,道具ＩＤ!$C:$C,0),1)</f>
        <v>100317</v>
      </c>
      <c r="G80" s="1">
        <v>30000</v>
      </c>
      <c r="R80" s="12">
        <v>2</v>
      </c>
      <c r="S80" s="12">
        <f t="shared" si="11"/>
        <v>5</v>
      </c>
      <c r="T80" s="12" t="str">
        <f t="shared" si="8"/>
        <v>2_5</v>
      </c>
      <c r="U80" s="12" t="str">
        <f t="shared" si="9"/>
        <v>100002|3,100102|3,100202|3,30000|10000</v>
      </c>
      <c r="V80" s="12" t="str">
        <f t="shared" si="10"/>
        <v>100302|2,30000|10000</v>
      </c>
    </row>
    <row r="81" spans="2:22" x14ac:dyDescent="0.15">
      <c r="B81" s="4">
        <f t="shared" si="7"/>
        <v>98</v>
      </c>
      <c r="C81" s="4" t="s">
        <v>101</v>
      </c>
      <c r="D81" s="4">
        <v>480000</v>
      </c>
      <c r="E81" s="4">
        <v>140</v>
      </c>
      <c r="F81" s="1">
        <f>INDEX(道具ＩＤ!$B:$B,MATCH(C81,道具ＩＤ!$C:$C,0),1)</f>
        <v>100317</v>
      </c>
      <c r="G81" s="1">
        <v>30000</v>
      </c>
      <c r="R81" s="12">
        <v>2</v>
      </c>
      <c r="S81" s="12">
        <f t="shared" si="11"/>
        <v>6</v>
      </c>
      <c r="T81" s="12" t="str">
        <f t="shared" si="8"/>
        <v>2_6</v>
      </c>
      <c r="U81" s="12" t="str">
        <f t="shared" si="9"/>
        <v>100002|5,100102|5,100202|5,30000|15000</v>
      </c>
      <c r="V81" s="12" t="str">
        <f t="shared" si="10"/>
        <v>100303|2,30000|15000</v>
      </c>
    </row>
    <row r="82" spans="2:22" x14ac:dyDescent="0.15">
      <c r="B82" s="4">
        <f t="shared" si="7"/>
        <v>100</v>
      </c>
      <c r="C82" s="4" t="s">
        <v>102</v>
      </c>
      <c r="D82" s="4">
        <v>500000</v>
      </c>
      <c r="E82" s="4">
        <v>150</v>
      </c>
      <c r="F82" s="1">
        <f>INDEX(道具ＩＤ!$B:$B,MATCH(C82,道具ＩＤ!$C:$C,0),1)</f>
        <v>100318</v>
      </c>
      <c r="G82" s="1">
        <v>30000</v>
      </c>
      <c r="R82" s="12">
        <v>2</v>
      </c>
      <c r="S82" s="12">
        <f t="shared" si="11"/>
        <v>7</v>
      </c>
      <c r="T82" s="12" t="str">
        <f t="shared" si="8"/>
        <v>2_7</v>
      </c>
      <c r="U82" s="12" t="str">
        <f t="shared" si="9"/>
        <v>100002|7,100102|7,100202|7,30000|20000</v>
      </c>
      <c r="V82" s="12" t="str">
        <f t="shared" si="10"/>
        <v>100303|2,30000|20000</v>
      </c>
    </row>
    <row r="83" spans="2:22" x14ac:dyDescent="0.15">
      <c r="R83" s="12">
        <v>2</v>
      </c>
      <c r="S83" s="12">
        <f t="shared" si="11"/>
        <v>8</v>
      </c>
      <c r="T83" s="12" t="str">
        <f t="shared" si="8"/>
        <v>2_8</v>
      </c>
      <c r="U83" s="12" t="str">
        <f t="shared" si="9"/>
        <v>100003|7,100103|7,100203|7,30000|25000</v>
      </c>
      <c r="V83" s="12" t="str">
        <f t="shared" si="10"/>
        <v>100304|3,30000|25000</v>
      </c>
    </row>
    <row r="84" spans="2:22" x14ac:dyDescent="0.15">
      <c r="R84" s="12">
        <v>2</v>
      </c>
      <c r="S84" s="12">
        <f t="shared" si="11"/>
        <v>9</v>
      </c>
      <c r="T84" s="12" t="str">
        <f t="shared" si="8"/>
        <v>2_9</v>
      </c>
      <c r="U84" s="12" t="str">
        <f t="shared" si="9"/>
        <v>100003|10,100103|10,100203|10,30000|30000</v>
      </c>
      <c r="V84" s="12" t="str">
        <f t="shared" si="10"/>
        <v>100304|3,30000|30000</v>
      </c>
    </row>
    <row r="85" spans="2:22" x14ac:dyDescent="0.15">
      <c r="B85" s="2" t="s">
        <v>158</v>
      </c>
      <c r="C85" s="2"/>
      <c r="R85" s="12">
        <v>2</v>
      </c>
      <c r="S85" s="12">
        <f t="shared" si="11"/>
        <v>10</v>
      </c>
      <c r="T85" s="12" t="str">
        <f t="shared" si="8"/>
        <v>2_10</v>
      </c>
      <c r="U85" s="12" t="str">
        <f t="shared" si="9"/>
        <v>100003|15,100103|15,100203|15,30000|35000</v>
      </c>
      <c r="V85" s="12" t="str">
        <f t="shared" si="10"/>
        <v>100305|3,30000|35000</v>
      </c>
    </row>
    <row r="86" spans="2:22" x14ac:dyDescent="0.15">
      <c r="B86" s="1" t="s">
        <v>139</v>
      </c>
      <c r="E86" s="14" t="s">
        <v>161</v>
      </c>
      <c r="F86" s="14"/>
      <c r="G86" s="14"/>
      <c r="R86" s="12">
        <v>2</v>
      </c>
      <c r="S86" s="12">
        <f t="shared" si="11"/>
        <v>11</v>
      </c>
      <c r="T86" s="12" t="str">
        <f t="shared" si="8"/>
        <v>2_11</v>
      </c>
      <c r="U86" s="12" t="str">
        <f t="shared" si="9"/>
        <v>100003|25,100103|25,100203|25,30000|40000</v>
      </c>
      <c r="V86" s="12" t="str">
        <f t="shared" si="10"/>
        <v>100305|4,30000|40000</v>
      </c>
    </row>
    <row r="87" spans="2:22" x14ac:dyDescent="0.15">
      <c r="B87" s="4" t="s">
        <v>140</v>
      </c>
      <c r="C87" s="4" t="s">
        <v>159</v>
      </c>
      <c r="D87" s="4" t="s">
        <v>132</v>
      </c>
      <c r="E87" s="4" t="s">
        <v>160</v>
      </c>
      <c r="F87" s="4" t="s">
        <v>162</v>
      </c>
      <c r="G87" s="4" t="s">
        <v>132</v>
      </c>
      <c r="R87" s="12">
        <v>2</v>
      </c>
      <c r="S87" s="12">
        <f t="shared" si="11"/>
        <v>12</v>
      </c>
      <c r="T87" s="12" t="str">
        <f t="shared" si="8"/>
        <v>2_12</v>
      </c>
      <c r="U87" s="12" t="str">
        <f t="shared" si="9"/>
        <v>100004|25,100104|25,100204|25,30000|50000</v>
      </c>
      <c r="V87" s="12" t="str">
        <f t="shared" si="10"/>
        <v>100306|4,30000|50000</v>
      </c>
    </row>
    <row r="88" spans="2:22" x14ac:dyDescent="0.15">
      <c r="B88" s="4">
        <v>5</v>
      </c>
      <c r="C88" s="4">
        <v>1</v>
      </c>
      <c r="D88" s="4">
        <f>D47</f>
        <v>1000</v>
      </c>
      <c r="E88" s="4">
        <v>40001</v>
      </c>
      <c r="F88" s="4">
        <v>40101</v>
      </c>
      <c r="G88" s="4">
        <v>30000</v>
      </c>
      <c r="R88" s="12">
        <v>2</v>
      </c>
      <c r="S88" s="12">
        <f t="shared" si="11"/>
        <v>13</v>
      </c>
      <c r="T88" s="12" t="str">
        <f t="shared" si="8"/>
        <v>2_13</v>
      </c>
      <c r="U88" s="12" t="str">
        <f t="shared" si="9"/>
        <v>100004|40,100104|40,100204|40,30000|60000</v>
      </c>
      <c r="V88" s="12" t="str">
        <f t="shared" si="10"/>
        <v>100306|6,30000|60000</v>
      </c>
    </row>
    <row r="89" spans="2:22" x14ac:dyDescent="0.15">
      <c r="B89" s="4">
        <v>10</v>
      </c>
      <c r="C89" s="4">
        <v>1</v>
      </c>
      <c r="D89" s="4">
        <f t="shared" ref="D89:D123" si="12">D48</f>
        <v>2000</v>
      </c>
      <c r="E89" s="4">
        <v>40001</v>
      </c>
      <c r="F89" s="4">
        <v>40101</v>
      </c>
      <c r="G89" s="4">
        <v>30000</v>
      </c>
      <c r="R89" s="12">
        <v>2</v>
      </c>
      <c r="S89" s="12">
        <f t="shared" si="11"/>
        <v>14</v>
      </c>
      <c r="T89" s="12" t="str">
        <f t="shared" si="8"/>
        <v>2_14</v>
      </c>
      <c r="U89" s="12" t="str">
        <f t="shared" si="9"/>
        <v>100004|60,100104|60,100204|60,30000|70000</v>
      </c>
      <c r="V89" s="12" t="str">
        <f t="shared" si="10"/>
        <v>100307|7,30000|70000</v>
      </c>
    </row>
    <row r="90" spans="2:22" x14ac:dyDescent="0.15">
      <c r="B90" s="4">
        <v>15</v>
      </c>
      <c r="C90" s="4">
        <v>1</v>
      </c>
      <c r="D90" s="4">
        <f t="shared" si="12"/>
        <v>4000</v>
      </c>
      <c r="E90" s="4">
        <v>40001</v>
      </c>
      <c r="F90" s="4">
        <v>40101</v>
      </c>
      <c r="G90" s="4">
        <v>30000</v>
      </c>
      <c r="R90" s="12">
        <v>2</v>
      </c>
      <c r="S90" s="12">
        <f t="shared" si="11"/>
        <v>15</v>
      </c>
      <c r="T90" s="12" t="str">
        <f t="shared" si="8"/>
        <v>2_15</v>
      </c>
      <c r="U90" s="12" t="str">
        <f t="shared" si="9"/>
        <v>100004|80,100104|80,100204|80,30000|80000</v>
      </c>
      <c r="V90" s="12" t="str">
        <f t="shared" si="10"/>
        <v>100307|8,30000|80000</v>
      </c>
    </row>
    <row r="91" spans="2:22" x14ac:dyDescent="0.15">
      <c r="B91" s="4">
        <v>20</v>
      </c>
      <c r="C91" s="4">
        <v>1</v>
      </c>
      <c r="D91" s="4">
        <f t="shared" si="12"/>
        <v>6000</v>
      </c>
      <c r="E91" s="4">
        <v>40001</v>
      </c>
      <c r="F91" s="4">
        <v>40101</v>
      </c>
      <c r="G91" s="4">
        <v>30000</v>
      </c>
      <c r="R91" s="12">
        <v>2</v>
      </c>
      <c r="S91" s="12">
        <f t="shared" si="11"/>
        <v>16</v>
      </c>
      <c r="T91" s="12" t="str">
        <f t="shared" si="8"/>
        <v>2_16</v>
      </c>
      <c r="U91" s="12" t="str">
        <f t="shared" si="9"/>
        <v>100005|80,100105|80,100205|80,30000|100000</v>
      </c>
      <c r="V91" s="12" t="str">
        <f t="shared" si="10"/>
        <v>100308|10,30000|100000</v>
      </c>
    </row>
    <row r="92" spans="2:22" x14ac:dyDescent="0.15">
      <c r="B92" s="4">
        <v>23</v>
      </c>
      <c r="C92" s="4">
        <v>2</v>
      </c>
      <c r="D92" s="4">
        <f t="shared" si="12"/>
        <v>10000</v>
      </c>
      <c r="E92" s="4">
        <v>40001</v>
      </c>
      <c r="F92" s="4">
        <v>40101</v>
      </c>
      <c r="G92" s="4">
        <v>30000</v>
      </c>
      <c r="R92" s="12">
        <v>2</v>
      </c>
      <c r="S92" s="12">
        <f t="shared" si="11"/>
        <v>17</v>
      </c>
      <c r="T92" s="12" t="str">
        <f t="shared" si="8"/>
        <v>2_17</v>
      </c>
      <c r="U92" s="12" t="str">
        <f t="shared" si="9"/>
        <v>100005|100,100105|100,100205|100,30000|120000</v>
      </c>
      <c r="V92" s="12" t="str">
        <f t="shared" si="10"/>
        <v>100308|12,30000|120000</v>
      </c>
    </row>
    <row r="93" spans="2:22" x14ac:dyDescent="0.15">
      <c r="B93" s="4">
        <v>25</v>
      </c>
      <c r="C93" s="4">
        <v>2</v>
      </c>
      <c r="D93" s="4">
        <f t="shared" si="12"/>
        <v>15000</v>
      </c>
      <c r="E93" s="4">
        <v>40001</v>
      </c>
      <c r="F93" s="4">
        <v>40101</v>
      </c>
      <c r="G93" s="4">
        <v>30000</v>
      </c>
      <c r="R93" s="12">
        <v>2</v>
      </c>
      <c r="S93" s="12">
        <f t="shared" si="11"/>
        <v>18</v>
      </c>
      <c r="T93" s="12" t="str">
        <f t="shared" si="8"/>
        <v>2_18</v>
      </c>
      <c r="U93" s="12" t="str">
        <f t="shared" si="9"/>
        <v>100005|120,100105|120,100205|120,30000|140000</v>
      </c>
      <c r="V93" s="12" t="str">
        <f t="shared" si="10"/>
        <v>100309|14,30000|140000</v>
      </c>
    </row>
    <row r="94" spans="2:22" x14ac:dyDescent="0.15">
      <c r="B94" s="4">
        <v>28</v>
      </c>
      <c r="C94" s="4">
        <v>2</v>
      </c>
      <c r="D94" s="4">
        <f t="shared" si="12"/>
        <v>20000</v>
      </c>
      <c r="E94" s="4">
        <v>40001</v>
      </c>
      <c r="F94" s="4">
        <v>40101</v>
      </c>
      <c r="G94" s="4">
        <v>30000</v>
      </c>
      <c r="R94" s="12">
        <v>2</v>
      </c>
      <c r="S94" s="12">
        <f t="shared" si="11"/>
        <v>19</v>
      </c>
      <c r="T94" s="12" t="str">
        <f t="shared" si="8"/>
        <v>2_19</v>
      </c>
      <c r="U94" s="12" t="str">
        <f t="shared" si="9"/>
        <v>100005|150,100105|150,100205|150,30000|160000</v>
      </c>
      <c r="V94" s="12" t="str">
        <f t="shared" si="10"/>
        <v>100309|17,30000|160000</v>
      </c>
    </row>
    <row r="95" spans="2:22" x14ac:dyDescent="0.15">
      <c r="B95" s="4">
        <f>B91+10</f>
        <v>30</v>
      </c>
      <c r="C95" s="4">
        <v>3</v>
      </c>
      <c r="D95" s="4">
        <f t="shared" si="12"/>
        <v>25000</v>
      </c>
      <c r="E95" s="4">
        <v>40001</v>
      </c>
      <c r="F95" s="4">
        <v>40101</v>
      </c>
      <c r="G95" s="4">
        <v>30000</v>
      </c>
      <c r="R95" s="12">
        <v>2</v>
      </c>
      <c r="S95" s="12">
        <f t="shared" si="11"/>
        <v>20</v>
      </c>
      <c r="T95" s="12" t="str">
        <f t="shared" si="8"/>
        <v>2_20</v>
      </c>
      <c r="U95" s="12" t="str">
        <f t="shared" si="9"/>
        <v>100006|150,100106|150,100206|150,30000|180000</v>
      </c>
      <c r="V95" s="12" t="str">
        <f t="shared" si="10"/>
        <v>100310|20,30000|180000</v>
      </c>
    </row>
    <row r="96" spans="2:22" x14ac:dyDescent="0.15">
      <c r="B96" s="4">
        <f t="shared" ref="B96:B123" si="13">B92+10</f>
        <v>33</v>
      </c>
      <c r="C96" s="4">
        <v>3</v>
      </c>
      <c r="D96" s="4">
        <f t="shared" si="12"/>
        <v>30000</v>
      </c>
      <c r="E96" s="4">
        <v>40001</v>
      </c>
      <c r="F96" s="4">
        <v>40101</v>
      </c>
      <c r="G96" s="4">
        <v>30000</v>
      </c>
      <c r="R96" s="12">
        <v>2</v>
      </c>
      <c r="S96" s="12">
        <f t="shared" si="11"/>
        <v>21</v>
      </c>
      <c r="T96" s="12" t="str">
        <f t="shared" si="8"/>
        <v>2_21</v>
      </c>
      <c r="U96" s="12" t="str">
        <f t="shared" si="9"/>
        <v>100006|180,100106|180,100206|180,30000|200000</v>
      </c>
      <c r="V96" s="12" t="str">
        <f t="shared" si="10"/>
        <v>100310|25,30000|200000</v>
      </c>
    </row>
    <row r="97" spans="2:22" x14ac:dyDescent="0.15">
      <c r="B97" s="4">
        <f t="shared" si="13"/>
        <v>35</v>
      </c>
      <c r="C97" s="4">
        <v>3</v>
      </c>
      <c r="D97" s="4">
        <f t="shared" si="12"/>
        <v>35000</v>
      </c>
      <c r="E97" s="4">
        <v>40001</v>
      </c>
      <c r="F97" s="4">
        <v>40101</v>
      </c>
      <c r="G97" s="4">
        <v>30000</v>
      </c>
      <c r="R97" s="12">
        <v>2</v>
      </c>
      <c r="S97" s="12">
        <f t="shared" si="11"/>
        <v>22</v>
      </c>
      <c r="T97" s="12" t="str">
        <f t="shared" si="8"/>
        <v>2_22</v>
      </c>
      <c r="U97" s="12" t="str">
        <f t="shared" si="9"/>
        <v>100006|220,100106|220,100206|220,30000|220000</v>
      </c>
      <c r="V97" s="12" t="str">
        <f t="shared" si="10"/>
        <v>100311|30,30000|220000</v>
      </c>
    </row>
    <row r="98" spans="2:22" x14ac:dyDescent="0.15">
      <c r="B98" s="4">
        <f t="shared" si="13"/>
        <v>38</v>
      </c>
      <c r="C98" s="4">
        <v>4</v>
      </c>
      <c r="D98" s="4">
        <f t="shared" si="12"/>
        <v>40000</v>
      </c>
      <c r="E98" s="4">
        <v>40001</v>
      </c>
      <c r="F98" s="4">
        <v>40101</v>
      </c>
      <c r="G98" s="4">
        <v>30000</v>
      </c>
      <c r="R98" s="12">
        <v>2</v>
      </c>
      <c r="S98" s="12">
        <f t="shared" si="11"/>
        <v>23</v>
      </c>
      <c r="T98" s="12" t="str">
        <f t="shared" si="8"/>
        <v>2_23</v>
      </c>
      <c r="U98" s="12" t="str">
        <f t="shared" si="9"/>
        <v>100006|280,100106|280,100206|280,30000|240000</v>
      </c>
      <c r="V98" s="12" t="str">
        <f t="shared" si="10"/>
        <v>100311|35,30000|240000</v>
      </c>
    </row>
    <row r="99" spans="2:22" x14ac:dyDescent="0.15">
      <c r="B99" s="4">
        <f t="shared" si="13"/>
        <v>40</v>
      </c>
      <c r="C99" s="4">
        <v>4</v>
      </c>
      <c r="D99" s="4">
        <f t="shared" si="12"/>
        <v>50000</v>
      </c>
      <c r="E99" s="4">
        <v>40001</v>
      </c>
      <c r="F99" s="4">
        <v>40101</v>
      </c>
      <c r="G99" s="4">
        <v>30000</v>
      </c>
      <c r="R99" s="12">
        <v>2</v>
      </c>
      <c r="S99" s="12">
        <f t="shared" si="11"/>
        <v>24</v>
      </c>
      <c r="T99" s="12" t="str">
        <f t="shared" si="8"/>
        <v>2_24</v>
      </c>
      <c r="U99" s="12" t="str">
        <f t="shared" si="9"/>
        <v>100007|280,100107|280,100207|280,30000|260000</v>
      </c>
      <c r="V99" s="12" t="str">
        <f t="shared" si="10"/>
        <v>100312|40,30000|260000</v>
      </c>
    </row>
    <row r="100" spans="2:22" x14ac:dyDescent="0.15">
      <c r="B100" s="4">
        <f t="shared" si="13"/>
        <v>43</v>
      </c>
      <c r="C100" s="4">
        <v>5</v>
      </c>
      <c r="D100" s="4">
        <f t="shared" si="12"/>
        <v>60000</v>
      </c>
      <c r="E100" s="4">
        <v>40001</v>
      </c>
      <c r="F100" s="4">
        <v>40101</v>
      </c>
      <c r="G100" s="4">
        <v>30000</v>
      </c>
      <c r="R100" s="12">
        <v>2</v>
      </c>
      <c r="S100" s="12">
        <f t="shared" si="11"/>
        <v>25</v>
      </c>
      <c r="T100" s="12" t="str">
        <f t="shared" si="8"/>
        <v>2_25</v>
      </c>
      <c r="U100" s="12" t="str">
        <f t="shared" si="9"/>
        <v>100007|350,100107|350,100207|350,30000|280000</v>
      </c>
      <c r="V100" s="12" t="str">
        <f t="shared" si="10"/>
        <v>100312|45,30000|280000</v>
      </c>
    </row>
    <row r="101" spans="2:22" x14ac:dyDescent="0.15">
      <c r="B101" s="4">
        <f t="shared" si="13"/>
        <v>45</v>
      </c>
      <c r="C101" s="4">
        <v>6</v>
      </c>
      <c r="D101" s="4">
        <f t="shared" si="12"/>
        <v>70000</v>
      </c>
      <c r="E101" s="4">
        <v>40001</v>
      </c>
      <c r="F101" s="4">
        <v>40101</v>
      </c>
      <c r="G101" s="4">
        <v>30000</v>
      </c>
      <c r="R101" s="12">
        <v>2</v>
      </c>
      <c r="S101" s="12">
        <f t="shared" si="11"/>
        <v>26</v>
      </c>
      <c r="T101" s="12" t="str">
        <f t="shared" si="8"/>
        <v>2_26</v>
      </c>
      <c r="U101" s="12" t="str">
        <f t="shared" si="9"/>
        <v>100007|450,100107|450,100207|450,30000|300000</v>
      </c>
      <c r="V101" s="12" t="str">
        <f t="shared" si="10"/>
        <v>100313|50,30000|300000</v>
      </c>
    </row>
    <row r="102" spans="2:22" x14ac:dyDescent="0.15">
      <c r="B102" s="4">
        <f t="shared" si="13"/>
        <v>48</v>
      </c>
      <c r="C102" s="4">
        <v>8</v>
      </c>
      <c r="D102" s="4">
        <f t="shared" si="12"/>
        <v>80000</v>
      </c>
      <c r="E102" s="4">
        <v>40001</v>
      </c>
      <c r="F102" s="4">
        <v>40101</v>
      </c>
      <c r="G102" s="4">
        <v>30000</v>
      </c>
      <c r="R102" s="12">
        <v>2</v>
      </c>
      <c r="S102" s="12">
        <f t="shared" si="11"/>
        <v>27</v>
      </c>
      <c r="T102" s="12" t="str">
        <f t="shared" si="8"/>
        <v>2_27</v>
      </c>
      <c r="U102" s="12" t="str">
        <f t="shared" si="9"/>
        <v>100007|600,100107|600,100207|600,30000|320000</v>
      </c>
      <c r="V102" s="12" t="str">
        <f t="shared" si="10"/>
        <v>100313|60,30000|320000</v>
      </c>
    </row>
    <row r="103" spans="2:22" x14ac:dyDescent="0.15">
      <c r="B103" s="4">
        <f t="shared" si="13"/>
        <v>50</v>
      </c>
      <c r="C103" s="4">
        <v>10</v>
      </c>
      <c r="D103" s="4">
        <f t="shared" si="12"/>
        <v>100000</v>
      </c>
      <c r="E103" s="4">
        <v>40001</v>
      </c>
      <c r="F103" s="4">
        <v>40101</v>
      </c>
      <c r="G103" s="4">
        <v>30000</v>
      </c>
      <c r="R103" s="12">
        <v>2</v>
      </c>
      <c r="S103" s="12">
        <f t="shared" ref="S103:S147" si="14">S67</f>
        <v>28</v>
      </c>
      <c r="T103" s="12" t="str">
        <f t="shared" si="8"/>
        <v>2_28</v>
      </c>
      <c r="U103" s="12" t="str">
        <f t="shared" si="9"/>
        <v>100008|600,100108|600,100208|600,30000|340000</v>
      </c>
      <c r="V103" s="12" t="str">
        <f t="shared" si="10"/>
        <v>100314|70,30000|340000</v>
      </c>
    </row>
    <row r="104" spans="2:22" x14ac:dyDescent="0.15">
      <c r="B104" s="4">
        <f t="shared" si="13"/>
        <v>53</v>
      </c>
      <c r="C104" s="4">
        <v>12</v>
      </c>
      <c r="D104" s="4">
        <f t="shared" si="12"/>
        <v>120000</v>
      </c>
      <c r="E104" s="4">
        <v>40001</v>
      </c>
      <c r="F104" s="4">
        <v>40101</v>
      </c>
      <c r="G104" s="4">
        <v>30000</v>
      </c>
      <c r="R104" s="12">
        <v>2</v>
      </c>
      <c r="S104" s="12">
        <f t="shared" si="14"/>
        <v>29</v>
      </c>
      <c r="T104" s="12" t="str">
        <f t="shared" si="8"/>
        <v>2_29</v>
      </c>
      <c r="U104" s="12" t="str">
        <f t="shared" si="9"/>
        <v>100008|700,100108|700,100208|700,30000|360000</v>
      </c>
      <c r="V104" s="12" t="str">
        <f t="shared" si="10"/>
        <v>100314|80,30000|360000</v>
      </c>
    </row>
    <row r="105" spans="2:22" x14ac:dyDescent="0.15">
      <c r="B105" s="4">
        <f t="shared" si="13"/>
        <v>55</v>
      </c>
      <c r="C105" s="4">
        <v>14</v>
      </c>
      <c r="D105" s="4">
        <f t="shared" si="12"/>
        <v>140000</v>
      </c>
      <c r="E105" s="4">
        <v>40001</v>
      </c>
      <c r="F105" s="4">
        <v>40101</v>
      </c>
      <c r="G105" s="4">
        <v>30000</v>
      </c>
      <c r="R105" s="12">
        <v>2</v>
      </c>
      <c r="S105" s="12">
        <f t="shared" si="14"/>
        <v>30</v>
      </c>
      <c r="T105" s="12" t="str">
        <f t="shared" si="8"/>
        <v>2_30</v>
      </c>
      <c r="U105" s="12" t="str">
        <f t="shared" si="9"/>
        <v>100008|800,100108|800,100208|800,30000|380000</v>
      </c>
      <c r="V105" s="12" t="str">
        <f t="shared" si="10"/>
        <v>100315|90,30000|380000</v>
      </c>
    </row>
    <row r="106" spans="2:22" x14ac:dyDescent="0.15">
      <c r="B106" s="4">
        <f t="shared" si="13"/>
        <v>58</v>
      </c>
      <c r="C106" s="4">
        <v>17</v>
      </c>
      <c r="D106" s="4">
        <f t="shared" si="12"/>
        <v>160000</v>
      </c>
      <c r="E106" s="4">
        <v>40001</v>
      </c>
      <c r="F106" s="4">
        <v>40101</v>
      </c>
      <c r="G106" s="4">
        <v>30000</v>
      </c>
      <c r="R106" s="12">
        <v>2</v>
      </c>
      <c r="S106" s="12">
        <f t="shared" si="14"/>
        <v>31</v>
      </c>
      <c r="T106" s="12" t="str">
        <f t="shared" si="8"/>
        <v>2_31</v>
      </c>
      <c r="U106" s="12" t="str">
        <f t="shared" si="9"/>
        <v>100008|1000,100108|1000,100208|1000,30000|400000</v>
      </c>
      <c r="V106" s="12" t="str">
        <f t="shared" si="10"/>
        <v>100315|100,30000|400000</v>
      </c>
    </row>
    <row r="107" spans="2:22" x14ac:dyDescent="0.15">
      <c r="B107" s="4">
        <f>B103+10</f>
        <v>60</v>
      </c>
      <c r="C107" s="4">
        <v>20</v>
      </c>
      <c r="D107" s="4">
        <f t="shared" si="12"/>
        <v>180000</v>
      </c>
      <c r="E107" s="4">
        <v>40001</v>
      </c>
      <c r="F107" s="4">
        <v>40101</v>
      </c>
      <c r="G107" s="4">
        <v>30000</v>
      </c>
      <c r="R107" s="12">
        <v>2</v>
      </c>
      <c r="S107" s="12">
        <f t="shared" si="14"/>
        <v>32</v>
      </c>
      <c r="T107" s="12" t="str">
        <f t="shared" si="8"/>
        <v>2_32</v>
      </c>
      <c r="U107" s="12" t="str">
        <f t="shared" si="9"/>
        <v>100009|1000,100109|1000,100209|1000,30000|420000</v>
      </c>
      <c r="V107" s="12" t="str">
        <f t="shared" si="10"/>
        <v>100316|110,30000|420000</v>
      </c>
    </row>
    <row r="108" spans="2:22" x14ac:dyDescent="0.15">
      <c r="B108" s="4">
        <f t="shared" si="13"/>
        <v>63</v>
      </c>
      <c r="C108" s="4">
        <v>25</v>
      </c>
      <c r="D108" s="4">
        <f t="shared" si="12"/>
        <v>200000</v>
      </c>
      <c r="E108" s="4">
        <v>40001</v>
      </c>
      <c r="F108" s="4">
        <v>40101</v>
      </c>
      <c r="G108" s="4">
        <v>30000</v>
      </c>
      <c r="R108" s="12">
        <v>2</v>
      </c>
      <c r="S108" s="12">
        <f t="shared" si="14"/>
        <v>33</v>
      </c>
      <c r="T108" s="12" t="str">
        <f t="shared" si="8"/>
        <v>2_33</v>
      </c>
      <c r="U108" s="12" t="str">
        <f t="shared" si="9"/>
        <v>100009|1100,100109|1100,100209|1100,30000|440000</v>
      </c>
      <c r="V108" s="12" t="str">
        <f t="shared" si="10"/>
        <v>100316|120,30000|440000</v>
      </c>
    </row>
    <row r="109" spans="2:22" x14ac:dyDescent="0.15">
      <c r="B109" s="4">
        <f t="shared" si="13"/>
        <v>65</v>
      </c>
      <c r="C109" s="4">
        <v>30</v>
      </c>
      <c r="D109" s="4">
        <f t="shared" si="12"/>
        <v>220000</v>
      </c>
      <c r="E109" s="4">
        <v>40001</v>
      </c>
      <c r="F109" s="4">
        <v>40101</v>
      </c>
      <c r="G109" s="4">
        <v>30000</v>
      </c>
      <c r="R109" s="12">
        <v>2</v>
      </c>
      <c r="S109" s="12">
        <f t="shared" si="14"/>
        <v>34</v>
      </c>
      <c r="T109" s="12" t="str">
        <f t="shared" si="8"/>
        <v>2_34</v>
      </c>
      <c r="U109" s="12" t="str">
        <f t="shared" si="9"/>
        <v>100009|1200,100109|1200,100209|1200,30000|460000</v>
      </c>
      <c r="V109" s="12" t="str">
        <f t="shared" si="10"/>
        <v>100317|130,30000|460000</v>
      </c>
    </row>
    <row r="110" spans="2:22" x14ac:dyDescent="0.15">
      <c r="B110" s="4">
        <f t="shared" si="13"/>
        <v>68</v>
      </c>
      <c r="C110" s="4">
        <v>35</v>
      </c>
      <c r="D110" s="4">
        <f t="shared" si="12"/>
        <v>240000</v>
      </c>
      <c r="E110" s="4">
        <v>40001</v>
      </c>
      <c r="F110" s="4">
        <v>40101</v>
      </c>
      <c r="G110" s="4">
        <v>30000</v>
      </c>
      <c r="R110" s="12">
        <v>2</v>
      </c>
      <c r="S110" s="12">
        <f t="shared" si="14"/>
        <v>35</v>
      </c>
      <c r="T110" s="12" t="str">
        <f t="shared" si="8"/>
        <v>2_35</v>
      </c>
      <c r="U110" s="12" t="str">
        <f t="shared" si="9"/>
        <v>100009|1400,100109|1400,100209|1400,30000|480000</v>
      </c>
      <c r="V110" s="12" t="str">
        <f t="shared" si="10"/>
        <v>100317|140,30000|480000</v>
      </c>
    </row>
    <row r="111" spans="2:22" x14ac:dyDescent="0.15">
      <c r="B111" s="4">
        <f t="shared" si="13"/>
        <v>70</v>
      </c>
      <c r="C111" s="4">
        <v>40</v>
      </c>
      <c r="D111" s="4">
        <f t="shared" si="12"/>
        <v>260000</v>
      </c>
      <c r="E111" s="4">
        <v>40001</v>
      </c>
      <c r="F111" s="4">
        <v>40101</v>
      </c>
      <c r="G111" s="4">
        <v>30000</v>
      </c>
      <c r="R111" s="12">
        <v>2</v>
      </c>
      <c r="S111" s="12">
        <f t="shared" si="14"/>
        <v>36</v>
      </c>
      <c r="T111" s="12" t="str">
        <f t="shared" si="8"/>
        <v>2_36</v>
      </c>
      <c r="U111" s="12" t="str">
        <f t="shared" si="9"/>
        <v>100010|1600,100110|1600,100210|1600,30000|500000</v>
      </c>
      <c r="V111" s="12" t="str">
        <f t="shared" si="10"/>
        <v>100318|150,30000|500000</v>
      </c>
    </row>
    <row r="112" spans="2:22" x14ac:dyDescent="0.15">
      <c r="B112" s="4">
        <f t="shared" si="13"/>
        <v>73</v>
      </c>
      <c r="C112" s="4">
        <v>45</v>
      </c>
      <c r="D112" s="4">
        <f t="shared" si="12"/>
        <v>280000</v>
      </c>
      <c r="E112" s="4">
        <v>40001</v>
      </c>
      <c r="F112" s="4">
        <v>40101</v>
      </c>
      <c r="G112" s="4">
        <v>30000</v>
      </c>
      <c r="R112" s="12">
        <v>3</v>
      </c>
      <c r="S112" s="12">
        <f t="shared" si="14"/>
        <v>1</v>
      </c>
      <c r="T112" s="12" t="str">
        <f t="shared" si="8"/>
        <v>3_1</v>
      </c>
      <c r="U112" s="12" t="str">
        <f t="shared" si="9"/>
        <v>100001|1,100101|1,100201|1,30000|1000</v>
      </c>
      <c r="V112" s="12" t="str">
        <f t="shared" si="10"/>
        <v>100301|1,30000|1000</v>
      </c>
    </row>
    <row r="113" spans="2:22" x14ac:dyDescent="0.15">
      <c r="B113" s="4">
        <f t="shared" si="13"/>
        <v>75</v>
      </c>
      <c r="C113" s="4">
        <v>50</v>
      </c>
      <c r="D113" s="4">
        <f t="shared" si="12"/>
        <v>300000</v>
      </c>
      <c r="E113" s="4">
        <v>40001</v>
      </c>
      <c r="F113" s="4">
        <v>40101</v>
      </c>
      <c r="G113" s="4">
        <v>30000</v>
      </c>
      <c r="R113" s="12">
        <v>3</v>
      </c>
      <c r="S113" s="12">
        <f t="shared" si="14"/>
        <v>2</v>
      </c>
      <c r="T113" s="12" t="str">
        <f t="shared" si="8"/>
        <v>3_2</v>
      </c>
      <c r="U113" s="12" t="str">
        <f t="shared" si="9"/>
        <v>100001|1,100101|1,100201|1,30000|2000</v>
      </c>
      <c r="V113" s="12" t="str">
        <f t="shared" si="10"/>
        <v>100301|1,30000|2000</v>
      </c>
    </row>
    <row r="114" spans="2:22" x14ac:dyDescent="0.15">
      <c r="B114" s="4">
        <f>B110+10</f>
        <v>78</v>
      </c>
      <c r="C114" s="4">
        <v>60</v>
      </c>
      <c r="D114" s="4">
        <f t="shared" si="12"/>
        <v>320000</v>
      </c>
      <c r="E114" s="4">
        <v>40001</v>
      </c>
      <c r="F114" s="4">
        <v>40101</v>
      </c>
      <c r="G114" s="4">
        <v>30000</v>
      </c>
      <c r="R114" s="12">
        <v>3</v>
      </c>
      <c r="S114" s="12">
        <f t="shared" si="14"/>
        <v>3</v>
      </c>
      <c r="T114" s="12" t="str">
        <f t="shared" si="8"/>
        <v>3_3</v>
      </c>
      <c r="U114" s="12" t="str">
        <f t="shared" si="9"/>
        <v>100001|2,100101|2,100201|2,30000|3000</v>
      </c>
      <c r="V114" s="12" t="str">
        <f t="shared" si="10"/>
        <v>100301|1,30000|4000</v>
      </c>
    </row>
    <row r="115" spans="2:22" x14ac:dyDescent="0.15">
      <c r="B115" s="4">
        <f t="shared" si="13"/>
        <v>80</v>
      </c>
      <c r="C115" s="4">
        <v>70</v>
      </c>
      <c r="D115" s="4">
        <f t="shared" si="12"/>
        <v>340000</v>
      </c>
      <c r="E115" s="4">
        <v>40001</v>
      </c>
      <c r="F115" s="4">
        <v>40101</v>
      </c>
      <c r="G115" s="4">
        <v>30000</v>
      </c>
      <c r="R115" s="12">
        <v>3</v>
      </c>
      <c r="S115" s="12">
        <f t="shared" si="14"/>
        <v>4</v>
      </c>
      <c r="T115" s="12" t="str">
        <f t="shared" si="8"/>
        <v>3_4</v>
      </c>
      <c r="U115" s="12" t="str">
        <f t="shared" si="9"/>
        <v>100002|2,100102|2,100202|2,30000|5000</v>
      </c>
      <c r="V115" s="12" t="str">
        <f t="shared" si="10"/>
        <v>100302|1,30000|6000</v>
      </c>
    </row>
    <row r="116" spans="2:22" x14ac:dyDescent="0.15">
      <c r="B116" s="4">
        <f t="shared" si="13"/>
        <v>83</v>
      </c>
      <c r="C116" s="4">
        <v>80</v>
      </c>
      <c r="D116" s="4">
        <f t="shared" si="12"/>
        <v>360000</v>
      </c>
      <c r="E116" s="4">
        <v>40001</v>
      </c>
      <c r="F116" s="4">
        <v>40101</v>
      </c>
      <c r="G116" s="4">
        <v>30000</v>
      </c>
      <c r="R116" s="12">
        <v>3</v>
      </c>
      <c r="S116" s="12">
        <f t="shared" si="14"/>
        <v>5</v>
      </c>
      <c r="T116" s="12" t="str">
        <f t="shared" si="8"/>
        <v>3_5</v>
      </c>
      <c r="U116" s="12" t="str">
        <f t="shared" si="9"/>
        <v>100002|3,100102|3,100202|3,30000|10000</v>
      </c>
      <c r="V116" s="12" t="str">
        <f t="shared" si="10"/>
        <v>100302|2,30000|10000</v>
      </c>
    </row>
    <row r="117" spans="2:22" x14ac:dyDescent="0.15">
      <c r="B117" s="4">
        <f t="shared" si="13"/>
        <v>85</v>
      </c>
      <c r="C117" s="4">
        <v>90</v>
      </c>
      <c r="D117" s="4">
        <f t="shared" si="12"/>
        <v>380000</v>
      </c>
      <c r="E117" s="4">
        <v>40001</v>
      </c>
      <c r="F117" s="4">
        <v>40101</v>
      </c>
      <c r="G117" s="4">
        <v>30000</v>
      </c>
      <c r="R117" s="12">
        <v>3</v>
      </c>
      <c r="S117" s="12">
        <f t="shared" si="14"/>
        <v>6</v>
      </c>
      <c r="T117" s="12" t="str">
        <f t="shared" si="8"/>
        <v>3_6</v>
      </c>
      <c r="U117" s="12" t="str">
        <f t="shared" si="9"/>
        <v>100002|5,100102|5,100202|5,30000|15000</v>
      </c>
      <c r="V117" s="12" t="str">
        <f t="shared" si="10"/>
        <v>100303|2,30000|15000</v>
      </c>
    </row>
    <row r="118" spans="2:22" x14ac:dyDescent="0.15">
      <c r="B118" s="4">
        <f>B114+10</f>
        <v>88</v>
      </c>
      <c r="C118" s="4">
        <v>100</v>
      </c>
      <c r="D118" s="4">
        <f t="shared" si="12"/>
        <v>400000</v>
      </c>
      <c r="E118" s="4">
        <v>40001</v>
      </c>
      <c r="F118" s="4">
        <v>40101</v>
      </c>
      <c r="G118" s="4">
        <v>30000</v>
      </c>
      <c r="R118" s="12">
        <v>3</v>
      </c>
      <c r="S118" s="12">
        <f t="shared" si="14"/>
        <v>7</v>
      </c>
      <c r="T118" s="12" t="str">
        <f t="shared" si="8"/>
        <v>3_7</v>
      </c>
      <c r="U118" s="12" t="str">
        <f t="shared" si="9"/>
        <v>100002|7,100102|7,100202|7,30000|20000</v>
      </c>
      <c r="V118" s="12" t="str">
        <f t="shared" si="10"/>
        <v>100303|2,30000|20000</v>
      </c>
    </row>
    <row r="119" spans="2:22" x14ac:dyDescent="0.15">
      <c r="B119" s="4">
        <f t="shared" si="13"/>
        <v>90</v>
      </c>
      <c r="C119" s="4">
        <v>110</v>
      </c>
      <c r="D119" s="4">
        <f t="shared" si="12"/>
        <v>420000</v>
      </c>
      <c r="E119" s="4">
        <v>40001</v>
      </c>
      <c r="F119" s="4">
        <v>40101</v>
      </c>
      <c r="G119" s="4">
        <v>30000</v>
      </c>
      <c r="R119" s="12">
        <v>3</v>
      </c>
      <c r="S119" s="12">
        <f t="shared" si="14"/>
        <v>8</v>
      </c>
      <c r="T119" s="12" t="str">
        <f t="shared" si="8"/>
        <v>3_8</v>
      </c>
      <c r="U119" s="12" t="str">
        <f t="shared" si="9"/>
        <v>100003|7,100103|7,100203|7,30000|25000</v>
      </c>
      <c r="V119" s="12" t="str">
        <f t="shared" si="10"/>
        <v>100304|3,30000|25000</v>
      </c>
    </row>
    <row r="120" spans="2:22" x14ac:dyDescent="0.15">
      <c r="B120" s="4">
        <f t="shared" si="13"/>
        <v>93</v>
      </c>
      <c r="C120" s="4">
        <v>120</v>
      </c>
      <c r="D120" s="4">
        <f t="shared" si="12"/>
        <v>440000</v>
      </c>
      <c r="E120" s="4">
        <v>40001</v>
      </c>
      <c r="F120" s="4">
        <v>40101</v>
      </c>
      <c r="G120" s="4">
        <v>30000</v>
      </c>
      <c r="R120" s="12">
        <v>3</v>
      </c>
      <c r="S120" s="12">
        <f t="shared" si="14"/>
        <v>9</v>
      </c>
      <c r="T120" s="12" t="str">
        <f t="shared" si="8"/>
        <v>3_9</v>
      </c>
      <c r="U120" s="12" t="str">
        <f t="shared" si="9"/>
        <v>100003|10,100103|10,100203|10,30000|30000</v>
      </c>
      <c r="V120" s="12" t="str">
        <f t="shared" si="10"/>
        <v>100304|3,30000|30000</v>
      </c>
    </row>
    <row r="121" spans="2:22" x14ac:dyDescent="0.15">
      <c r="B121" s="4">
        <f>B117+10</f>
        <v>95</v>
      </c>
      <c r="C121" s="4">
        <v>130</v>
      </c>
      <c r="D121" s="4">
        <f t="shared" si="12"/>
        <v>460000</v>
      </c>
      <c r="E121" s="4">
        <v>40001</v>
      </c>
      <c r="F121" s="4">
        <v>40101</v>
      </c>
      <c r="G121" s="4">
        <v>30000</v>
      </c>
      <c r="R121" s="12">
        <v>3</v>
      </c>
      <c r="S121" s="12">
        <f t="shared" si="14"/>
        <v>10</v>
      </c>
      <c r="T121" s="12" t="str">
        <f t="shared" si="8"/>
        <v>3_10</v>
      </c>
      <c r="U121" s="12" t="str">
        <f t="shared" si="9"/>
        <v>100003|15,100103|15,100203|15,30000|35000</v>
      </c>
      <c r="V121" s="12" t="str">
        <f t="shared" si="10"/>
        <v>100305|3,30000|35000</v>
      </c>
    </row>
    <row r="122" spans="2:22" x14ac:dyDescent="0.15">
      <c r="B122" s="4">
        <f t="shared" si="13"/>
        <v>98</v>
      </c>
      <c r="C122" s="4">
        <v>140</v>
      </c>
      <c r="D122" s="4">
        <f t="shared" si="12"/>
        <v>480000</v>
      </c>
      <c r="E122" s="4">
        <v>40001</v>
      </c>
      <c r="F122" s="4">
        <v>40101</v>
      </c>
      <c r="G122" s="4">
        <v>30000</v>
      </c>
      <c r="R122" s="12">
        <v>3</v>
      </c>
      <c r="S122" s="12">
        <f t="shared" si="14"/>
        <v>11</v>
      </c>
      <c r="T122" s="12" t="str">
        <f t="shared" si="8"/>
        <v>3_11</v>
      </c>
      <c r="U122" s="12" t="str">
        <f t="shared" si="9"/>
        <v>100003|25,100103|25,100203|25,30000|40000</v>
      </c>
      <c r="V122" s="12" t="str">
        <f t="shared" si="10"/>
        <v>100305|4,30000|40000</v>
      </c>
    </row>
    <row r="123" spans="2:22" x14ac:dyDescent="0.15">
      <c r="B123" s="4">
        <f t="shared" si="13"/>
        <v>100</v>
      </c>
      <c r="C123" s="4">
        <v>150</v>
      </c>
      <c r="D123" s="4">
        <f t="shared" si="12"/>
        <v>500000</v>
      </c>
      <c r="E123" s="4">
        <v>40001</v>
      </c>
      <c r="F123" s="4">
        <v>40101</v>
      </c>
      <c r="G123" s="4">
        <v>30000</v>
      </c>
      <c r="R123" s="12">
        <v>3</v>
      </c>
      <c r="S123" s="12">
        <f t="shared" si="14"/>
        <v>12</v>
      </c>
      <c r="T123" s="12" t="str">
        <f t="shared" si="8"/>
        <v>3_12</v>
      </c>
      <c r="U123" s="12" t="str">
        <f t="shared" si="9"/>
        <v>100004|25,100104|25,100204|25,30000|50000</v>
      </c>
      <c r="V123" s="12" t="str">
        <f t="shared" si="10"/>
        <v>100306|4,30000|50000</v>
      </c>
    </row>
    <row r="124" spans="2:22" x14ac:dyDescent="0.15">
      <c r="R124" s="12">
        <v>3</v>
      </c>
      <c r="S124" s="12">
        <f t="shared" si="14"/>
        <v>13</v>
      </c>
      <c r="T124" s="12" t="str">
        <f t="shared" si="8"/>
        <v>3_13</v>
      </c>
      <c r="U124" s="12" t="str">
        <f t="shared" si="9"/>
        <v>100004|40,100104|40,100204|40,30000|60000</v>
      </c>
      <c r="V124" s="12" t="str">
        <f t="shared" si="10"/>
        <v>100306|6,30000|60000</v>
      </c>
    </row>
    <row r="125" spans="2:22" x14ac:dyDescent="0.15">
      <c r="R125" s="12">
        <v>3</v>
      </c>
      <c r="S125" s="12">
        <f t="shared" si="14"/>
        <v>14</v>
      </c>
      <c r="T125" s="12" t="str">
        <f t="shared" si="8"/>
        <v>3_14</v>
      </c>
      <c r="U125" s="12" t="str">
        <f t="shared" si="9"/>
        <v>100004|60,100104|60,100204|60,30000|70000</v>
      </c>
      <c r="V125" s="12" t="str">
        <f t="shared" si="10"/>
        <v>100307|7,30000|70000</v>
      </c>
    </row>
    <row r="126" spans="2:22" x14ac:dyDescent="0.15">
      <c r="R126" s="12">
        <v>3</v>
      </c>
      <c r="S126" s="12">
        <f t="shared" si="14"/>
        <v>15</v>
      </c>
      <c r="T126" s="12" t="str">
        <f t="shared" si="8"/>
        <v>3_15</v>
      </c>
      <c r="U126" s="12" t="str">
        <f t="shared" si="9"/>
        <v>100004|80,100104|80,100204|80,30000|80000</v>
      </c>
      <c r="V126" s="12" t="str">
        <f t="shared" si="10"/>
        <v>100307|8,30000|80000</v>
      </c>
    </row>
    <row r="127" spans="2:22" x14ac:dyDescent="0.15">
      <c r="R127" s="12">
        <v>3</v>
      </c>
      <c r="S127" s="12">
        <f t="shared" si="14"/>
        <v>16</v>
      </c>
      <c r="T127" s="12" t="str">
        <f t="shared" ref="T127:T186" si="15">R127&amp;"_"&amp;S127</f>
        <v>3_16</v>
      </c>
      <c r="U127" s="12" t="str">
        <f t="shared" si="9"/>
        <v>100005|80,100105|80,100205|80,30000|100000</v>
      </c>
      <c r="V127" s="12" t="str">
        <f t="shared" si="10"/>
        <v>100308|10,30000|100000</v>
      </c>
    </row>
    <row r="128" spans="2:22" x14ac:dyDescent="0.15">
      <c r="R128" s="12">
        <v>3</v>
      </c>
      <c r="S128" s="12">
        <f t="shared" si="14"/>
        <v>17</v>
      </c>
      <c r="T128" s="12" t="str">
        <f t="shared" si="15"/>
        <v>3_17</v>
      </c>
      <c r="U128" s="12" t="str">
        <f t="shared" si="9"/>
        <v>100005|100,100105|100,100205|100,30000|120000</v>
      </c>
      <c r="V128" s="12" t="str">
        <f t="shared" si="10"/>
        <v>100308|12,30000|120000</v>
      </c>
    </row>
    <row r="129" spans="18:22" x14ac:dyDescent="0.15">
      <c r="R129" s="12">
        <v>3</v>
      </c>
      <c r="S129" s="12">
        <f t="shared" si="14"/>
        <v>18</v>
      </c>
      <c r="T129" s="12" t="str">
        <f t="shared" si="15"/>
        <v>3_18</v>
      </c>
      <c r="U129" s="12" t="str">
        <f t="shared" si="9"/>
        <v>100005|120,100105|120,100205|120,30000|140000</v>
      </c>
      <c r="V129" s="12" t="str">
        <f t="shared" si="10"/>
        <v>100309|14,30000|140000</v>
      </c>
    </row>
    <row r="130" spans="18:22" x14ac:dyDescent="0.15">
      <c r="R130" s="12">
        <v>3</v>
      </c>
      <c r="S130" s="12">
        <f t="shared" si="14"/>
        <v>19</v>
      </c>
      <c r="T130" s="12" t="str">
        <f t="shared" si="15"/>
        <v>3_19</v>
      </c>
      <c r="U130" s="12" t="str">
        <f t="shared" si="9"/>
        <v>100005|150,100105|150,100205|150,30000|160000</v>
      </c>
      <c r="V130" s="12" t="str">
        <f t="shared" si="10"/>
        <v>100309|17,30000|160000</v>
      </c>
    </row>
    <row r="131" spans="18:22" x14ac:dyDescent="0.15">
      <c r="R131" s="12">
        <v>3</v>
      </c>
      <c r="S131" s="12">
        <f t="shared" si="14"/>
        <v>20</v>
      </c>
      <c r="T131" s="12" t="str">
        <f t="shared" si="15"/>
        <v>3_20</v>
      </c>
      <c r="U131" s="12" t="str">
        <f t="shared" si="9"/>
        <v>100006|150,100106|150,100206|150,30000|180000</v>
      </c>
      <c r="V131" s="12" t="str">
        <f t="shared" si="10"/>
        <v>100310|20,30000|180000</v>
      </c>
    </row>
    <row r="132" spans="18:22" x14ac:dyDescent="0.15">
      <c r="R132" s="12">
        <v>3</v>
      </c>
      <c r="S132" s="12">
        <f t="shared" si="14"/>
        <v>21</v>
      </c>
      <c r="T132" s="12" t="str">
        <f t="shared" si="15"/>
        <v>3_21</v>
      </c>
      <c r="U132" s="12" t="str">
        <f t="shared" si="9"/>
        <v>100006|180,100106|180,100206|180,30000|200000</v>
      </c>
      <c r="V132" s="12" t="str">
        <f t="shared" si="10"/>
        <v>100310|25,30000|200000</v>
      </c>
    </row>
    <row r="133" spans="18:22" x14ac:dyDescent="0.15">
      <c r="R133" s="12">
        <v>3</v>
      </c>
      <c r="S133" s="12">
        <f t="shared" si="14"/>
        <v>22</v>
      </c>
      <c r="T133" s="12" t="str">
        <f t="shared" si="15"/>
        <v>3_22</v>
      </c>
      <c r="U133" s="12" t="str">
        <f t="shared" ref="U133:U196" si="16">INDEX($L$5:$L$40,S133,1)&amp;"|"&amp;INDEX($I$5:$I$40,S133,1)&amp;","&amp;INDEX($M$5:$M$40,S133,1)&amp;"|"&amp;INDEX($J$5:$J$40,S133,1)&amp;","&amp;INDEX($N$5:$N$40,S133,1)&amp;"|"&amp;INDEX($K$5:$K$40,S133,1)&amp;","&amp;INDEX($O$5:$O$40,S133,1)&amp;"|"&amp;INDEX($G$5:$G$40,S133,1)</f>
        <v>100006|220,100106|220,100206|220,30000|220000</v>
      </c>
      <c r="V133" s="12" t="str">
        <f t="shared" ref="V133:V196" si="17">INDEX($F$47:$F$82,S133,1)&amp;"|"&amp;INDEX($E$47:$E$82,S133,1)&amp;","&amp;INDEX($G$47:$G$82,S133,1)&amp;"|"&amp;INDEX($D$47:$D$82,S133,1)</f>
        <v>100311|30,30000|220000</v>
      </c>
    </row>
    <row r="134" spans="18:22" x14ac:dyDescent="0.15">
      <c r="R134" s="12">
        <v>3</v>
      </c>
      <c r="S134" s="12">
        <f t="shared" si="14"/>
        <v>23</v>
      </c>
      <c r="T134" s="12" t="str">
        <f t="shared" si="15"/>
        <v>3_23</v>
      </c>
      <c r="U134" s="12" t="str">
        <f t="shared" si="16"/>
        <v>100006|280,100106|280,100206|280,30000|240000</v>
      </c>
      <c r="V134" s="12" t="str">
        <f t="shared" si="17"/>
        <v>100311|35,30000|240000</v>
      </c>
    </row>
    <row r="135" spans="18:22" x14ac:dyDescent="0.15">
      <c r="R135" s="12">
        <v>3</v>
      </c>
      <c r="S135" s="12">
        <f t="shared" si="14"/>
        <v>24</v>
      </c>
      <c r="T135" s="12" t="str">
        <f t="shared" si="15"/>
        <v>3_24</v>
      </c>
      <c r="U135" s="12" t="str">
        <f t="shared" si="16"/>
        <v>100007|280,100107|280,100207|280,30000|260000</v>
      </c>
      <c r="V135" s="12" t="str">
        <f t="shared" si="17"/>
        <v>100312|40,30000|260000</v>
      </c>
    </row>
    <row r="136" spans="18:22" x14ac:dyDescent="0.15">
      <c r="R136" s="12">
        <v>3</v>
      </c>
      <c r="S136" s="12">
        <f t="shared" si="14"/>
        <v>25</v>
      </c>
      <c r="T136" s="12" t="str">
        <f t="shared" si="15"/>
        <v>3_25</v>
      </c>
      <c r="U136" s="12" t="str">
        <f t="shared" si="16"/>
        <v>100007|350,100107|350,100207|350,30000|280000</v>
      </c>
      <c r="V136" s="12" t="str">
        <f t="shared" si="17"/>
        <v>100312|45,30000|280000</v>
      </c>
    </row>
    <row r="137" spans="18:22" x14ac:dyDescent="0.15">
      <c r="R137" s="12">
        <v>3</v>
      </c>
      <c r="S137" s="12">
        <f t="shared" si="14"/>
        <v>26</v>
      </c>
      <c r="T137" s="12" t="str">
        <f t="shared" si="15"/>
        <v>3_26</v>
      </c>
      <c r="U137" s="12" t="str">
        <f t="shared" si="16"/>
        <v>100007|450,100107|450,100207|450,30000|300000</v>
      </c>
      <c r="V137" s="12" t="str">
        <f t="shared" si="17"/>
        <v>100313|50,30000|300000</v>
      </c>
    </row>
    <row r="138" spans="18:22" x14ac:dyDescent="0.15">
      <c r="R138" s="12">
        <v>3</v>
      </c>
      <c r="S138" s="12">
        <f t="shared" si="14"/>
        <v>27</v>
      </c>
      <c r="T138" s="12" t="str">
        <f t="shared" si="15"/>
        <v>3_27</v>
      </c>
      <c r="U138" s="12" t="str">
        <f t="shared" si="16"/>
        <v>100007|600,100107|600,100207|600,30000|320000</v>
      </c>
      <c r="V138" s="12" t="str">
        <f t="shared" si="17"/>
        <v>100313|60,30000|320000</v>
      </c>
    </row>
    <row r="139" spans="18:22" x14ac:dyDescent="0.15">
      <c r="R139" s="12">
        <v>3</v>
      </c>
      <c r="S139" s="12">
        <f t="shared" si="14"/>
        <v>28</v>
      </c>
      <c r="T139" s="12" t="str">
        <f t="shared" si="15"/>
        <v>3_28</v>
      </c>
      <c r="U139" s="12" t="str">
        <f t="shared" si="16"/>
        <v>100008|600,100108|600,100208|600,30000|340000</v>
      </c>
      <c r="V139" s="12" t="str">
        <f t="shared" si="17"/>
        <v>100314|70,30000|340000</v>
      </c>
    </row>
    <row r="140" spans="18:22" x14ac:dyDescent="0.15">
      <c r="R140" s="12">
        <v>3</v>
      </c>
      <c r="S140" s="12">
        <f t="shared" si="14"/>
        <v>29</v>
      </c>
      <c r="T140" s="12" t="str">
        <f t="shared" si="15"/>
        <v>3_29</v>
      </c>
      <c r="U140" s="12" t="str">
        <f t="shared" si="16"/>
        <v>100008|700,100108|700,100208|700,30000|360000</v>
      </c>
      <c r="V140" s="12" t="str">
        <f t="shared" si="17"/>
        <v>100314|80,30000|360000</v>
      </c>
    </row>
    <row r="141" spans="18:22" x14ac:dyDescent="0.15">
      <c r="R141" s="12">
        <v>3</v>
      </c>
      <c r="S141" s="12">
        <f t="shared" si="14"/>
        <v>30</v>
      </c>
      <c r="T141" s="12" t="str">
        <f t="shared" si="15"/>
        <v>3_30</v>
      </c>
      <c r="U141" s="12" t="str">
        <f t="shared" si="16"/>
        <v>100008|800,100108|800,100208|800,30000|380000</v>
      </c>
      <c r="V141" s="12" t="str">
        <f t="shared" si="17"/>
        <v>100315|90,30000|380000</v>
      </c>
    </row>
    <row r="142" spans="18:22" x14ac:dyDescent="0.15">
      <c r="R142" s="12">
        <v>3</v>
      </c>
      <c r="S142" s="12">
        <f t="shared" si="14"/>
        <v>31</v>
      </c>
      <c r="T142" s="12" t="str">
        <f t="shared" si="15"/>
        <v>3_31</v>
      </c>
      <c r="U142" s="12" t="str">
        <f t="shared" si="16"/>
        <v>100008|1000,100108|1000,100208|1000,30000|400000</v>
      </c>
      <c r="V142" s="12" t="str">
        <f t="shared" si="17"/>
        <v>100315|100,30000|400000</v>
      </c>
    </row>
    <row r="143" spans="18:22" x14ac:dyDescent="0.15">
      <c r="R143" s="12">
        <v>3</v>
      </c>
      <c r="S143" s="12">
        <f t="shared" si="14"/>
        <v>32</v>
      </c>
      <c r="T143" s="12" t="str">
        <f t="shared" si="15"/>
        <v>3_32</v>
      </c>
      <c r="U143" s="12" t="str">
        <f t="shared" si="16"/>
        <v>100009|1000,100109|1000,100209|1000,30000|420000</v>
      </c>
      <c r="V143" s="12" t="str">
        <f t="shared" si="17"/>
        <v>100316|110,30000|420000</v>
      </c>
    </row>
    <row r="144" spans="18:22" x14ac:dyDescent="0.15">
      <c r="R144" s="12">
        <v>3</v>
      </c>
      <c r="S144" s="12">
        <f t="shared" si="14"/>
        <v>33</v>
      </c>
      <c r="T144" s="12" t="str">
        <f t="shared" si="15"/>
        <v>3_33</v>
      </c>
      <c r="U144" s="12" t="str">
        <f t="shared" si="16"/>
        <v>100009|1100,100109|1100,100209|1100,30000|440000</v>
      </c>
      <c r="V144" s="12" t="str">
        <f t="shared" si="17"/>
        <v>100316|120,30000|440000</v>
      </c>
    </row>
    <row r="145" spans="18:22" x14ac:dyDescent="0.15">
      <c r="R145" s="12">
        <v>3</v>
      </c>
      <c r="S145" s="12">
        <f t="shared" si="14"/>
        <v>34</v>
      </c>
      <c r="T145" s="12" t="str">
        <f t="shared" si="15"/>
        <v>3_34</v>
      </c>
      <c r="U145" s="12" t="str">
        <f t="shared" si="16"/>
        <v>100009|1200,100109|1200,100209|1200,30000|460000</v>
      </c>
      <c r="V145" s="12" t="str">
        <f t="shared" si="17"/>
        <v>100317|130,30000|460000</v>
      </c>
    </row>
    <row r="146" spans="18:22" x14ac:dyDescent="0.15">
      <c r="R146" s="12">
        <v>3</v>
      </c>
      <c r="S146" s="12">
        <f t="shared" si="14"/>
        <v>35</v>
      </c>
      <c r="T146" s="12" t="str">
        <f t="shared" si="15"/>
        <v>3_35</v>
      </c>
      <c r="U146" s="12" t="str">
        <f t="shared" si="16"/>
        <v>100009|1400,100109|1400,100209|1400,30000|480000</v>
      </c>
      <c r="V146" s="12" t="str">
        <f t="shared" si="17"/>
        <v>100317|140,30000|480000</v>
      </c>
    </row>
    <row r="147" spans="18:22" x14ac:dyDescent="0.15">
      <c r="R147" s="12">
        <v>3</v>
      </c>
      <c r="S147" s="12">
        <f t="shared" si="14"/>
        <v>36</v>
      </c>
      <c r="T147" s="12" t="str">
        <f t="shared" si="15"/>
        <v>3_36</v>
      </c>
      <c r="U147" s="12" t="str">
        <f t="shared" si="16"/>
        <v>100010|1600,100110|1600,100210|1600,30000|500000</v>
      </c>
      <c r="V147" s="12" t="str">
        <f t="shared" si="17"/>
        <v>100318|150,30000|500000</v>
      </c>
    </row>
    <row r="148" spans="18:22" x14ac:dyDescent="0.15">
      <c r="R148" s="12">
        <v>6</v>
      </c>
      <c r="S148" s="12">
        <f t="shared" ref="S148:S162" si="18">S112</f>
        <v>1</v>
      </c>
      <c r="T148" s="12" t="str">
        <f t="shared" si="15"/>
        <v>6_1</v>
      </c>
      <c r="U148" s="12" t="str">
        <f t="shared" si="16"/>
        <v>100001|1,100101|1,100201|1,30000|1000</v>
      </c>
      <c r="V148" s="12" t="str">
        <f t="shared" si="17"/>
        <v>100301|1,30000|1000</v>
      </c>
    </row>
    <row r="149" spans="18:22" x14ac:dyDescent="0.15">
      <c r="R149" s="12">
        <v>6</v>
      </c>
      <c r="S149" s="12">
        <f t="shared" si="18"/>
        <v>2</v>
      </c>
      <c r="T149" s="12" t="str">
        <f t="shared" si="15"/>
        <v>6_2</v>
      </c>
      <c r="U149" s="12" t="str">
        <f t="shared" si="16"/>
        <v>100001|1,100101|1,100201|1,30000|2000</v>
      </c>
      <c r="V149" s="12" t="str">
        <f t="shared" si="17"/>
        <v>100301|1,30000|2000</v>
      </c>
    </row>
    <row r="150" spans="18:22" x14ac:dyDescent="0.15">
      <c r="R150" s="12">
        <v>6</v>
      </c>
      <c r="S150" s="12">
        <f t="shared" si="18"/>
        <v>3</v>
      </c>
      <c r="T150" s="12" t="str">
        <f t="shared" si="15"/>
        <v>6_3</v>
      </c>
      <c r="U150" s="12" t="str">
        <f t="shared" si="16"/>
        <v>100001|2,100101|2,100201|2,30000|3000</v>
      </c>
      <c r="V150" s="12" t="str">
        <f t="shared" si="17"/>
        <v>100301|1,30000|4000</v>
      </c>
    </row>
    <row r="151" spans="18:22" x14ac:dyDescent="0.15">
      <c r="R151" s="12">
        <v>6</v>
      </c>
      <c r="S151" s="12">
        <f t="shared" si="18"/>
        <v>4</v>
      </c>
      <c r="T151" s="12" t="str">
        <f t="shared" si="15"/>
        <v>6_4</v>
      </c>
      <c r="U151" s="12" t="str">
        <f t="shared" si="16"/>
        <v>100002|2,100102|2,100202|2,30000|5000</v>
      </c>
      <c r="V151" s="12" t="str">
        <f t="shared" si="17"/>
        <v>100302|1,30000|6000</v>
      </c>
    </row>
    <row r="152" spans="18:22" x14ac:dyDescent="0.15">
      <c r="R152" s="12">
        <v>6</v>
      </c>
      <c r="S152" s="12">
        <f t="shared" si="18"/>
        <v>5</v>
      </c>
      <c r="T152" s="12" t="str">
        <f t="shared" si="15"/>
        <v>6_5</v>
      </c>
      <c r="U152" s="12" t="str">
        <f t="shared" si="16"/>
        <v>100002|3,100102|3,100202|3,30000|10000</v>
      </c>
      <c r="V152" s="12" t="str">
        <f t="shared" si="17"/>
        <v>100302|2,30000|10000</v>
      </c>
    </row>
    <row r="153" spans="18:22" x14ac:dyDescent="0.15">
      <c r="R153" s="12">
        <v>6</v>
      </c>
      <c r="S153" s="12">
        <f t="shared" si="18"/>
        <v>6</v>
      </c>
      <c r="T153" s="12" t="str">
        <f t="shared" si="15"/>
        <v>6_6</v>
      </c>
      <c r="U153" s="12" t="str">
        <f t="shared" si="16"/>
        <v>100002|5,100102|5,100202|5,30000|15000</v>
      </c>
      <c r="V153" s="12" t="str">
        <f t="shared" si="17"/>
        <v>100303|2,30000|15000</v>
      </c>
    </row>
    <row r="154" spans="18:22" x14ac:dyDescent="0.15">
      <c r="R154" s="12">
        <v>6</v>
      </c>
      <c r="S154" s="12">
        <f t="shared" si="18"/>
        <v>7</v>
      </c>
      <c r="T154" s="12" t="str">
        <f t="shared" si="15"/>
        <v>6_7</v>
      </c>
      <c r="U154" s="12" t="str">
        <f t="shared" si="16"/>
        <v>100002|7,100102|7,100202|7,30000|20000</v>
      </c>
      <c r="V154" s="12" t="str">
        <f t="shared" si="17"/>
        <v>100303|2,30000|20000</v>
      </c>
    </row>
    <row r="155" spans="18:22" x14ac:dyDescent="0.15">
      <c r="R155" s="12">
        <v>6</v>
      </c>
      <c r="S155" s="12">
        <f t="shared" si="18"/>
        <v>8</v>
      </c>
      <c r="T155" s="12" t="str">
        <f t="shared" si="15"/>
        <v>6_8</v>
      </c>
      <c r="U155" s="12" t="str">
        <f t="shared" si="16"/>
        <v>100003|7,100103|7,100203|7,30000|25000</v>
      </c>
      <c r="V155" s="12" t="str">
        <f t="shared" si="17"/>
        <v>100304|3,30000|25000</v>
      </c>
    </row>
    <row r="156" spans="18:22" x14ac:dyDescent="0.15">
      <c r="R156" s="12">
        <v>6</v>
      </c>
      <c r="S156" s="12">
        <f t="shared" si="18"/>
        <v>9</v>
      </c>
      <c r="T156" s="12" t="str">
        <f t="shared" si="15"/>
        <v>6_9</v>
      </c>
      <c r="U156" s="12" t="str">
        <f t="shared" si="16"/>
        <v>100003|10,100103|10,100203|10,30000|30000</v>
      </c>
      <c r="V156" s="12" t="str">
        <f t="shared" si="17"/>
        <v>100304|3,30000|30000</v>
      </c>
    </row>
    <row r="157" spans="18:22" x14ac:dyDescent="0.15">
      <c r="R157" s="12">
        <v>6</v>
      </c>
      <c r="S157" s="12">
        <f t="shared" si="18"/>
        <v>10</v>
      </c>
      <c r="T157" s="12" t="str">
        <f t="shared" si="15"/>
        <v>6_10</v>
      </c>
      <c r="U157" s="12" t="str">
        <f t="shared" si="16"/>
        <v>100003|15,100103|15,100203|15,30000|35000</v>
      </c>
      <c r="V157" s="12" t="str">
        <f t="shared" si="17"/>
        <v>100305|3,30000|35000</v>
      </c>
    </row>
    <row r="158" spans="18:22" x14ac:dyDescent="0.15">
      <c r="R158" s="12">
        <v>6</v>
      </c>
      <c r="S158" s="12">
        <f t="shared" si="18"/>
        <v>11</v>
      </c>
      <c r="T158" s="12" t="str">
        <f t="shared" si="15"/>
        <v>6_11</v>
      </c>
      <c r="U158" s="12" t="str">
        <f t="shared" si="16"/>
        <v>100003|25,100103|25,100203|25,30000|40000</v>
      </c>
      <c r="V158" s="12" t="str">
        <f t="shared" si="17"/>
        <v>100305|4,30000|40000</v>
      </c>
    </row>
    <row r="159" spans="18:22" x14ac:dyDescent="0.15">
      <c r="R159" s="12">
        <v>6</v>
      </c>
      <c r="S159" s="12">
        <f t="shared" si="18"/>
        <v>12</v>
      </c>
      <c r="T159" s="12" t="str">
        <f t="shared" si="15"/>
        <v>6_12</v>
      </c>
      <c r="U159" s="12" t="str">
        <f t="shared" si="16"/>
        <v>100004|25,100104|25,100204|25,30000|50000</v>
      </c>
      <c r="V159" s="12" t="str">
        <f t="shared" si="17"/>
        <v>100306|4,30000|50000</v>
      </c>
    </row>
    <row r="160" spans="18:22" x14ac:dyDescent="0.15">
      <c r="R160" s="12">
        <v>6</v>
      </c>
      <c r="S160" s="12">
        <f t="shared" si="18"/>
        <v>13</v>
      </c>
      <c r="T160" s="12" t="str">
        <f t="shared" si="15"/>
        <v>6_13</v>
      </c>
      <c r="U160" s="12" t="str">
        <f t="shared" si="16"/>
        <v>100004|40,100104|40,100204|40,30000|60000</v>
      </c>
      <c r="V160" s="12" t="str">
        <f t="shared" si="17"/>
        <v>100306|6,30000|60000</v>
      </c>
    </row>
    <row r="161" spans="18:22" x14ac:dyDescent="0.15">
      <c r="R161" s="12">
        <v>6</v>
      </c>
      <c r="S161" s="12">
        <f t="shared" si="18"/>
        <v>14</v>
      </c>
      <c r="T161" s="12" t="str">
        <f t="shared" si="15"/>
        <v>6_14</v>
      </c>
      <c r="U161" s="12" t="str">
        <f t="shared" si="16"/>
        <v>100004|60,100104|60,100204|60,30000|70000</v>
      </c>
      <c r="V161" s="12" t="str">
        <f t="shared" si="17"/>
        <v>100307|7,30000|70000</v>
      </c>
    </row>
    <row r="162" spans="18:22" x14ac:dyDescent="0.15">
      <c r="R162" s="12">
        <v>6</v>
      </c>
      <c r="S162" s="12">
        <f t="shared" si="18"/>
        <v>15</v>
      </c>
      <c r="T162" s="12" t="str">
        <f t="shared" si="15"/>
        <v>6_15</v>
      </c>
      <c r="U162" s="12" t="str">
        <f t="shared" si="16"/>
        <v>100004|80,100104|80,100204|80,30000|80000</v>
      </c>
      <c r="V162" s="12" t="str">
        <f t="shared" si="17"/>
        <v>100307|8,30000|80000</v>
      </c>
    </row>
    <row r="163" spans="18:22" x14ac:dyDescent="0.15">
      <c r="R163" s="12">
        <v>6</v>
      </c>
      <c r="S163" s="12">
        <f t="shared" ref="S163:S194" si="19">S127</f>
        <v>16</v>
      </c>
      <c r="T163" s="12" t="str">
        <f t="shared" si="15"/>
        <v>6_16</v>
      </c>
      <c r="U163" s="12" t="str">
        <f t="shared" si="16"/>
        <v>100005|80,100105|80,100205|80,30000|100000</v>
      </c>
      <c r="V163" s="12" t="str">
        <f t="shared" si="17"/>
        <v>100308|10,30000|100000</v>
      </c>
    </row>
    <row r="164" spans="18:22" x14ac:dyDescent="0.15">
      <c r="R164" s="12">
        <v>6</v>
      </c>
      <c r="S164" s="12">
        <f t="shared" si="19"/>
        <v>17</v>
      </c>
      <c r="T164" s="12" t="str">
        <f t="shared" si="15"/>
        <v>6_17</v>
      </c>
      <c r="U164" s="12" t="str">
        <f t="shared" si="16"/>
        <v>100005|100,100105|100,100205|100,30000|120000</v>
      </c>
      <c r="V164" s="12" t="str">
        <f t="shared" si="17"/>
        <v>100308|12,30000|120000</v>
      </c>
    </row>
    <row r="165" spans="18:22" x14ac:dyDescent="0.15">
      <c r="R165" s="12">
        <v>6</v>
      </c>
      <c r="S165" s="12">
        <f t="shared" si="19"/>
        <v>18</v>
      </c>
      <c r="T165" s="12" t="str">
        <f t="shared" si="15"/>
        <v>6_18</v>
      </c>
      <c r="U165" s="12" t="str">
        <f t="shared" si="16"/>
        <v>100005|120,100105|120,100205|120,30000|140000</v>
      </c>
      <c r="V165" s="12" t="str">
        <f t="shared" si="17"/>
        <v>100309|14,30000|140000</v>
      </c>
    </row>
    <row r="166" spans="18:22" x14ac:dyDescent="0.15">
      <c r="R166" s="12">
        <v>6</v>
      </c>
      <c r="S166" s="12">
        <f t="shared" si="19"/>
        <v>19</v>
      </c>
      <c r="T166" s="12" t="str">
        <f t="shared" si="15"/>
        <v>6_19</v>
      </c>
      <c r="U166" s="12" t="str">
        <f t="shared" si="16"/>
        <v>100005|150,100105|150,100205|150,30000|160000</v>
      </c>
      <c r="V166" s="12" t="str">
        <f t="shared" si="17"/>
        <v>100309|17,30000|160000</v>
      </c>
    </row>
    <row r="167" spans="18:22" x14ac:dyDescent="0.15">
      <c r="R167" s="12">
        <v>6</v>
      </c>
      <c r="S167" s="12">
        <f t="shared" si="19"/>
        <v>20</v>
      </c>
      <c r="T167" s="12" t="str">
        <f t="shared" si="15"/>
        <v>6_20</v>
      </c>
      <c r="U167" s="12" t="str">
        <f t="shared" si="16"/>
        <v>100006|150,100106|150,100206|150,30000|180000</v>
      </c>
      <c r="V167" s="12" t="str">
        <f t="shared" si="17"/>
        <v>100310|20,30000|180000</v>
      </c>
    </row>
    <row r="168" spans="18:22" x14ac:dyDescent="0.15">
      <c r="R168" s="12">
        <v>6</v>
      </c>
      <c r="S168" s="12">
        <f t="shared" si="19"/>
        <v>21</v>
      </c>
      <c r="T168" s="12" t="str">
        <f t="shared" si="15"/>
        <v>6_21</v>
      </c>
      <c r="U168" s="12" t="str">
        <f t="shared" si="16"/>
        <v>100006|180,100106|180,100206|180,30000|200000</v>
      </c>
      <c r="V168" s="12" t="str">
        <f t="shared" si="17"/>
        <v>100310|25,30000|200000</v>
      </c>
    </row>
    <row r="169" spans="18:22" x14ac:dyDescent="0.15">
      <c r="R169" s="12">
        <v>6</v>
      </c>
      <c r="S169" s="12">
        <f t="shared" si="19"/>
        <v>22</v>
      </c>
      <c r="T169" s="12" t="str">
        <f t="shared" si="15"/>
        <v>6_22</v>
      </c>
      <c r="U169" s="12" t="str">
        <f t="shared" si="16"/>
        <v>100006|220,100106|220,100206|220,30000|220000</v>
      </c>
      <c r="V169" s="12" t="str">
        <f t="shared" si="17"/>
        <v>100311|30,30000|220000</v>
      </c>
    </row>
    <row r="170" spans="18:22" x14ac:dyDescent="0.15">
      <c r="R170" s="12">
        <v>6</v>
      </c>
      <c r="S170" s="12">
        <f t="shared" si="19"/>
        <v>23</v>
      </c>
      <c r="T170" s="12" t="str">
        <f t="shared" si="15"/>
        <v>6_23</v>
      </c>
      <c r="U170" s="12" t="str">
        <f t="shared" si="16"/>
        <v>100006|280,100106|280,100206|280,30000|240000</v>
      </c>
      <c r="V170" s="12" t="str">
        <f t="shared" si="17"/>
        <v>100311|35,30000|240000</v>
      </c>
    </row>
    <row r="171" spans="18:22" x14ac:dyDescent="0.15">
      <c r="R171" s="12">
        <v>6</v>
      </c>
      <c r="S171" s="12">
        <f t="shared" si="19"/>
        <v>24</v>
      </c>
      <c r="T171" s="12" t="str">
        <f t="shared" si="15"/>
        <v>6_24</v>
      </c>
      <c r="U171" s="12" t="str">
        <f t="shared" si="16"/>
        <v>100007|280,100107|280,100207|280,30000|260000</v>
      </c>
      <c r="V171" s="12" t="str">
        <f t="shared" si="17"/>
        <v>100312|40,30000|260000</v>
      </c>
    </row>
    <row r="172" spans="18:22" x14ac:dyDescent="0.15">
      <c r="R172" s="12">
        <v>6</v>
      </c>
      <c r="S172" s="12">
        <f t="shared" si="19"/>
        <v>25</v>
      </c>
      <c r="T172" s="12" t="str">
        <f t="shared" si="15"/>
        <v>6_25</v>
      </c>
      <c r="U172" s="12" t="str">
        <f t="shared" si="16"/>
        <v>100007|350,100107|350,100207|350,30000|280000</v>
      </c>
      <c r="V172" s="12" t="str">
        <f t="shared" si="17"/>
        <v>100312|45,30000|280000</v>
      </c>
    </row>
    <row r="173" spans="18:22" x14ac:dyDescent="0.15">
      <c r="R173" s="12">
        <v>6</v>
      </c>
      <c r="S173" s="12">
        <f t="shared" si="19"/>
        <v>26</v>
      </c>
      <c r="T173" s="12" t="str">
        <f t="shared" si="15"/>
        <v>6_26</v>
      </c>
      <c r="U173" s="12" t="str">
        <f t="shared" si="16"/>
        <v>100007|450,100107|450,100207|450,30000|300000</v>
      </c>
      <c r="V173" s="12" t="str">
        <f t="shared" si="17"/>
        <v>100313|50,30000|300000</v>
      </c>
    </row>
    <row r="174" spans="18:22" x14ac:dyDescent="0.15">
      <c r="R174" s="12">
        <v>6</v>
      </c>
      <c r="S174" s="12">
        <f t="shared" si="19"/>
        <v>27</v>
      </c>
      <c r="T174" s="12" t="str">
        <f t="shared" si="15"/>
        <v>6_27</v>
      </c>
      <c r="U174" s="12" t="str">
        <f t="shared" si="16"/>
        <v>100007|600,100107|600,100207|600,30000|320000</v>
      </c>
      <c r="V174" s="12" t="str">
        <f t="shared" si="17"/>
        <v>100313|60,30000|320000</v>
      </c>
    </row>
    <row r="175" spans="18:22" x14ac:dyDescent="0.15">
      <c r="R175" s="12">
        <v>6</v>
      </c>
      <c r="S175" s="12">
        <f t="shared" si="19"/>
        <v>28</v>
      </c>
      <c r="T175" s="12" t="str">
        <f t="shared" si="15"/>
        <v>6_28</v>
      </c>
      <c r="U175" s="12" t="str">
        <f t="shared" si="16"/>
        <v>100008|600,100108|600,100208|600,30000|340000</v>
      </c>
      <c r="V175" s="12" t="str">
        <f t="shared" si="17"/>
        <v>100314|70,30000|340000</v>
      </c>
    </row>
    <row r="176" spans="18:22" x14ac:dyDescent="0.15">
      <c r="R176" s="12">
        <v>6</v>
      </c>
      <c r="S176" s="12">
        <f t="shared" si="19"/>
        <v>29</v>
      </c>
      <c r="T176" s="12" t="str">
        <f t="shared" si="15"/>
        <v>6_29</v>
      </c>
      <c r="U176" s="12" t="str">
        <f t="shared" si="16"/>
        <v>100008|700,100108|700,100208|700,30000|360000</v>
      </c>
      <c r="V176" s="12" t="str">
        <f t="shared" si="17"/>
        <v>100314|80,30000|360000</v>
      </c>
    </row>
    <row r="177" spans="18:22" x14ac:dyDescent="0.15">
      <c r="R177" s="12">
        <v>6</v>
      </c>
      <c r="S177" s="12">
        <f t="shared" si="19"/>
        <v>30</v>
      </c>
      <c r="T177" s="12" t="str">
        <f t="shared" si="15"/>
        <v>6_30</v>
      </c>
      <c r="U177" s="12" t="str">
        <f t="shared" si="16"/>
        <v>100008|800,100108|800,100208|800,30000|380000</v>
      </c>
      <c r="V177" s="12" t="str">
        <f t="shared" si="17"/>
        <v>100315|90,30000|380000</v>
      </c>
    </row>
    <row r="178" spans="18:22" x14ac:dyDescent="0.15">
      <c r="R178" s="12">
        <v>6</v>
      </c>
      <c r="S178" s="12">
        <f t="shared" si="19"/>
        <v>31</v>
      </c>
      <c r="T178" s="12" t="str">
        <f t="shared" si="15"/>
        <v>6_31</v>
      </c>
      <c r="U178" s="12" t="str">
        <f t="shared" si="16"/>
        <v>100008|1000,100108|1000,100208|1000,30000|400000</v>
      </c>
      <c r="V178" s="12" t="str">
        <f t="shared" si="17"/>
        <v>100315|100,30000|400000</v>
      </c>
    </row>
    <row r="179" spans="18:22" x14ac:dyDescent="0.15">
      <c r="R179" s="12">
        <v>6</v>
      </c>
      <c r="S179" s="12">
        <f t="shared" si="19"/>
        <v>32</v>
      </c>
      <c r="T179" s="12" t="str">
        <f t="shared" si="15"/>
        <v>6_32</v>
      </c>
      <c r="U179" s="12" t="str">
        <f t="shared" si="16"/>
        <v>100009|1000,100109|1000,100209|1000,30000|420000</v>
      </c>
      <c r="V179" s="12" t="str">
        <f t="shared" si="17"/>
        <v>100316|110,30000|420000</v>
      </c>
    </row>
    <row r="180" spans="18:22" x14ac:dyDescent="0.15">
      <c r="R180" s="12">
        <v>6</v>
      </c>
      <c r="S180" s="12">
        <f t="shared" si="19"/>
        <v>33</v>
      </c>
      <c r="T180" s="12" t="str">
        <f t="shared" si="15"/>
        <v>6_33</v>
      </c>
      <c r="U180" s="12" t="str">
        <f t="shared" si="16"/>
        <v>100009|1100,100109|1100,100209|1100,30000|440000</v>
      </c>
      <c r="V180" s="12" t="str">
        <f t="shared" si="17"/>
        <v>100316|120,30000|440000</v>
      </c>
    </row>
    <row r="181" spans="18:22" x14ac:dyDescent="0.15">
      <c r="R181" s="12">
        <v>6</v>
      </c>
      <c r="S181" s="12">
        <f t="shared" si="19"/>
        <v>34</v>
      </c>
      <c r="T181" s="12" t="str">
        <f t="shared" si="15"/>
        <v>6_34</v>
      </c>
      <c r="U181" s="12" t="str">
        <f t="shared" si="16"/>
        <v>100009|1200,100109|1200,100209|1200,30000|460000</v>
      </c>
      <c r="V181" s="12" t="str">
        <f t="shared" si="17"/>
        <v>100317|130,30000|460000</v>
      </c>
    </row>
    <row r="182" spans="18:22" x14ac:dyDescent="0.15">
      <c r="R182" s="12">
        <v>6</v>
      </c>
      <c r="S182" s="12">
        <f t="shared" si="19"/>
        <v>35</v>
      </c>
      <c r="T182" s="12" t="str">
        <f t="shared" si="15"/>
        <v>6_35</v>
      </c>
      <c r="U182" s="12" t="str">
        <f t="shared" si="16"/>
        <v>100009|1400,100109|1400,100209|1400,30000|480000</v>
      </c>
      <c r="V182" s="12" t="str">
        <f t="shared" si="17"/>
        <v>100317|140,30000|480000</v>
      </c>
    </row>
    <row r="183" spans="18:22" x14ac:dyDescent="0.15">
      <c r="R183" s="12">
        <v>6</v>
      </c>
      <c r="S183" s="12">
        <f t="shared" si="19"/>
        <v>36</v>
      </c>
      <c r="T183" s="12" t="str">
        <f t="shared" si="15"/>
        <v>6_36</v>
      </c>
      <c r="U183" s="12" t="str">
        <f t="shared" si="16"/>
        <v>100010|1600,100110|1600,100210|1600,30000|500000</v>
      </c>
      <c r="V183" s="12" t="str">
        <f t="shared" si="17"/>
        <v>100318|150,30000|500000</v>
      </c>
    </row>
    <row r="184" spans="18:22" x14ac:dyDescent="0.15">
      <c r="R184" s="12">
        <v>7</v>
      </c>
      <c r="S184" s="12">
        <f t="shared" si="19"/>
        <v>1</v>
      </c>
      <c r="T184" s="12" t="str">
        <f t="shared" si="15"/>
        <v>7_1</v>
      </c>
      <c r="U184" s="12" t="str">
        <f t="shared" si="16"/>
        <v>100001|1,100101|1,100201|1,30000|1000</v>
      </c>
      <c r="V184" s="12" t="str">
        <f t="shared" si="17"/>
        <v>100301|1,30000|1000</v>
      </c>
    </row>
    <row r="185" spans="18:22" x14ac:dyDescent="0.15">
      <c r="R185" s="12">
        <v>7</v>
      </c>
      <c r="S185" s="12">
        <f t="shared" si="19"/>
        <v>2</v>
      </c>
      <c r="T185" s="12" t="str">
        <f t="shared" si="15"/>
        <v>7_2</v>
      </c>
      <c r="U185" s="12" t="str">
        <f t="shared" si="16"/>
        <v>100001|1,100101|1,100201|1,30000|2000</v>
      </c>
      <c r="V185" s="12" t="str">
        <f t="shared" si="17"/>
        <v>100301|1,30000|2000</v>
      </c>
    </row>
    <row r="186" spans="18:22" x14ac:dyDescent="0.15">
      <c r="R186" s="12">
        <v>7</v>
      </c>
      <c r="S186" s="12">
        <f t="shared" si="19"/>
        <v>3</v>
      </c>
      <c r="T186" s="12" t="str">
        <f t="shared" si="15"/>
        <v>7_3</v>
      </c>
      <c r="U186" s="12" t="str">
        <f t="shared" si="16"/>
        <v>100001|2,100101|2,100201|2,30000|3000</v>
      </c>
      <c r="V186" s="12" t="str">
        <f t="shared" si="17"/>
        <v>100301|1,30000|4000</v>
      </c>
    </row>
    <row r="187" spans="18:22" x14ac:dyDescent="0.15">
      <c r="R187" s="12">
        <v>7</v>
      </c>
      <c r="S187" s="12">
        <f t="shared" si="19"/>
        <v>4</v>
      </c>
      <c r="T187" s="12" t="str">
        <f t="shared" ref="T187:T320" si="20">R187&amp;"_"&amp;S187</f>
        <v>7_4</v>
      </c>
      <c r="U187" s="12" t="str">
        <f t="shared" si="16"/>
        <v>100002|2,100102|2,100202|2,30000|5000</v>
      </c>
      <c r="V187" s="12" t="str">
        <f t="shared" si="17"/>
        <v>100302|1,30000|6000</v>
      </c>
    </row>
    <row r="188" spans="18:22" x14ac:dyDescent="0.15">
      <c r="R188" s="12">
        <v>7</v>
      </c>
      <c r="S188" s="12">
        <f t="shared" si="19"/>
        <v>5</v>
      </c>
      <c r="T188" s="12" t="str">
        <f t="shared" si="20"/>
        <v>7_5</v>
      </c>
      <c r="U188" s="12" t="str">
        <f t="shared" si="16"/>
        <v>100002|3,100102|3,100202|3,30000|10000</v>
      </c>
      <c r="V188" s="12" t="str">
        <f t="shared" si="17"/>
        <v>100302|2,30000|10000</v>
      </c>
    </row>
    <row r="189" spans="18:22" x14ac:dyDescent="0.15">
      <c r="R189" s="12">
        <v>7</v>
      </c>
      <c r="S189" s="12">
        <f t="shared" si="19"/>
        <v>6</v>
      </c>
      <c r="T189" s="12" t="str">
        <f t="shared" si="20"/>
        <v>7_6</v>
      </c>
      <c r="U189" s="12" t="str">
        <f t="shared" si="16"/>
        <v>100002|5,100102|5,100202|5,30000|15000</v>
      </c>
      <c r="V189" s="12" t="str">
        <f t="shared" si="17"/>
        <v>100303|2,30000|15000</v>
      </c>
    </row>
    <row r="190" spans="18:22" x14ac:dyDescent="0.15">
      <c r="R190" s="12">
        <v>7</v>
      </c>
      <c r="S190" s="12">
        <f t="shared" si="19"/>
        <v>7</v>
      </c>
      <c r="T190" s="12" t="str">
        <f t="shared" si="20"/>
        <v>7_7</v>
      </c>
      <c r="U190" s="12" t="str">
        <f t="shared" si="16"/>
        <v>100002|7,100102|7,100202|7,30000|20000</v>
      </c>
      <c r="V190" s="12" t="str">
        <f t="shared" si="17"/>
        <v>100303|2,30000|20000</v>
      </c>
    </row>
    <row r="191" spans="18:22" x14ac:dyDescent="0.15">
      <c r="R191" s="12">
        <v>7</v>
      </c>
      <c r="S191" s="12">
        <f t="shared" si="19"/>
        <v>8</v>
      </c>
      <c r="T191" s="12" t="str">
        <f t="shared" si="20"/>
        <v>7_8</v>
      </c>
      <c r="U191" s="12" t="str">
        <f t="shared" si="16"/>
        <v>100003|7,100103|7,100203|7,30000|25000</v>
      </c>
      <c r="V191" s="12" t="str">
        <f t="shared" si="17"/>
        <v>100304|3,30000|25000</v>
      </c>
    </row>
    <row r="192" spans="18:22" x14ac:dyDescent="0.15">
      <c r="R192" s="12">
        <v>7</v>
      </c>
      <c r="S192" s="12">
        <f t="shared" si="19"/>
        <v>9</v>
      </c>
      <c r="T192" s="12" t="str">
        <f t="shared" si="20"/>
        <v>7_9</v>
      </c>
      <c r="U192" s="12" t="str">
        <f t="shared" si="16"/>
        <v>100003|10,100103|10,100203|10,30000|30000</v>
      </c>
      <c r="V192" s="12" t="str">
        <f t="shared" si="17"/>
        <v>100304|3,30000|30000</v>
      </c>
    </row>
    <row r="193" spans="18:22" x14ac:dyDescent="0.15">
      <c r="R193" s="12">
        <v>7</v>
      </c>
      <c r="S193" s="12">
        <f t="shared" si="19"/>
        <v>10</v>
      </c>
      <c r="T193" s="12" t="str">
        <f t="shared" si="20"/>
        <v>7_10</v>
      </c>
      <c r="U193" s="12" t="str">
        <f t="shared" si="16"/>
        <v>100003|15,100103|15,100203|15,30000|35000</v>
      </c>
      <c r="V193" s="12" t="str">
        <f t="shared" si="17"/>
        <v>100305|3,30000|35000</v>
      </c>
    </row>
    <row r="194" spans="18:22" x14ac:dyDescent="0.15">
      <c r="R194" s="12">
        <v>7</v>
      </c>
      <c r="S194" s="12">
        <f t="shared" si="19"/>
        <v>11</v>
      </c>
      <c r="T194" s="12" t="str">
        <f t="shared" si="20"/>
        <v>7_11</v>
      </c>
      <c r="U194" s="12" t="str">
        <f t="shared" si="16"/>
        <v>100003|25,100103|25,100203|25,30000|40000</v>
      </c>
      <c r="V194" s="12" t="str">
        <f t="shared" si="17"/>
        <v>100305|4,30000|40000</v>
      </c>
    </row>
    <row r="195" spans="18:22" x14ac:dyDescent="0.15">
      <c r="R195" s="12">
        <v>7</v>
      </c>
      <c r="S195" s="12">
        <f t="shared" ref="S195:S226" si="21">S159</f>
        <v>12</v>
      </c>
      <c r="T195" s="12" t="str">
        <f t="shared" si="20"/>
        <v>7_12</v>
      </c>
      <c r="U195" s="12" t="str">
        <f t="shared" si="16"/>
        <v>100004|25,100104|25,100204|25,30000|50000</v>
      </c>
      <c r="V195" s="12" t="str">
        <f t="shared" si="17"/>
        <v>100306|4,30000|50000</v>
      </c>
    </row>
    <row r="196" spans="18:22" x14ac:dyDescent="0.15">
      <c r="R196" s="12">
        <v>7</v>
      </c>
      <c r="S196" s="12">
        <f t="shared" si="21"/>
        <v>13</v>
      </c>
      <c r="T196" s="12" t="str">
        <f t="shared" si="20"/>
        <v>7_13</v>
      </c>
      <c r="U196" s="12" t="str">
        <f t="shared" si="16"/>
        <v>100004|40,100104|40,100204|40,30000|60000</v>
      </c>
      <c r="V196" s="12" t="str">
        <f t="shared" si="17"/>
        <v>100306|6,30000|60000</v>
      </c>
    </row>
    <row r="197" spans="18:22" x14ac:dyDescent="0.15">
      <c r="R197" s="12">
        <v>7</v>
      </c>
      <c r="S197" s="12">
        <f t="shared" si="21"/>
        <v>14</v>
      </c>
      <c r="T197" s="12" t="str">
        <f t="shared" si="20"/>
        <v>7_14</v>
      </c>
      <c r="U197" s="12" t="str">
        <f t="shared" ref="U197:U219" si="22">INDEX($L$5:$L$40,S197,1)&amp;"|"&amp;INDEX($I$5:$I$40,S197,1)&amp;","&amp;INDEX($M$5:$M$40,S197,1)&amp;"|"&amp;INDEX($J$5:$J$40,S197,1)&amp;","&amp;INDEX($N$5:$N$40,S197,1)&amp;"|"&amp;INDEX($K$5:$K$40,S197,1)&amp;","&amp;INDEX($O$5:$O$40,S197,1)&amp;"|"&amp;INDEX($G$5:$G$40,S197,1)</f>
        <v>100004|60,100104|60,100204|60,30000|70000</v>
      </c>
      <c r="V197" s="12" t="str">
        <f t="shared" ref="V197:V219" si="23">INDEX($F$47:$F$82,S197,1)&amp;"|"&amp;INDEX($E$47:$E$82,S197,1)&amp;","&amp;INDEX($G$47:$G$82,S197,1)&amp;"|"&amp;INDEX($D$47:$D$82,S197,1)</f>
        <v>100307|7,30000|70000</v>
      </c>
    </row>
    <row r="198" spans="18:22" x14ac:dyDescent="0.15">
      <c r="R198" s="12">
        <v>7</v>
      </c>
      <c r="S198" s="12">
        <f t="shared" si="21"/>
        <v>15</v>
      </c>
      <c r="T198" s="12" t="str">
        <f t="shared" si="20"/>
        <v>7_15</v>
      </c>
      <c r="U198" s="12" t="str">
        <f t="shared" si="22"/>
        <v>100004|80,100104|80,100204|80,30000|80000</v>
      </c>
      <c r="V198" s="12" t="str">
        <f t="shared" si="23"/>
        <v>100307|8,30000|80000</v>
      </c>
    </row>
    <row r="199" spans="18:22" x14ac:dyDescent="0.15">
      <c r="R199" s="12">
        <v>7</v>
      </c>
      <c r="S199" s="12">
        <f t="shared" si="21"/>
        <v>16</v>
      </c>
      <c r="T199" s="12" t="str">
        <f t="shared" si="20"/>
        <v>7_16</v>
      </c>
      <c r="U199" s="12" t="str">
        <f t="shared" si="22"/>
        <v>100005|80,100105|80,100205|80,30000|100000</v>
      </c>
      <c r="V199" s="12" t="str">
        <f t="shared" si="23"/>
        <v>100308|10,30000|100000</v>
      </c>
    </row>
    <row r="200" spans="18:22" x14ac:dyDescent="0.15">
      <c r="R200" s="12">
        <v>7</v>
      </c>
      <c r="S200" s="12">
        <f t="shared" si="21"/>
        <v>17</v>
      </c>
      <c r="T200" s="12" t="str">
        <f t="shared" si="20"/>
        <v>7_17</v>
      </c>
      <c r="U200" s="12" t="str">
        <f t="shared" si="22"/>
        <v>100005|100,100105|100,100205|100,30000|120000</v>
      </c>
      <c r="V200" s="12" t="str">
        <f t="shared" si="23"/>
        <v>100308|12,30000|120000</v>
      </c>
    </row>
    <row r="201" spans="18:22" x14ac:dyDescent="0.15">
      <c r="R201" s="12">
        <v>7</v>
      </c>
      <c r="S201" s="12">
        <f t="shared" si="21"/>
        <v>18</v>
      </c>
      <c r="T201" s="12" t="str">
        <f t="shared" si="20"/>
        <v>7_18</v>
      </c>
      <c r="U201" s="12" t="str">
        <f t="shared" si="22"/>
        <v>100005|120,100105|120,100205|120,30000|140000</v>
      </c>
      <c r="V201" s="12" t="str">
        <f t="shared" si="23"/>
        <v>100309|14,30000|140000</v>
      </c>
    </row>
    <row r="202" spans="18:22" x14ac:dyDescent="0.15">
      <c r="R202" s="12">
        <v>7</v>
      </c>
      <c r="S202" s="12">
        <f t="shared" si="21"/>
        <v>19</v>
      </c>
      <c r="T202" s="12" t="str">
        <f t="shared" si="20"/>
        <v>7_19</v>
      </c>
      <c r="U202" s="12" t="str">
        <f t="shared" si="22"/>
        <v>100005|150,100105|150,100205|150,30000|160000</v>
      </c>
      <c r="V202" s="12" t="str">
        <f t="shared" si="23"/>
        <v>100309|17,30000|160000</v>
      </c>
    </row>
    <row r="203" spans="18:22" x14ac:dyDescent="0.15">
      <c r="R203" s="12">
        <v>7</v>
      </c>
      <c r="S203" s="12">
        <f t="shared" si="21"/>
        <v>20</v>
      </c>
      <c r="T203" s="12" t="str">
        <f t="shared" si="20"/>
        <v>7_20</v>
      </c>
      <c r="U203" s="12" t="str">
        <f t="shared" si="22"/>
        <v>100006|150,100106|150,100206|150,30000|180000</v>
      </c>
      <c r="V203" s="12" t="str">
        <f t="shared" si="23"/>
        <v>100310|20,30000|180000</v>
      </c>
    </row>
    <row r="204" spans="18:22" x14ac:dyDescent="0.15">
      <c r="R204" s="12">
        <v>7</v>
      </c>
      <c r="S204" s="12">
        <f t="shared" si="21"/>
        <v>21</v>
      </c>
      <c r="T204" s="12" t="str">
        <f t="shared" si="20"/>
        <v>7_21</v>
      </c>
      <c r="U204" s="12" t="str">
        <f t="shared" si="22"/>
        <v>100006|180,100106|180,100206|180,30000|200000</v>
      </c>
      <c r="V204" s="12" t="str">
        <f t="shared" si="23"/>
        <v>100310|25,30000|200000</v>
      </c>
    </row>
    <row r="205" spans="18:22" x14ac:dyDescent="0.15">
      <c r="R205" s="12">
        <v>7</v>
      </c>
      <c r="S205" s="12">
        <f t="shared" si="21"/>
        <v>22</v>
      </c>
      <c r="T205" s="12" t="str">
        <f t="shared" si="20"/>
        <v>7_22</v>
      </c>
      <c r="U205" s="12" t="str">
        <f t="shared" si="22"/>
        <v>100006|220,100106|220,100206|220,30000|220000</v>
      </c>
      <c r="V205" s="12" t="str">
        <f t="shared" si="23"/>
        <v>100311|30,30000|220000</v>
      </c>
    </row>
    <row r="206" spans="18:22" x14ac:dyDescent="0.15">
      <c r="R206" s="12">
        <v>7</v>
      </c>
      <c r="S206" s="12">
        <f t="shared" si="21"/>
        <v>23</v>
      </c>
      <c r="T206" s="12" t="str">
        <f t="shared" si="20"/>
        <v>7_23</v>
      </c>
      <c r="U206" s="12" t="str">
        <f t="shared" si="22"/>
        <v>100006|280,100106|280,100206|280,30000|240000</v>
      </c>
      <c r="V206" s="12" t="str">
        <f t="shared" si="23"/>
        <v>100311|35,30000|240000</v>
      </c>
    </row>
    <row r="207" spans="18:22" x14ac:dyDescent="0.15">
      <c r="R207" s="12">
        <v>7</v>
      </c>
      <c r="S207" s="12">
        <f t="shared" si="21"/>
        <v>24</v>
      </c>
      <c r="T207" s="12" t="str">
        <f t="shared" si="20"/>
        <v>7_24</v>
      </c>
      <c r="U207" s="12" t="str">
        <f t="shared" si="22"/>
        <v>100007|280,100107|280,100207|280,30000|260000</v>
      </c>
      <c r="V207" s="12" t="str">
        <f t="shared" si="23"/>
        <v>100312|40,30000|260000</v>
      </c>
    </row>
    <row r="208" spans="18:22" x14ac:dyDescent="0.15">
      <c r="R208" s="12">
        <v>7</v>
      </c>
      <c r="S208" s="12">
        <f t="shared" si="21"/>
        <v>25</v>
      </c>
      <c r="T208" s="12" t="str">
        <f t="shared" si="20"/>
        <v>7_25</v>
      </c>
      <c r="U208" s="12" t="str">
        <f t="shared" si="22"/>
        <v>100007|350,100107|350,100207|350,30000|280000</v>
      </c>
      <c r="V208" s="12" t="str">
        <f t="shared" si="23"/>
        <v>100312|45,30000|280000</v>
      </c>
    </row>
    <row r="209" spans="18:22" x14ac:dyDescent="0.15">
      <c r="R209" s="12">
        <v>7</v>
      </c>
      <c r="S209" s="12">
        <f t="shared" si="21"/>
        <v>26</v>
      </c>
      <c r="T209" s="12" t="str">
        <f t="shared" si="20"/>
        <v>7_26</v>
      </c>
      <c r="U209" s="12" t="str">
        <f t="shared" si="22"/>
        <v>100007|450,100107|450,100207|450,30000|300000</v>
      </c>
      <c r="V209" s="12" t="str">
        <f t="shared" si="23"/>
        <v>100313|50,30000|300000</v>
      </c>
    </row>
    <row r="210" spans="18:22" x14ac:dyDescent="0.15">
      <c r="R210" s="12">
        <v>7</v>
      </c>
      <c r="S210" s="12">
        <f t="shared" si="21"/>
        <v>27</v>
      </c>
      <c r="T210" s="12" t="str">
        <f t="shared" si="20"/>
        <v>7_27</v>
      </c>
      <c r="U210" s="12" t="str">
        <f t="shared" si="22"/>
        <v>100007|600,100107|600,100207|600,30000|320000</v>
      </c>
      <c r="V210" s="12" t="str">
        <f t="shared" si="23"/>
        <v>100313|60,30000|320000</v>
      </c>
    </row>
    <row r="211" spans="18:22" x14ac:dyDescent="0.15">
      <c r="R211" s="12">
        <v>7</v>
      </c>
      <c r="S211" s="12">
        <f t="shared" si="21"/>
        <v>28</v>
      </c>
      <c r="T211" s="12" t="str">
        <f t="shared" si="20"/>
        <v>7_28</v>
      </c>
      <c r="U211" s="12" t="str">
        <f t="shared" si="22"/>
        <v>100008|600,100108|600,100208|600,30000|340000</v>
      </c>
      <c r="V211" s="12" t="str">
        <f t="shared" si="23"/>
        <v>100314|70,30000|340000</v>
      </c>
    </row>
    <row r="212" spans="18:22" x14ac:dyDescent="0.15">
      <c r="R212" s="12">
        <v>7</v>
      </c>
      <c r="S212" s="12">
        <f t="shared" si="21"/>
        <v>29</v>
      </c>
      <c r="T212" s="12" t="str">
        <f t="shared" si="20"/>
        <v>7_29</v>
      </c>
      <c r="U212" s="12" t="str">
        <f t="shared" si="22"/>
        <v>100008|700,100108|700,100208|700,30000|360000</v>
      </c>
      <c r="V212" s="12" t="str">
        <f t="shared" si="23"/>
        <v>100314|80,30000|360000</v>
      </c>
    </row>
    <row r="213" spans="18:22" x14ac:dyDescent="0.15">
      <c r="R213" s="12">
        <v>7</v>
      </c>
      <c r="S213" s="12">
        <f t="shared" si="21"/>
        <v>30</v>
      </c>
      <c r="T213" s="12" t="str">
        <f t="shared" si="20"/>
        <v>7_30</v>
      </c>
      <c r="U213" s="12" t="str">
        <f t="shared" si="22"/>
        <v>100008|800,100108|800,100208|800,30000|380000</v>
      </c>
      <c r="V213" s="12" t="str">
        <f t="shared" si="23"/>
        <v>100315|90,30000|380000</v>
      </c>
    </row>
    <row r="214" spans="18:22" x14ac:dyDescent="0.15">
      <c r="R214" s="12">
        <v>7</v>
      </c>
      <c r="S214" s="12">
        <f t="shared" si="21"/>
        <v>31</v>
      </c>
      <c r="T214" s="12" t="str">
        <f t="shared" si="20"/>
        <v>7_31</v>
      </c>
      <c r="U214" s="12" t="str">
        <f t="shared" si="22"/>
        <v>100008|1000,100108|1000,100208|1000,30000|400000</v>
      </c>
      <c r="V214" s="12" t="str">
        <f t="shared" si="23"/>
        <v>100315|100,30000|400000</v>
      </c>
    </row>
    <row r="215" spans="18:22" x14ac:dyDescent="0.15">
      <c r="R215" s="12">
        <v>7</v>
      </c>
      <c r="S215" s="12">
        <f t="shared" si="21"/>
        <v>32</v>
      </c>
      <c r="T215" s="12" t="str">
        <f t="shared" si="20"/>
        <v>7_32</v>
      </c>
      <c r="U215" s="12" t="str">
        <f t="shared" si="22"/>
        <v>100009|1000,100109|1000,100209|1000,30000|420000</v>
      </c>
      <c r="V215" s="12" t="str">
        <f t="shared" si="23"/>
        <v>100316|110,30000|420000</v>
      </c>
    </row>
    <row r="216" spans="18:22" x14ac:dyDescent="0.15">
      <c r="R216" s="12">
        <v>7</v>
      </c>
      <c r="S216" s="12">
        <f t="shared" si="21"/>
        <v>33</v>
      </c>
      <c r="T216" s="12" t="str">
        <f t="shared" si="20"/>
        <v>7_33</v>
      </c>
      <c r="U216" s="12" t="str">
        <f t="shared" si="22"/>
        <v>100009|1100,100109|1100,100209|1100,30000|440000</v>
      </c>
      <c r="V216" s="12" t="str">
        <f t="shared" si="23"/>
        <v>100316|120,30000|440000</v>
      </c>
    </row>
    <row r="217" spans="18:22" x14ac:dyDescent="0.15">
      <c r="R217" s="12">
        <v>7</v>
      </c>
      <c r="S217" s="12">
        <f t="shared" si="21"/>
        <v>34</v>
      </c>
      <c r="T217" s="12" t="str">
        <f t="shared" si="20"/>
        <v>7_34</v>
      </c>
      <c r="U217" s="12" t="str">
        <f t="shared" si="22"/>
        <v>100009|1200,100109|1200,100209|1200,30000|460000</v>
      </c>
      <c r="V217" s="12" t="str">
        <f t="shared" si="23"/>
        <v>100317|130,30000|460000</v>
      </c>
    </row>
    <row r="218" spans="18:22" x14ac:dyDescent="0.15">
      <c r="R218" s="12">
        <v>7</v>
      </c>
      <c r="S218" s="12">
        <f t="shared" si="21"/>
        <v>35</v>
      </c>
      <c r="T218" s="12" t="str">
        <f t="shared" si="20"/>
        <v>7_35</v>
      </c>
      <c r="U218" s="12" t="str">
        <f t="shared" si="22"/>
        <v>100009|1400,100109|1400,100209|1400,30000|480000</v>
      </c>
      <c r="V218" s="12" t="str">
        <f t="shared" si="23"/>
        <v>100317|140,30000|480000</v>
      </c>
    </row>
    <row r="219" spans="18:22" x14ac:dyDescent="0.15">
      <c r="R219" s="12">
        <v>7</v>
      </c>
      <c r="S219" s="12">
        <f t="shared" si="21"/>
        <v>36</v>
      </c>
      <c r="T219" s="12" t="str">
        <f t="shared" si="20"/>
        <v>7_36</v>
      </c>
      <c r="U219" s="12" t="str">
        <f t="shared" si="22"/>
        <v>100010|1600,100110|1600,100210|1600,30000|500000</v>
      </c>
      <c r="V219" s="12" t="str">
        <f t="shared" si="23"/>
        <v>100318|150,30000|500000</v>
      </c>
    </row>
    <row r="220" spans="18:22" x14ac:dyDescent="0.15">
      <c r="R220" s="12">
        <v>8</v>
      </c>
      <c r="S220" s="12">
        <f t="shared" ref="S220:S283" si="24">S184</f>
        <v>1</v>
      </c>
      <c r="T220" s="12" t="str">
        <f t="shared" ref="T220:T283" si="25">R220&amp;"_"&amp;S220</f>
        <v>8_1</v>
      </c>
      <c r="U220" s="12" t="str">
        <f t="shared" ref="U220:U283" si="26">INDEX($L$5:$L$40,S220,1)&amp;"|"&amp;INDEX($I$5:$I$40,S220,1)&amp;","&amp;INDEX($M$5:$M$40,S220,1)&amp;"|"&amp;INDEX($J$5:$J$40,S220,1)&amp;","&amp;INDEX($N$5:$N$40,S220,1)&amp;"|"&amp;INDEX($K$5:$K$40,S220,1)&amp;","&amp;INDEX($O$5:$O$40,S220,1)&amp;"|"&amp;INDEX($G$5:$G$40,S220,1)</f>
        <v>100001|1,100101|1,100201|1,30000|1000</v>
      </c>
      <c r="V220" s="12" t="str">
        <f t="shared" ref="V220:V283" si="27">INDEX($F$47:$F$82,S220,1)&amp;"|"&amp;INDEX($E$47:$E$82,S220,1)&amp;","&amp;INDEX($G$47:$G$82,S220,1)&amp;"|"&amp;INDEX($D$47:$D$82,S220,1)</f>
        <v>100301|1,30000|1000</v>
      </c>
    </row>
    <row r="221" spans="18:22" x14ac:dyDescent="0.15">
      <c r="R221" s="12">
        <v>8</v>
      </c>
      <c r="S221" s="12">
        <f t="shared" si="24"/>
        <v>2</v>
      </c>
      <c r="T221" s="12" t="str">
        <f t="shared" si="25"/>
        <v>8_2</v>
      </c>
      <c r="U221" s="12" t="str">
        <f t="shared" si="26"/>
        <v>100001|1,100101|1,100201|1,30000|2000</v>
      </c>
      <c r="V221" s="12" t="str">
        <f t="shared" si="27"/>
        <v>100301|1,30000|2000</v>
      </c>
    </row>
    <row r="222" spans="18:22" x14ac:dyDescent="0.15">
      <c r="R222" s="12">
        <v>8</v>
      </c>
      <c r="S222" s="12">
        <f t="shared" si="24"/>
        <v>3</v>
      </c>
      <c r="T222" s="12" t="str">
        <f t="shared" si="25"/>
        <v>8_3</v>
      </c>
      <c r="U222" s="12" t="str">
        <f t="shared" si="26"/>
        <v>100001|2,100101|2,100201|2,30000|3000</v>
      </c>
      <c r="V222" s="12" t="str">
        <f t="shared" si="27"/>
        <v>100301|1,30000|4000</v>
      </c>
    </row>
    <row r="223" spans="18:22" x14ac:dyDescent="0.15">
      <c r="R223" s="12">
        <v>8</v>
      </c>
      <c r="S223" s="12">
        <f t="shared" si="24"/>
        <v>4</v>
      </c>
      <c r="T223" s="12" t="str">
        <f t="shared" si="25"/>
        <v>8_4</v>
      </c>
      <c r="U223" s="12" t="str">
        <f t="shared" si="26"/>
        <v>100002|2,100102|2,100202|2,30000|5000</v>
      </c>
      <c r="V223" s="12" t="str">
        <f t="shared" si="27"/>
        <v>100302|1,30000|6000</v>
      </c>
    </row>
    <row r="224" spans="18:22" x14ac:dyDescent="0.15">
      <c r="R224" s="12">
        <v>8</v>
      </c>
      <c r="S224" s="12">
        <f t="shared" si="24"/>
        <v>5</v>
      </c>
      <c r="T224" s="12" t="str">
        <f t="shared" si="25"/>
        <v>8_5</v>
      </c>
      <c r="U224" s="12" t="str">
        <f t="shared" si="26"/>
        <v>100002|3,100102|3,100202|3,30000|10000</v>
      </c>
      <c r="V224" s="12" t="str">
        <f t="shared" si="27"/>
        <v>100302|2,30000|10000</v>
      </c>
    </row>
    <row r="225" spans="18:22" x14ac:dyDescent="0.15">
      <c r="R225" s="12">
        <v>8</v>
      </c>
      <c r="S225" s="12">
        <f t="shared" si="24"/>
        <v>6</v>
      </c>
      <c r="T225" s="12" t="str">
        <f t="shared" si="25"/>
        <v>8_6</v>
      </c>
      <c r="U225" s="12" t="str">
        <f t="shared" si="26"/>
        <v>100002|5,100102|5,100202|5,30000|15000</v>
      </c>
      <c r="V225" s="12" t="str">
        <f t="shared" si="27"/>
        <v>100303|2,30000|15000</v>
      </c>
    </row>
    <row r="226" spans="18:22" x14ac:dyDescent="0.15">
      <c r="R226" s="12">
        <v>8</v>
      </c>
      <c r="S226" s="12">
        <f t="shared" si="24"/>
        <v>7</v>
      </c>
      <c r="T226" s="12" t="str">
        <f t="shared" si="25"/>
        <v>8_7</v>
      </c>
      <c r="U226" s="12" t="str">
        <f t="shared" si="26"/>
        <v>100002|7,100102|7,100202|7,30000|20000</v>
      </c>
      <c r="V226" s="12" t="str">
        <f t="shared" si="27"/>
        <v>100303|2,30000|20000</v>
      </c>
    </row>
    <row r="227" spans="18:22" x14ac:dyDescent="0.15">
      <c r="R227" s="12">
        <v>8</v>
      </c>
      <c r="S227" s="12">
        <f t="shared" si="24"/>
        <v>8</v>
      </c>
      <c r="T227" s="12" t="str">
        <f t="shared" si="25"/>
        <v>8_8</v>
      </c>
      <c r="U227" s="12" t="str">
        <f t="shared" si="26"/>
        <v>100003|7,100103|7,100203|7,30000|25000</v>
      </c>
      <c r="V227" s="12" t="str">
        <f t="shared" si="27"/>
        <v>100304|3,30000|25000</v>
      </c>
    </row>
    <row r="228" spans="18:22" x14ac:dyDescent="0.15">
      <c r="R228" s="12">
        <v>8</v>
      </c>
      <c r="S228" s="12">
        <f t="shared" si="24"/>
        <v>9</v>
      </c>
      <c r="T228" s="12" t="str">
        <f t="shared" si="25"/>
        <v>8_9</v>
      </c>
      <c r="U228" s="12" t="str">
        <f t="shared" si="26"/>
        <v>100003|10,100103|10,100203|10,30000|30000</v>
      </c>
      <c r="V228" s="12" t="str">
        <f t="shared" si="27"/>
        <v>100304|3,30000|30000</v>
      </c>
    </row>
    <row r="229" spans="18:22" x14ac:dyDescent="0.15">
      <c r="R229" s="12">
        <v>8</v>
      </c>
      <c r="S229" s="12">
        <f t="shared" si="24"/>
        <v>10</v>
      </c>
      <c r="T229" s="12" t="str">
        <f t="shared" si="25"/>
        <v>8_10</v>
      </c>
      <c r="U229" s="12" t="str">
        <f t="shared" si="26"/>
        <v>100003|15,100103|15,100203|15,30000|35000</v>
      </c>
      <c r="V229" s="12" t="str">
        <f t="shared" si="27"/>
        <v>100305|3,30000|35000</v>
      </c>
    </row>
    <row r="230" spans="18:22" x14ac:dyDescent="0.15">
      <c r="R230" s="12">
        <v>8</v>
      </c>
      <c r="S230" s="12">
        <f t="shared" si="24"/>
        <v>11</v>
      </c>
      <c r="T230" s="12" t="str">
        <f t="shared" si="25"/>
        <v>8_11</v>
      </c>
      <c r="U230" s="12" t="str">
        <f t="shared" si="26"/>
        <v>100003|25,100103|25,100203|25,30000|40000</v>
      </c>
      <c r="V230" s="12" t="str">
        <f t="shared" si="27"/>
        <v>100305|4,30000|40000</v>
      </c>
    </row>
    <row r="231" spans="18:22" x14ac:dyDescent="0.15">
      <c r="R231" s="12">
        <v>8</v>
      </c>
      <c r="S231" s="12">
        <f t="shared" si="24"/>
        <v>12</v>
      </c>
      <c r="T231" s="12" t="str">
        <f t="shared" si="25"/>
        <v>8_12</v>
      </c>
      <c r="U231" s="12" t="str">
        <f t="shared" si="26"/>
        <v>100004|25,100104|25,100204|25,30000|50000</v>
      </c>
      <c r="V231" s="12" t="str">
        <f t="shared" si="27"/>
        <v>100306|4,30000|50000</v>
      </c>
    </row>
    <row r="232" spans="18:22" x14ac:dyDescent="0.15">
      <c r="R232" s="12">
        <v>8</v>
      </c>
      <c r="S232" s="12">
        <f t="shared" si="24"/>
        <v>13</v>
      </c>
      <c r="T232" s="12" t="str">
        <f t="shared" si="25"/>
        <v>8_13</v>
      </c>
      <c r="U232" s="12" t="str">
        <f t="shared" si="26"/>
        <v>100004|40,100104|40,100204|40,30000|60000</v>
      </c>
      <c r="V232" s="12" t="str">
        <f t="shared" si="27"/>
        <v>100306|6,30000|60000</v>
      </c>
    </row>
    <row r="233" spans="18:22" x14ac:dyDescent="0.15">
      <c r="R233" s="12">
        <v>8</v>
      </c>
      <c r="S233" s="12">
        <f t="shared" si="24"/>
        <v>14</v>
      </c>
      <c r="T233" s="12" t="str">
        <f t="shared" si="25"/>
        <v>8_14</v>
      </c>
      <c r="U233" s="12" t="str">
        <f t="shared" si="26"/>
        <v>100004|60,100104|60,100204|60,30000|70000</v>
      </c>
      <c r="V233" s="12" t="str">
        <f t="shared" si="27"/>
        <v>100307|7,30000|70000</v>
      </c>
    </row>
    <row r="234" spans="18:22" x14ac:dyDescent="0.15">
      <c r="R234" s="12">
        <v>8</v>
      </c>
      <c r="S234" s="12">
        <f t="shared" si="24"/>
        <v>15</v>
      </c>
      <c r="T234" s="12" t="str">
        <f t="shared" si="25"/>
        <v>8_15</v>
      </c>
      <c r="U234" s="12" t="str">
        <f t="shared" si="26"/>
        <v>100004|80,100104|80,100204|80,30000|80000</v>
      </c>
      <c r="V234" s="12" t="str">
        <f t="shared" si="27"/>
        <v>100307|8,30000|80000</v>
      </c>
    </row>
    <row r="235" spans="18:22" x14ac:dyDescent="0.15">
      <c r="R235" s="12">
        <v>8</v>
      </c>
      <c r="S235" s="12">
        <f t="shared" si="24"/>
        <v>16</v>
      </c>
      <c r="T235" s="12" t="str">
        <f t="shared" si="25"/>
        <v>8_16</v>
      </c>
      <c r="U235" s="12" t="str">
        <f t="shared" si="26"/>
        <v>100005|80,100105|80,100205|80,30000|100000</v>
      </c>
      <c r="V235" s="12" t="str">
        <f t="shared" si="27"/>
        <v>100308|10,30000|100000</v>
      </c>
    </row>
    <row r="236" spans="18:22" x14ac:dyDescent="0.15">
      <c r="R236" s="12">
        <v>8</v>
      </c>
      <c r="S236" s="12">
        <f t="shared" si="24"/>
        <v>17</v>
      </c>
      <c r="T236" s="12" t="str">
        <f t="shared" si="25"/>
        <v>8_17</v>
      </c>
      <c r="U236" s="12" t="str">
        <f t="shared" si="26"/>
        <v>100005|100,100105|100,100205|100,30000|120000</v>
      </c>
      <c r="V236" s="12" t="str">
        <f t="shared" si="27"/>
        <v>100308|12,30000|120000</v>
      </c>
    </row>
    <row r="237" spans="18:22" x14ac:dyDescent="0.15">
      <c r="R237" s="12">
        <v>8</v>
      </c>
      <c r="S237" s="12">
        <f t="shared" si="24"/>
        <v>18</v>
      </c>
      <c r="T237" s="12" t="str">
        <f t="shared" si="25"/>
        <v>8_18</v>
      </c>
      <c r="U237" s="12" t="str">
        <f t="shared" si="26"/>
        <v>100005|120,100105|120,100205|120,30000|140000</v>
      </c>
      <c r="V237" s="12" t="str">
        <f t="shared" si="27"/>
        <v>100309|14,30000|140000</v>
      </c>
    </row>
    <row r="238" spans="18:22" x14ac:dyDescent="0.15">
      <c r="R238" s="12">
        <v>8</v>
      </c>
      <c r="S238" s="12">
        <f t="shared" si="24"/>
        <v>19</v>
      </c>
      <c r="T238" s="12" t="str">
        <f t="shared" si="25"/>
        <v>8_19</v>
      </c>
      <c r="U238" s="12" t="str">
        <f t="shared" si="26"/>
        <v>100005|150,100105|150,100205|150,30000|160000</v>
      </c>
      <c r="V238" s="12" t="str">
        <f t="shared" si="27"/>
        <v>100309|17,30000|160000</v>
      </c>
    </row>
    <row r="239" spans="18:22" x14ac:dyDescent="0.15">
      <c r="R239" s="12">
        <v>8</v>
      </c>
      <c r="S239" s="12">
        <f t="shared" si="24"/>
        <v>20</v>
      </c>
      <c r="T239" s="12" t="str">
        <f t="shared" si="25"/>
        <v>8_20</v>
      </c>
      <c r="U239" s="12" t="str">
        <f t="shared" si="26"/>
        <v>100006|150,100106|150,100206|150,30000|180000</v>
      </c>
      <c r="V239" s="12" t="str">
        <f t="shared" si="27"/>
        <v>100310|20,30000|180000</v>
      </c>
    </row>
    <row r="240" spans="18:22" x14ac:dyDescent="0.15">
      <c r="R240" s="12">
        <v>8</v>
      </c>
      <c r="S240" s="12">
        <f t="shared" si="24"/>
        <v>21</v>
      </c>
      <c r="T240" s="12" t="str">
        <f t="shared" si="25"/>
        <v>8_21</v>
      </c>
      <c r="U240" s="12" t="str">
        <f t="shared" si="26"/>
        <v>100006|180,100106|180,100206|180,30000|200000</v>
      </c>
      <c r="V240" s="12" t="str">
        <f t="shared" si="27"/>
        <v>100310|25,30000|200000</v>
      </c>
    </row>
    <row r="241" spans="18:22" x14ac:dyDescent="0.15">
      <c r="R241" s="12">
        <v>8</v>
      </c>
      <c r="S241" s="12">
        <f t="shared" si="24"/>
        <v>22</v>
      </c>
      <c r="T241" s="12" t="str">
        <f t="shared" si="25"/>
        <v>8_22</v>
      </c>
      <c r="U241" s="12" t="str">
        <f t="shared" si="26"/>
        <v>100006|220,100106|220,100206|220,30000|220000</v>
      </c>
      <c r="V241" s="12" t="str">
        <f t="shared" si="27"/>
        <v>100311|30,30000|220000</v>
      </c>
    </row>
    <row r="242" spans="18:22" x14ac:dyDescent="0.15">
      <c r="R242" s="12">
        <v>8</v>
      </c>
      <c r="S242" s="12">
        <f t="shared" si="24"/>
        <v>23</v>
      </c>
      <c r="T242" s="12" t="str">
        <f t="shared" si="25"/>
        <v>8_23</v>
      </c>
      <c r="U242" s="12" t="str">
        <f t="shared" si="26"/>
        <v>100006|280,100106|280,100206|280,30000|240000</v>
      </c>
      <c r="V242" s="12" t="str">
        <f t="shared" si="27"/>
        <v>100311|35,30000|240000</v>
      </c>
    </row>
    <row r="243" spans="18:22" x14ac:dyDescent="0.15">
      <c r="R243" s="12">
        <v>8</v>
      </c>
      <c r="S243" s="12">
        <f t="shared" si="24"/>
        <v>24</v>
      </c>
      <c r="T243" s="12" t="str">
        <f t="shared" si="25"/>
        <v>8_24</v>
      </c>
      <c r="U243" s="12" t="str">
        <f t="shared" si="26"/>
        <v>100007|280,100107|280,100207|280,30000|260000</v>
      </c>
      <c r="V243" s="12" t="str">
        <f t="shared" si="27"/>
        <v>100312|40,30000|260000</v>
      </c>
    </row>
    <row r="244" spans="18:22" x14ac:dyDescent="0.15">
      <c r="R244" s="12">
        <v>8</v>
      </c>
      <c r="S244" s="12">
        <f t="shared" si="24"/>
        <v>25</v>
      </c>
      <c r="T244" s="12" t="str">
        <f t="shared" si="25"/>
        <v>8_25</v>
      </c>
      <c r="U244" s="12" t="str">
        <f t="shared" si="26"/>
        <v>100007|350,100107|350,100207|350,30000|280000</v>
      </c>
      <c r="V244" s="12" t="str">
        <f t="shared" si="27"/>
        <v>100312|45,30000|280000</v>
      </c>
    </row>
    <row r="245" spans="18:22" x14ac:dyDescent="0.15">
      <c r="R245" s="12">
        <v>8</v>
      </c>
      <c r="S245" s="12">
        <f t="shared" si="24"/>
        <v>26</v>
      </c>
      <c r="T245" s="12" t="str">
        <f t="shared" si="25"/>
        <v>8_26</v>
      </c>
      <c r="U245" s="12" t="str">
        <f t="shared" si="26"/>
        <v>100007|450,100107|450,100207|450,30000|300000</v>
      </c>
      <c r="V245" s="12" t="str">
        <f t="shared" si="27"/>
        <v>100313|50,30000|300000</v>
      </c>
    </row>
    <row r="246" spans="18:22" x14ac:dyDescent="0.15">
      <c r="R246" s="12">
        <v>8</v>
      </c>
      <c r="S246" s="12">
        <f t="shared" si="24"/>
        <v>27</v>
      </c>
      <c r="T246" s="12" t="str">
        <f t="shared" si="25"/>
        <v>8_27</v>
      </c>
      <c r="U246" s="12" t="str">
        <f t="shared" si="26"/>
        <v>100007|600,100107|600,100207|600,30000|320000</v>
      </c>
      <c r="V246" s="12" t="str">
        <f t="shared" si="27"/>
        <v>100313|60,30000|320000</v>
      </c>
    </row>
    <row r="247" spans="18:22" x14ac:dyDescent="0.15">
      <c r="R247" s="12">
        <v>8</v>
      </c>
      <c r="S247" s="12">
        <f t="shared" si="24"/>
        <v>28</v>
      </c>
      <c r="T247" s="12" t="str">
        <f t="shared" si="25"/>
        <v>8_28</v>
      </c>
      <c r="U247" s="12" t="str">
        <f t="shared" si="26"/>
        <v>100008|600,100108|600,100208|600,30000|340000</v>
      </c>
      <c r="V247" s="12" t="str">
        <f t="shared" si="27"/>
        <v>100314|70,30000|340000</v>
      </c>
    </row>
    <row r="248" spans="18:22" x14ac:dyDescent="0.15">
      <c r="R248" s="12">
        <v>8</v>
      </c>
      <c r="S248" s="12">
        <f t="shared" si="24"/>
        <v>29</v>
      </c>
      <c r="T248" s="12" t="str">
        <f t="shared" si="25"/>
        <v>8_29</v>
      </c>
      <c r="U248" s="12" t="str">
        <f t="shared" si="26"/>
        <v>100008|700,100108|700,100208|700,30000|360000</v>
      </c>
      <c r="V248" s="12" t="str">
        <f t="shared" si="27"/>
        <v>100314|80,30000|360000</v>
      </c>
    </row>
    <row r="249" spans="18:22" x14ac:dyDescent="0.15">
      <c r="R249" s="12">
        <v>8</v>
      </c>
      <c r="S249" s="12">
        <f t="shared" si="24"/>
        <v>30</v>
      </c>
      <c r="T249" s="12" t="str">
        <f t="shared" si="25"/>
        <v>8_30</v>
      </c>
      <c r="U249" s="12" t="str">
        <f t="shared" si="26"/>
        <v>100008|800,100108|800,100208|800,30000|380000</v>
      </c>
      <c r="V249" s="12" t="str">
        <f t="shared" si="27"/>
        <v>100315|90,30000|380000</v>
      </c>
    </row>
    <row r="250" spans="18:22" x14ac:dyDescent="0.15">
      <c r="R250" s="12">
        <v>8</v>
      </c>
      <c r="S250" s="12">
        <f t="shared" si="24"/>
        <v>31</v>
      </c>
      <c r="T250" s="12" t="str">
        <f t="shared" si="25"/>
        <v>8_31</v>
      </c>
      <c r="U250" s="12" t="str">
        <f t="shared" si="26"/>
        <v>100008|1000,100108|1000,100208|1000,30000|400000</v>
      </c>
      <c r="V250" s="12" t="str">
        <f t="shared" si="27"/>
        <v>100315|100,30000|400000</v>
      </c>
    </row>
    <row r="251" spans="18:22" x14ac:dyDescent="0.15">
      <c r="R251" s="12">
        <v>8</v>
      </c>
      <c r="S251" s="12">
        <f t="shared" si="24"/>
        <v>32</v>
      </c>
      <c r="T251" s="12" t="str">
        <f t="shared" si="25"/>
        <v>8_32</v>
      </c>
      <c r="U251" s="12" t="str">
        <f t="shared" si="26"/>
        <v>100009|1000,100109|1000,100209|1000,30000|420000</v>
      </c>
      <c r="V251" s="12" t="str">
        <f t="shared" si="27"/>
        <v>100316|110,30000|420000</v>
      </c>
    </row>
    <row r="252" spans="18:22" x14ac:dyDescent="0.15">
      <c r="R252" s="12">
        <v>8</v>
      </c>
      <c r="S252" s="12">
        <f t="shared" si="24"/>
        <v>33</v>
      </c>
      <c r="T252" s="12" t="str">
        <f t="shared" si="25"/>
        <v>8_33</v>
      </c>
      <c r="U252" s="12" t="str">
        <f t="shared" si="26"/>
        <v>100009|1100,100109|1100,100209|1100,30000|440000</v>
      </c>
      <c r="V252" s="12" t="str">
        <f t="shared" si="27"/>
        <v>100316|120,30000|440000</v>
      </c>
    </row>
    <row r="253" spans="18:22" x14ac:dyDescent="0.15">
      <c r="R253" s="12">
        <v>8</v>
      </c>
      <c r="S253" s="12">
        <f t="shared" si="24"/>
        <v>34</v>
      </c>
      <c r="T253" s="12" t="str">
        <f t="shared" si="25"/>
        <v>8_34</v>
      </c>
      <c r="U253" s="12" t="str">
        <f t="shared" si="26"/>
        <v>100009|1200,100109|1200,100209|1200,30000|460000</v>
      </c>
      <c r="V253" s="12" t="str">
        <f t="shared" si="27"/>
        <v>100317|130,30000|460000</v>
      </c>
    </row>
    <row r="254" spans="18:22" x14ac:dyDescent="0.15">
      <c r="R254" s="12">
        <v>8</v>
      </c>
      <c r="S254" s="12">
        <f t="shared" si="24"/>
        <v>35</v>
      </c>
      <c r="T254" s="12" t="str">
        <f t="shared" si="25"/>
        <v>8_35</v>
      </c>
      <c r="U254" s="12" t="str">
        <f t="shared" si="26"/>
        <v>100009|1400,100109|1400,100209|1400,30000|480000</v>
      </c>
      <c r="V254" s="12" t="str">
        <f t="shared" si="27"/>
        <v>100317|140,30000|480000</v>
      </c>
    </row>
    <row r="255" spans="18:22" x14ac:dyDescent="0.15">
      <c r="R255" s="12">
        <v>8</v>
      </c>
      <c r="S255" s="12">
        <f t="shared" si="24"/>
        <v>36</v>
      </c>
      <c r="T255" s="12" t="str">
        <f t="shared" si="25"/>
        <v>8_36</v>
      </c>
      <c r="U255" s="12" t="str">
        <f t="shared" si="26"/>
        <v>100010|1600,100110|1600,100210|1600,30000|500000</v>
      </c>
      <c r="V255" s="12" t="str">
        <f t="shared" si="27"/>
        <v>100318|150,30000|500000</v>
      </c>
    </row>
    <row r="256" spans="18:22" x14ac:dyDescent="0.15">
      <c r="R256" s="12">
        <v>9</v>
      </c>
      <c r="S256" s="12">
        <f t="shared" si="24"/>
        <v>1</v>
      </c>
      <c r="T256" s="12" t="str">
        <f t="shared" si="25"/>
        <v>9_1</v>
      </c>
      <c r="U256" s="12" t="str">
        <f t="shared" si="26"/>
        <v>100001|1,100101|1,100201|1,30000|1000</v>
      </c>
      <c r="V256" s="12" t="str">
        <f t="shared" si="27"/>
        <v>100301|1,30000|1000</v>
      </c>
    </row>
    <row r="257" spans="18:22" x14ac:dyDescent="0.15">
      <c r="R257" s="12">
        <v>9</v>
      </c>
      <c r="S257" s="12">
        <f t="shared" si="24"/>
        <v>2</v>
      </c>
      <c r="T257" s="12" t="str">
        <f t="shared" si="25"/>
        <v>9_2</v>
      </c>
      <c r="U257" s="12" t="str">
        <f t="shared" si="26"/>
        <v>100001|1,100101|1,100201|1,30000|2000</v>
      </c>
      <c r="V257" s="12" t="str">
        <f t="shared" si="27"/>
        <v>100301|1,30000|2000</v>
      </c>
    </row>
    <row r="258" spans="18:22" x14ac:dyDescent="0.15">
      <c r="R258" s="12">
        <v>9</v>
      </c>
      <c r="S258" s="12">
        <f t="shared" si="24"/>
        <v>3</v>
      </c>
      <c r="T258" s="12" t="str">
        <f t="shared" si="25"/>
        <v>9_3</v>
      </c>
      <c r="U258" s="12" t="str">
        <f t="shared" si="26"/>
        <v>100001|2,100101|2,100201|2,30000|3000</v>
      </c>
      <c r="V258" s="12" t="str">
        <f t="shared" si="27"/>
        <v>100301|1,30000|4000</v>
      </c>
    </row>
    <row r="259" spans="18:22" x14ac:dyDescent="0.15">
      <c r="R259" s="12">
        <v>9</v>
      </c>
      <c r="S259" s="12">
        <f t="shared" si="24"/>
        <v>4</v>
      </c>
      <c r="T259" s="12" t="str">
        <f t="shared" si="25"/>
        <v>9_4</v>
      </c>
      <c r="U259" s="12" t="str">
        <f t="shared" si="26"/>
        <v>100002|2,100102|2,100202|2,30000|5000</v>
      </c>
      <c r="V259" s="12" t="str">
        <f t="shared" si="27"/>
        <v>100302|1,30000|6000</v>
      </c>
    </row>
    <row r="260" spans="18:22" x14ac:dyDescent="0.15">
      <c r="R260" s="12">
        <v>9</v>
      </c>
      <c r="S260" s="12">
        <f t="shared" si="24"/>
        <v>5</v>
      </c>
      <c r="T260" s="12" t="str">
        <f t="shared" si="25"/>
        <v>9_5</v>
      </c>
      <c r="U260" s="12" t="str">
        <f t="shared" si="26"/>
        <v>100002|3,100102|3,100202|3,30000|10000</v>
      </c>
      <c r="V260" s="12" t="str">
        <f t="shared" si="27"/>
        <v>100302|2,30000|10000</v>
      </c>
    </row>
    <row r="261" spans="18:22" x14ac:dyDescent="0.15">
      <c r="R261" s="12">
        <v>9</v>
      </c>
      <c r="S261" s="12">
        <f t="shared" si="24"/>
        <v>6</v>
      </c>
      <c r="T261" s="12" t="str">
        <f t="shared" si="25"/>
        <v>9_6</v>
      </c>
      <c r="U261" s="12" t="str">
        <f t="shared" si="26"/>
        <v>100002|5,100102|5,100202|5,30000|15000</v>
      </c>
      <c r="V261" s="12" t="str">
        <f t="shared" si="27"/>
        <v>100303|2,30000|15000</v>
      </c>
    </row>
    <row r="262" spans="18:22" x14ac:dyDescent="0.15">
      <c r="R262" s="12">
        <v>9</v>
      </c>
      <c r="S262" s="12">
        <f t="shared" si="24"/>
        <v>7</v>
      </c>
      <c r="T262" s="12" t="str">
        <f t="shared" si="25"/>
        <v>9_7</v>
      </c>
      <c r="U262" s="12" t="str">
        <f t="shared" si="26"/>
        <v>100002|7,100102|7,100202|7,30000|20000</v>
      </c>
      <c r="V262" s="12" t="str">
        <f t="shared" si="27"/>
        <v>100303|2,30000|20000</v>
      </c>
    </row>
    <row r="263" spans="18:22" x14ac:dyDescent="0.15">
      <c r="R263" s="12">
        <v>9</v>
      </c>
      <c r="S263" s="12">
        <f t="shared" si="24"/>
        <v>8</v>
      </c>
      <c r="T263" s="12" t="str">
        <f t="shared" si="25"/>
        <v>9_8</v>
      </c>
      <c r="U263" s="12" t="str">
        <f t="shared" si="26"/>
        <v>100003|7,100103|7,100203|7,30000|25000</v>
      </c>
      <c r="V263" s="12" t="str">
        <f t="shared" si="27"/>
        <v>100304|3,30000|25000</v>
      </c>
    </row>
    <row r="264" spans="18:22" x14ac:dyDescent="0.15">
      <c r="R264" s="12">
        <v>9</v>
      </c>
      <c r="S264" s="12">
        <f t="shared" si="24"/>
        <v>9</v>
      </c>
      <c r="T264" s="12" t="str">
        <f t="shared" si="25"/>
        <v>9_9</v>
      </c>
      <c r="U264" s="12" t="str">
        <f t="shared" si="26"/>
        <v>100003|10,100103|10,100203|10,30000|30000</v>
      </c>
      <c r="V264" s="12" t="str">
        <f t="shared" si="27"/>
        <v>100304|3,30000|30000</v>
      </c>
    </row>
    <row r="265" spans="18:22" x14ac:dyDescent="0.15">
      <c r="R265" s="12">
        <v>9</v>
      </c>
      <c r="S265" s="12">
        <f t="shared" si="24"/>
        <v>10</v>
      </c>
      <c r="T265" s="12" t="str">
        <f t="shared" si="25"/>
        <v>9_10</v>
      </c>
      <c r="U265" s="12" t="str">
        <f t="shared" si="26"/>
        <v>100003|15,100103|15,100203|15,30000|35000</v>
      </c>
      <c r="V265" s="12" t="str">
        <f t="shared" si="27"/>
        <v>100305|3,30000|35000</v>
      </c>
    </row>
    <row r="266" spans="18:22" x14ac:dyDescent="0.15">
      <c r="R266" s="12">
        <v>9</v>
      </c>
      <c r="S266" s="12">
        <f t="shared" si="24"/>
        <v>11</v>
      </c>
      <c r="T266" s="12" t="str">
        <f t="shared" si="25"/>
        <v>9_11</v>
      </c>
      <c r="U266" s="12" t="str">
        <f t="shared" si="26"/>
        <v>100003|25,100103|25,100203|25,30000|40000</v>
      </c>
      <c r="V266" s="12" t="str">
        <f t="shared" si="27"/>
        <v>100305|4,30000|40000</v>
      </c>
    </row>
    <row r="267" spans="18:22" x14ac:dyDescent="0.15">
      <c r="R267" s="12">
        <v>9</v>
      </c>
      <c r="S267" s="12">
        <f t="shared" si="24"/>
        <v>12</v>
      </c>
      <c r="T267" s="12" t="str">
        <f t="shared" si="25"/>
        <v>9_12</v>
      </c>
      <c r="U267" s="12" t="str">
        <f t="shared" si="26"/>
        <v>100004|25,100104|25,100204|25,30000|50000</v>
      </c>
      <c r="V267" s="12" t="str">
        <f t="shared" si="27"/>
        <v>100306|4,30000|50000</v>
      </c>
    </row>
    <row r="268" spans="18:22" x14ac:dyDescent="0.15">
      <c r="R268" s="12">
        <v>9</v>
      </c>
      <c r="S268" s="12">
        <f t="shared" si="24"/>
        <v>13</v>
      </c>
      <c r="T268" s="12" t="str">
        <f t="shared" si="25"/>
        <v>9_13</v>
      </c>
      <c r="U268" s="12" t="str">
        <f t="shared" si="26"/>
        <v>100004|40,100104|40,100204|40,30000|60000</v>
      </c>
      <c r="V268" s="12" t="str">
        <f t="shared" si="27"/>
        <v>100306|6,30000|60000</v>
      </c>
    </row>
    <row r="269" spans="18:22" x14ac:dyDescent="0.15">
      <c r="R269" s="12">
        <v>9</v>
      </c>
      <c r="S269" s="12">
        <f t="shared" si="24"/>
        <v>14</v>
      </c>
      <c r="T269" s="12" t="str">
        <f t="shared" si="25"/>
        <v>9_14</v>
      </c>
      <c r="U269" s="12" t="str">
        <f t="shared" si="26"/>
        <v>100004|60,100104|60,100204|60,30000|70000</v>
      </c>
      <c r="V269" s="12" t="str">
        <f t="shared" si="27"/>
        <v>100307|7,30000|70000</v>
      </c>
    </row>
    <row r="270" spans="18:22" x14ac:dyDescent="0.15">
      <c r="R270" s="12">
        <v>9</v>
      </c>
      <c r="S270" s="12">
        <f t="shared" si="24"/>
        <v>15</v>
      </c>
      <c r="T270" s="12" t="str">
        <f t="shared" si="25"/>
        <v>9_15</v>
      </c>
      <c r="U270" s="12" t="str">
        <f t="shared" si="26"/>
        <v>100004|80,100104|80,100204|80,30000|80000</v>
      </c>
      <c r="V270" s="12" t="str">
        <f t="shared" si="27"/>
        <v>100307|8,30000|80000</v>
      </c>
    </row>
    <row r="271" spans="18:22" x14ac:dyDescent="0.15">
      <c r="R271" s="12">
        <v>9</v>
      </c>
      <c r="S271" s="12">
        <f t="shared" si="24"/>
        <v>16</v>
      </c>
      <c r="T271" s="12" t="str">
        <f t="shared" si="25"/>
        <v>9_16</v>
      </c>
      <c r="U271" s="12" t="str">
        <f t="shared" si="26"/>
        <v>100005|80,100105|80,100205|80,30000|100000</v>
      </c>
      <c r="V271" s="12" t="str">
        <f t="shared" si="27"/>
        <v>100308|10,30000|100000</v>
      </c>
    </row>
    <row r="272" spans="18:22" x14ac:dyDescent="0.15">
      <c r="R272" s="12">
        <v>9</v>
      </c>
      <c r="S272" s="12">
        <f t="shared" si="24"/>
        <v>17</v>
      </c>
      <c r="T272" s="12" t="str">
        <f t="shared" si="25"/>
        <v>9_17</v>
      </c>
      <c r="U272" s="12" t="str">
        <f t="shared" si="26"/>
        <v>100005|100,100105|100,100205|100,30000|120000</v>
      </c>
      <c r="V272" s="12" t="str">
        <f t="shared" si="27"/>
        <v>100308|12,30000|120000</v>
      </c>
    </row>
    <row r="273" spans="18:22" x14ac:dyDescent="0.15">
      <c r="R273" s="12">
        <v>9</v>
      </c>
      <c r="S273" s="12">
        <f t="shared" si="24"/>
        <v>18</v>
      </c>
      <c r="T273" s="12" t="str">
        <f t="shared" si="25"/>
        <v>9_18</v>
      </c>
      <c r="U273" s="12" t="str">
        <f t="shared" si="26"/>
        <v>100005|120,100105|120,100205|120,30000|140000</v>
      </c>
      <c r="V273" s="12" t="str">
        <f t="shared" si="27"/>
        <v>100309|14,30000|140000</v>
      </c>
    </row>
    <row r="274" spans="18:22" x14ac:dyDescent="0.15">
      <c r="R274" s="12">
        <v>9</v>
      </c>
      <c r="S274" s="12">
        <f t="shared" si="24"/>
        <v>19</v>
      </c>
      <c r="T274" s="12" t="str">
        <f t="shared" si="25"/>
        <v>9_19</v>
      </c>
      <c r="U274" s="12" t="str">
        <f t="shared" si="26"/>
        <v>100005|150,100105|150,100205|150,30000|160000</v>
      </c>
      <c r="V274" s="12" t="str">
        <f t="shared" si="27"/>
        <v>100309|17,30000|160000</v>
      </c>
    </row>
    <row r="275" spans="18:22" x14ac:dyDescent="0.15">
      <c r="R275" s="12">
        <v>9</v>
      </c>
      <c r="S275" s="12">
        <f t="shared" si="24"/>
        <v>20</v>
      </c>
      <c r="T275" s="12" t="str">
        <f t="shared" si="25"/>
        <v>9_20</v>
      </c>
      <c r="U275" s="12" t="str">
        <f t="shared" si="26"/>
        <v>100006|150,100106|150,100206|150,30000|180000</v>
      </c>
      <c r="V275" s="12" t="str">
        <f t="shared" si="27"/>
        <v>100310|20,30000|180000</v>
      </c>
    </row>
    <row r="276" spans="18:22" x14ac:dyDescent="0.15">
      <c r="R276" s="12">
        <v>9</v>
      </c>
      <c r="S276" s="12">
        <f t="shared" si="24"/>
        <v>21</v>
      </c>
      <c r="T276" s="12" t="str">
        <f t="shared" si="25"/>
        <v>9_21</v>
      </c>
      <c r="U276" s="12" t="str">
        <f t="shared" si="26"/>
        <v>100006|180,100106|180,100206|180,30000|200000</v>
      </c>
      <c r="V276" s="12" t="str">
        <f t="shared" si="27"/>
        <v>100310|25,30000|200000</v>
      </c>
    </row>
    <row r="277" spans="18:22" x14ac:dyDescent="0.15">
      <c r="R277" s="12">
        <v>9</v>
      </c>
      <c r="S277" s="12">
        <f t="shared" si="24"/>
        <v>22</v>
      </c>
      <c r="T277" s="12" t="str">
        <f t="shared" si="25"/>
        <v>9_22</v>
      </c>
      <c r="U277" s="12" t="str">
        <f t="shared" si="26"/>
        <v>100006|220,100106|220,100206|220,30000|220000</v>
      </c>
      <c r="V277" s="12" t="str">
        <f t="shared" si="27"/>
        <v>100311|30,30000|220000</v>
      </c>
    </row>
    <row r="278" spans="18:22" x14ac:dyDescent="0.15">
      <c r="R278" s="12">
        <v>9</v>
      </c>
      <c r="S278" s="12">
        <f t="shared" si="24"/>
        <v>23</v>
      </c>
      <c r="T278" s="12" t="str">
        <f t="shared" si="25"/>
        <v>9_23</v>
      </c>
      <c r="U278" s="12" t="str">
        <f t="shared" si="26"/>
        <v>100006|280,100106|280,100206|280,30000|240000</v>
      </c>
      <c r="V278" s="12" t="str">
        <f t="shared" si="27"/>
        <v>100311|35,30000|240000</v>
      </c>
    </row>
    <row r="279" spans="18:22" x14ac:dyDescent="0.15">
      <c r="R279" s="12">
        <v>9</v>
      </c>
      <c r="S279" s="12">
        <f t="shared" si="24"/>
        <v>24</v>
      </c>
      <c r="T279" s="12" t="str">
        <f t="shared" si="25"/>
        <v>9_24</v>
      </c>
      <c r="U279" s="12" t="str">
        <f t="shared" si="26"/>
        <v>100007|280,100107|280,100207|280,30000|260000</v>
      </c>
      <c r="V279" s="12" t="str">
        <f t="shared" si="27"/>
        <v>100312|40,30000|260000</v>
      </c>
    </row>
    <row r="280" spans="18:22" x14ac:dyDescent="0.15">
      <c r="R280" s="12">
        <v>9</v>
      </c>
      <c r="S280" s="12">
        <f t="shared" si="24"/>
        <v>25</v>
      </c>
      <c r="T280" s="12" t="str">
        <f t="shared" si="25"/>
        <v>9_25</v>
      </c>
      <c r="U280" s="12" t="str">
        <f t="shared" si="26"/>
        <v>100007|350,100107|350,100207|350,30000|280000</v>
      </c>
      <c r="V280" s="12" t="str">
        <f t="shared" si="27"/>
        <v>100312|45,30000|280000</v>
      </c>
    </row>
    <row r="281" spans="18:22" x14ac:dyDescent="0.15">
      <c r="R281" s="12">
        <v>9</v>
      </c>
      <c r="S281" s="12">
        <f t="shared" si="24"/>
        <v>26</v>
      </c>
      <c r="T281" s="12" t="str">
        <f t="shared" si="25"/>
        <v>9_26</v>
      </c>
      <c r="U281" s="12" t="str">
        <f t="shared" si="26"/>
        <v>100007|450,100107|450,100207|450,30000|300000</v>
      </c>
      <c r="V281" s="12" t="str">
        <f t="shared" si="27"/>
        <v>100313|50,30000|300000</v>
      </c>
    </row>
    <row r="282" spans="18:22" x14ac:dyDescent="0.15">
      <c r="R282" s="12">
        <v>9</v>
      </c>
      <c r="S282" s="12">
        <f t="shared" si="24"/>
        <v>27</v>
      </c>
      <c r="T282" s="12" t="str">
        <f t="shared" si="25"/>
        <v>9_27</v>
      </c>
      <c r="U282" s="12" t="str">
        <f t="shared" si="26"/>
        <v>100007|600,100107|600,100207|600,30000|320000</v>
      </c>
      <c r="V282" s="12" t="str">
        <f t="shared" si="27"/>
        <v>100313|60,30000|320000</v>
      </c>
    </row>
    <row r="283" spans="18:22" x14ac:dyDescent="0.15">
      <c r="R283" s="12">
        <v>9</v>
      </c>
      <c r="S283" s="12">
        <f t="shared" si="24"/>
        <v>28</v>
      </c>
      <c r="T283" s="12" t="str">
        <f t="shared" si="25"/>
        <v>9_28</v>
      </c>
      <c r="U283" s="12" t="str">
        <f t="shared" si="26"/>
        <v>100008|600,100108|600,100208|600,30000|340000</v>
      </c>
      <c r="V283" s="12" t="str">
        <f t="shared" si="27"/>
        <v>100314|70,30000|340000</v>
      </c>
    </row>
    <row r="284" spans="18:22" x14ac:dyDescent="0.15">
      <c r="R284" s="12">
        <v>9</v>
      </c>
      <c r="S284" s="12">
        <f t="shared" ref="S284:S291" si="28">S248</f>
        <v>29</v>
      </c>
      <c r="T284" s="12" t="str">
        <f t="shared" ref="T284:T291" si="29">R284&amp;"_"&amp;S284</f>
        <v>9_29</v>
      </c>
      <c r="U284" s="12" t="str">
        <f t="shared" ref="U284:U291" si="30">INDEX($L$5:$L$40,S284,1)&amp;"|"&amp;INDEX($I$5:$I$40,S284,1)&amp;","&amp;INDEX($M$5:$M$40,S284,1)&amp;"|"&amp;INDEX($J$5:$J$40,S284,1)&amp;","&amp;INDEX($N$5:$N$40,S284,1)&amp;"|"&amp;INDEX($K$5:$K$40,S284,1)&amp;","&amp;INDEX($O$5:$O$40,S284,1)&amp;"|"&amp;INDEX($G$5:$G$40,S284,1)</f>
        <v>100008|700,100108|700,100208|700,30000|360000</v>
      </c>
      <c r="V284" s="12" t="str">
        <f t="shared" ref="V284:V291" si="31">INDEX($F$47:$F$82,S284,1)&amp;"|"&amp;INDEX($E$47:$E$82,S284,1)&amp;","&amp;INDEX($G$47:$G$82,S284,1)&amp;"|"&amp;INDEX($D$47:$D$82,S284,1)</f>
        <v>100314|80,30000|360000</v>
      </c>
    </row>
    <row r="285" spans="18:22" x14ac:dyDescent="0.15">
      <c r="R285" s="12">
        <v>9</v>
      </c>
      <c r="S285" s="12">
        <f t="shared" si="28"/>
        <v>30</v>
      </c>
      <c r="T285" s="12" t="str">
        <f t="shared" si="29"/>
        <v>9_30</v>
      </c>
      <c r="U285" s="12" t="str">
        <f t="shared" si="30"/>
        <v>100008|800,100108|800,100208|800,30000|380000</v>
      </c>
      <c r="V285" s="12" t="str">
        <f t="shared" si="31"/>
        <v>100315|90,30000|380000</v>
      </c>
    </row>
    <row r="286" spans="18:22" x14ac:dyDescent="0.15">
      <c r="R286" s="12">
        <v>9</v>
      </c>
      <c r="S286" s="12">
        <f t="shared" si="28"/>
        <v>31</v>
      </c>
      <c r="T286" s="12" t="str">
        <f t="shared" si="29"/>
        <v>9_31</v>
      </c>
      <c r="U286" s="12" t="str">
        <f t="shared" si="30"/>
        <v>100008|1000,100108|1000,100208|1000,30000|400000</v>
      </c>
      <c r="V286" s="12" t="str">
        <f t="shared" si="31"/>
        <v>100315|100,30000|400000</v>
      </c>
    </row>
    <row r="287" spans="18:22" x14ac:dyDescent="0.15">
      <c r="R287" s="12">
        <v>9</v>
      </c>
      <c r="S287" s="12">
        <f t="shared" si="28"/>
        <v>32</v>
      </c>
      <c r="T287" s="12" t="str">
        <f t="shared" si="29"/>
        <v>9_32</v>
      </c>
      <c r="U287" s="12" t="str">
        <f t="shared" si="30"/>
        <v>100009|1000,100109|1000,100209|1000,30000|420000</v>
      </c>
      <c r="V287" s="12" t="str">
        <f t="shared" si="31"/>
        <v>100316|110,30000|420000</v>
      </c>
    </row>
    <row r="288" spans="18:22" x14ac:dyDescent="0.15">
      <c r="R288" s="12">
        <v>9</v>
      </c>
      <c r="S288" s="12">
        <f t="shared" si="28"/>
        <v>33</v>
      </c>
      <c r="T288" s="12" t="str">
        <f t="shared" si="29"/>
        <v>9_33</v>
      </c>
      <c r="U288" s="12" t="str">
        <f t="shared" si="30"/>
        <v>100009|1100,100109|1100,100209|1100,30000|440000</v>
      </c>
      <c r="V288" s="12" t="str">
        <f t="shared" si="31"/>
        <v>100316|120,30000|440000</v>
      </c>
    </row>
    <row r="289" spans="18:22" x14ac:dyDescent="0.15">
      <c r="R289" s="12">
        <v>9</v>
      </c>
      <c r="S289" s="12">
        <f t="shared" si="28"/>
        <v>34</v>
      </c>
      <c r="T289" s="12" t="str">
        <f t="shared" si="29"/>
        <v>9_34</v>
      </c>
      <c r="U289" s="12" t="str">
        <f t="shared" si="30"/>
        <v>100009|1200,100109|1200,100209|1200,30000|460000</v>
      </c>
      <c r="V289" s="12" t="str">
        <f t="shared" si="31"/>
        <v>100317|130,30000|460000</v>
      </c>
    </row>
    <row r="290" spans="18:22" x14ac:dyDescent="0.15">
      <c r="R290" s="12">
        <v>9</v>
      </c>
      <c r="S290" s="12">
        <f t="shared" si="28"/>
        <v>35</v>
      </c>
      <c r="T290" s="12" t="str">
        <f t="shared" si="29"/>
        <v>9_35</v>
      </c>
      <c r="U290" s="12" t="str">
        <f t="shared" si="30"/>
        <v>100009|1400,100109|1400,100209|1400,30000|480000</v>
      </c>
      <c r="V290" s="12" t="str">
        <f t="shared" si="31"/>
        <v>100317|140,30000|480000</v>
      </c>
    </row>
    <row r="291" spans="18:22" x14ac:dyDescent="0.15">
      <c r="R291" s="12">
        <v>9</v>
      </c>
      <c r="S291" s="12">
        <f t="shared" si="28"/>
        <v>36</v>
      </c>
      <c r="T291" s="12" t="str">
        <f t="shared" si="29"/>
        <v>9_36</v>
      </c>
      <c r="U291" s="12" t="str">
        <f t="shared" si="30"/>
        <v>100010|1600,100110|1600,100210|1600,30000|500000</v>
      </c>
      <c r="V291" s="12" t="str">
        <f t="shared" si="31"/>
        <v>100318|150,30000|500000</v>
      </c>
    </row>
    <row r="292" spans="18:22" x14ac:dyDescent="0.15">
      <c r="R292" s="11">
        <v>4</v>
      </c>
      <c r="S292" s="11">
        <f t="shared" ref="S292:S327" si="32">S184</f>
        <v>1</v>
      </c>
      <c r="T292" s="11" t="str">
        <f t="shared" si="20"/>
        <v>4_1</v>
      </c>
      <c r="U292" s="11" t="str">
        <f>INDEX($E$88:$E$123,S292,1)&amp;"|"&amp;INDEX($C$88:$C$123,S292,1)&amp;","&amp;INDEX($G$88:$G$123,S292,1)&amp;"|"&amp;INDEX($D$88:$D$123,S292,1)</f>
        <v>40001|1,30000|1000</v>
      </c>
      <c r="V292" s="11" t="str">
        <f>U292</f>
        <v>40001|1,30000|1000</v>
      </c>
    </row>
    <row r="293" spans="18:22" x14ac:dyDescent="0.15">
      <c r="R293" s="11">
        <v>4</v>
      </c>
      <c r="S293" s="11">
        <f t="shared" si="32"/>
        <v>2</v>
      </c>
      <c r="T293" s="11" t="str">
        <f t="shared" si="20"/>
        <v>4_2</v>
      </c>
      <c r="U293" s="11" t="str">
        <f t="shared" ref="U293:U327" si="33">INDEX($E$88:$E$123,S293,1)&amp;"|"&amp;INDEX($C$88:$C$123,S293,1)&amp;","&amp;INDEX($G$88:$G$123,S293,1)&amp;"|"&amp;INDEX($D$88:$D$123,S293,1)</f>
        <v>40001|1,30000|2000</v>
      </c>
      <c r="V293" s="11" t="str">
        <f t="shared" ref="V293:V356" si="34">U293</f>
        <v>40001|1,30000|2000</v>
      </c>
    </row>
    <row r="294" spans="18:22" x14ac:dyDescent="0.15">
      <c r="R294" s="11">
        <v>4</v>
      </c>
      <c r="S294" s="11">
        <f t="shared" si="32"/>
        <v>3</v>
      </c>
      <c r="T294" s="11" t="str">
        <f t="shared" si="20"/>
        <v>4_3</v>
      </c>
      <c r="U294" s="11" t="str">
        <f t="shared" si="33"/>
        <v>40001|1,30000|4000</v>
      </c>
      <c r="V294" s="11" t="str">
        <f t="shared" si="34"/>
        <v>40001|1,30000|4000</v>
      </c>
    </row>
    <row r="295" spans="18:22" x14ac:dyDescent="0.15">
      <c r="R295" s="11">
        <v>4</v>
      </c>
      <c r="S295" s="11">
        <f t="shared" si="32"/>
        <v>4</v>
      </c>
      <c r="T295" s="11" t="str">
        <f t="shared" si="20"/>
        <v>4_4</v>
      </c>
      <c r="U295" s="11" t="str">
        <f t="shared" si="33"/>
        <v>40001|1,30000|6000</v>
      </c>
      <c r="V295" s="11" t="str">
        <f t="shared" si="34"/>
        <v>40001|1,30000|6000</v>
      </c>
    </row>
    <row r="296" spans="18:22" x14ac:dyDescent="0.15">
      <c r="R296" s="11">
        <v>4</v>
      </c>
      <c r="S296" s="11">
        <f t="shared" si="32"/>
        <v>5</v>
      </c>
      <c r="T296" s="11" t="str">
        <f t="shared" si="20"/>
        <v>4_5</v>
      </c>
      <c r="U296" s="11" t="str">
        <f t="shared" si="33"/>
        <v>40001|2,30000|10000</v>
      </c>
      <c r="V296" s="11" t="str">
        <f t="shared" si="34"/>
        <v>40001|2,30000|10000</v>
      </c>
    </row>
    <row r="297" spans="18:22" x14ac:dyDescent="0.15">
      <c r="R297" s="11">
        <v>4</v>
      </c>
      <c r="S297" s="11">
        <f t="shared" si="32"/>
        <v>6</v>
      </c>
      <c r="T297" s="11" t="str">
        <f t="shared" si="20"/>
        <v>4_6</v>
      </c>
      <c r="U297" s="11" t="str">
        <f t="shared" si="33"/>
        <v>40001|2,30000|15000</v>
      </c>
      <c r="V297" s="11" t="str">
        <f t="shared" si="34"/>
        <v>40001|2,30000|15000</v>
      </c>
    </row>
    <row r="298" spans="18:22" x14ac:dyDescent="0.15">
      <c r="R298" s="11">
        <v>4</v>
      </c>
      <c r="S298" s="11">
        <f t="shared" si="32"/>
        <v>7</v>
      </c>
      <c r="T298" s="11" t="str">
        <f t="shared" si="20"/>
        <v>4_7</v>
      </c>
      <c r="U298" s="11" t="str">
        <f t="shared" si="33"/>
        <v>40001|2,30000|20000</v>
      </c>
      <c r="V298" s="11" t="str">
        <f t="shared" si="34"/>
        <v>40001|2,30000|20000</v>
      </c>
    </row>
    <row r="299" spans="18:22" x14ac:dyDescent="0.15">
      <c r="R299" s="11">
        <v>4</v>
      </c>
      <c r="S299" s="11">
        <f t="shared" si="32"/>
        <v>8</v>
      </c>
      <c r="T299" s="11" t="str">
        <f t="shared" si="20"/>
        <v>4_8</v>
      </c>
      <c r="U299" s="11" t="str">
        <f t="shared" si="33"/>
        <v>40001|3,30000|25000</v>
      </c>
      <c r="V299" s="11" t="str">
        <f t="shared" si="34"/>
        <v>40001|3,30000|25000</v>
      </c>
    </row>
    <row r="300" spans="18:22" x14ac:dyDescent="0.15">
      <c r="R300" s="11">
        <v>4</v>
      </c>
      <c r="S300" s="11">
        <f t="shared" si="32"/>
        <v>9</v>
      </c>
      <c r="T300" s="11" t="str">
        <f t="shared" si="20"/>
        <v>4_9</v>
      </c>
      <c r="U300" s="11" t="str">
        <f t="shared" si="33"/>
        <v>40001|3,30000|30000</v>
      </c>
      <c r="V300" s="11" t="str">
        <f t="shared" si="34"/>
        <v>40001|3,30000|30000</v>
      </c>
    </row>
    <row r="301" spans="18:22" x14ac:dyDescent="0.15">
      <c r="R301" s="11">
        <v>4</v>
      </c>
      <c r="S301" s="11">
        <f t="shared" si="32"/>
        <v>10</v>
      </c>
      <c r="T301" s="11" t="str">
        <f t="shared" si="20"/>
        <v>4_10</v>
      </c>
      <c r="U301" s="11" t="str">
        <f t="shared" si="33"/>
        <v>40001|3,30000|35000</v>
      </c>
      <c r="V301" s="11" t="str">
        <f t="shared" si="34"/>
        <v>40001|3,30000|35000</v>
      </c>
    </row>
    <row r="302" spans="18:22" x14ac:dyDescent="0.15">
      <c r="R302" s="11">
        <v>4</v>
      </c>
      <c r="S302" s="11">
        <f t="shared" si="32"/>
        <v>11</v>
      </c>
      <c r="T302" s="11" t="str">
        <f t="shared" si="20"/>
        <v>4_11</v>
      </c>
      <c r="U302" s="11" t="str">
        <f t="shared" si="33"/>
        <v>40001|4,30000|40000</v>
      </c>
      <c r="V302" s="11" t="str">
        <f t="shared" si="34"/>
        <v>40001|4,30000|40000</v>
      </c>
    </row>
    <row r="303" spans="18:22" x14ac:dyDescent="0.15">
      <c r="R303" s="11">
        <v>4</v>
      </c>
      <c r="S303" s="11">
        <f t="shared" si="32"/>
        <v>12</v>
      </c>
      <c r="T303" s="11" t="str">
        <f t="shared" si="20"/>
        <v>4_12</v>
      </c>
      <c r="U303" s="11" t="str">
        <f t="shared" si="33"/>
        <v>40001|4,30000|50000</v>
      </c>
      <c r="V303" s="11" t="str">
        <f t="shared" si="34"/>
        <v>40001|4,30000|50000</v>
      </c>
    </row>
    <row r="304" spans="18:22" x14ac:dyDescent="0.15">
      <c r="R304" s="11">
        <v>4</v>
      </c>
      <c r="S304" s="11">
        <f t="shared" si="32"/>
        <v>13</v>
      </c>
      <c r="T304" s="11" t="str">
        <f t="shared" si="20"/>
        <v>4_13</v>
      </c>
      <c r="U304" s="11" t="str">
        <f t="shared" si="33"/>
        <v>40001|5,30000|60000</v>
      </c>
      <c r="V304" s="11" t="str">
        <f t="shared" si="34"/>
        <v>40001|5,30000|60000</v>
      </c>
    </row>
    <row r="305" spans="18:22" x14ac:dyDescent="0.15">
      <c r="R305" s="11">
        <v>4</v>
      </c>
      <c r="S305" s="11">
        <f t="shared" si="32"/>
        <v>14</v>
      </c>
      <c r="T305" s="11" t="str">
        <f t="shared" si="20"/>
        <v>4_14</v>
      </c>
      <c r="U305" s="11" t="str">
        <f t="shared" si="33"/>
        <v>40001|6,30000|70000</v>
      </c>
      <c r="V305" s="11" t="str">
        <f t="shared" si="34"/>
        <v>40001|6,30000|70000</v>
      </c>
    </row>
    <row r="306" spans="18:22" x14ac:dyDescent="0.15">
      <c r="R306" s="11">
        <v>4</v>
      </c>
      <c r="S306" s="11">
        <f t="shared" si="32"/>
        <v>15</v>
      </c>
      <c r="T306" s="11" t="str">
        <f t="shared" si="20"/>
        <v>4_15</v>
      </c>
      <c r="U306" s="11" t="str">
        <f t="shared" si="33"/>
        <v>40001|8,30000|80000</v>
      </c>
      <c r="V306" s="11" t="str">
        <f t="shared" si="34"/>
        <v>40001|8,30000|80000</v>
      </c>
    </row>
    <row r="307" spans="18:22" x14ac:dyDescent="0.15">
      <c r="R307" s="11">
        <v>4</v>
      </c>
      <c r="S307" s="11">
        <f t="shared" si="32"/>
        <v>16</v>
      </c>
      <c r="T307" s="11" t="str">
        <f t="shared" si="20"/>
        <v>4_16</v>
      </c>
      <c r="U307" s="11" t="str">
        <f t="shared" si="33"/>
        <v>40001|10,30000|100000</v>
      </c>
      <c r="V307" s="11" t="str">
        <f t="shared" si="34"/>
        <v>40001|10,30000|100000</v>
      </c>
    </row>
    <row r="308" spans="18:22" x14ac:dyDescent="0.15">
      <c r="R308" s="11">
        <v>4</v>
      </c>
      <c r="S308" s="11">
        <f t="shared" si="32"/>
        <v>17</v>
      </c>
      <c r="T308" s="11" t="str">
        <f t="shared" si="20"/>
        <v>4_17</v>
      </c>
      <c r="U308" s="11" t="str">
        <f t="shared" si="33"/>
        <v>40001|12,30000|120000</v>
      </c>
      <c r="V308" s="11" t="str">
        <f t="shared" si="34"/>
        <v>40001|12,30000|120000</v>
      </c>
    </row>
    <row r="309" spans="18:22" x14ac:dyDescent="0.15">
      <c r="R309" s="11">
        <v>4</v>
      </c>
      <c r="S309" s="11">
        <f t="shared" si="32"/>
        <v>18</v>
      </c>
      <c r="T309" s="11" t="str">
        <f t="shared" si="20"/>
        <v>4_18</v>
      </c>
      <c r="U309" s="11" t="str">
        <f t="shared" si="33"/>
        <v>40001|14,30000|140000</v>
      </c>
      <c r="V309" s="11" t="str">
        <f t="shared" si="34"/>
        <v>40001|14,30000|140000</v>
      </c>
    </row>
    <row r="310" spans="18:22" x14ac:dyDescent="0.15">
      <c r="R310" s="11">
        <v>4</v>
      </c>
      <c r="S310" s="11">
        <f t="shared" si="32"/>
        <v>19</v>
      </c>
      <c r="T310" s="11" t="str">
        <f t="shared" si="20"/>
        <v>4_19</v>
      </c>
      <c r="U310" s="11" t="str">
        <f t="shared" si="33"/>
        <v>40001|17,30000|160000</v>
      </c>
      <c r="V310" s="11" t="str">
        <f t="shared" si="34"/>
        <v>40001|17,30000|160000</v>
      </c>
    </row>
    <row r="311" spans="18:22" x14ac:dyDescent="0.15">
      <c r="R311" s="11">
        <v>4</v>
      </c>
      <c r="S311" s="11">
        <f t="shared" si="32"/>
        <v>20</v>
      </c>
      <c r="T311" s="11" t="str">
        <f t="shared" si="20"/>
        <v>4_20</v>
      </c>
      <c r="U311" s="11" t="str">
        <f t="shared" si="33"/>
        <v>40001|20,30000|180000</v>
      </c>
      <c r="V311" s="11" t="str">
        <f t="shared" si="34"/>
        <v>40001|20,30000|180000</v>
      </c>
    </row>
    <row r="312" spans="18:22" x14ac:dyDescent="0.15">
      <c r="R312" s="11">
        <v>4</v>
      </c>
      <c r="S312" s="11">
        <f t="shared" si="32"/>
        <v>21</v>
      </c>
      <c r="T312" s="11" t="str">
        <f t="shared" si="20"/>
        <v>4_21</v>
      </c>
      <c r="U312" s="11" t="str">
        <f t="shared" si="33"/>
        <v>40001|25,30000|200000</v>
      </c>
      <c r="V312" s="11" t="str">
        <f t="shared" si="34"/>
        <v>40001|25,30000|200000</v>
      </c>
    </row>
    <row r="313" spans="18:22" x14ac:dyDescent="0.15">
      <c r="R313" s="11">
        <v>4</v>
      </c>
      <c r="S313" s="11">
        <f t="shared" si="32"/>
        <v>22</v>
      </c>
      <c r="T313" s="11" t="str">
        <f t="shared" si="20"/>
        <v>4_22</v>
      </c>
      <c r="U313" s="11" t="str">
        <f t="shared" si="33"/>
        <v>40001|30,30000|220000</v>
      </c>
      <c r="V313" s="11" t="str">
        <f t="shared" si="34"/>
        <v>40001|30,30000|220000</v>
      </c>
    </row>
    <row r="314" spans="18:22" x14ac:dyDescent="0.15">
      <c r="R314" s="11">
        <v>4</v>
      </c>
      <c r="S314" s="11">
        <f t="shared" si="32"/>
        <v>23</v>
      </c>
      <c r="T314" s="11" t="str">
        <f t="shared" si="20"/>
        <v>4_23</v>
      </c>
      <c r="U314" s="11" t="str">
        <f t="shared" si="33"/>
        <v>40001|35,30000|240000</v>
      </c>
      <c r="V314" s="11" t="str">
        <f t="shared" si="34"/>
        <v>40001|35,30000|240000</v>
      </c>
    </row>
    <row r="315" spans="18:22" x14ac:dyDescent="0.15">
      <c r="R315" s="11">
        <v>4</v>
      </c>
      <c r="S315" s="11">
        <f t="shared" si="32"/>
        <v>24</v>
      </c>
      <c r="T315" s="11" t="str">
        <f t="shared" si="20"/>
        <v>4_24</v>
      </c>
      <c r="U315" s="11" t="str">
        <f t="shared" si="33"/>
        <v>40001|40,30000|260000</v>
      </c>
      <c r="V315" s="11" t="str">
        <f t="shared" si="34"/>
        <v>40001|40,30000|260000</v>
      </c>
    </row>
    <row r="316" spans="18:22" x14ac:dyDescent="0.15">
      <c r="R316" s="11">
        <v>4</v>
      </c>
      <c r="S316" s="11">
        <f t="shared" si="32"/>
        <v>25</v>
      </c>
      <c r="T316" s="11" t="str">
        <f t="shared" si="20"/>
        <v>4_25</v>
      </c>
      <c r="U316" s="11" t="str">
        <f t="shared" si="33"/>
        <v>40001|45,30000|280000</v>
      </c>
      <c r="V316" s="11" t="str">
        <f t="shared" si="34"/>
        <v>40001|45,30000|280000</v>
      </c>
    </row>
    <row r="317" spans="18:22" x14ac:dyDescent="0.15">
      <c r="R317" s="11">
        <v>4</v>
      </c>
      <c r="S317" s="11">
        <f t="shared" si="32"/>
        <v>26</v>
      </c>
      <c r="T317" s="11" t="str">
        <f t="shared" si="20"/>
        <v>4_26</v>
      </c>
      <c r="U317" s="11" t="str">
        <f t="shared" si="33"/>
        <v>40001|50,30000|300000</v>
      </c>
      <c r="V317" s="11" t="str">
        <f t="shared" si="34"/>
        <v>40001|50,30000|300000</v>
      </c>
    </row>
    <row r="318" spans="18:22" x14ac:dyDescent="0.15">
      <c r="R318" s="11">
        <v>4</v>
      </c>
      <c r="S318" s="11">
        <f t="shared" si="32"/>
        <v>27</v>
      </c>
      <c r="T318" s="11" t="str">
        <f t="shared" si="20"/>
        <v>4_27</v>
      </c>
      <c r="U318" s="11" t="str">
        <f t="shared" si="33"/>
        <v>40001|60,30000|320000</v>
      </c>
      <c r="V318" s="11" t="str">
        <f t="shared" si="34"/>
        <v>40001|60,30000|320000</v>
      </c>
    </row>
    <row r="319" spans="18:22" x14ac:dyDescent="0.15">
      <c r="R319" s="11">
        <v>4</v>
      </c>
      <c r="S319" s="11">
        <f t="shared" si="32"/>
        <v>28</v>
      </c>
      <c r="T319" s="11" t="str">
        <f t="shared" si="20"/>
        <v>4_28</v>
      </c>
      <c r="U319" s="11" t="str">
        <f t="shared" si="33"/>
        <v>40001|70,30000|340000</v>
      </c>
      <c r="V319" s="11" t="str">
        <f t="shared" si="34"/>
        <v>40001|70,30000|340000</v>
      </c>
    </row>
    <row r="320" spans="18:22" x14ac:dyDescent="0.15">
      <c r="R320" s="11">
        <v>4</v>
      </c>
      <c r="S320" s="11">
        <f t="shared" si="32"/>
        <v>29</v>
      </c>
      <c r="T320" s="11" t="str">
        <f t="shared" si="20"/>
        <v>4_29</v>
      </c>
      <c r="U320" s="11" t="str">
        <f t="shared" si="33"/>
        <v>40001|80,30000|360000</v>
      </c>
      <c r="V320" s="11" t="str">
        <f t="shared" si="34"/>
        <v>40001|80,30000|360000</v>
      </c>
    </row>
    <row r="321" spans="18:22" x14ac:dyDescent="0.15">
      <c r="R321" s="11">
        <v>4</v>
      </c>
      <c r="S321" s="11">
        <f t="shared" si="32"/>
        <v>30</v>
      </c>
      <c r="T321" s="11" t="str">
        <f t="shared" ref="T321:T363" si="35">R321&amp;"_"&amp;S321</f>
        <v>4_30</v>
      </c>
      <c r="U321" s="11" t="str">
        <f t="shared" si="33"/>
        <v>40001|90,30000|380000</v>
      </c>
      <c r="V321" s="11" t="str">
        <f t="shared" si="34"/>
        <v>40001|90,30000|380000</v>
      </c>
    </row>
    <row r="322" spans="18:22" x14ac:dyDescent="0.15">
      <c r="R322" s="11">
        <v>4</v>
      </c>
      <c r="S322" s="11">
        <f t="shared" si="32"/>
        <v>31</v>
      </c>
      <c r="T322" s="11" t="str">
        <f t="shared" si="35"/>
        <v>4_31</v>
      </c>
      <c r="U322" s="11" t="str">
        <f t="shared" si="33"/>
        <v>40001|100,30000|400000</v>
      </c>
      <c r="V322" s="11" t="str">
        <f t="shared" si="34"/>
        <v>40001|100,30000|400000</v>
      </c>
    </row>
    <row r="323" spans="18:22" x14ac:dyDescent="0.15">
      <c r="R323" s="11">
        <v>4</v>
      </c>
      <c r="S323" s="11">
        <f t="shared" si="32"/>
        <v>32</v>
      </c>
      <c r="T323" s="11" t="str">
        <f t="shared" si="35"/>
        <v>4_32</v>
      </c>
      <c r="U323" s="11" t="str">
        <f t="shared" si="33"/>
        <v>40001|110,30000|420000</v>
      </c>
      <c r="V323" s="11" t="str">
        <f t="shared" si="34"/>
        <v>40001|110,30000|420000</v>
      </c>
    </row>
    <row r="324" spans="18:22" x14ac:dyDescent="0.15">
      <c r="R324" s="11">
        <v>4</v>
      </c>
      <c r="S324" s="11">
        <f t="shared" si="32"/>
        <v>33</v>
      </c>
      <c r="T324" s="11" t="str">
        <f t="shared" si="35"/>
        <v>4_33</v>
      </c>
      <c r="U324" s="11" t="str">
        <f t="shared" si="33"/>
        <v>40001|120,30000|440000</v>
      </c>
      <c r="V324" s="11" t="str">
        <f t="shared" si="34"/>
        <v>40001|120,30000|440000</v>
      </c>
    </row>
    <row r="325" spans="18:22" x14ac:dyDescent="0.15">
      <c r="R325" s="11">
        <v>4</v>
      </c>
      <c r="S325" s="11">
        <f t="shared" si="32"/>
        <v>34</v>
      </c>
      <c r="T325" s="11" t="str">
        <f t="shared" si="35"/>
        <v>4_34</v>
      </c>
      <c r="U325" s="11" t="str">
        <f t="shared" si="33"/>
        <v>40001|130,30000|460000</v>
      </c>
      <c r="V325" s="11" t="str">
        <f t="shared" si="34"/>
        <v>40001|130,30000|460000</v>
      </c>
    </row>
    <row r="326" spans="18:22" x14ac:dyDescent="0.15">
      <c r="R326" s="11">
        <v>4</v>
      </c>
      <c r="S326" s="11">
        <f t="shared" si="32"/>
        <v>35</v>
      </c>
      <c r="T326" s="11" t="str">
        <f t="shared" si="35"/>
        <v>4_35</v>
      </c>
      <c r="U326" s="11" t="str">
        <f t="shared" si="33"/>
        <v>40001|140,30000|480000</v>
      </c>
      <c r="V326" s="11" t="str">
        <f t="shared" si="34"/>
        <v>40001|140,30000|480000</v>
      </c>
    </row>
    <row r="327" spans="18:22" x14ac:dyDescent="0.15">
      <c r="R327" s="11">
        <v>4</v>
      </c>
      <c r="S327" s="11">
        <f t="shared" si="32"/>
        <v>36</v>
      </c>
      <c r="T327" s="11" t="str">
        <f t="shared" si="35"/>
        <v>4_36</v>
      </c>
      <c r="U327" s="11" t="str">
        <f t="shared" si="33"/>
        <v>40001|150,30000|500000</v>
      </c>
      <c r="V327" s="11" t="str">
        <f t="shared" si="34"/>
        <v>40001|150,30000|500000</v>
      </c>
    </row>
    <row r="328" spans="18:22" x14ac:dyDescent="0.15">
      <c r="R328" s="10">
        <v>5</v>
      </c>
      <c r="S328" s="10">
        <f t="shared" ref="S328:S356" si="36">S292</f>
        <v>1</v>
      </c>
      <c r="T328" s="10" t="str">
        <f t="shared" si="35"/>
        <v>5_1</v>
      </c>
      <c r="U328" s="10" t="str">
        <f>INDEX($F$88:$F$123,S328,1)&amp;"|"&amp;INDEX($C$88:$C$123,S328,1)&amp;","&amp;INDEX($G$88:$G$123,S328,1)&amp;"|"&amp;INDEX($D$88:$D$123,S328,1)</f>
        <v>40101|1,30000|1000</v>
      </c>
      <c r="V328" s="10" t="str">
        <f t="shared" si="34"/>
        <v>40101|1,30000|1000</v>
      </c>
    </row>
    <row r="329" spans="18:22" x14ac:dyDescent="0.15">
      <c r="R329" s="10">
        <v>5</v>
      </c>
      <c r="S329" s="10">
        <f t="shared" si="36"/>
        <v>2</v>
      </c>
      <c r="T329" s="10" t="str">
        <f t="shared" si="35"/>
        <v>5_2</v>
      </c>
      <c r="U329" s="10" t="str">
        <f t="shared" ref="U329:U363" si="37">INDEX($F$88:$F$123,S329,1)&amp;"|"&amp;INDEX($C$88:$C$123,S329,1)&amp;","&amp;INDEX($G$88:$G$123,S329,1)&amp;"|"&amp;INDEX($D$88:$D$123,S329,1)</f>
        <v>40101|1,30000|2000</v>
      </c>
      <c r="V329" s="10" t="str">
        <f t="shared" si="34"/>
        <v>40101|1,30000|2000</v>
      </c>
    </row>
    <row r="330" spans="18:22" x14ac:dyDescent="0.15">
      <c r="R330" s="10">
        <v>5</v>
      </c>
      <c r="S330" s="10">
        <f t="shared" si="36"/>
        <v>3</v>
      </c>
      <c r="T330" s="10" t="str">
        <f t="shared" si="35"/>
        <v>5_3</v>
      </c>
      <c r="U330" s="10" t="str">
        <f t="shared" si="37"/>
        <v>40101|1,30000|4000</v>
      </c>
      <c r="V330" s="10" t="str">
        <f t="shared" si="34"/>
        <v>40101|1,30000|4000</v>
      </c>
    </row>
    <row r="331" spans="18:22" x14ac:dyDescent="0.15">
      <c r="R331" s="10">
        <v>5</v>
      </c>
      <c r="S331" s="10">
        <f t="shared" si="36"/>
        <v>4</v>
      </c>
      <c r="T331" s="10" t="str">
        <f t="shared" si="35"/>
        <v>5_4</v>
      </c>
      <c r="U331" s="10" t="str">
        <f t="shared" si="37"/>
        <v>40101|1,30000|6000</v>
      </c>
      <c r="V331" s="10" t="str">
        <f t="shared" si="34"/>
        <v>40101|1,30000|6000</v>
      </c>
    </row>
    <row r="332" spans="18:22" x14ac:dyDescent="0.15">
      <c r="R332" s="10">
        <v>5</v>
      </c>
      <c r="S332" s="10">
        <f t="shared" si="36"/>
        <v>5</v>
      </c>
      <c r="T332" s="10" t="str">
        <f t="shared" si="35"/>
        <v>5_5</v>
      </c>
      <c r="U332" s="10" t="str">
        <f t="shared" si="37"/>
        <v>40101|2,30000|10000</v>
      </c>
      <c r="V332" s="10" t="str">
        <f t="shared" si="34"/>
        <v>40101|2,30000|10000</v>
      </c>
    </row>
    <row r="333" spans="18:22" x14ac:dyDescent="0.15">
      <c r="R333" s="10">
        <v>5</v>
      </c>
      <c r="S333" s="10">
        <f t="shared" si="36"/>
        <v>6</v>
      </c>
      <c r="T333" s="10" t="str">
        <f t="shared" si="35"/>
        <v>5_6</v>
      </c>
      <c r="U333" s="10" t="str">
        <f t="shared" si="37"/>
        <v>40101|2,30000|15000</v>
      </c>
      <c r="V333" s="10" t="str">
        <f t="shared" si="34"/>
        <v>40101|2,30000|15000</v>
      </c>
    </row>
    <row r="334" spans="18:22" x14ac:dyDescent="0.15">
      <c r="R334" s="10">
        <v>5</v>
      </c>
      <c r="S334" s="10">
        <f t="shared" si="36"/>
        <v>7</v>
      </c>
      <c r="T334" s="10" t="str">
        <f t="shared" si="35"/>
        <v>5_7</v>
      </c>
      <c r="U334" s="10" t="str">
        <f t="shared" si="37"/>
        <v>40101|2,30000|20000</v>
      </c>
      <c r="V334" s="10" t="str">
        <f t="shared" si="34"/>
        <v>40101|2,30000|20000</v>
      </c>
    </row>
    <row r="335" spans="18:22" x14ac:dyDescent="0.15">
      <c r="R335" s="10">
        <v>5</v>
      </c>
      <c r="S335" s="10">
        <f t="shared" si="36"/>
        <v>8</v>
      </c>
      <c r="T335" s="10" t="str">
        <f t="shared" si="35"/>
        <v>5_8</v>
      </c>
      <c r="U335" s="10" t="str">
        <f t="shared" si="37"/>
        <v>40101|3,30000|25000</v>
      </c>
      <c r="V335" s="10" t="str">
        <f t="shared" si="34"/>
        <v>40101|3,30000|25000</v>
      </c>
    </row>
    <row r="336" spans="18:22" x14ac:dyDescent="0.15">
      <c r="R336" s="10">
        <v>5</v>
      </c>
      <c r="S336" s="10">
        <f t="shared" si="36"/>
        <v>9</v>
      </c>
      <c r="T336" s="10" t="str">
        <f t="shared" si="35"/>
        <v>5_9</v>
      </c>
      <c r="U336" s="10" t="str">
        <f t="shared" si="37"/>
        <v>40101|3,30000|30000</v>
      </c>
      <c r="V336" s="10" t="str">
        <f t="shared" si="34"/>
        <v>40101|3,30000|30000</v>
      </c>
    </row>
    <row r="337" spans="18:22" x14ac:dyDescent="0.15">
      <c r="R337" s="10">
        <v>5</v>
      </c>
      <c r="S337" s="10">
        <f t="shared" si="36"/>
        <v>10</v>
      </c>
      <c r="T337" s="10" t="str">
        <f t="shared" si="35"/>
        <v>5_10</v>
      </c>
      <c r="U337" s="10" t="str">
        <f t="shared" si="37"/>
        <v>40101|3,30000|35000</v>
      </c>
      <c r="V337" s="10" t="str">
        <f t="shared" si="34"/>
        <v>40101|3,30000|35000</v>
      </c>
    </row>
    <row r="338" spans="18:22" x14ac:dyDescent="0.15">
      <c r="R338" s="10">
        <v>5</v>
      </c>
      <c r="S338" s="10">
        <f t="shared" si="36"/>
        <v>11</v>
      </c>
      <c r="T338" s="10" t="str">
        <f t="shared" si="35"/>
        <v>5_11</v>
      </c>
      <c r="U338" s="10" t="str">
        <f t="shared" si="37"/>
        <v>40101|4,30000|40000</v>
      </c>
      <c r="V338" s="10" t="str">
        <f t="shared" si="34"/>
        <v>40101|4,30000|40000</v>
      </c>
    </row>
    <row r="339" spans="18:22" x14ac:dyDescent="0.15">
      <c r="R339" s="10">
        <v>5</v>
      </c>
      <c r="S339" s="10">
        <f t="shared" si="36"/>
        <v>12</v>
      </c>
      <c r="T339" s="10" t="str">
        <f t="shared" si="35"/>
        <v>5_12</v>
      </c>
      <c r="U339" s="10" t="str">
        <f t="shared" si="37"/>
        <v>40101|4,30000|50000</v>
      </c>
      <c r="V339" s="10" t="str">
        <f t="shared" si="34"/>
        <v>40101|4,30000|50000</v>
      </c>
    </row>
    <row r="340" spans="18:22" x14ac:dyDescent="0.15">
      <c r="R340" s="10">
        <v>5</v>
      </c>
      <c r="S340" s="10">
        <f t="shared" si="36"/>
        <v>13</v>
      </c>
      <c r="T340" s="10" t="str">
        <f t="shared" si="35"/>
        <v>5_13</v>
      </c>
      <c r="U340" s="10" t="str">
        <f t="shared" si="37"/>
        <v>40101|5,30000|60000</v>
      </c>
      <c r="V340" s="10" t="str">
        <f t="shared" si="34"/>
        <v>40101|5,30000|60000</v>
      </c>
    </row>
    <row r="341" spans="18:22" x14ac:dyDescent="0.15">
      <c r="R341" s="10">
        <v>5</v>
      </c>
      <c r="S341" s="10">
        <f t="shared" si="36"/>
        <v>14</v>
      </c>
      <c r="T341" s="10" t="str">
        <f t="shared" si="35"/>
        <v>5_14</v>
      </c>
      <c r="U341" s="10" t="str">
        <f t="shared" si="37"/>
        <v>40101|6,30000|70000</v>
      </c>
      <c r="V341" s="10" t="str">
        <f t="shared" si="34"/>
        <v>40101|6,30000|70000</v>
      </c>
    </row>
    <row r="342" spans="18:22" x14ac:dyDescent="0.15">
      <c r="R342" s="10">
        <v>5</v>
      </c>
      <c r="S342" s="10">
        <f t="shared" si="36"/>
        <v>15</v>
      </c>
      <c r="T342" s="10" t="str">
        <f t="shared" si="35"/>
        <v>5_15</v>
      </c>
      <c r="U342" s="10" t="str">
        <f t="shared" si="37"/>
        <v>40101|8,30000|80000</v>
      </c>
      <c r="V342" s="10" t="str">
        <f t="shared" si="34"/>
        <v>40101|8,30000|80000</v>
      </c>
    </row>
    <row r="343" spans="18:22" x14ac:dyDescent="0.15">
      <c r="R343" s="10">
        <v>5</v>
      </c>
      <c r="S343" s="10">
        <f t="shared" si="36"/>
        <v>16</v>
      </c>
      <c r="T343" s="10" t="str">
        <f t="shared" si="35"/>
        <v>5_16</v>
      </c>
      <c r="U343" s="10" t="str">
        <f t="shared" si="37"/>
        <v>40101|10,30000|100000</v>
      </c>
      <c r="V343" s="10" t="str">
        <f t="shared" si="34"/>
        <v>40101|10,30000|100000</v>
      </c>
    </row>
    <row r="344" spans="18:22" x14ac:dyDescent="0.15">
      <c r="R344" s="10">
        <v>5</v>
      </c>
      <c r="S344" s="10">
        <f t="shared" si="36"/>
        <v>17</v>
      </c>
      <c r="T344" s="10" t="str">
        <f t="shared" si="35"/>
        <v>5_17</v>
      </c>
      <c r="U344" s="10" t="str">
        <f t="shared" si="37"/>
        <v>40101|12,30000|120000</v>
      </c>
      <c r="V344" s="10" t="str">
        <f t="shared" si="34"/>
        <v>40101|12,30000|120000</v>
      </c>
    </row>
    <row r="345" spans="18:22" x14ac:dyDescent="0.15">
      <c r="R345" s="10">
        <v>5</v>
      </c>
      <c r="S345" s="10">
        <f t="shared" si="36"/>
        <v>18</v>
      </c>
      <c r="T345" s="10" t="str">
        <f t="shared" si="35"/>
        <v>5_18</v>
      </c>
      <c r="U345" s="10" t="str">
        <f t="shared" si="37"/>
        <v>40101|14,30000|140000</v>
      </c>
      <c r="V345" s="10" t="str">
        <f t="shared" si="34"/>
        <v>40101|14,30000|140000</v>
      </c>
    </row>
    <row r="346" spans="18:22" x14ac:dyDescent="0.15">
      <c r="R346" s="10">
        <v>5</v>
      </c>
      <c r="S346" s="10">
        <f t="shared" si="36"/>
        <v>19</v>
      </c>
      <c r="T346" s="10" t="str">
        <f t="shared" si="35"/>
        <v>5_19</v>
      </c>
      <c r="U346" s="10" t="str">
        <f t="shared" si="37"/>
        <v>40101|17,30000|160000</v>
      </c>
      <c r="V346" s="10" t="str">
        <f t="shared" si="34"/>
        <v>40101|17,30000|160000</v>
      </c>
    </row>
    <row r="347" spans="18:22" x14ac:dyDescent="0.15">
      <c r="R347" s="10">
        <v>5</v>
      </c>
      <c r="S347" s="10">
        <f t="shared" si="36"/>
        <v>20</v>
      </c>
      <c r="T347" s="10" t="str">
        <f t="shared" si="35"/>
        <v>5_20</v>
      </c>
      <c r="U347" s="10" t="str">
        <f t="shared" si="37"/>
        <v>40101|20,30000|180000</v>
      </c>
      <c r="V347" s="10" t="str">
        <f t="shared" si="34"/>
        <v>40101|20,30000|180000</v>
      </c>
    </row>
    <row r="348" spans="18:22" x14ac:dyDescent="0.15">
      <c r="R348" s="10">
        <v>5</v>
      </c>
      <c r="S348" s="10">
        <f t="shared" si="36"/>
        <v>21</v>
      </c>
      <c r="T348" s="10" t="str">
        <f t="shared" si="35"/>
        <v>5_21</v>
      </c>
      <c r="U348" s="10" t="str">
        <f t="shared" si="37"/>
        <v>40101|25,30000|200000</v>
      </c>
      <c r="V348" s="10" t="str">
        <f t="shared" si="34"/>
        <v>40101|25,30000|200000</v>
      </c>
    </row>
    <row r="349" spans="18:22" x14ac:dyDescent="0.15">
      <c r="R349" s="10">
        <v>5</v>
      </c>
      <c r="S349" s="10">
        <f t="shared" si="36"/>
        <v>22</v>
      </c>
      <c r="T349" s="10" t="str">
        <f t="shared" si="35"/>
        <v>5_22</v>
      </c>
      <c r="U349" s="10" t="str">
        <f t="shared" si="37"/>
        <v>40101|30,30000|220000</v>
      </c>
      <c r="V349" s="10" t="str">
        <f t="shared" si="34"/>
        <v>40101|30,30000|220000</v>
      </c>
    </row>
    <row r="350" spans="18:22" x14ac:dyDescent="0.15">
      <c r="R350" s="10">
        <v>5</v>
      </c>
      <c r="S350" s="10">
        <f t="shared" si="36"/>
        <v>23</v>
      </c>
      <c r="T350" s="10" t="str">
        <f t="shared" si="35"/>
        <v>5_23</v>
      </c>
      <c r="U350" s="10" t="str">
        <f t="shared" si="37"/>
        <v>40101|35,30000|240000</v>
      </c>
      <c r="V350" s="10" t="str">
        <f t="shared" si="34"/>
        <v>40101|35,30000|240000</v>
      </c>
    </row>
    <row r="351" spans="18:22" x14ac:dyDescent="0.15">
      <c r="R351" s="10">
        <v>5</v>
      </c>
      <c r="S351" s="10">
        <f t="shared" si="36"/>
        <v>24</v>
      </c>
      <c r="T351" s="10" t="str">
        <f t="shared" si="35"/>
        <v>5_24</v>
      </c>
      <c r="U351" s="10" t="str">
        <f t="shared" si="37"/>
        <v>40101|40,30000|260000</v>
      </c>
      <c r="V351" s="10" t="str">
        <f t="shared" si="34"/>
        <v>40101|40,30000|260000</v>
      </c>
    </row>
    <row r="352" spans="18:22" x14ac:dyDescent="0.15">
      <c r="R352" s="10">
        <v>5</v>
      </c>
      <c r="S352" s="10">
        <f t="shared" si="36"/>
        <v>25</v>
      </c>
      <c r="T352" s="10" t="str">
        <f t="shared" si="35"/>
        <v>5_25</v>
      </c>
      <c r="U352" s="10" t="str">
        <f t="shared" si="37"/>
        <v>40101|45,30000|280000</v>
      </c>
      <c r="V352" s="10" t="str">
        <f t="shared" si="34"/>
        <v>40101|45,30000|280000</v>
      </c>
    </row>
    <row r="353" spans="18:22" x14ac:dyDescent="0.15">
      <c r="R353" s="10">
        <v>5</v>
      </c>
      <c r="S353" s="10">
        <f t="shared" si="36"/>
        <v>26</v>
      </c>
      <c r="T353" s="10" t="str">
        <f t="shared" si="35"/>
        <v>5_26</v>
      </c>
      <c r="U353" s="10" t="str">
        <f t="shared" si="37"/>
        <v>40101|50,30000|300000</v>
      </c>
      <c r="V353" s="10" t="str">
        <f t="shared" si="34"/>
        <v>40101|50,30000|300000</v>
      </c>
    </row>
    <row r="354" spans="18:22" x14ac:dyDescent="0.15">
      <c r="R354" s="10">
        <v>5</v>
      </c>
      <c r="S354" s="10">
        <f t="shared" si="36"/>
        <v>27</v>
      </c>
      <c r="T354" s="10" t="str">
        <f t="shared" si="35"/>
        <v>5_27</v>
      </c>
      <c r="U354" s="10" t="str">
        <f t="shared" si="37"/>
        <v>40101|60,30000|320000</v>
      </c>
      <c r="V354" s="10" t="str">
        <f t="shared" si="34"/>
        <v>40101|60,30000|320000</v>
      </c>
    </row>
    <row r="355" spans="18:22" x14ac:dyDescent="0.15">
      <c r="R355" s="10">
        <v>5</v>
      </c>
      <c r="S355" s="10">
        <f t="shared" si="36"/>
        <v>28</v>
      </c>
      <c r="T355" s="10" t="str">
        <f t="shared" si="35"/>
        <v>5_28</v>
      </c>
      <c r="U355" s="10" t="str">
        <f t="shared" si="37"/>
        <v>40101|70,30000|340000</v>
      </c>
      <c r="V355" s="10" t="str">
        <f t="shared" si="34"/>
        <v>40101|70,30000|340000</v>
      </c>
    </row>
    <row r="356" spans="18:22" x14ac:dyDescent="0.15">
      <c r="R356" s="10">
        <v>5</v>
      </c>
      <c r="S356" s="10">
        <f t="shared" si="36"/>
        <v>29</v>
      </c>
      <c r="T356" s="10" t="str">
        <f t="shared" si="35"/>
        <v>5_29</v>
      </c>
      <c r="U356" s="10" t="str">
        <f t="shared" si="37"/>
        <v>40101|80,30000|360000</v>
      </c>
      <c r="V356" s="10" t="str">
        <f t="shared" si="34"/>
        <v>40101|80,30000|360000</v>
      </c>
    </row>
    <row r="357" spans="18:22" x14ac:dyDescent="0.15">
      <c r="R357" s="10">
        <v>5</v>
      </c>
      <c r="S357" s="10">
        <f t="shared" ref="S357:S363" si="38">S321</f>
        <v>30</v>
      </c>
      <c r="T357" s="10" t="str">
        <f t="shared" si="35"/>
        <v>5_30</v>
      </c>
      <c r="U357" s="10" t="str">
        <f t="shared" si="37"/>
        <v>40101|90,30000|380000</v>
      </c>
      <c r="V357" s="10" t="str">
        <f t="shared" ref="V357:V363" si="39">U357</f>
        <v>40101|90,30000|380000</v>
      </c>
    </row>
    <row r="358" spans="18:22" x14ac:dyDescent="0.15">
      <c r="R358" s="10">
        <v>5</v>
      </c>
      <c r="S358" s="10">
        <f t="shared" si="38"/>
        <v>31</v>
      </c>
      <c r="T358" s="10" t="str">
        <f t="shared" si="35"/>
        <v>5_31</v>
      </c>
      <c r="U358" s="10" t="str">
        <f t="shared" si="37"/>
        <v>40101|100,30000|400000</v>
      </c>
      <c r="V358" s="10" t="str">
        <f t="shared" si="39"/>
        <v>40101|100,30000|400000</v>
      </c>
    </row>
    <row r="359" spans="18:22" x14ac:dyDescent="0.15">
      <c r="R359" s="10">
        <v>5</v>
      </c>
      <c r="S359" s="10">
        <f t="shared" si="38"/>
        <v>32</v>
      </c>
      <c r="T359" s="10" t="str">
        <f t="shared" si="35"/>
        <v>5_32</v>
      </c>
      <c r="U359" s="10" t="str">
        <f t="shared" si="37"/>
        <v>40101|110,30000|420000</v>
      </c>
      <c r="V359" s="10" t="str">
        <f t="shared" si="39"/>
        <v>40101|110,30000|420000</v>
      </c>
    </row>
    <row r="360" spans="18:22" x14ac:dyDescent="0.15">
      <c r="R360" s="10">
        <v>5</v>
      </c>
      <c r="S360" s="10">
        <f t="shared" si="38"/>
        <v>33</v>
      </c>
      <c r="T360" s="10" t="str">
        <f t="shared" si="35"/>
        <v>5_33</v>
      </c>
      <c r="U360" s="10" t="str">
        <f t="shared" si="37"/>
        <v>40101|120,30000|440000</v>
      </c>
      <c r="V360" s="10" t="str">
        <f t="shared" si="39"/>
        <v>40101|120,30000|440000</v>
      </c>
    </row>
    <row r="361" spans="18:22" x14ac:dyDescent="0.15">
      <c r="R361" s="10">
        <v>5</v>
      </c>
      <c r="S361" s="10">
        <f t="shared" si="38"/>
        <v>34</v>
      </c>
      <c r="T361" s="10" t="str">
        <f t="shared" si="35"/>
        <v>5_34</v>
      </c>
      <c r="U361" s="10" t="str">
        <f t="shared" si="37"/>
        <v>40101|130,30000|460000</v>
      </c>
      <c r="V361" s="10" t="str">
        <f t="shared" si="39"/>
        <v>40101|130,30000|460000</v>
      </c>
    </row>
    <row r="362" spans="18:22" x14ac:dyDescent="0.15">
      <c r="R362" s="10">
        <v>5</v>
      </c>
      <c r="S362" s="10">
        <f t="shared" si="38"/>
        <v>35</v>
      </c>
      <c r="T362" s="10" t="str">
        <f t="shared" si="35"/>
        <v>5_35</v>
      </c>
      <c r="U362" s="10" t="str">
        <f t="shared" si="37"/>
        <v>40101|140,30000|480000</v>
      </c>
      <c r="V362" s="10" t="str">
        <f t="shared" si="39"/>
        <v>40101|140,30000|480000</v>
      </c>
    </row>
    <row r="363" spans="18:22" x14ac:dyDescent="0.15">
      <c r="R363" s="10">
        <v>5</v>
      </c>
      <c r="S363" s="10">
        <f t="shared" si="38"/>
        <v>36</v>
      </c>
      <c r="T363" s="10" t="str">
        <f t="shared" si="35"/>
        <v>5_36</v>
      </c>
      <c r="U363" s="10" t="str">
        <f t="shared" si="37"/>
        <v>40101|150,30000|500000</v>
      </c>
      <c r="V363" s="10" t="str">
        <f t="shared" si="39"/>
        <v>40101|150,30000|500000</v>
      </c>
    </row>
  </sheetData>
  <mergeCells count="5">
    <mergeCell ref="E86:G86"/>
    <mergeCell ref="C3:G3"/>
    <mergeCell ref="H3:K3"/>
    <mergeCell ref="L3:O3"/>
    <mergeCell ref="F45:G4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"/>
  <sheetViews>
    <sheetView workbookViewId="0">
      <selection activeCell="C25" activeCellId="1" sqref="C27 C25"/>
    </sheetView>
  </sheetViews>
  <sheetFormatPr defaultRowHeight="12" x14ac:dyDescent="0.15"/>
  <cols>
    <col min="1" max="1" width="9" style="1"/>
    <col min="2" max="2" width="7.375" style="8" customWidth="1"/>
    <col min="3" max="3" width="16.75" style="8" customWidth="1"/>
    <col min="4" max="16384" width="9" style="1"/>
  </cols>
  <sheetData>
    <row r="1" spans="2:3" x14ac:dyDescent="0.15">
      <c r="B1" s="5"/>
      <c r="C1" s="5"/>
    </row>
    <row r="2" spans="2:3" x14ac:dyDescent="0.15">
      <c r="B2" s="6" t="s">
        <v>38</v>
      </c>
      <c r="C2" s="6" t="s">
        <v>39</v>
      </c>
    </row>
    <row r="3" spans="2:3" x14ac:dyDescent="0.15">
      <c r="B3" s="7" t="s">
        <v>40</v>
      </c>
      <c r="C3" s="7" t="s">
        <v>41</v>
      </c>
    </row>
    <row r="4" spans="2:3" x14ac:dyDescent="0.15">
      <c r="B4" s="8">
        <v>10001</v>
      </c>
      <c r="C4" s="8" t="s">
        <v>42</v>
      </c>
    </row>
    <row r="5" spans="2:3" x14ac:dyDescent="0.15">
      <c r="B5" s="8">
        <v>10002</v>
      </c>
      <c r="C5" s="8" t="s">
        <v>43</v>
      </c>
    </row>
    <row r="6" spans="2:3" x14ac:dyDescent="0.15">
      <c r="B6" s="8">
        <v>20000</v>
      </c>
      <c r="C6" s="8" t="s">
        <v>44</v>
      </c>
    </row>
    <row r="7" spans="2:3" x14ac:dyDescent="0.15">
      <c r="B7" s="8">
        <v>20001</v>
      </c>
      <c r="C7" s="8" t="s">
        <v>45</v>
      </c>
    </row>
    <row r="8" spans="2:3" x14ac:dyDescent="0.15">
      <c r="B8" s="8">
        <v>20002</v>
      </c>
      <c r="C8" s="8" t="s">
        <v>46</v>
      </c>
    </row>
    <row r="9" spans="2:3" x14ac:dyDescent="0.15">
      <c r="B9" s="8">
        <v>20003</v>
      </c>
      <c r="C9" s="8" t="s">
        <v>47</v>
      </c>
    </row>
    <row r="10" spans="2:3" x14ac:dyDescent="0.15">
      <c r="B10" s="8">
        <v>20100</v>
      </c>
      <c r="C10" s="8" t="s">
        <v>48</v>
      </c>
    </row>
    <row r="11" spans="2:3" x14ac:dyDescent="0.15">
      <c r="B11" s="8">
        <v>30000</v>
      </c>
      <c r="C11" s="8" t="s">
        <v>49</v>
      </c>
    </row>
    <row r="12" spans="2:3" x14ac:dyDescent="0.15">
      <c r="B12" s="8">
        <v>30001</v>
      </c>
      <c r="C12" s="8" t="s">
        <v>50</v>
      </c>
    </row>
    <row r="13" spans="2:3" x14ac:dyDescent="0.15">
      <c r="B13" s="8">
        <v>30002</v>
      </c>
      <c r="C13" s="8" t="s">
        <v>51</v>
      </c>
    </row>
    <row r="14" spans="2:3" x14ac:dyDescent="0.15">
      <c r="B14" s="8">
        <v>30003</v>
      </c>
      <c r="C14" s="8" t="s">
        <v>52</v>
      </c>
    </row>
    <row r="15" spans="2:3" x14ac:dyDescent="0.15">
      <c r="B15" s="8">
        <v>30004</v>
      </c>
      <c r="C15" s="8" t="s">
        <v>53</v>
      </c>
    </row>
    <row r="16" spans="2:3" x14ac:dyDescent="0.15">
      <c r="B16" s="8">
        <v>30005</v>
      </c>
      <c r="C16" s="8" t="s">
        <v>54</v>
      </c>
    </row>
    <row r="17" spans="2:3" x14ac:dyDescent="0.15">
      <c r="B17" s="8">
        <v>30006</v>
      </c>
      <c r="C17" s="8" t="s">
        <v>55</v>
      </c>
    </row>
    <row r="18" spans="2:3" x14ac:dyDescent="0.15">
      <c r="B18" s="8">
        <v>30007</v>
      </c>
      <c r="C18" s="8" t="s">
        <v>56</v>
      </c>
    </row>
    <row r="19" spans="2:3" x14ac:dyDescent="0.15">
      <c r="B19" s="8">
        <v>30008</v>
      </c>
      <c r="C19" s="8" t="s">
        <v>57</v>
      </c>
    </row>
    <row r="20" spans="2:3" x14ac:dyDescent="0.15">
      <c r="B20" s="8">
        <v>30009</v>
      </c>
      <c r="C20" s="8" t="s">
        <v>58</v>
      </c>
    </row>
    <row r="21" spans="2:3" x14ac:dyDescent="0.15">
      <c r="B21" s="8">
        <v>30010</v>
      </c>
      <c r="C21" s="8" t="s">
        <v>59</v>
      </c>
    </row>
    <row r="22" spans="2:3" x14ac:dyDescent="0.15">
      <c r="B22" s="8">
        <v>30011</v>
      </c>
      <c r="C22" s="8" t="s">
        <v>60</v>
      </c>
    </row>
    <row r="23" spans="2:3" x14ac:dyDescent="0.15">
      <c r="B23" s="8">
        <v>30012</v>
      </c>
      <c r="C23" s="8" t="s">
        <v>61</v>
      </c>
    </row>
    <row r="24" spans="2:3" x14ac:dyDescent="0.15">
      <c r="B24" s="8">
        <v>30013</v>
      </c>
      <c r="C24" s="8" t="s">
        <v>62</v>
      </c>
    </row>
    <row r="25" spans="2:3" x14ac:dyDescent="0.15">
      <c r="B25" s="8">
        <v>40000</v>
      </c>
      <c r="C25" s="8" t="s">
        <v>63</v>
      </c>
    </row>
    <row r="26" spans="2:3" x14ac:dyDescent="0.15">
      <c r="B26" s="8">
        <v>40001</v>
      </c>
      <c r="C26" s="8" t="s">
        <v>64</v>
      </c>
    </row>
    <row r="27" spans="2:3" x14ac:dyDescent="0.15">
      <c r="B27" s="8">
        <v>40100</v>
      </c>
      <c r="C27" s="8" t="s">
        <v>65</v>
      </c>
    </row>
    <row r="28" spans="2:3" x14ac:dyDescent="0.15">
      <c r="B28" s="8">
        <v>40101</v>
      </c>
      <c r="C28" s="8" t="s">
        <v>66</v>
      </c>
    </row>
    <row r="29" spans="2:3" x14ac:dyDescent="0.15">
      <c r="B29" s="8">
        <v>40200</v>
      </c>
      <c r="C29" s="8" t="s">
        <v>67</v>
      </c>
    </row>
    <row r="30" spans="2:3" x14ac:dyDescent="0.15">
      <c r="B30" s="8">
        <v>40201</v>
      </c>
      <c r="C30" s="8" t="s">
        <v>68</v>
      </c>
    </row>
    <row r="31" spans="2:3" x14ac:dyDescent="0.15">
      <c r="B31" s="8">
        <v>40202</v>
      </c>
      <c r="C31" s="8" t="s">
        <v>69</v>
      </c>
    </row>
    <row r="32" spans="2:3" x14ac:dyDescent="0.15">
      <c r="B32" s="8">
        <v>40203</v>
      </c>
      <c r="C32" s="8" t="s">
        <v>70</v>
      </c>
    </row>
    <row r="33" spans="2:3" x14ac:dyDescent="0.15">
      <c r="B33" s="8">
        <v>40204</v>
      </c>
      <c r="C33" s="8" t="s">
        <v>71</v>
      </c>
    </row>
    <row r="34" spans="2:3" x14ac:dyDescent="0.15">
      <c r="B34" s="8">
        <v>40300</v>
      </c>
      <c r="C34" s="8" t="s">
        <v>72</v>
      </c>
    </row>
    <row r="35" spans="2:3" x14ac:dyDescent="0.15">
      <c r="B35" s="8">
        <v>100001</v>
      </c>
      <c r="C35" s="8" t="s">
        <v>73</v>
      </c>
    </row>
    <row r="36" spans="2:3" x14ac:dyDescent="0.15">
      <c r="B36" s="8">
        <v>100002</v>
      </c>
      <c r="C36" s="8" t="s">
        <v>74</v>
      </c>
    </row>
    <row r="37" spans="2:3" x14ac:dyDescent="0.15">
      <c r="B37" s="8">
        <v>100003</v>
      </c>
      <c r="C37" s="8" t="s">
        <v>75</v>
      </c>
    </row>
    <row r="38" spans="2:3" x14ac:dyDescent="0.15">
      <c r="B38" s="8">
        <v>100004</v>
      </c>
      <c r="C38" s="8" t="s">
        <v>76</v>
      </c>
    </row>
    <row r="39" spans="2:3" x14ac:dyDescent="0.15">
      <c r="B39" s="8">
        <v>100005</v>
      </c>
      <c r="C39" s="8" t="s">
        <v>77</v>
      </c>
    </row>
    <row r="40" spans="2:3" x14ac:dyDescent="0.15">
      <c r="B40" s="8">
        <v>100006</v>
      </c>
      <c r="C40" s="8" t="s">
        <v>78</v>
      </c>
    </row>
    <row r="41" spans="2:3" x14ac:dyDescent="0.15">
      <c r="B41" s="8">
        <v>100007</v>
      </c>
      <c r="C41" s="8" t="s">
        <v>128</v>
      </c>
    </row>
    <row r="42" spans="2:3" x14ac:dyDescent="0.15">
      <c r="B42" s="8">
        <v>100008</v>
      </c>
      <c r="C42" s="8" t="s">
        <v>79</v>
      </c>
    </row>
    <row r="43" spans="2:3" x14ac:dyDescent="0.15">
      <c r="B43" s="8">
        <v>100009</v>
      </c>
      <c r="C43" s="8" t="s">
        <v>80</v>
      </c>
    </row>
    <row r="44" spans="2:3" x14ac:dyDescent="0.15">
      <c r="B44" s="8">
        <v>100010</v>
      </c>
      <c r="C44" s="8" t="s">
        <v>34</v>
      </c>
    </row>
    <row r="45" spans="2:3" x14ac:dyDescent="0.15">
      <c r="B45" s="8">
        <v>100101</v>
      </c>
      <c r="C45" s="8" t="s">
        <v>81</v>
      </c>
    </row>
    <row r="46" spans="2:3" x14ac:dyDescent="0.15">
      <c r="B46" s="8">
        <v>100102</v>
      </c>
      <c r="C46" s="8" t="s">
        <v>14</v>
      </c>
    </row>
    <row r="47" spans="2:3" x14ac:dyDescent="0.15">
      <c r="B47" s="8">
        <v>100103</v>
      </c>
      <c r="C47" s="8" t="s">
        <v>17</v>
      </c>
    </row>
    <row r="48" spans="2:3" x14ac:dyDescent="0.15">
      <c r="B48" s="8">
        <v>100104</v>
      </c>
      <c r="C48" s="8" t="s">
        <v>20</v>
      </c>
    </row>
    <row r="49" spans="2:3" x14ac:dyDescent="0.15">
      <c r="B49" s="8">
        <v>100105</v>
      </c>
      <c r="C49" s="8" t="s">
        <v>23</v>
      </c>
    </row>
    <row r="50" spans="2:3" x14ac:dyDescent="0.15">
      <c r="B50" s="8">
        <v>100106</v>
      </c>
      <c r="C50" s="8" t="s">
        <v>26</v>
      </c>
    </row>
    <row r="51" spans="2:3" x14ac:dyDescent="0.15">
      <c r="B51" s="8">
        <v>100107</v>
      </c>
      <c r="C51" s="8" t="s">
        <v>82</v>
      </c>
    </row>
    <row r="52" spans="2:3" x14ac:dyDescent="0.15">
      <c r="B52" s="8">
        <v>100108</v>
      </c>
      <c r="C52" s="8" t="s">
        <v>29</v>
      </c>
    </row>
    <row r="53" spans="2:3" x14ac:dyDescent="0.15">
      <c r="B53" s="8">
        <v>100109</v>
      </c>
      <c r="C53" s="8" t="s">
        <v>32</v>
      </c>
    </row>
    <row r="54" spans="2:3" x14ac:dyDescent="0.15">
      <c r="B54" s="8">
        <v>100110</v>
      </c>
      <c r="C54" s="8" t="s">
        <v>35</v>
      </c>
    </row>
    <row r="55" spans="2:3" x14ac:dyDescent="0.15">
      <c r="B55" s="8">
        <v>100201</v>
      </c>
      <c r="C55" s="8" t="s">
        <v>83</v>
      </c>
    </row>
    <row r="56" spans="2:3" x14ac:dyDescent="0.15">
      <c r="B56" s="8">
        <v>100202</v>
      </c>
      <c r="C56" s="8" t="s">
        <v>15</v>
      </c>
    </row>
    <row r="57" spans="2:3" x14ac:dyDescent="0.15">
      <c r="B57" s="8">
        <v>100203</v>
      </c>
      <c r="C57" s="8" t="s">
        <v>18</v>
      </c>
    </row>
    <row r="58" spans="2:3" x14ac:dyDescent="0.15">
      <c r="B58" s="8">
        <v>100204</v>
      </c>
      <c r="C58" s="8" t="s">
        <v>21</v>
      </c>
    </row>
    <row r="59" spans="2:3" x14ac:dyDescent="0.15">
      <c r="B59" s="8">
        <v>100205</v>
      </c>
      <c r="C59" s="8" t="s">
        <v>24</v>
      </c>
    </row>
    <row r="60" spans="2:3" x14ac:dyDescent="0.15">
      <c r="B60" s="8">
        <v>100206</v>
      </c>
      <c r="C60" s="8" t="s">
        <v>27</v>
      </c>
    </row>
    <row r="61" spans="2:3" x14ac:dyDescent="0.15">
      <c r="B61" s="8">
        <v>100207</v>
      </c>
      <c r="C61" s="8" t="s">
        <v>84</v>
      </c>
    </row>
    <row r="62" spans="2:3" x14ac:dyDescent="0.15">
      <c r="B62" s="8">
        <v>100208</v>
      </c>
      <c r="C62" s="8" t="s">
        <v>30</v>
      </c>
    </row>
    <row r="63" spans="2:3" x14ac:dyDescent="0.15">
      <c r="B63" s="8">
        <v>100209</v>
      </c>
      <c r="C63" s="8" t="s">
        <v>33</v>
      </c>
    </row>
    <row r="64" spans="2:3" x14ac:dyDescent="0.15">
      <c r="B64" s="8">
        <v>100210</v>
      </c>
      <c r="C64" s="8" t="s">
        <v>36</v>
      </c>
    </row>
    <row r="65" spans="2:3" x14ac:dyDescent="0.15">
      <c r="B65" s="8">
        <v>100301</v>
      </c>
      <c r="C65" s="8" t="s">
        <v>85</v>
      </c>
    </row>
    <row r="66" spans="2:3" x14ac:dyDescent="0.15">
      <c r="B66" s="8">
        <v>100302</v>
      </c>
      <c r="C66" s="8" t="s">
        <v>86</v>
      </c>
    </row>
    <row r="67" spans="2:3" x14ac:dyDescent="0.15">
      <c r="B67" s="8">
        <v>100303</v>
      </c>
      <c r="C67" s="8" t="s">
        <v>87</v>
      </c>
    </row>
    <row r="68" spans="2:3" x14ac:dyDescent="0.15">
      <c r="B68" s="8">
        <v>100304</v>
      </c>
      <c r="C68" s="8" t="s">
        <v>88</v>
      </c>
    </row>
    <row r="69" spans="2:3" x14ac:dyDescent="0.15">
      <c r="B69" s="8">
        <v>100305</v>
      </c>
      <c r="C69" s="8" t="s">
        <v>89</v>
      </c>
    </row>
    <row r="70" spans="2:3" x14ac:dyDescent="0.15">
      <c r="B70" s="8">
        <v>100306</v>
      </c>
      <c r="C70" s="8" t="s">
        <v>90</v>
      </c>
    </row>
    <row r="71" spans="2:3" x14ac:dyDescent="0.15">
      <c r="B71" s="8">
        <v>100307</v>
      </c>
      <c r="C71" s="8" t="s">
        <v>91</v>
      </c>
    </row>
    <row r="72" spans="2:3" x14ac:dyDescent="0.15">
      <c r="B72" s="8">
        <v>100308</v>
      </c>
      <c r="C72" s="8" t="s">
        <v>92</v>
      </c>
    </row>
    <row r="73" spans="2:3" x14ac:dyDescent="0.15">
      <c r="B73" s="8">
        <v>100309</v>
      </c>
      <c r="C73" s="8" t="s">
        <v>93</v>
      </c>
    </row>
    <row r="74" spans="2:3" x14ac:dyDescent="0.15">
      <c r="B74" s="8">
        <v>100310</v>
      </c>
      <c r="C74" s="8" t="s">
        <v>94</v>
      </c>
    </row>
    <row r="75" spans="2:3" x14ac:dyDescent="0.15">
      <c r="B75" s="8">
        <v>100311</v>
      </c>
      <c r="C75" s="8" t="s">
        <v>95</v>
      </c>
    </row>
    <row r="76" spans="2:3" x14ac:dyDescent="0.15">
      <c r="B76" s="8">
        <v>100312</v>
      </c>
      <c r="C76" s="8" t="s">
        <v>96</v>
      </c>
    </row>
    <row r="77" spans="2:3" x14ac:dyDescent="0.15">
      <c r="B77" s="8">
        <v>100313</v>
      </c>
      <c r="C77" s="8" t="s">
        <v>97</v>
      </c>
    </row>
    <row r="78" spans="2:3" x14ac:dyDescent="0.15">
      <c r="B78" s="8">
        <v>100314</v>
      </c>
      <c r="C78" s="8" t="s">
        <v>98</v>
      </c>
    </row>
    <row r="79" spans="2:3" x14ac:dyDescent="0.15">
      <c r="B79" s="8">
        <v>100315</v>
      </c>
      <c r="C79" s="8" t="s">
        <v>99</v>
      </c>
    </row>
    <row r="80" spans="2:3" x14ac:dyDescent="0.15">
      <c r="B80" s="8">
        <v>100316</v>
      </c>
      <c r="C80" s="8" t="s">
        <v>100</v>
      </c>
    </row>
    <row r="81" spans="2:3" x14ac:dyDescent="0.15">
      <c r="B81" s="8">
        <v>100317</v>
      </c>
      <c r="C81" s="8" t="s">
        <v>101</v>
      </c>
    </row>
    <row r="82" spans="2:3" x14ac:dyDescent="0.15">
      <c r="B82" s="8">
        <v>100318</v>
      </c>
      <c r="C82" s="8" t="s">
        <v>102</v>
      </c>
    </row>
    <row r="83" spans="2:3" x14ac:dyDescent="0.15">
      <c r="B83" s="8">
        <v>110001</v>
      </c>
      <c r="C83" s="8" t="s">
        <v>103</v>
      </c>
    </row>
    <row r="84" spans="2:3" x14ac:dyDescent="0.15">
      <c r="B84" s="8">
        <v>110002</v>
      </c>
      <c r="C84" s="8" t="s">
        <v>104</v>
      </c>
    </row>
    <row r="85" spans="2:3" x14ac:dyDescent="0.15">
      <c r="B85" s="8">
        <v>110003</v>
      </c>
      <c r="C85" s="8" t="s">
        <v>105</v>
      </c>
    </row>
    <row r="86" spans="2:3" x14ac:dyDescent="0.15">
      <c r="B86" s="8">
        <v>110004</v>
      </c>
      <c r="C86" s="8" t="s">
        <v>106</v>
      </c>
    </row>
    <row r="87" spans="2:3" x14ac:dyDescent="0.15">
      <c r="B87" s="8">
        <v>110005</v>
      </c>
      <c r="C87" s="8" t="s">
        <v>107</v>
      </c>
    </row>
    <row r="88" spans="2:3" x14ac:dyDescent="0.15">
      <c r="B88" s="8">
        <v>110006</v>
      </c>
      <c r="C88" s="8" t="s">
        <v>108</v>
      </c>
    </row>
    <row r="89" spans="2:3" x14ac:dyDescent="0.15">
      <c r="B89" s="8">
        <v>110007</v>
      </c>
      <c r="C89" s="8" t="s">
        <v>109</v>
      </c>
    </row>
    <row r="90" spans="2:3" x14ac:dyDescent="0.15">
      <c r="B90" s="8">
        <v>110008</v>
      </c>
      <c r="C90" s="8" t="s">
        <v>110</v>
      </c>
    </row>
    <row r="91" spans="2:3" x14ac:dyDescent="0.15">
      <c r="B91" s="8">
        <v>210001</v>
      </c>
      <c r="C91" s="8" t="s">
        <v>111</v>
      </c>
    </row>
    <row r="92" spans="2:3" x14ac:dyDescent="0.15">
      <c r="B92" s="8">
        <v>210002</v>
      </c>
      <c r="C92" s="8" t="s">
        <v>112</v>
      </c>
    </row>
    <row r="93" spans="2:3" x14ac:dyDescent="0.15">
      <c r="B93" s="8">
        <v>210003</v>
      </c>
      <c r="C93" s="8" t="s">
        <v>113</v>
      </c>
    </row>
    <row r="94" spans="2:3" x14ac:dyDescent="0.15">
      <c r="B94" s="8">
        <v>210004</v>
      </c>
      <c r="C94" s="8" t="s">
        <v>114</v>
      </c>
    </row>
    <row r="95" spans="2:3" x14ac:dyDescent="0.15">
      <c r="B95" s="8">
        <v>210005</v>
      </c>
      <c r="C95" s="8" t="s">
        <v>115</v>
      </c>
    </row>
    <row r="96" spans="2:3" x14ac:dyDescent="0.15">
      <c r="B96" s="8">
        <v>210006</v>
      </c>
      <c r="C96" s="8" t="s">
        <v>116</v>
      </c>
    </row>
    <row r="97" spans="2:3" x14ac:dyDescent="0.15">
      <c r="B97" s="8">
        <v>210007</v>
      </c>
      <c r="C97" s="8" t="s">
        <v>117</v>
      </c>
    </row>
    <row r="98" spans="2:3" x14ac:dyDescent="0.15">
      <c r="B98" s="8">
        <v>210008</v>
      </c>
      <c r="C98" s="8" t="s">
        <v>118</v>
      </c>
    </row>
    <row r="99" spans="2:3" x14ac:dyDescent="0.15">
      <c r="B99" s="8">
        <v>210009</v>
      </c>
      <c r="C99" s="8" t="s">
        <v>119</v>
      </c>
    </row>
    <row r="100" spans="2:3" x14ac:dyDescent="0.15">
      <c r="B100" s="8">
        <v>210010</v>
      </c>
      <c r="C100" s="8" t="s">
        <v>120</v>
      </c>
    </row>
    <row r="101" spans="2:3" x14ac:dyDescent="0.15">
      <c r="B101" s="8">
        <v>210011</v>
      </c>
      <c r="C101" s="8" t="s">
        <v>121</v>
      </c>
    </row>
    <row r="102" spans="2:3" x14ac:dyDescent="0.15">
      <c r="B102" s="8">
        <v>210012</v>
      </c>
      <c r="C102" s="8" t="s">
        <v>122</v>
      </c>
    </row>
    <row r="103" spans="2:3" x14ac:dyDescent="0.15">
      <c r="B103" s="8">
        <v>210013</v>
      </c>
      <c r="C103" s="8" t="s">
        <v>123</v>
      </c>
    </row>
    <row r="104" spans="2:3" x14ac:dyDescent="0.15">
      <c r="B104" s="8">
        <v>210014</v>
      </c>
      <c r="C104" s="8" t="s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装备升级</vt:lpstr>
      <vt:lpstr>装备进阶</vt:lpstr>
      <vt:lpstr>道具ＩＤ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2016-08-12T07:49:59Z</dcterms:created>
  <dcterms:modified xsi:type="dcterms:W3CDTF">2016-09-01T10:46:55Z</dcterms:modified>
</cp:coreProperties>
</file>