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GodWar\Doc\战神数值整理\"/>
    </mc:Choice>
  </mc:AlternateContent>
  <bookViews>
    <workbookView xWindow="0" yWindow="0" windowWidth="28800" windowHeight="12225"/>
  </bookViews>
  <sheets>
    <sheet name="宝石属性" sheetId="1" r:id="rId1"/>
  </sheets>
  <externalReferences>
    <externalReference r:id="rId2"/>
  </externalReferenc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7" i="1" l="1"/>
  <c r="E107" i="1"/>
  <c r="J9" i="1"/>
  <c r="J10" i="1"/>
  <c r="J11" i="1"/>
  <c r="J12" i="1"/>
  <c r="J13" i="1"/>
  <c r="J14" i="1"/>
  <c r="J15" i="1"/>
  <c r="J16" i="1"/>
  <c r="J17" i="1"/>
  <c r="J8" i="1"/>
  <c r="D52" i="1"/>
  <c r="B4" i="1"/>
  <c r="E52" i="1"/>
  <c r="D32" i="1"/>
  <c r="E32" i="1"/>
  <c r="D29" i="1"/>
  <c r="E29" i="1"/>
  <c r="D19" i="1"/>
  <c r="E19" i="1"/>
  <c r="D17" i="1"/>
  <c r="E17" i="1"/>
  <c r="D67" i="1"/>
  <c r="E67" i="1"/>
  <c r="D47" i="1"/>
  <c r="E47" i="1"/>
  <c r="D42" i="1"/>
  <c r="E42" i="1"/>
  <c r="D82" i="1"/>
  <c r="E82" i="1"/>
  <c r="D62" i="1"/>
  <c r="E62" i="1"/>
  <c r="D57" i="1"/>
  <c r="E57" i="1"/>
  <c r="D97" i="1"/>
  <c r="E97" i="1"/>
  <c r="D77" i="1"/>
  <c r="E77" i="1"/>
  <c r="D87" i="1"/>
  <c r="E8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8" i="1"/>
  <c r="E18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30" i="1"/>
  <c r="E30" i="1"/>
  <c r="D31" i="1"/>
  <c r="E31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3" i="1"/>
  <c r="E43" i="1"/>
  <c r="D44" i="1"/>
  <c r="E44" i="1"/>
  <c r="D45" i="1"/>
  <c r="E45" i="1"/>
  <c r="D46" i="1"/>
  <c r="E46" i="1"/>
  <c r="D48" i="1"/>
  <c r="E48" i="1"/>
  <c r="D49" i="1"/>
  <c r="E49" i="1"/>
  <c r="D50" i="1"/>
  <c r="E50" i="1"/>
  <c r="D51" i="1"/>
  <c r="E51" i="1"/>
  <c r="D53" i="1"/>
  <c r="E53" i="1"/>
  <c r="D54" i="1"/>
  <c r="E54" i="1"/>
  <c r="D55" i="1"/>
  <c r="E55" i="1"/>
  <c r="D56" i="1"/>
  <c r="E56" i="1"/>
  <c r="D58" i="1"/>
  <c r="E58" i="1"/>
  <c r="D59" i="1"/>
  <c r="E59" i="1"/>
  <c r="D60" i="1"/>
  <c r="E60" i="1"/>
  <c r="D61" i="1"/>
  <c r="E61" i="1"/>
  <c r="D63" i="1"/>
  <c r="E63" i="1"/>
  <c r="D64" i="1"/>
  <c r="E64" i="1"/>
  <c r="D65" i="1"/>
  <c r="E65" i="1"/>
  <c r="D66" i="1"/>
  <c r="E66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8" i="1"/>
  <c r="E78" i="1"/>
  <c r="D79" i="1"/>
  <c r="E79" i="1"/>
  <c r="D80" i="1"/>
  <c r="E80" i="1"/>
  <c r="D81" i="1"/>
  <c r="E81" i="1"/>
  <c r="D83" i="1"/>
  <c r="E83" i="1"/>
  <c r="D84" i="1"/>
  <c r="E84" i="1"/>
  <c r="D85" i="1"/>
  <c r="E85" i="1"/>
  <c r="D86" i="1"/>
  <c r="E86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J2" i="1"/>
  <c r="I22" i="1"/>
  <c r="K2" i="1"/>
  <c r="J22" i="1"/>
  <c r="L2" i="1"/>
  <c r="K22" i="1"/>
  <c r="M2" i="1"/>
  <c r="L22" i="1"/>
  <c r="N2" i="1"/>
  <c r="M22" i="1"/>
  <c r="N22" i="1"/>
  <c r="O22" i="1"/>
  <c r="P22" i="1"/>
  <c r="Q22" i="1"/>
  <c r="R22" i="1"/>
  <c r="S22" i="1"/>
  <c r="T22" i="1"/>
  <c r="U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J21" i="1"/>
  <c r="K21" i="1"/>
  <c r="L21" i="1"/>
  <c r="M21" i="1"/>
  <c r="N21" i="1"/>
  <c r="O21" i="1"/>
  <c r="P21" i="1"/>
  <c r="Q21" i="1"/>
  <c r="R21" i="1"/>
  <c r="S21" i="1"/>
  <c r="T21" i="1"/>
  <c r="U21" i="1"/>
  <c r="I21" i="1"/>
</calcChain>
</file>

<file path=xl/sharedStrings.xml><?xml version="1.0" encoding="utf-8"?>
<sst xmlns="http://schemas.openxmlformats.org/spreadsheetml/2006/main" count="40" uniqueCount="27">
  <si>
    <t>宝石等级</t>
    <phoneticPr fontId="2" type="noConversion"/>
  </si>
  <si>
    <t>宝石成长配点</t>
    <phoneticPr fontId="2" type="noConversion"/>
  </si>
  <si>
    <t>角色成长配点</t>
    <phoneticPr fontId="2" type="noConversion"/>
  </si>
  <si>
    <t>等级</t>
    <phoneticPr fontId="2" type="noConversion"/>
  </si>
  <si>
    <t>累积成长</t>
    <phoneticPr fontId="2" type="noConversion"/>
  </si>
  <si>
    <t>宝石初始属性</t>
    <phoneticPr fontId="2" type="noConversion"/>
  </si>
  <si>
    <t>宝石属性点</t>
    <phoneticPr fontId="2" type="noConversion"/>
  </si>
  <si>
    <t>宝石数量</t>
    <phoneticPr fontId="2" type="noConversion"/>
  </si>
  <si>
    <t>单颗宝石属性点</t>
    <phoneticPr fontId="2" type="noConversion"/>
  </si>
  <si>
    <t>宝石属性</t>
    <phoneticPr fontId="2" type="noConversion"/>
  </si>
  <si>
    <t>生命</t>
    <phoneticPr fontId="2" type="noConversion"/>
  </si>
  <si>
    <t>攻击</t>
    <phoneticPr fontId="2" type="noConversion"/>
  </si>
  <si>
    <t>防御</t>
    <phoneticPr fontId="2" type="noConversion"/>
  </si>
  <si>
    <t>减免伤害</t>
    <phoneticPr fontId="2" type="noConversion"/>
  </si>
  <si>
    <t>最终伤害</t>
    <phoneticPr fontId="2" type="noConversion"/>
  </si>
  <si>
    <t>火</t>
    <phoneticPr fontId="2" type="noConversion"/>
  </si>
  <si>
    <t>冰</t>
    <phoneticPr fontId="2" type="noConversion"/>
  </si>
  <si>
    <t>雷</t>
    <phoneticPr fontId="2" type="noConversion"/>
  </si>
  <si>
    <t>冥</t>
    <phoneticPr fontId="2" type="noConversion"/>
  </si>
  <si>
    <t>火抗</t>
    <phoneticPr fontId="2" type="noConversion"/>
  </si>
  <si>
    <t>冰抗</t>
    <phoneticPr fontId="2" type="noConversion"/>
  </si>
  <si>
    <t>雷抗</t>
    <phoneticPr fontId="2" type="noConversion"/>
  </si>
  <si>
    <t>冥抗</t>
    <phoneticPr fontId="2" type="noConversion"/>
  </si>
  <si>
    <t>属性比例</t>
    <phoneticPr fontId="2" type="noConversion"/>
  </si>
  <si>
    <t>属性价值</t>
    <phoneticPr fontId="2" type="noConversion"/>
  </si>
  <si>
    <t>单个属性点</t>
    <phoneticPr fontId="2" type="noConversion"/>
  </si>
  <si>
    <t>属性比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</si>
</sst>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4" x14ac:knownFonts="1">
    <font>
      <sz val="11"/>
      <color theme="1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176" fontId="3" fillId="0" borderId="1" xfId="0" applyNumberFormat="1" applyFont="1" applyBorder="1">
      <alignment vertical="center"/>
    </xf>
    <xf numFmtId="1" fontId="3" fillId="0" borderId="1" xfId="0" applyNumberFormat="1" applyFont="1" applyBorder="1">
      <alignment vertical="center"/>
    </xf>
    <xf numFmtId="0" fontId="3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522;&#30784;&#23646;&#24615;&#35268;&#2101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战斗预期"/>
      <sheetName val="属性成长"/>
      <sheetName val="属性分配"/>
      <sheetName val="属性成长值"/>
      <sheetName val="角色成长"/>
    </sheetNames>
    <sheetDataSet>
      <sheetData sheetId="0">
        <row r="4">
          <cell r="C4">
            <v>100</v>
          </cell>
          <cell r="D4">
            <v>10</v>
          </cell>
          <cell r="E4">
            <v>5</v>
          </cell>
          <cell r="F4">
            <v>4</v>
          </cell>
          <cell r="G4">
            <v>4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07"/>
  <sheetViews>
    <sheetView tabSelected="1" zoomScale="115" zoomScaleNormal="115" workbookViewId="0">
      <selection activeCell="F6" sqref="F6"/>
    </sheetView>
  </sheetViews>
  <sheetFormatPr defaultRowHeight="11.25" x14ac:dyDescent="0.15"/>
  <cols>
    <col min="1" max="1" width="12.125" style="2" customWidth="1"/>
    <col min="2" max="9" width="9" style="2"/>
    <col min="10" max="10" width="9.75" style="2" bestFit="1" customWidth="1"/>
    <col min="11" max="16384" width="9" style="2"/>
  </cols>
  <sheetData>
    <row r="1" spans="1:22" x14ac:dyDescent="0.15">
      <c r="A1" s="1" t="s">
        <v>1</v>
      </c>
      <c r="B1" s="1">
        <v>80</v>
      </c>
      <c r="I1" s="1" t="s">
        <v>23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</row>
    <row r="2" spans="1:22" x14ac:dyDescent="0.15">
      <c r="A2" s="1" t="s">
        <v>2</v>
      </c>
      <c r="B2" s="1">
        <v>5</v>
      </c>
      <c r="I2" s="1" t="s">
        <v>24</v>
      </c>
      <c r="J2" s="1">
        <f>[1]战斗预期!C$4</f>
        <v>100</v>
      </c>
      <c r="K2" s="1">
        <f>[1]战斗预期!D$4</f>
        <v>10</v>
      </c>
      <c r="L2" s="1">
        <f>[1]战斗预期!E$4</f>
        <v>5</v>
      </c>
      <c r="M2" s="1">
        <f>[1]战斗预期!F$4</f>
        <v>4</v>
      </c>
      <c r="N2" s="1">
        <f>[1]战斗预期!G$4</f>
        <v>4</v>
      </c>
      <c r="O2" s="1">
        <v>20</v>
      </c>
      <c r="P2" s="1">
        <v>20</v>
      </c>
      <c r="Q2" s="1">
        <v>20</v>
      </c>
      <c r="R2" s="1">
        <v>20</v>
      </c>
      <c r="S2" s="1">
        <v>40</v>
      </c>
      <c r="T2" s="1">
        <v>40</v>
      </c>
      <c r="U2" s="1">
        <v>40</v>
      </c>
      <c r="V2" s="1">
        <v>40</v>
      </c>
    </row>
    <row r="3" spans="1:22" x14ac:dyDescent="0.15">
      <c r="A3" s="1" t="s">
        <v>5</v>
      </c>
      <c r="B3" s="1">
        <v>480</v>
      </c>
    </row>
    <row r="4" spans="1:22" x14ac:dyDescent="0.15">
      <c r="A4" s="1" t="s">
        <v>7</v>
      </c>
      <c r="B4" s="1">
        <f>7*4</f>
        <v>28</v>
      </c>
    </row>
    <row r="7" spans="1:22" s="3" customFormat="1" ht="22.5" x14ac:dyDescent="0.15">
      <c r="B7" s="4" t="s">
        <v>3</v>
      </c>
      <c r="C7" s="4" t="s">
        <v>4</v>
      </c>
      <c r="D7" s="4" t="s">
        <v>6</v>
      </c>
      <c r="E7" s="4" t="s">
        <v>8</v>
      </c>
      <c r="H7" s="4" t="s">
        <v>0</v>
      </c>
      <c r="I7" s="4" t="s">
        <v>26</v>
      </c>
      <c r="J7" s="4" t="s">
        <v>25</v>
      </c>
    </row>
    <row r="8" spans="1:22" x14ac:dyDescent="0.15">
      <c r="B8" s="1">
        <v>1</v>
      </c>
      <c r="C8" s="1">
        <v>5</v>
      </c>
      <c r="D8" s="1">
        <f>$B$1/$B$2*C8+$B$3</f>
        <v>560</v>
      </c>
      <c r="E8" s="5">
        <f>D8/$B$4</f>
        <v>20</v>
      </c>
      <c r="H8" s="1">
        <v>1</v>
      </c>
      <c r="I8" s="1">
        <v>1</v>
      </c>
      <c r="J8" s="6">
        <f>$E$107/$I$17*I8</f>
        <v>12.444444444444445</v>
      </c>
    </row>
    <row r="9" spans="1:22" x14ac:dyDescent="0.15">
      <c r="B9" s="1">
        <v>2</v>
      </c>
      <c r="C9" s="1">
        <v>10</v>
      </c>
      <c r="D9" s="1">
        <f t="shared" ref="D9:D72" si="0">$B$1/$B$2*C9+$B$3</f>
        <v>640</v>
      </c>
      <c r="E9" s="5">
        <f t="shared" ref="E9:E72" si="1">D9/$B$4</f>
        <v>22.857142857142858</v>
      </c>
      <c r="H9" s="1">
        <v>2</v>
      </c>
      <c r="I9" s="1">
        <v>1.8</v>
      </c>
      <c r="J9" s="6">
        <f t="shared" ref="J9:J17" si="2">$E$107/$I$17*I9</f>
        <v>22.400000000000002</v>
      </c>
    </row>
    <row r="10" spans="1:22" x14ac:dyDescent="0.15">
      <c r="B10" s="1">
        <v>3</v>
      </c>
      <c r="C10" s="1">
        <v>15</v>
      </c>
      <c r="D10" s="1">
        <f t="shared" si="0"/>
        <v>720</v>
      </c>
      <c r="E10" s="5">
        <f t="shared" si="1"/>
        <v>25.714285714285715</v>
      </c>
      <c r="H10" s="1">
        <v>3</v>
      </c>
      <c r="I10" s="1">
        <v>3.4</v>
      </c>
      <c r="J10" s="6">
        <f t="shared" si="2"/>
        <v>42.31111111111111</v>
      </c>
    </row>
    <row r="11" spans="1:22" x14ac:dyDescent="0.15">
      <c r="B11" s="1">
        <v>4</v>
      </c>
      <c r="C11" s="1">
        <v>20</v>
      </c>
      <c r="D11" s="1">
        <f t="shared" si="0"/>
        <v>800</v>
      </c>
      <c r="E11" s="5">
        <f t="shared" si="1"/>
        <v>28.571428571428573</v>
      </c>
      <c r="H11" s="1">
        <v>4</v>
      </c>
      <c r="I11" s="1">
        <v>5.5</v>
      </c>
      <c r="J11" s="6">
        <f t="shared" si="2"/>
        <v>68.444444444444443</v>
      </c>
    </row>
    <row r="12" spans="1:22" x14ac:dyDescent="0.15">
      <c r="B12" s="1">
        <v>5</v>
      </c>
      <c r="C12" s="1">
        <v>25</v>
      </c>
      <c r="D12" s="1">
        <f t="shared" si="0"/>
        <v>880</v>
      </c>
      <c r="E12" s="5">
        <f t="shared" si="1"/>
        <v>31.428571428571427</v>
      </c>
      <c r="H12" s="1">
        <v>5</v>
      </c>
      <c r="I12" s="1">
        <v>8.3000000000000007</v>
      </c>
      <c r="J12" s="6">
        <f t="shared" si="2"/>
        <v>103.28888888888891</v>
      </c>
    </row>
    <row r="13" spans="1:22" x14ac:dyDescent="0.15">
      <c r="B13" s="1">
        <v>6</v>
      </c>
      <c r="C13" s="1">
        <v>30</v>
      </c>
      <c r="D13" s="1">
        <f t="shared" si="0"/>
        <v>960</v>
      </c>
      <c r="E13" s="5">
        <f t="shared" si="1"/>
        <v>34.285714285714285</v>
      </c>
      <c r="H13" s="1">
        <v>6</v>
      </c>
      <c r="I13" s="1">
        <v>12.5</v>
      </c>
      <c r="J13" s="6">
        <f t="shared" si="2"/>
        <v>155.55555555555557</v>
      </c>
    </row>
    <row r="14" spans="1:22" x14ac:dyDescent="0.15">
      <c r="B14" s="1">
        <v>7</v>
      </c>
      <c r="C14" s="1">
        <v>35</v>
      </c>
      <c r="D14" s="1">
        <f t="shared" si="0"/>
        <v>1040</v>
      </c>
      <c r="E14" s="5">
        <f t="shared" si="1"/>
        <v>37.142857142857146</v>
      </c>
      <c r="H14" s="1">
        <v>7</v>
      </c>
      <c r="I14" s="1">
        <v>18</v>
      </c>
      <c r="J14" s="6">
        <f t="shared" si="2"/>
        <v>224</v>
      </c>
    </row>
    <row r="15" spans="1:22" x14ac:dyDescent="0.15">
      <c r="B15" s="1">
        <v>8</v>
      </c>
      <c r="C15" s="1">
        <v>40</v>
      </c>
      <c r="D15" s="1">
        <f t="shared" si="0"/>
        <v>1120</v>
      </c>
      <c r="E15" s="5">
        <f t="shared" si="1"/>
        <v>40</v>
      </c>
      <c r="H15" s="1">
        <v>8</v>
      </c>
      <c r="I15" s="1">
        <v>25</v>
      </c>
      <c r="J15" s="6">
        <f t="shared" si="2"/>
        <v>311.11111111111114</v>
      </c>
    </row>
    <row r="16" spans="1:22" x14ac:dyDescent="0.15">
      <c r="B16" s="1">
        <v>9</v>
      </c>
      <c r="C16" s="1">
        <v>45</v>
      </c>
      <c r="D16" s="1">
        <f t="shared" si="0"/>
        <v>1200</v>
      </c>
      <c r="E16" s="5">
        <f t="shared" si="1"/>
        <v>42.857142857142854</v>
      </c>
      <c r="H16" s="1">
        <v>9</v>
      </c>
      <c r="I16" s="1">
        <v>34</v>
      </c>
      <c r="J16" s="6">
        <f t="shared" si="2"/>
        <v>423.11111111111114</v>
      </c>
    </row>
    <row r="17" spans="2:21" x14ac:dyDescent="0.15">
      <c r="B17" s="1">
        <v>10</v>
      </c>
      <c r="C17" s="1">
        <v>50</v>
      </c>
      <c r="D17" s="1">
        <f t="shared" si="0"/>
        <v>1280</v>
      </c>
      <c r="E17" s="5">
        <f t="shared" si="1"/>
        <v>45.714285714285715</v>
      </c>
      <c r="H17" s="1">
        <v>10</v>
      </c>
      <c r="I17" s="1">
        <v>45</v>
      </c>
      <c r="J17" s="6">
        <f t="shared" si="2"/>
        <v>560</v>
      </c>
    </row>
    <row r="18" spans="2:21" x14ac:dyDescent="0.15">
      <c r="B18" s="1">
        <v>11</v>
      </c>
      <c r="C18" s="1">
        <v>56</v>
      </c>
      <c r="D18" s="1">
        <f t="shared" si="0"/>
        <v>1376</v>
      </c>
      <c r="E18" s="5">
        <f t="shared" si="1"/>
        <v>49.142857142857146</v>
      </c>
    </row>
    <row r="19" spans="2:21" x14ac:dyDescent="0.15">
      <c r="B19" s="1">
        <v>12</v>
      </c>
      <c r="C19" s="1">
        <v>62</v>
      </c>
      <c r="D19" s="1">
        <f t="shared" si="0"/>
        <v>1472</v>
      </c>
      <c r="E19" s="5">
        <f t="shared" si="1"/>
        <v>52.571428571428569</v>
      </c>
    </row>
    <row r="20" spans="2:21" x14ac:dyDescent="0.15">
      <c r="B20" s="1">
        <v>13</v>
      </c>
      <c r="C20" s="1">
        <v>68</v>
      </c>
      <c r="D20" s="1">
        <f t="shared" si="0"/>
        <v>1568</v>
      </c>
      <c r="E20" s="5">
        <f t="shared" si="1"/>
        <v>56</v>
      </c>
      <c r="H20" s="7" t="s">
        <v>9</v>
      </c>
      <c r="I20" s="1" t="s">
        <v>10</v>
      </c>
      <c r="J20" s="1" t="s">
        <v>11</v>
      </c>
      <c r="K20" s="1" t="s">
        <v>12</v>
      </c>
      <c r="L20" s="1" t="s">
        <v>13</v>
      </c>
      <c r="M20" s="1" t="s">
        <v>14</v>
      </c>
      <c r="N20" s="1" t="s">
        <v>15</v>
      </c>
      <c r="O20" s="1" t="s">
        <v>16</v>
      </c>
      <c r="P20" s="1" t="s">
        <v>17</v>
      </c>
      <c r="Q20" s="1" t="s">
        <v>18</v>
      </c>
      <c r="R20" s="1" t="s">
        <v>19</v>
      </c>
      <c r="S20" s="1" t="s">
        <v>20</v>
      </c>
      <c r="T20" s="1" t="s">
        <v>21</v>
      </c>
      <c r="U20" s="1" t="s">
        <v>22</v>
      </c>
    </row>
    <row r="21" spans="2:21" x14ac:dyDescent="0.15">
      <c r="B21" s="1">
        <v>14</v>
      </c>
      <c r="C21" s="1">
        <v>74</v>
      </c>
      <c r="D21" s="1">
        <f t="shared" si="0"/>
        <v>1664</v>
      </c>
      <c r="E21" s="5">
        <f t="shared" si="1"/>
        <v>59.428571428571431</v>
      </c>
      <c r="H21" s="1">
        <v>1</v>
      </c>
      <c r="I21" s="1">
        <f t="shared" ref="I21:U21" si="3">ROUND($J8*J$2,0)</f>
        <v>1244</v>
      </c>
      <c r="J21" s="1">
        <f t="shared" si="3"/>
        <v>124</v>
      </c>
      <c r="K21" s="1">
        <f t="shared" si="3"/>
        <v>62</v>
      </c>
      <c r="L21" s="1">
        <f t="shared" si="3"/>
        <v>50</v>
      </c>
      <c r="M21" s="1">
        <f t="shared" si="3"/>
        <v>50</v>
      </c>
      <c r="N21" s="1">
        <f t="shared" si="3"/>
        <v>249</v>
      </c>
      <c r="O21" s="1">
        <f t="shared" si="3"/>
        <v>249</v>
      </c>
      <c r="P21" s="1">
        <f t="shared" si="3"/>
        <v>249</v>
      </c>
      <c r="Q21" s="1">
        <f t="shared" si="3"/>
        <v>249</v>
      </c>
      <c r="R21" s="1">
        <f t="shared" si="3"/>
        <v>498</v>
      </c>
      <c r="S21" s="1">
        <f t="shared" si="3"/>
        <v>498</v>
      </c>
      <c r="T21" s="1">
        <f t="shared" si="3"/>
        <v>498</v>
      </c>
      <c r="U21" s="1">
        <f t="shared" si="3"/>
        <v>498</v>
      </c>
    </row>
    <row r="22" spans="2:21" x14ac:dyDescent="0.15">
      <c r="B22" s="1">
        <v>15</v>
      </c>
      <c r="C22" s="1">
        <v>80</v>
      </c>
      <c r="D22" s="1">
        <f t="shared" si="0"/>
        <v>1760</v>
      </c>
      <c r="E22" s="5">
        <f t="shared" si="1"/>
        <v>62.857142857142854</v>
      </c>
      <c r="H22" s="1">
        <v>2</v>
      </c>
      <c r="I22" s="1">
        <f t="shared" ref="I22:U22" si="4">ROUND($J9*J$2,0)</f>
        <v>2240</v>
      </c>
      <c r="J22" s="1">
        <f t="shared" si="4"/>
        <v>224</v>
      </c>
      <c r="K22" s="1">
        <f t="shared" si="4"/>
        <v>112</v>
      </c>
      <c r="L22" s="1">
        <f t="shared" si="4"/>
        <v>90</v>
      </c>
      <c r="M22" s="1">
        <f t="shared" si="4"/>
        <v>90</v>
      </c>
      <c r="N22" s="1">
        <f t="shared" si="4"/>
        <v>448</v>
      </c>
      <c r="O22" s="1">
        <f t="shared" si="4"/>
        <v>448</v>
      </c>
      <c r="P22" s="1">
        <f t="shared" si="4"/>
        <v>448</v>
      </c>
      <c r="Q22" s="1">
        <f t="shared" si="4"/>
        <v>448</v>
      </c>
      <c r="R22" s="1">
        <f t="shared" si="4"/>
        <v>896</v>
      </c>
      <c r="S22" s="1">
        <f t="shared" si="4"/>
        <v>896</v>
      </c>
      <c r="T22" s="1">
        <f t="shared" si="4"/>
        <v>896</v>
      </c>
      <c r="U22" s="1">
        <f t="shared" si="4"/>
        <v>896</v>
      </c>
    </row>
    <row r="23" spans="2:21" x14ac:dyDescent="0.15">
      <c r="B23" s="1">
        <v>16</v>
      </c>
      <c r="C23" s="1">
        <v>86</v>
      </c>
      <c r="D23" s="1">
        <f t="shared" si="0"/>
        <v>1856</v>
      </c>
      <c r="E23" s="5">
        <f t="shared" si="1"/>
        <v>66.285714285714292</v>
      </c>
      <c r="H23" s="1">
        <v>3</v>
      </c>
      <c r="I23" s="1">
        <f t="shared" ref="I23:U23" si="5">ROUND($J10*J$2,0)</f>
        <v>4231</v>
      </c>
      <c r="J23" s="1">
        <f t="shared" si="5"/>
        <v>423</v>
      </c>
      <c r="K23" s="1">
        <f t="shared" si="5"/>
        <v>212</v>
      </c>
      <c r="L23" s="1">
        <f t="shared" si="5"/>
        <v>169</v>
      </c>
      <c r="M23" s="1">
        <f t="shared" si="5"/>
        <v>169</v>
      </c>
      <c r="N23" s="1">
        <f t="shared" si="5"/>
        <v>846</v>
      </c>
      <c r="O23" s="1">
        <f t="shared" si="5"/>
        <v>846</v>
      </c>
      <c r="P23" s="1">
        <f t="shared" si="5"/>
        <v>846</v>
      </c>
      <c r="Q23" s="1">
        <f t="shared" si="5"/>
        <v>846</v>
      </c>
      <c r="R23" s="1">
        <f t="shared" si="5"/>
        <v>1692</v>
      </c>
      <c r="S23" s="1">
        <f t="shared" si="5"/>
        <v>1692</v>
      </c>
      <c r="T23" s="1">
        <f t="shared" si="5"/>
        <v>1692</v>
      </c>
      <c r="U23" s="1">
        <f t="shared" si="5"/>
        <v>1692</v>
      </c>
    </row>
    <row r="24" spans="2:21" x14ac:dyDescent="0.15">
      <c r="B24" s="1">
        <v>17</v>
      </c>
      <c r="C24" s="1">
        <v>92</v>
      </c>
      <c r="D24" s="1">
        <f t="shared" si="0"/>
        <v>1952</v>
      </c>
      <c r="E24" s="5">
        <f t="shared" si="1"/>
        <v>69.714285714285708</v>
      </c>
      <c r="H24" s="1">
        <v>4</v>
      </c>
      <c r="I24" s="1">
        <f t="shared" ref="I24:U24" si="6">ROUND($J11*J$2,0)</f>
        <v>6844</v>
      </c>
      <c r="J24" s="1">
        <f t="shared" si="6"/>
        <v>684</v>
      </c>
      <c r="K24" s="1">
        <f t="shared" si="6"/>
        <v>342</v>
      </c>
      <c r="L24" s="1">
        <f t="shared" si="6"/>
        <v>274</v>
      </c>
      <c r="M24" s="1">
        <f t="shared" si="6"/>
        <v>274</v>
      </c>
      <c r="N24" s="1">
        <f t="shared" si="6"/>
        <v>1369</v>
      </c>
      <c r="O24" s="1">
        <f t="shared" si="6"/>
        <v>1369</v>
      </c>
      <c r="P24" s="1">
        <f t="shared" si="6"/>
        <v>1369</v>
      </c>
      <c r="Q24" s="1">
        <f t="shared" si="6"/>
        <v>1369</v>
      </c>
      <c r="R24" s="1">
        <f t="shared" si="6"/>
        <v>2738</v>
      </c>
      <c r="S24" s="1">
        <f t="shared" si="6"/>
        <v>2738</v>
      </c>
      <c r="T24" s="1">
        <f t="shared" si="6"/>
        <v>2738</v>
      </c>
      <c r="U24" s="1">
        <f t="shared" si="6"/>
        <v>2738</v>
      </c>
    </row>
    <row r="25" spans="2:21" x14ac:dyDescent="0.15">
      <c r="B25" s="1">
        <v>18</v>
      </c>
      <c r="C25" s="1">
        <v>98</v>
      </c>
      <c r="D25" s="1">
        <f t="shared" si="0"/>
        <v>2048</v>
      </c>
      <c r="E25" s="5">
        <f t="shared" si="1"/>
        <v>73.142857142857139</v>
      </c>
      <c r="H25" s="1">
        <v>5</v>
      </c>
      <c r="I25" s="1">
        <f t="shared" ref="I25:U25" si="7">ROUND($J12*J$2,0)</f>
        <v>10329</v>
      </c>
      <c r="J25" s="1">
        <f t="shared" si="7"/>
        <v>1033</v>
      </c>
      <c r="K25" s="1">
        <f t="shared" si="7"/>
        <v>516</v>
      </c>
      <c r="L25" s="1">
        <f t="shared" si="7"/>
        <v>413</v>
      </c>
      <c r="M25" s="1">
        <f t="shared" si="7"/>
        <v>413</v>
      </c>
      <c r="N25" s="1">
        <f t="shared" si="7"/>
        <v>2066</v>
      </c>
      <c r="O25" s="1">
        <f t="shared" si="7"/>
        <v>2066</v>
      </c>
      <c r="P25" s="1">
        <f t="shared" si="7"/>
        <v>2066</v>
      </c>
      <c r="Q25" s="1">
        <f t="shared" si="7"/>
        <v>2066</v>
      </c>
      <c r="R25" s="1">
        <f t="shared" si="7"/>
        <v>4132</v>
      </c>
      <c r="S25" s="1">
        <f t="shared" si="7"/>
        <v>4132</v>
      </c>
      <c r="T25" s="1">
        <f t="shared" si="7"/>
        <v>4132</v>
      </c>
      <c r="U25" s="1">
        <f t="shared" si="7"/>
        <v>4132</v>
      </c>
    </row>
    <row r="26" spans="2:21" x14ac:dyDescent="0.15">
      <c r="B26" s="1">
        <v>19</v>
      </c>
      <c r="C26" s="1">
        <v>104</v>
      </c>
      <c r="D26" s="1">
        <f t="shared" si="0"/>
        <v>2144</v>
      </c>
      <c r="E26" s="5">
        <f t="shared" si="1"/>
        <v>76.571428571428569</v>
      </c>
      <c r="H26" s="1">
        <v>6</v>
      </c>
      <c r="I26" s="1">
        <f t="shared" ref="I26:U26" si="8">ROUND($J13*J$2,0)</f>
        <v>15556</v>
      </c>
      <c r="J26" s="1">
        <f t="shared" si="8"/>
        <v>1556</v>
      </c>
      <c r="K26" s="1">
        <f t="shared" si="8"/>
        <v>778</v>
      </c>
      <c r="L26" s="1">
        <f t="shared" si="8"/>
        <v>622</v>
      </c>
      <c r="M26" s="1">
        <f t="shared" si="8"/>
        <v>622</v>
      </c>
      <c r="N26" s="1">
        <f t="shared" si="8"/>
        <v>3111</v>
      </c>
      <c r="O26" s="1">
        <f t="shared" si="8"/>
        <v>3111</v>
      </c>
      <c r="P26" s="1">
        <f t="shared" si="8"/>
        <v>3111</v>
      </c>
      <c r="Q26" s="1">
        <f t="shared" si="8"/>
        <v>3111</v>
      </c>
      <c r="R26" s="1">
        <f t="shared" si="8"/>
        <v>6222</v>
      </c>
      <c r="S26" s="1">
        <f t="shared" si="8"/>
        <v>6222</v>
      </c>
      <c r="T26" s="1">
        <f t="shared" si="8"/>
        <v>6222</v>
      </c>
      <c r="U26" s="1">
        <f t="shared" si="8"/>
        <v>6222</v>
      </c>
    </row>
    <row r="27" spans="2:21" x14ac:dyDescent="0.15">
      <c r="B27" s="1">
        <v>20</v>
      </c>
      <c r="C27" s="1">
        <v>110</v>
      </c>
      <c r="D27" s="1">
        <f t="shared" si="0"/>
        <v>2240</v>
      </c>
      <c r="E27" s="5">
        <f t="shared" si="1"/>
        <v>80</v>
      </c>
      <c r="H27" s="1">
        <v>7</v>
      </c>
      <c r="I27" s="1">
        <f t="shared" ref="I27:U27" si="9">ROUND($J14*J$2,0)</f>
        <v>22400</v>
      </c>
      <c r="J27" s="1">
        <f t="shared" si="9"/>
        <v>2240</v>
      </c>
      <c r="K27" s="1">
        <f t="shared" si="9"/>
        <v>1120</v>
      </c>
      <c r="L27" s="1">
        <f t="shared" si="9"/>
        <v>896</v>
      </c>
      <c r="M27" s="1">
        <f t="shared" si="9"/>
        <v>896</v>
      </c>
      <c r="N27" s="1">
        <f t="shared" si="9"/>
        <v>4480</v>
      </c>
      <c r="O27" s="1">
        <f t="shared" si="9"/>
        <v>4480</v>
      </c>
      <c r="P27" s="1">
        <f t="shared" si="9"/>
        <v>4480</v>
      </c>
      <c r="Q27" s="1">
        <f t="shared" si="9"/>
        <v>4480</v>
      </c>
      <c r="R27" s="1">
        <f t="shared" si="9"/>
        <v>8960</v>
      </c>
      <c r="S27" s="1">
        <f t="shared" si="9"/>
        <v>8960</v>
      </c>
      <c r="T27" s="1">
        <f t="shared" si="9"/>
        <v>8960</v>
      </c>
      <c r="U27" s="1">
        <f t="shared" si="9"/>
        <v>8960</v>
      </c>
    </row>
    <row r="28" spans="2:21" x14ac:dyDescent="0.15">
      <c r="B28" s="1">
        <v>21</v>
      </c>
      <c r="C28" s="1">
        <v>117</v>
      </c>
      <c r="D28" s="1">
        <f t="shared" si="0"/>
        <v>2352</v>
      </c>
      <c r="E28" s="5">
        <f t="shared" si="1"/>
        <v>84</v>
      </c>
      <c r="H28" s="1">
        <v>8</v>
      </c>
      <c r="I28" s="1">
        <f t="shared" ref="I28:U28" si="10">ROUND($J15*J$2,0)</f>
        <v>31111</v>
      </c>
      <c r="J28" s="1">
        <f t="shared" si="10"/>
        <v>3111</v>
      </c>
      <c r="K28" s="1">
        <f t="shared" si="10"/>
        <v>1556</v>
      </c>
      <c r="L28" s="1">
        <f t="shared" si="10"/>
        <v>1244</v>
      </c>
      <c r="M28" s="1">
        <f t="shared" si="10"/>
        <v>1244</v>
      </c>
      <c r="N28" s="1">
        <f t="shared" si="10"/>
        <v>6222</v>
      </c>
      <c r="O28" s="1">
        <f t="shared" si="10"/>
        <v>6222</v>
      </c>
      <c r="P28" s="1">
        <f t="shared" si="10"/>
        <v>6222</v>
      </c>
      <c r="Q28" s="1">
        <f t="shared" si="10"/>
        <v>6222</v>
      </c>
      <c r="R28" s="1">
        <f t="shared" si="10"/>
        <v>12444</v>
      </c>
      <c r="S28" s="1">
        <f t="shared" si="10"/>
        <v>12444</v>
      </c>
      <c r="T28" s="1">
        <f t="shared" si="10"/>
        <v>12444</v>
      </c>
      <c r="U28" s="1">
        <f t="shared" si="10"/>
        <v>12444</v>
      </c>
    </row>
    <row r="29" spans="2:21" x14ac:dyDescent="0.15">
      <c r="B29" s="1">
        <v>22</v>
      </c>
      <c r="C29" s="1">
        <v>124</v>
      </c>
      <c r="D29" s="1">
        <f t="shared" si="0"/>
        <v>2464</v>
      </c>
      <c r="E29" s="5">
        <f t="shared" si="1"/>
        <v>88</v>
      </c>
      <c r="H29" s="1">
        <v>9</v>
      </c>
      <c r="I29" s="1">
        <f t="shared" ref="I29:U29" si="11">ROUND($J16*J$2,0)</f>
        <v>42311</v>
      </c>
      <c r="J29" s="1">
        <f t="shared" si="11"/>
        <v>4231</v>
      </c>
      <c r="K29" s="1">
        <f t="shared" si="11"/>
        <v>2116</v>
      </c>
      <c r="L29" s="1">
        <f t="shared" si="11"/>
        <v>1692</v>
      </c>
      <c r="M29" s="1">
        <f t="shared" si="11"/>
        <v>1692</v>
      </c>
      <c r="N29" s="1">
        <f t="shared" si="11"/>
        <v>8462</v>
      </c>
      <c r="O29" s="1">
        <f t="shared" si="11"/>
        <v>8462</v>
      </c>
      <c r="P29" s="1">
        <f t="shared" si="11"/>
        <v>8462</v>
      </c>
      <c r="Q29" s="1">
        <f t="shared" si="11"/>
        <v>8462</v>
      </c>
      <c r="R29" s="1">
        <f t="shared" si="11"/>
        <v>16924</v>
      </c>
      <c r="S29" s="1">
        <f t="shared" si="11"/>
        <v>16924</v>
      </c>
      <c r="T29" s="1">
        <f t="shared" si="11"/>
        <v>16924</v>
      </c>
      <c r="U29" s="1">
        <f t="shared" si="11"/>
        <v>16924</v>
      </c>
    </row>
    <row r="30" spans="2:21" x14ac:dyDescent="0.15">
      <c r="B30" s="1">
        <v>23</v>
      </c>
      <c r="C30" s="1">
        <v>131</v>
      </c>
      <c r="D30" s="1">
        <f t="shared" si="0"/>
        <v>2576</v>
      </c>
      <c r="E30" s="5">
        <f t="shared" si="1"/>
        <v>92</v>
      </c>
      <c r="H30" s="1">
        <v>10</v>
      </c>
      <c r="I30" s="1">
        <f t="shared" ref="I30:U30" si="12">ROUND($J17*J$2,0)</f>
        <v>56000</v>
      </c>
      <c r="J30" s="1">
        <f t="shared" si="12"/>
        <v>5600</v>
      </c>
      <c r="K30" s="1">
        <f t="shared" si="12"/>
        <v>2800</v>
      </c>
      <c r="L30" s="1">
        <f t="shared" si="12"/>
        <v>2240</v>
      </c>
      <c r="M30" s="1">
        <f t="shared" si="12"/>
        <v>2240</v>
      </c>
      <c r="N30" s="1">
        <f t="shared" si="12"/>
        <v>11200</v>
      </c>
      <c r="O30" s="1">
        <f t="shared" si="12"/>
        <v>11200</v>
      </c>
      <c r="P30" s="1">
        <f t="shared" si="12"/>
        <v>11200</v>
      </c>
      <c r="Q30" s="1">
        <f t="shared" si="12"/>
        <v>11200</v>
      </c>
      <c r="R30" s="1">
        <f t="shared" si="12"/>
        <v>22400</v>
      </c>
      <c r="S30" s="1">
        <f t="shared" si="12"/>
        <v>22400</v>
      </c>
      <c r="T30" s="1">
        <f t="shared" si="12"/>
        <v>22400</v>
      </c>
      <c r="U30" s="1">
        <f t="shared" si="12"/>
        <v>22400</v>
      </c>
    </row>
    <row r="31" spans="2:21" x14ac:dyDescent="0.15">
      <c r="B31" s="1">
        <v>24</v>
      </c>
      <c r="C31" s="1">
        <v>138</v>
      </c>
      <c r="D31" s="1">
        <f t="shared" si="0"/>
        <v>2688</v>
      </c>
      <c r="E31" s="5">
        <f t="shared" si="1"/>
        <v>96</v>
      </c>
    </row>
    <row r="32" spans="2:21" x14ac:dyDescent="0.15">
      <c r="B32" s="1">
        <v>25</v>
      </c>
      <c r="C32" s="1">
        <v>145</v>
      </c>
      <c r="D32" s="1">
        <f t="shared" si="0"/>
        <v>2800</v>
      </c>
      <c r="E32" s="5">
        <f t="shared" si="1"/>
        <v>100</v>
      </c>
    </row>
    <row r="33" spans="2:5" x14ac:dyDescent="0.15">
      <c r="B33" s="1">
        <v>26</v>
      </c>
      <c r="C33" s="1">
        <v>152</v>
      </c>
      <c r="D33" s="1">
        <f t="shared" si="0"/>
        <v>2912</v>
      </c>
      <c r="E33" s="5">
        <f t="shared" si="1"/>
        <v>104</v>
      </c>
    </row>
    <row r="34" spans="2:5" x14ac:dyDescent="0.15">
      <c r="B34" s="1">
        <v>27</v>
      </c>
      <c r="C34" s="1">
        <v>159</v>
      </c>
      <c r="D34" s="1">
        <f t="shared" si="0"/>
        <v>3024</v>
      </c>
      <c r="E34" s="5">
        <f t="shared" si="1"/>
        <v>108</v>
      </c>
    </row>
    <row r="35" spans="2:5" x14ac:dyDescent="0.15">
      <c r="B35" s="1">
        <v>28</v>
      </c>
      <c r="C35" s="1">
        <v>166</v>
      </c>
      <c r="D35" s="1">
        <f t="shared" si="0"/>
        <v>3136</v>
      </c>
      <c r="E35" s="5">
        <f t="shared" si="1"/>
        <v>112</v>
      </c>
    </row>
    <row r="36" spans="2:5" x14ac:dyDescent="0.15">
      <c r="B36" s="1">
        <v>29</v>
      </c>
      <c r="C36" s="1">
        <v>173</v>
      </c>
      <c r="D36" s="1">
        <f t="shared" si="0"/>
        <v>3248</v>
      </c>
      <c r="E36" s="5">
        <f t="shared" si="1"/>
        <v>116</v>
      </c>
    </row>
    <row r="37" spans="2:5" x14ac:dyDescent="0.15">
      <c r="B37" s="1">
        <v>30</v>
      </c>
      <c r="C37" s="1">
        <v>180</v>
      </c>
      <c r="D37" s="1">
        <f t="shared" si="0"/>
        <v>3360</v>
      </c>
      <c r="E37" s="5">
        <f t="shared" si="1"/>
        <v>120</v>
      </c>
    </row>
    <row r="38" spans="2:5" x14ac:dyDescent="0.15">
      <c r="B38" s="1">
        <v>31</v>
      </c>
      <c r="C38" s="1">
        <v>188</v>
      </c>
      <c r="D38" s="1">
        <f t="shared" si="0"/>
        <v>3488</v>
      </c>
      <c r="E38" s="5">
        <f t="shared" si="1"/>
        <v>124.57142857142857</v>
      </c>
    </row>
    <row r="39" spans="2:5" x14ac:dyDescent="0.15">
      <c r="B39" s="1">
        <v>32</v>
      </c>
      <c r="C39" s="1">
        <v>196</v>
      </c>
      <c r="D39" s="1">
        <f t="shared" si="0"/>
        <v>3616</v>
      </c>
      <c r="E39" s="5">
        <f t="shared" si="1"/>
        <v>129.14285714285714</v>
      </c>
    </row>
    <row r="40" spans="2:5" x14ac:dyDescent="0.15">
      <c r="B40" s="1">
        <v>33</v>
      </c>
      <c r="C40" s="1">
        <v>204</v>
      </c>
      <c r="D40" s="1">
        <f t="shared" si="0"/>
        <v>3744</v>
      </c>
      <c r="E40" s="5">
        <f t="shared" si="1"/>
        <v>133.71428571428572</v>
      </c>
    </row>
    <row r="41" spans="2:5" x14ac:dyDescent="0.15">
      <c r="B41" s="1">
        <v>34</v>
      </c>
      <c r="C41" s="1">
        <v>212</v>
      </c>
      <c r="D41" s="1">
        <f t="shared" si="0"/>
        <v>3872</v>
      </c>
      <c r="E41" s="5">
        <f t="shared" si="1"/>
        <v>138.28571428571428</v>
      </c>
    </row>
    <row r="42" spans="2:5" x14ac:dyDescent="0.15">
      <c r="B42" s="1">
        <v>35</v>
      </c>
      <c r="C42" s="1">
        <v>220</v>
      </c>
      <c r="D42" s="1">
        <f t="shared" si="0"/>
        <v>4000</v>
      </c>
      <c r="E42" s="5">
        <f t="shared" si="1"/>
        <v>142.85714285714286</v>
      </c>
    </row>
    <row r="43" spans="2:5" x14ac:dyDescent="0.15">
      <c r="B43" s="1">
        <v>36</v>
      </c>
      <c r="C43" s="1">
        <v>228</v>
      </c>
      <c r="D43" s="1">
        <f t="shared" si="0"/>
        <v>4128</v>
      </c>
      <c r="E43" s="5">
        <f t="shared" si="1"/>
        <v>147.42857142857142</v>
      </c>
    </row>
    <row r="44" spans="2:5" x14ac:dyDescent="0.15">
      <c r="B44" s="1">
        <v>37</v>
      </c>
      <c r="C44" s="1">
        <v>236</v>
      </c>
      <c r="D44" s="1">
        <f t="shared" si="0"/>
        <v>4256</v>
      </c>
      <c r="E44" s="5">
        <f t="shared" si="1"/>
        <v>152</v>
      </c>
    </row>
    <row r="45" spans="2:5" x14ac:dyDescent="0.15">
      <c r="B45" s="1">
        <v>38</v>
      </c>
      <c r="C45" s="1">
        <v>244</v>
      </c>
      <c r="D45" s="1">
        <f t="shared" si="0"/>
        <v>4384</v>
      </c>
      <c r="E45" s="5">
        <f t="shared" si="1"/>
        <v>156.57142857142858</v>
      </c>
    </row>
    <row r="46" spans="2:5" x14ac:dyDescent="0.15">
      <c r="B46" s="1">
        <v>39</v>
      </c>
      <c r="C46" s="1">
        <v>252</v>
      </c>
      <c r="D46" s="1">
        <f t="shared" si="0"/>
        <v>4512</v>
      </c>
      <c r="E46" s="5">
        <f t="shared" si="1"/>
        <v>161.14285714285714</v>
      </c>
    </row>
    <row r="47" spans="2:5" x14ac:dyDescent="0.15">
      <c r="B47" s="1">
        <v>40</v>
      </c>
      <c r="C47" s="1">
        <v>260</v>
      </c>
      <c r="D47" s="1">
        <f t="shared" si="0"/>
        <v>4640</v>
      </c>
      <c r="E47" s="5">
        <f t="shared" si="1"/>
        <v>165.71428571428572</v>
      </c>
    </row>
    <row r="48" spans="2:5" x14ac:dyDescent="0.15">
      <c r="B48" s="1">
        <v>41</v>
      </c>
      <c r="C48" s="1">
        <v>269</v>
      </c>
      <c r="D48" s="1">
        <f t="shared" si="0"/>
        <v>4784</v>
      </c>
      <c r="E48" s="5">
        <f t="shared" si="1"/>
        <v>170.85714285714286</v>
      </c>
    </row>
    <row r="49" spans="2:5" x14ac:dyDescent="0.15">
      <c r="B49" s="1">
        <v>42</v>
      </c>
      <c r="C49" s="1">
        <v>278</v>
      </c>
      <c r="D49" s="1">
        <f t="shared" si="0"/>
        <v>4928</v>
      </c>
      <c r="E49" s="5">
        <f t="shared" si="1"/>
        <v>176</v>
      </c>
    </row>
    <row r="50" spans="2:5" x14ac:dyDescent="0.15">
      <c r="B50" s="1">
        <v>43</v>
      </c>
      <c r="C50" s="1">
        <v>287</v>
      </c>
      <c r="D50" s="1">
        <f t="shared" si="0"/>
        <v>5072</v>
      </c>
      <c r="E50" s="5">
        <f t="shared" si="1"/>
        <v>181.14285714285714</v>
      </c>
    </row>
    <row r="51" spans="2:5" x14ac:dyDescent="0.15">
      <c r="B51" s="1">
        <v>44</v>
      </c>
      <c r="C51" s="1">
        <v>296</v>
      </c>
      <c r="D51" s="1">
        <f t="shared" si="0"/>
        <v>5216</v>
      </c>
      <c r="E51" s="5">
        <f t="shared" si="1"/>
        <v>186.28571428571428</v>
      </c>
    </row>
    <row r="52" spans="2:5" x14ac:dyDescent="0.15">
      <c r="B52" s="1">
        <v>45</v>
      </c>
      <c r="C52" s="1">
        <v>305</v>
      </c>
      <c r="D52" s="1">
        <f t="shared" si="0"/>
        <v>5360</v>
      </c>
      <c r="E52" s="5">
        <f t="shared" si="1"/>
        <v>191.42857142857142</v>
      </c>
    </row>
    <row r="53" spans="2:5" x14ac:dyDescent="0.15">
      <c r="B53" s="1">
        <v>46</v>
      </c>
      <c r="C53" s="1">
        <v>314</v>
      </c>
      <c r="D53" s="1">
        <f t="shared" si="0"/>
        <v>5504</v>
      </c>
      <c r="E53" s="5">
        <f t="shared" si="1"/>
        <v>196.57142857142858</v>
      </c>
    </row>
    <row r="54" spans="2:5" x14ac:dyDescent="0.15">
      <c r="B54" s="1">
        <v>47</v>
      </c>
      <c r="C54" s="1">
        <v>323</v>
      </c>
      <c r="D54" s="1">
        <f t="shared" si="0"/>
        <v>5648</v>
      </c>
      <c r="E54" s="5">
        <f t="shared" si="1"/>
        <v>201.71428571428572</v>
      </c>
    </row>
    <row r="55" spans="2:5" x14ac:dyDescent="0.15">
      <c r="B55" s="1">
        <v>48</v>
      </c>
      <c r="C55" s="1">
        <v>332</v>
      </c>
      <c r="D55" s="1">
        <f t="shared" si="0"/>
        <v>5792</v>
      </c>
      <c r="E55" s="5">
        <f t="shared" si="1"/>
        <v>206.85714285714286</v>
      </c>
    </row>
    <row r="56" spans="2:5" x14ac:dyDescent="0.15">
      <c r="B56" s="1">
        <v>49</v>
      </c>
      <c r="C56" s="1">
        <v>341</v>
      </c>
      <c r="D56" s="1">
        <f t="shared" si="0"/>
        <v>5936</v>
      </c>
      <c r="E56" s="5">
        <f t="shared" si="1"/>
        <v>212</v>
      </c>
    </row>
    <row r="57" spans="2:5" x14ac:dyDescent="0.15">
      <c r="B57" s="1">
        <v>50</v>
      </c>
      <c r="C57" s="1">
        <v>350</v>
      </c>
      <c r="D57" s="1">
        <f t="shared" si="0"/>
        <v>6080</v>
      </c>
      <c r="E57" s="5">
        <f t="shared" si="1"/>
        <v>217.14285714285714</v>
      </c>
    </row>
    <row r="58" spans="2:5" x14ac:dyDescent="0.15">
      <c r="B58" s="1">
        <v>51</v>
      </c>
      <c r="C58" s="1">
        <v>360</v>
      </c>
      <c r="D58" s="1">
        <f t="shared" si="0"/>
        <v>6240</v>
      </c>
      <c r="E58" s="5">
        <f t="shared" si="1"/>
        <v>222.85714285714286</v>
      </c>
    </row>
    <row r="59" spans="2:5" x14ac:dyDescent="0.15">
      <c r="B59" s="1">
        <v>52</v>
      </c>
      <c r="C59" s="1">
        <v>370</v>
      </c>
      <c r="D59" s="1">
        <f t="shared" si="0"/>
        <v>6400</v>
      </c>
      <c r="E59" s="5">
        <f t="shared" si="1"/>
        <v>228.57142857142858</v>
      </c>
    </row>
    <row r="60" spans="2:5" x14ac:dyDescent="0.15">
      <c r="B60" s="1">
        <v>53</v>
      </c>
      <c r="C60" s="1">
        <v>380</v>
      </c>
      <c r="D60" s="1">
        <f t="shared" si="0"/>
        <v>6560</v>
      </c>
      <c r="E60" s="5">
        <f t="shared" si="1"/>
        <v>234.28571428571428</v>
      </c>
    </row>
    <row r="61" spans="2:5" x14ac:dyDescent="0.15">
      <c r="B61" s="1">
        <v>54</v>
      </c>
      <c r="C61" s="1">
        <v>390</v>
      </c>
      <c r="D61" s="1">
        <f t="shared" si="0"/>
        <v>6720</v>
      </c>
      <c r="E61" s="5">
        <f t="shared" si="1"/>
        <v>240</v>
      </c>
    </row>
    <row r="62" spans="2:5" x14ac:dyDescent="0.15">
      <c r="B62" s="1">
        <v>55</v>
      </c>
      <c r="C62" s="1">
        <v>400</v>
      </c>
      <c r="D62" s="1">
        <f t="shared" si="0"/>
        <v>6880</v>
      </c>
      <c r="E62" s="5">
        <f t="shared" si="1"/>
        <v>245.71428571428572</v>
      </c>
    </row>
    <row r="63" spans="2:5" x14ac:dyDescent="0.15">
      <c r="B63" s="1">
        <v>56</v>
      </c>
      <c r="C63" s="1">
        <v>410</v>
      </c>
      <c r="D63" s="1">
        <f t="shared" si="0"/>
        <v>7040</v>
      </c>
      <c r="E63" s="5">
        <f t="shared" si="1"/>
        <v>251.42857142857142</v>
      </c>
    </row>
    <row r="64" spans="2:5" x14ac:dyDescent="0.15">
      <c r="B64" s="1">
        <v>57</v>
      </c>
      <c r="C64" s="1">
        <v>420</v>
      </c>
      <c r="D64" s="1">
        <f t="shared" si="0"/>
        <v>7200</v>
      </c>
      <c r="E64" s="5">
        <f t="shared" si="1"/>
        <v>257.14285714285717</v>
      </c>
    </row>
    <row r="65" spans="2:5" x14ac:dyDescent="0.15">
      <c r="B65" s="1">
        <v>58</v>
      </c>
      <c r="C65" s="1">
        <v>430</v>
      </c>
      <c r="D65" s="1">
        <f t="shared" si="0"/>
        <v>7360</v>
      </c>
      <c r="E65" s="5">
        <f t="shared" si="1"/>
        <v>262.85714285714283</v>
      </c>
    </row>
    <row r="66" spans="2:5" x14ac:dyDescent="0.15">
      <c r="B66" s="1">
        <v>59</v>
      </c>
      <c r="C66" s="1">
        <v>440</v>
      </c>
      <c r="D66" s="1">
        <f t="shared" si="0"/>
        <v>7520</v>
      </c>
      <c r="E66" s="5">
        <f t="shared" si="1"/>
        <v>268.57142857142856</v>
      </c>
    </row>
    <row r="67" spans="2:5" x14ac:dyDescent="0.15">
      <c r="B67" s="1">
        <v>60</v>
      </c>
      <c r="C67" s="1">
        <v>450</v>
      </c>
      <c r="D67" s="1">
        <f t="shared" si="0"/>
        <v>7680</v>
      </c>
      <c r="E67" s="5">
        <f t="shared" si="1"/>
        <v>274.28571428571428</v>
      </c>
    </row>
    <row r="68" spans="2:5" x14ac:dyDescent="0.15">
      <c r="B68" s="1">
        <v>61</v>
      </c>
      <c r="C68" s="1">
        <v>461</v>
      </c>
      <c r="D68" s="1">
        <f t="shared" si="0"/>
        <v>7856</v>
      </c>
      <c r="E68" s="5">
        <f t="shared" si="1"/>
        <v>280.57142857142856</v>
      </c>
    </row>
    <row r="69" spans="2:5" x14ac:dyDescent="0.15">
      <c r="B69" s="1">
        <v>62</v>
      </c>
      <c r="C69" s="1">
        <v>472</v>
      </c>
      <c r="D69" s="1">
        <f t="shared" si="0"/>
        <v>8032</v>
      </c>
      <c r="E69" s="5">
        <f t="shared" si="1"/>
        <v>286.85714285714283</v>
      </c>
    </row>
    <row r="70" spans="2:5" x14ac:dyDescent="0.15">
      <c r="B70" s="1">
        <v>63</v>
      </c>
      <c r="C70" s="1">
        <v>483</v>
      </c>
      <c r="D70" s="1">
        <f t="shared" si="0"/>
        <v>8208</v>
      </c>
      <c r="E70" s="5">
        <f t="shared" si="1"/>
        <v>293.14285714285717</v>
      </c>
    </row>
    <row r="71" spans="2:5" x14ac:dyDescent="0.15">
      <c r="B71" s="1">
        <v>64</v>
      </c>
      <c r="C71" s="1">
        <v>494</v>
      </c>
      <c r="D71" s="1">
        <f t="shared" si="0"/>
        <v>8384</v>
      </c>
      <c r="E71" s="5">
        <f t="shared" si="1"/>
        <v>299.42857142857144</v>
      </c>
    </row>
    <row r="72" spans="2:5" x14ac:dyDescent="0.15">
      <c r="B72" s="1">
        <v>65</v>
      </c>
      <c r="C72" s="1">
        <v>505</v>
      </c>
      <c r="D72" s="1">
        <f t="shared" si="0"/>
        <v>8560</v>
      </c>
      <c r="E72" s="5">
        <f t="shared" si="1"/>
        <v>305.71428571428572</v>
      </c>
    </row>
    <row r="73" spans="2:5" x14ac:dyDescent="0.15">
      <c r="B73" s="1">
        <v>66</v>
      </c>
      <c r="C73" s="1">
        <v>516</v>
      </c>
      <c r="D73" s="1">
        <f t="shared" ref="D73:D107" si="13">$B$1/$B$2*C73+$B$3</f>
        <v>8736</v>
      </c>
      <c r="E73" s="5">
        <f t="shared" ref="E73:E107" si="14">D73/$B$4</f>
        <v>312</v>
      </c>
    </row>
    <row r="74" spans="2:5" x14ac:dyDescent="0.15">
      <c r="B74" s="1">
        <v>67</v>
      </c>
      <c r="C74" s="1">
        <v>527</v>
      </c>
      <c r="D74" s="1">
        <f t="shared" si="13"/>
        <v>8912</v>
      </c>
      <c r="E74" s="5">
        <f t="shared" si="14"/>
        <v>318.28571428571428</v>
      </c>
    </row>
    <row r="75" spans="2:5" x14ac:dyDescent="0.15">
      <c r="B75" s="1">
        <v>68</v>
      </c>
      <c r="C75" s="1">
        <v>538</v>
      </c>
      <c r="D75" s="1">
        <f t="shared" si="13"/>
        <v>9088</v>
      </c>
      <c r="E75" s="5">
        <f t="shared" si="14"/>
        <v>324.57142857142856</v>
      </c>
    </row>
    <row r="76" spans="2:5" x14ac:dyDescent="0.15">
      <c r="B76" s="1">
        <v>69</v>
      </c>
      <c r="C76" s="1">
        <v>549</v>
      </c>
      <c r="D76" s="1">
        <f t="shared" si="13"/>
        <v>9264</v>
      </c>
      <c r="E76" s="5">
        <f t="shared" si="14"/>
        <v>330.85714285714283</v>
      </c>
    </row>
    <row r="77" spans="2:5" x14ac:dyDescent="0.15">
      <c r="B77" s="1">
        <v>70</v>
      </c>
      <c r="C77" s="1">
        <v>560</v>
      </c>
      <c r="D77" s="1">
        <f t="shared" si="13"/>
        <v>9440</v>
      </c>
      <c r="E77" s="5">
        <f t="shared" si="14"/>
        <v>337.14285714285717</v>
      </c>
    </row>
    <row r="78" spans="2:5" x14ac:dyDescent="0.15">
      <c r="B78" s="1">
        <v>71</v>
      </c>
      <c r="C78" s="1">
        <v>572</v>
      </c>
      <c r="D78" s="1">
        <f t="shared" si="13"/>
        <v>9632</v>
      </c>
      <c r="E78" s="5">
        <f t="shared" si="14"/>
        <v>344</v>
      </c>
    </row>
    <row r="79" spans="2:5" x14ac:dyDescent="0.15">
      <c r="B79" s="1">
        <v>72</v>
      </c>
      <c r="C79" s="1">
        <v>584</v>
      </c>
      <c r="D79" s="1">
        <f t="shared" si="13"/>
        <v>9824</v>
      </c>
      <c r="E79" s="5">
        <f t="shared" si="14"/>
        <v>350.85714285714283</v>
      </c>
    </row>
    <row r="80" spans="2:5" x14ac:dyDescent="0.15">
      <c r="B80" s="1">
        <v>73</v>
      </c>
      <c r="C80" s="1">
        <v>596</v>
      </c>
      <c r="D80" s="1">
        <f t="shared" si="13"/>
        <v>10016</v>
      </c>
      <c r="E80" s="5">
        <f t="shared" si="14"/>
        <v>357.71428571428572</v>
      </c>
    </row>
    <row r="81" spans="2:5" x14ac:dyDescent="0.15">
      <c r="B81" s="1">
        <v>74</v>
      </c>
      <c r="C81" s="1">
        <v>608</v>
      </c>
      <c r="D81" s="1">
        <f t="shared" si="13"/>
        <v>10208</v>
      </c>
      <c r="E81" s="5">
        <f t="shared" si="14"/>
        <v>364.57142857142856</v>
      </c>
    </row>
    <row r="82" spans="2:5" x14ac:dyDescent="0.15">
      <c r="B82" s="1">
        <v>75</v>
      </c>
      <c r="C82" s="1">
        <v>620</v>
      </c>
      <c r="D82" s="1">
        <f t="shared" si="13"/>
        <v>10400</v>
      </c>
      <c r="E82" s="5">
        <f t="shared" si="14"/>
        <v>371.42857142857144</v>
      </c>
    </row>
    <row r="83" spans="2:5" x14ac:dyDescent="0.15">
      <c r="B83" s="1">
        <v>76</v>
      </c>
      <c r="C83" s="1">
        <v>632</v>
      </c>
      <c r="D83" s="1">
        <f t="shared" si="13"/>
        <v>10592</v>
      </c>
      <c r="E83" s="5">
        <f t="shared" si="14"/>
        <v>378.28571428571428</v>
      </c>
    </row>
    <row r="84" spans="2:5" x14ac:dyDescent="0.15">
      <c r="B84" s="1">
        <v>77</v>
      </c>
      <c r="C84" s="1">
        <v>644</v>
      </c>
      <c r="D84" s="1">
        <f t="shared" si="13"/>
        <v>10784</v>
      </c>
      <c r="E84" s="5">
        <f t="shared" si="14"/>
        <v>385.14285714285717</v>
      </c>
    </row>
    <row r="85" spans="2:5" x14ac:dyDescent="0.15">
      <c r="B85" s="1">
        <v>78</v>
      </c>
      <c r="C85" s="1">
        <v>656</v>
      </c>
      <c r="D85" s="1">
        <f t="shared" si="13"/>
        <v>10976</v>
      </c>
      <c r="E85" s="5">
        <f t="shared" si="14"/>
        <v>392</v>
      </c>
    </row>
    <row r="86" spans="2:5" x14ac:dyDescent="0.15">
      <c r="B86" s="1">
        <v>79</v>
      </c>
      <c r="C86" s="1">
        <v>668</v>
      </c>
      <c r="D86" s="1">
        <f t="shared" si="13"/>
        <v>11168</v>
      </c>
      <c r="E86" s="5">
        <f t="shared" si="14"/>
        <v>398.85714285714283</v>
      </c>
    </row>
    <row r="87" spans="2:5" x14ac:dyDescent="0.15">
      <c r="B87" s="1">
        <v>80</v>
      </c>
      <c r="C87" s="1">
        <v>680</v>
      </c>
      <c r="D87" s="1">
        <f t="shared" si="13"/>
        <v>11360</v>
      </c>
      <c r="E87" s="5">
        <f t="shared" si="14"/>
        <v>405.71428571428572</v>
      </c>
    </row>
    <row r="88" spans="2:5" x14ac:dyDescent="0.15">
      <c r="B88" s="1">
        <v>81</v>
      </c>
      <c r="C88" s="1">
        <v>693</v>
      </c>
      <c r="D88" s="1">
        <f t="shared" si="13"/>
        <v>11568</v>
      </c>
      <c r="E88" s="5">
        <f t="shared" si="14"/>
        <v>413.14285714285717</v>
      </c>
    </row>
    <row r="89" spans="2:5" x14ac:dyDescent="0.15">
      <c r="B89" s="1">
        <v>82</v>
      </c>
      <c r="C89" s="1">
        <v>706</v>
      </c>
      <c r="D89" s="1">
        <f t="shared" si="13"/>
        <v>11776</v>
      </c>
      <c r="E89" s="5">
        <f t="shared" si="14"/>
        <v>420.57142857142856</v>
      </c>
    </row>
    <row r="90" spans="2:5" x14ac:dyDescent="0.15">
      <c r="B90" s="1">
        <v>83</v>
      </c>
      <c r="C90" s="1">
        <v>719</v>
      </c>
      <c r="D90" s="1">
        <f t="shared" si="13"/>
        <v>11984</v>
      </c>
      <c r="E90" s="5">
        <f t="shared" si="14"/>
        <v>428</v>
      </c>
    </row>
    <row r="91" spans="2:5" x14ac:dyDescent="0.15">
      <c r="B91" s="1">
        <v>84</v>
      </c>
      <c r="C91" s="1">
        <v>732</v>
      </c>
      <c r="D91" s="1">
        <f t="shared" si="13"/>
        <v>12192</v>
      </c>
      <c r="E91" s="5">
        <f t="shared" si="14"/>
        <v>435.42857142857144</v>
      </c>
    </row>
    <row r="92" spans="2:5" x14ac:dyDescent="0.15">
      <c r="B92" s="1">
        <v>85</v>
      </c>
      <c r="C92" s="1">
        <v>745</v>
      </c>
      <c r="D92" s="1">
        <f t="shared" si="13"/>
        <v>12400</v>
      </c>
      <c r="E92" s="5">
        <f t="shared" si="14"/>
        <v>442.85714285714283</v>
      </c>
    </row>
    <row r="93" spans="2:5" x14ac:dyDescent="0.15">
      <c r="B93" s="1">
        <v>86</v>
      </c>
      <c r="C93" s="1">
        <v>758</v>
      </c>
      <c r="D93" s="1">
        <f t="shared" si="13"/>
        <v>12608</v>
      </c>
      <c r="E93" s="5">
        <f t="shared" si="14"/>
        <v>450.28571428571428</v>
      </c>
    </row>
    <row r="94" spans="2:5" x14ac:dyDescent="0.15">
      <c r="B94" s="1">
        <v>87</v>
      </c>
      <c r="C94" s="1">
        <v>771</v>
      </c>
      <c r="D94" s="1">
        <f t="shared" si="13"/>
        <v>12816</v>
      </c>
      <c r="E94" s="5">
        <f t="shared" si="14"/>
        <v>457.71428571428572</v>
      </c>
    </row>
    <row r="95" spans="2:5" x14ac:dyDescent="0.15">
      <c r="B95" s="1">
        <v>88</v>
      </c>
      <c r="C95" s="1">
        <v>784</v>
      </c>
      <c r="D95" s="1">
        <f t="shared" si="13"/>
        <v>13024</v>
      </c>
      <c r="E95" s="5">
        <f t="shared" si="14"/>
        <v>465.14285714285717</v>
      </c>
    </row>
    <row r="96" spans="2:5" x14ac:dyDescent="0.15">
      <c r="B96" s="1">
        <v>89</v>
      </c>
      <c r="C96" s="1">
        <v>797</v>
      </c>
      <c r="D96" s="1">
        <f t="shared" si="13"/>
        <v>13232</v>
      </c>
      <c r="E96" s="5">
        <f t="shared" si="14"/>
        <v>472.57142857142856</v>
      </c>
    </row>
    <row r="97" spans="2:5" x14ac:dyDescent="0.15">
      <c r="B97" s="1">
        <v>90</v>
      </c>
      <c r="C97" s="1">
        <v>810</v>
      </c>
      <c r="D97" s="1">
        <f t="shared" si="13"/>
        <v>13440</v>
      </c>
      <c r="E97" s="5">
        <f t="shared" si="14"/>
        <v>480</v>
      </c>
    </row>
    <row r="98" spans="2:5" x14ac:dyDescent="0.15">
      <c r="B98" s="1">
        <v>91</v>
      </c>
      <c r="C98" s="1">
        <v>824</v>
      </c>
      <c r="D98" s="1">
        <f t="shared" si="13"/>
        <v>13664</v>
      </c>
      <c r="E98" s="5">
        <f t="shared" si="14"/>
        <v>488</v>
      </c>
    </row>
    <row r="99" spans="2:5" x14ac:dyDescent="0.15">
      <c r="B99" s="1">
        <v>92</v>
      </c>
      <c r="C99" s="1">
        <v>838</v>
      </c>
      <c r="D99" s="1">
        <f t="shared" si="13"/>
        <v>13888</v>
      </c>
      <c r="E99" s="5">
        <f t="shared" si="14"/>
        <v>496</v>
      </c>
    </row>
    <row r="100" spans="2:5" x14ac:dyDescent="0.15">
      <c r="B100" s="1">
        <v>93</v>
      </c>
      <c r="C100" s="1">
        <v>852</v>
      </c>
      <c r="D100" s="1">
        <f t="shared" si="13"/>
        <v>14112</v>
      </c>
      <c r="E100" s="5">
        <f t="shared" si="14"/>
        <v>504</v>
      </c>
    </row>
    <row r="101" spans="2:5" x14ac:dyDescent="0.15">
      <c r="B101" s="1">
        <v>94</v>
      </c>
      <c r="C101" s="1">
        <v>866</v>
      </c>
      <c r="D101" s="1">
        <f t="shared" si="13"/>
        <v>14336</v>
      </c>
      <c r="E101" s="5">
        <f t="shared" si="14"/>
        <v>512</v>
      </c>
    </row>
    <row r="102" spans="2:5" x14ac:dyDescent="0.15">
      <c r="B102" s="1">
        <v>95</v>
      </c>
      <c r="C102" s="1">
        <v>880</v>
      </c>
      <c r="D102" s="1">
        <f t="shared" si="13"/>
        <v>14560</v>
      </c>
      <c r="E102" s="5">
        <f t="shared" si="14"/>
        <v>520</v>
      </c>
    </row>
    <row r="103" spans="2:5" x14ac:dyDescent="0.15">
      <c r="B103" s="1">
        <v>96</v>
      </c>
      <c r="C103" s="1">
        <v>894</v>
      </c>
      <c r="D103" s="1">
        <f t="shared" si="13"/>
        <v>14784</v>
      </c>
      <c r="E103" s="5">
        <f t="shared" si="14"/>
        <v>528</v>
      </c>
    </row>
    <row r="104" spans="2:5" x14ac:dyDescent="0.15">
      <c r="B104" s="1">
        <v>97</v>
      </c>
      <c r="C104" s="1">
        <v>908</v>
      </c>
      <c r="D104" s="1">
        <f t="shared" si="13"/>
        <v>15008</v>
      </c>
      <c r="E104" s="5">
        <f t="shared" si="14"/>
        <v>536</v>
      </c>
    </row>
    <row r="105" spans="2:5" x14ac:dyDescent="0.15">
      <c r="B105" s="1">
        <v>98</v>
      </c>
      <c r="C105" s="1">
        <v>922</v>
      </c>
      <c r="D105" s="1">
        <f t="shared" si="13"/>
        <v>15232</v>
      </c>
      <c r="E105" s="5">
        <f t="shared" si="14"/>
        <v>544</v>
      </c>
    </row>
    <row r="106" spans="2:5" x14ac:dyDescent="0.15">
      <c r="B106" s="1">
        <v>99</v>
      </c>
      <c r="C106" s="1">
        <v>936</v>
      </c>
      <c r="D106" s="1">
        <f t="shared" si="13"/>
        <v>15456</v>
      </c>
      <c r="E106" s="5">
        <f t="shared" si="14"/>
        <v>552</v>
      </c>
    </row>
    <row r="107" spans="2:5" x14ac:dyDescent="0.15">
      <c r="B107" s="1">
        <v>100</v>
      </c>
      <c r="C107" s="1">
        <v>950</v>
      </c>
      <c r="D107" s="1">
        <f t="shared" si="13"/>
        <v>15680</v>
      </c>
      <c r="E107" s="5">
        <f t="shared" si="14"/>
        <v>560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宝石属性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Sky123.Org</cp:lastModifiedBy>
  <dcterms:created xsi:type="dcterms:W3CDTF">2016-02-29T05:55:14Z</dcterms:created>
  <dcterms:modified xsi:type="dcterms:W3CDTF">2016-03-31T08:23:23Z</dcterms:modified>
</cp:coreProperties>
</file>