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KDDocs2\Programs\git_marupeke_io\develop\unity\prj\AsterismNight\RowData\sheets\"/>
    </mc:Choice>
  </mc:AlternateContent>
  <xr:revisionPtr revIDLastSave="0" documentId="13_ncr:1_{DB15C35B-0900-40E6-BDB7-14CEBF23575E}" xr6:coauthVersionLast="40" xr6:coauthVersionMax="40" xr10:uidLastSave="{00000000-0000-0000-0000-000000000000}"/>
  <bookViews>
    <workbookView xWindow="0" yWindow="0" windowWidth="15270" windowHeight="10620" activeTab="4" xr2:uid="{5B4BE506-0FBA-418A-B7C7-31F77966257C}"/>
  </bookViews>
  <sheets>
    <sheet name="ast" sheetId="1" r:id="rId1"/>
    <sheet name="line" sheetId="2" r:id="rId2"/>
    <sheet name="line_hip" sheetId="4" r:id="rId3"/>
    <sheet name="star_pos" sheetId="3" r:id="rId4"/>
    <sheet name="star_hi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9" i="2"/>
  <c r="B199" i="4"/>
  <c r="B407" i="4"/>
  <c r="B512" i="4"/>
  <c r="B626" i="4"/>
  <c r="C681" i="4"/>
  <c r="B681" i="4" s="1"/>
  <c r="C674" i="4"/>
  <c r="C675" i="4" s="1"/>
  <c r="C662" i="4"/>
  <c r="C663" i="4" s="1"/>
  <c r="C664" i="4" s="1"/>
  <c r="C665" i="4" s="1"/>
  <c r="C652" i="4"/>
  <c r="C653" i="4" s="1"/>
  <c r="C645" i="4"/>
  <c r="C626" i="4"/>
  <c r="C627" i="4" s="1"/>
  <c r="C623" i="4"/>
  <c r="C624" i="4" s="1"/>
  <c r="C625" i="4" s="1"/>
  <c r="B625" i="4" s="1"/>
  <c r="C620" i="4"/>
  <c r="C618" i="4"/>
  <c r="C617" i="4"/>
  <c r="B617" i="4" s="1"/>
  <c r="C616" i="4"/>
  <c r="B616" i="4" s="1"/>
  <c r="C604" i="4"/>
  <c r="C580" i="4"/>
  <c r="C576" i="4"/>
  <c r="B576" i="4" s="1"/>
  <c r="C575" i="4"/>
  <c r="B575" i="4" s="1"/>
  <c r="C564" i="4"/>
  <c r="C559" i="4"/>
  <c r="C560" i="4" s="1"/>
  <c r="C561" i="4" s="1"/>
  <c r="C547" i="4"/>
  <c r="C544" i="4"/>
  <c r="B544" i="4" s="1"/>
  <c r="C540" i="4"/>
  <c r="C538" i="4"/>
  <c r="C531" i="4"/>
  <c r="C512" i="4"/>
  <c r="C513" i="4" s="1"/>
  <c r="C506" i="4"/>
  <c r="C505" i="4"/>
  <c r="B505" i="4" s="1"/>
  <c r="C504" i="4"/>
  <c r="B504" i="4" s="1"/>
  <c r="C495" i="4"/>
  <c r="C496" i="4" s="1"/>
  <c r="C497" i="4" s="1"/>
  <c r="B497" i="4" s="1"/>
  <c r="C494" i="4"/>
  <c r="B494" i="4" s="1"/>
  <c r="C493" i="4"/>
  <c r="B493" i="4" s="1"/>
  <c r="C483" i="4"/>
  <c r="C470" i="4"/>
  <c r="B470" i="4" s="1"/>
  <c r="C469" i="4"/>
  <c r="B469" i="4" s="1"/>
  <c r="C456" i="4"/>
  <c r="C457" i="4" s="1"/>
  <c r="C435" i="4"/>
  <c r="C428" i="4"/>
  <c r="C425" i="4"/>
  <c r="B425" i="4" s="1"/>
  <c r="C420" i="4"/>
  <c r="C416" i="4"/>
  <c r="C417" i="4" s="1"/>
  <c r="C410" i="4"/>
  <c r="C408" i="4"/>
  <c r="C409" i="4" s="1"/>
  <c r="B409" i="4" s="1"/>
  <c r="C407" i="4"/>
  <c r="C403" i="4"/>
  <c r="C402" i="4"/>
  <c r="B402" i="4" s="1"/>
  <c r="C395" i="4"/>
  <c r="C383" i="4"/>
  <c r="C384" i="4" s="1"/>
  <c r="C385" i="4" s="1"/>
  <c r="B385" i="4" s="1"/>
  <c r="C382" i="4"/>
  <c r="B382" i="4" s="1"/>
  <c r="C378" i="4"/>
  <c r="B378" i="4" s="1"/>
  <c r="C373" i="4"/>
  <c r="B373" i="4" s="1"/>
  <c r="C359" i="4"/>
  <c r="C360" i="4" s="1"/>
  <c r="C361" i="4" s="1"/>
  <c r="B361" i="4" s="1"/>
  <c r="C350" i="4"/>
  <c r="B350" i="4" s="1"/>
  <c r="C349" i="4"/>
  <c r="B349" i="4" s="1"/>
  <c r="C343" i="4"/>
  <c r="C344" i="4" s="1"/>
  <c r="C341" i="4"/>
  <c r="B341" i="4" s="1"/>
  <c r="C340" i="4"/>
  <c r="B340" i="4" s="1"/>
  <c r="C338" i="4"/>
  <c r="B338" i="4" s="1"/>
  <c r="C337" i="4"/>
  <c r="B337" i="4" s="1"/>
  <c r="C336" i="4"/>
  <c r="B336" i="4" s="1"/>
  <c r="C319" i="4"/>
  <c r="C320" i="4" s="1"/>
  <c r="C318" i="4"/>
  <c r="B318" i="4" s="1"/>
  <c r="C317" i="4"/>
  <c r="B317" i="4" s="1"/>
  <c r="C316" i="4"/>
  <c r="B316" i="4" s="1"/>
  <c r="C298" i="4"/>
  <c r="B298" i="4" s="1"/>
  <c r="C290" i="4"/>
  <c r="C289" i="4"/>
  <c r="B289" i="4" s="1"/>
  <c r="C274" i="4"/>
  <c r="C273" i="4"/>
  <c r="B273" i="4" s="1"/>
  <c r="C272" i="4"/>
  <c r="B272" i="4" s="1"/>
  <c r="C246" i="4"/>
  <c r="B246" i="4" s="1"/>
  <c r="C245" i="4"/>
  <c r="B245" i="4" s="1"/>
  <c r="C241" i="4"/>
  <c r="B241" i="4" s="1"/>
  <c r="C227" i="4"/>
  <c r="C223" i="4"/>
  <c r="C224" i="4" s="1"/>
  <c r="C222" i="4"/>
  <c r="B222" i="4" s="1"/>
  <c r="C218" i="4"/>
  <c r="C217" i="4"/>
  <c r="B217" i="4" s="1"/>
  <c r="C208" i="4"/>
  <c r="C207" i="4"/>
  <c r="B207" i="4" s="1"/>
  <c r="C202" i="4"/>
  <c r="C201" i="4"/>
  <c r="B201" i="4" s="1"/>
  <c r="C199" i="4"/>
  <c r="C200" i="4" s="1"/>
  <c r="B200" i="4" s="1"/>
  <c r="C191" i="4"/>
  <c r="C192" i="4" s="1"/>
  <c r="C190" i="4"/>
  <c r="B190" i="4" s="1"/>
  <c r="C184" i="4"/>
  <c r="C175" i="4"/>
  <c r="C176" i="4" s="1"/>
  <c r="C173" i="4"/>
  <c r="B173" i="4" s="1"/>
  <c r="C167" i="4"/>
  <c r="C168" i="4" s="1"/>
  <c r="C162" i="4"/>
  <c r="C161" i="4"/>
  <c r="B161" i="4" s="1"/>
  <c r="C144" i="4"/>
  <c r="C143" i="4"/>
  <c r="B143" i="4" s="1"/>
  <c r="C142" i="4"/>
  <c r="B142" i="4" s="1"/>
  <c r="C140" i="4"/>
  <c r="C120" i="4"/>
  <c r="C114" i="4"/>
  <c r="B114" i="4" s="1"/>
  <c r="C98" i="4"/>
  <c r="C95" i="4"/>
  <c r="C96" i="4" s="1"/>
  <c r="C94" i="4"/>
  <c r="B94" i="4" s="1"/>
  <c r="C80" i="4"/>
  <c r="C71" i="4"/>
  <c r="C72" i="4" s="1"/>
  <c r="C67" i="4"/>
  <c r="C66" i="4"/>
  <c r="B66" i="4" s="1"/>
  <c r="C64" i="4"/>
  <c r="C55" i="4"/>
  <c r="C56" i="4" s="1"/>
  <c r="C50" i="4"/>
  <c r="C49" i="4"/>
  <c r="B49" i="4" s="1"/>
  <c r="C46" i="4"/>
  <c r="B46" i="4" s="1"/>
  <c r="C39" i="4"/>
  <c r="C40" i="4" s="1"/>
  <c r="C26" i="4"/>
  <c r="B26" i="4" s="1"/>
  <c r="C25" i="4"/>
  <c r="B25" i="4" s="1"/>
  <c r="C18" i="4"/>
  <c r="C17" i="4"/>
  <c r="B17" i="4" s="1"/>
  <c r="C15" i="4"/>
  <c r="C14" i="4"/>
  <c r="B14" i="4" s="1"/>
  <c r="C9" i="4"/>
  <c r="B9" i="4" s="1"/>
  <c r="C21" i="2"/>
  <c r="C22" i="2" s="1"/>
  <c r="C23" i="2" s="1"/>
  <c r="C24" i="2" s="1"/>
  <c r="C25" i="2"/>
  <c r="C26" i="2"/>
  <c r="C27" i="2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/>
  <c r="C40" i="2"/>
  <c r="C41" i="2"/>
  <c r="C42" i="2"/>
  <c r="C43" i="2"/>
  <c r="C44" i="2" s="1"/>
  <c r="C45" i="2" s="1"/>
  <c r="C46" i="2"/>
  <c r="C47" i="2"/>
  <c r="C48" i="2"/>
  <c r="C49" i="2"/>
  <c r="C50" i="2"/>
  <c r="C51" i="2"/>
  <c r="C52" i="2" s="1"/>
  <c r="C53" i="2" s="1"/>
  <c r="C54" i="2" s="1"/>
  <c r="C55" i="2"/>
  <c r="C56" i="2"/>
  <c r="C57" i="2"/>
  <c r="C58" i="2"/>
  <c r="C59" i="2"/>
  <c r="C60" i="2" s="1"/>
  <c r="C61" i="2" s="1"/>
  <c r="C62" i="2" s="1"/>
  <c r="C63" i="2" s="1"/>
  <c r="C64" i="2"/>
  <c r="C65" i="2"/>
  <c r="C66" i="2"/>
  <c r="C67" i="2"/>
  <c r="C68" i="2" s="1"/>
  <c r="C69" i="2" s="1"/>
  <c r="C70" i="2" s="1"/>
  <c r="C71" i="2"/>
  <c r="C72" i="2"/>
  <c r="C73" i="2"/>
  <c r="C74" i="2"/>
  <c r="C75" i="2"/>
  <c r="C76" i="2" s="1"/>
  <c r="C77" i="2" s="1"/>
  <c r="C78" i="2" s="1"/>
  <c r="C79" i="2" s="1"/>
  <c r="C80" i="2"/>
  <c r="C81" i="2"/>
  <c r="C82" i="2"/>
  <c r="C83" i="2"/>
  <c r="C84" i="2" s="1"/>
  <c r="C85" i="2" s="1"/>
  <c r="C86" i="2" s="1"/>
  <c r="C87" i="2" s="1"/>
  <c r="C88" i="2" s="1"/>
  <c r="C89" i="2" s="1"/>
  <c r="C90" i="2" s="1"/>
  <c r="C91" i="2"/>
  <c r="C92" i="2" s="1"/>
  <c r="C93" i="2" s="1"/>
  <c r="C94" i="2"/>
  <c r="C95" i="2" s="1"/>
  <c r="C96" i="2" s="1"/>
  <c r="C97" i="2" s="1"/>
  <c r="C98" i="2"/>
  <c r="C99" i="2"/>
  <c r="C100" i="2" s="1"/>
  <c r="C101" i="2" s="1"/>
  <c r="C102" i="2" s="1"/>
  <c r="C103" i="2" s="1"/>
  <c r="C104" i="2" s="1"/>
  <c r="C105" i="2" s="1"/>
  <c r="C106" i="2"/>
  <c r="C107" i="2"/>
  <c r="C108" i="2" s="1"/>
  <c r="C109" i="2" s="1"/>
  <c r="C110" i="2" s="1"/>
  <c r="C111" i="2" s="1"/>
  <c r="C112" i="2" s="1"/>
  <c r="C113" i="2" s="1"/>
  <c r="C114" i="2"/>
  <c r="C115" i="2"/>
  <c r="C116" i="2" s="1"/>
  <c r="C117" i="2" s="1"/>
  <c r="C118" i="2" s="1"/>
  <c r="C119" i="2" s="1"/>
  <c r="C120" i="2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/>
  <c r="C141" i="2"/>
  <c r="C142" i="2"/>
  <c r="C143" i="2" s="1"/>
  <c r="C144" i="2"/>
  <c r="C145" i="2" s="1"/>
  <c r="C146" i="2"/>
  <c r="C147" i="2"/>
  <c r="C148" i="2" s="1"/>
  <c r="C149" i="2" s="1"/>
  <c r="C150" i="2" s="1"/>
  <c r="C151" i="2" s="1"/>
  <c r="C152" i="2" s="1"/>
  <c r="C153" i="2" s="1"/>
  <c r="C154" i="2"/>
  <c r="C155" i="2" s="1"/>
  <c r="C156" i="2" s="1"/>
  <c r="C157" i="2" s="1"/>
  <c r="C158" i="2" s="1"/>
  <c r="C159" i="2" s="1"/>
  <c r="C160" i="2" s="1"/>
  <c r="C161" i="2"/>
  <c r="C162" i="2"/>
  <c r="C163" i="2" s="1"/>
  <c r="C164" i="2" s="1"/>
  <c r="C165" i="2" s="1"/>
  <c r="C166" i="2" s="1"/>
  <c r="C167" i="2"/>
  <c r="C168" i="2"/>
  <c r="C169" i="2" s="1"/>
  <c r="C170" i="2"/>
  <c r="C171" i="2"/>
  <c r="C172" i="2" s="1"/>
  <c r="C173" i="2"/>
  <c r="C174" i="2" s="1"/>
  <c r="C175" i="2"/>
  <c r="C176" i="2"/>
  <c r="C177" i="2" s="1"/>
  <c r="C178" i="2" s="1"/>
  <c r="C179" i="2" s="1"/>
  <c r="C180" i="2" s="1"/>
  <c r="C181" i="2" s="1"/>
  <c r="C182" i="2" s="1"/>
  <c r="C183" i="2" s="1"/>
  <c r="C184" i="2"/>
  <c r="C185" i="2" s="1"/>
  <c r="C186" i="2"/>
  <c r="C187" i="2"/>
  <c r="C188" i="2" s="1"/>
  <c r="C189" i="2" s="1"/>
  <c r="C190" i="2"/>
  <c r="C191" i="2" s="1"/>
  <c r="C192" i="2" s="1"/>
  <c r="C193" i="2" s="1"/>
  <c r="C194" i="2" s="1"/>
  <c r="C195" i="2" s="1"/>
  <c r="C196" i="2" s="1"/>
  <c r="C197" i="2" s="1"/>
  <c r="C198" i="2" s="1"/>
  <c r="C199" i="2"/>
  <c r="C200" i="2"/>
  <c r="C201" i="2"/>
  <c r="C202" i="2"/>
  <c r="C203" i="2"/>
  <c r="C204" i="2" s="1"/>
  <c r="C205" i="2" s="1"/>
  <c r="C206" i="2" s="1"/>
  <c r="C207" i="2"/>
  <c r="C208" i="2"/>
  <c r="C209" i="2" s="1"/>
  <c r="C210" i="2"/>
  <c r="C211" i="2" s="1"/>
  <c r="C212" i="2" s="1"/>
  <c r="C213" i="2" s="1"/>
  <c r="C214" i="2" s="1"/>
  <c r="C215" i="2" s="1"/>
  <c r="C216" i="2" s="1"/>
  <c r="C217" i="2"/>
  <c r="C218" i="2"/>
  <c r="C219" i="2"/>
  <c r="C220" i="2" s="1"/>
  <c r="C221" i="2" s="1"/>
  <c r="C222" i="2"/>
  <c r="C223" i="2" s="1"/>
  <c r="C224" i="2" s="1"/>
  <c r="C225" i="2" s="1"/>
  <c r="C226" i="2"/>
  <c r="C227" i="2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/>
  <c r="C242" i="2"/>
  <c r="C243" i="2"/>
  <c r="C244" i="2" s="1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/>
  <c r="C273" i="2"/>
  <c r="C274" i="2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/>
  <c r="C290" i="2"/>
  <c r="C291" i="2"/>
  <c r="C292" i="2" s="1"/>
  <c r="C293" i="2" s="1"/>
  <c r="C294" i="2" s="1"/>
  <c r="C295" i="2" s="1"/>
  <c r="C296" i="2" s="1"/>
  <c r="C297" i="2" s="1"/>
  <c r="C298" i="2"/>
  <c r="C299" i="2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/>
  <c r="C317" i="2"/>
  <c r="C318" i="2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/>
  <c r="C337" i="2" s="1"/>
  <c r="C338" i="2" s="1"/>
  <c r="C339" i="2" s="1"/>
  <c r="C340" i="2"/>
  <c r="C341" i="2"/>
  <c r="C342" i="2" s="1"/>
  <c r="C343" i="2"/>
  <c r="C344" i="2"/>
  <c r="C345" i="2" s="1"/>
  <c r="C346" i="2"/>
  <c r="C347" i="2"/>
  <c r="C348" i="2" s="1"/>
  <c r="C349" i="2"/>
  <c r="C350" i="2" s="1"/>
  <c r="C351" i="2" s="1"/>
  <c r="C352" i="2" s="1"/>
  <c r="C353" i="2" s="1"/>
  <c r="C354" i="2" s="1"/>
  <c r="C355" i="2" s="1"/>
  <c r="C356" i="2" s="1"/>
  <c r="C357" i="2" s="1"/>
  <c r="C358" i="2" s="1"/>
  <c r="C359" i="2"/>
  <c r="C360" i="2"/>
  <c r="C361" i="2" s="1"/>
  <c r="C362" i="2"/>
  <c r="C363" i="2"/>
  <c r="C364" i="2" s="1"/>
  <c r="C365" i="2" s="1"/>
  <c r="C366" i="2" s="1"/>
  <c r="C367" i="2" s="1"/>
  <c r="C368" i="2" s="1"/>
  <c r="C369" i="2" s="1"/>
  <c r="C370" i="2" s="1"/>
  <c r="C371" i="2" s="1"/>
  <c r="C372" i="2" s="1"/>
  <c r="C373" i="2"/>
  <c r="C374" i="2" s="1"/>
  <c r="C375" i="2" s="1"/>
  <c r="C376" i="2" s="1"/>
  <c r="C377" i="2" s="1"/>
  <c r="C378" i="2"/>
  <c r="C379" i="2" s="1"/>
  <c r="C380" i="2" s="1"/>
  <c r="C381" i="2" s="1"/>
  <c r="C382" i="2"/>
  <c r="C383" i="2"/>
  <c r="C384" i="2"/>
  <c r="C385" i="2" s="1"/>
  <c r="C386" i="2"/>
  <c r="C387" i="2"/>
  <c r="C388" i="2" s="1"/>
  <c r="C389" i="2"/>
  <c r="C390" i="2" s="1"/>
  <c r="C391" i="2" s="1"/>
  <c r="C392" i="2" s="1"/>
  <c r="C393" i="2" s="1"/>
  <c r="C394" i="2" s="1"/>
  <c r="C395" i="2"/>
  <c r="C396" i="2" s="1"/>
  <c r="C397" i="2"/>
  <c r="C398" i="2" s="1"/>
  <c r="C399" i="2" s="1"/>
  <c r="C400" i="2" s="1"/>
  <c r="C401" i="2" s="1"/>
  <c r="C402" i="2"/>
  <c r="C403" i="2" s="1"/>
  <c r="C404" i="2" s="1"/>
  <c r="C405" i="2" s="1"/>
  <c r="C406" i="2" s="1"/>
  <c r="C407" i="2"/>
  <c r="C408" i="2"/>
  <c r="C409" i="2" s="1"/>
  <c r="C410" i="2"/>
  <c r="C411" i="2"/>
  <c r="C412" i="2" s="1"/>
  <c r="C413" i="2"/>
  <c r="C414" i="2" s="1"/>
  <c r="C415" i="2" s="1"/>
  <c r="C416" i="2"/>
  <c r="C417" i="2" s="1"/>
  <c r="C418" i="2" s="1"/>
  <c r="C419" i="2" s="1"/>
  <c r="C420" i="2"/>
  <c r="C421" i="2"/>
  <c r="C422" i="2" s="1"/>
  <c r="C423" i="2" s="1"/>
  <c r="C424" i="2" s="1"/>
  <c r="C425" i="2"/>
  <c r="C426" i="2"/>
  <c r="C427" i="2"/>
  <c r="C428" i="2"/>
  <c r="C429" i="2"/>
  <c r="C430" i="2" s="1"/>
  <c r="C431" i="2" s="1"/>
  <c r="C432" i="2" s="1"/>
  <c r="C433" i="2" s="1"/>
  <c r="C434" i="2"/>
  <c r="C435" i="2"/>
  <c r="C436" i="2" s="1"/>
  <c r="C437" i="2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/>
  <c r="C457" i="2" s="1"/>
  <c r="C458" i="2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/>
  <c r="C470" i="2" s="1"/>
  <c r="C471" i="2" s="1"/>
  <c r="C472" i="2" s="1"/>
  <c r="C473" i="2" s="1"/>
  <c r="C474" i="2"/>
  <c r="C475" i="2"/>
  <c r="C476" i="2" s="1"/>
  <c r="C477" i="2"/>
  <c r="C478" i="2" s="1"/>
  <c r="C479" i="2" s="1"/>
  <c r="C480" i="2" s="1"/>
  <c r="C481" i="2" s="1"/>
  <c r="C482" i="2" s="1"/>
  <c r="C483" i="2"/>
  <c r="C484" i="2" s="1"/>
  <c r="C485" i="2"/>
  <c r="C486" i="2" s="1"/>
  <c r="C487" i="2" s="1"/>
  <c r="C488" i="2" s="1"/>
  <c r="C489" i="2" s="1"/>
  <c r="C490" i="2" s="1"/>
  <c r="C491" i="2" s="1"/>
  <c r="C492" i="2" s="1"/>
  <c r="C493" i="2"/>
  <c r="C494" i="2" s="1"/>
  <c r="C495" i="2" s="1"/>
  <c r="C496" i="2" s="1"/>
  <c r="C497" i="2" s="1"/>
  <c r="C498" i="2"/>
  <c r="C499" i="2"/>
  <c r="C500" i="2" s="1"/>
  <c r="C501" i="2" s="1"/>
  <c r="C502" i="2" s="1"/>
  <c r="C503" i="2" s="1"/>
  <c r="C504" i="2"/>
  <c r="C505" i="2" s="1"/>
  <c r="C506" i="2"/>
  <c r="C507" i="2" s="1"/>
  <c r="C508" i="2" s="1"/>
  <c r="C509" i="2" s="1"/>
  <c r="C510" i="2" s="1"/>
  <c r="C511" i="2" s="1"/>
  <c r="C512" i="2"/>
  <c r="C513" i="2" s="1"/>
  <c r="C514" i="2"/>
  <c r="C515" i="2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/>
  <c r="C532" i="2" s="1"/>
  <c r="C533" i="2"/>
  <c r="C534" i="2" s="1"/>
  <c r="C535" i="2" s="1"/>
  <c r="C536" i="2" s="1"/>
  <c r="C537" i="2" s="1"/>
  <c r="C538" i="2"/>
  <c r="C539" i="2" s="1"/>
  <c r="C540" i="2"/>
  <c r="C541" i="2"/>
  <c r="C542" i="2" s="1"/>
  <c r="C543" i="2" s="1"/>
  <c r="C544" i="2"/>
  <c r="C545" i="2" s="1"/>
  <c r="C546" i="2" s="1"/>
  <c r="C547" i="2"/>
  <c r="C548" i="2" s="1"/>
  <c r="C549" i="2"/>
  <c r="C550" i="2" s="1"/>
  <c r="C551" i="2" s="1"/>
  <c r="C552" i="2" s="1"/>
  <c r="C553" i="2" s="1"/>
  <c r="C554" i="2"/>
  <c r="C555" i="2" s="1"/>
  <c r="C556" i="2" s="1"/>
  <c r="C557" i="2" s="1"/>
  <c r="C558" i="2" s="1"/>
  <c r="C559" i="2"/>
  <c r="C560" i="2"/>
  <c r="C561" i="2" s="1"/>
  <c r="C562" i="2" s="1"/>
  <c r="C563" i="2" s="1"/>
  <c r="C564" i="2"/>
  <c r="C565" i="2"/>
  <c r="C566" i="2" s="1"/>
  <c r="C567" i="2" s="1"/>
  <c r="C568" i="2" s="1"/>
  <c r="C569" i="2" s="1"/>
  <c r="C570" i="2" s="1"/>
  <c r="C571" i="2"/>
  <c r="C572" i="2" s="1"/>
  <c r="C573" i="2"/>
  <c r="C574" i="2" s="1"/>
  <c r="C575" i="2"/>
  <c r="C576" i="2"/>
  <c r="C577" i="2" s="1"/>
  <c r="C578" i="2"/>
  <c r="C579" i="2"/>
  <c r="C580" i="2"/>
  <c r="C581" i="2"/>
  <c r="C582" i="2" s="1"/>
  <c r="C583" i="2" s="1"/>
  <c r="C584" i="2" s="1"/>
  <c r="C585" i="2" s="1"/>
  <c r="C586" i="2"/>
  <c r="C587" i="2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/>
  <c r="C617" i="2"/>
  <c r="C618" i="2"/>
  <c r="C619" i="2"/>
  <c r="C620" i="2"/>
  <c r="C621" i="2"/>
  <c r="C622" i="2" s="1"/>
  <c r="C623" i="2"/>
  <c r="C624" i="2"/>
  <c r="C625" i="2" s="1"/>
  <c r="C626" i="2"/>
  <c r="C627" i="2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/>
  <c r="C646" i="2" s="1"/>
  <c r="C647" i="2" s="1"/>
  <c r="C648" i="2" s="1"/>
  <c r="C649" i="2" s="1"/>
  <c r="C650" i="2"/>
  <c r="C651" i="2" s="1"/>
  <c r="C652" i="2"/>
  <c r="C653" i="2"/>
  <c r="C654" i="2" s="1"/>
  <c r="C655" i="2" s="1"/>
  <c r="C656" i="2" s="1"/>
  <c r="C657" i="2" s="1"/>
  <c r="C658" i="2" s="1"/>
  <c r="C659" i="2" s="1"/>
  <c r="C660" i="2" s="1"/>
  <c r="C661" i="2" s="1"/>
  <c r="C662" i="2"/>
  <c r="C663" i="2"/>
  <c r="C664" i="2"/>
  <c r="C665" i="2" s="1"/>
  <c r="C666" i="2"/>
  <c r="C667" i="2"/>
  <c r="C668" i="2" s="1"/>
  <c r="C669" i="2"/>
  <c r="C670" i="2" s="1"/>
  <c r="C671" i="2" s="1"/>
  <c r="C672" i="2" s="1"/>
  <c r="C673" i="2" s="1"/>
  <c r="C674" i="2"/>
  <c r="C675" i="2"/>
  <c r="C676" i="2" s="1"/>
  <c r="C677" i="2"/>
  <c r="C678" i="2" s="1"/>
  <c r="C679" i="2" s="1"/>
  <c r="C680" i="2" s="1"/>
  <c r="C681" i="2"/>
  <c r="C17" i="2"/>
  <c r="C18" i="2" s="1"/>
  <c r="C19" i="2" s="1"/>
  <c r="C20" i="2" s="1"/>
  <c r="C16" i="2"/>
  <c r="C15" i="2"/>
  <c r="C14" i="2"/>
  <c r="C10" i="2"/>
  <c r="C11" i="2" s="1"/>
  <c r="C12" i="2" s="1"/>
  <c r="C13" i="2" s="1"/>
  <c r="C9" i="2"/>
  <c r="B513" i="4" l="1"/>
  <c r="C514" i="4"/>
  <c r="C141" i="4"/>
  <c r="B141" i="4" s="1"/>
  <c r="B140" i="4"/>
  <c r="C203" i="4"/>
  <c r="B202" i="4"/>
  <c r="C225" i="4"/>
  <c r="B224" i="4"/>
  <c r="C411" i="4"/>
  <c r="B410" i="4"/>
  <c r="C541" i="4"/>
  <c r="B540" i="4"/>
  <c r="C676" i="4"/>
  <c r="B675" i="4"/>
  <c r="B408" i="4"/>
  <c r="C51" i="4"/>
  <c r="B50" i="4"/>
  <c r="B71" i="4"/>
  <c r="C57" i="4"/>
  <c r="B56" i="4"/>
  <c r="C99" i="4"/>
  <c r="B98" i="4"/>
  <c r="C209" i="4"/>
  <c r="B208" i="4"/>
  <c r="C342" i="4"/>
  <c r="B342" i="4" s="1"/>
  <c r="C362" i="4"/>
  <c r="C386" i="4"/>
  <c r="C421" i="4"/>
  <c r="B420" i="4"/>
  <c r="C471" i="4"/>
  <c r="C507" i="4"/>
  <c r="B506" i="4"/>
  <c r="C545" i="4"/>
  <c r="C577" i="4"/>
  <c r="C621" i="4"/>
  <c r="B620" i="4"/>
  <c r="B624" i="4"/>
  <c r="B560" i="4"/>
  <c r="B496" i="4"/>
  <c r="B319" i="4"/>
  <c r="B191" i="4"/>
  <c r="C19" i="4"/>
  <c r="B18" i="4"/>
  <c r="C145" i="4"/>
  <c r="B144" i="4"/>
  <c r="C418" i="4"/>
  <c r="B417" i="4"/>
  <c r="C65" i="4"/>
  <c r="B65" i="4" s="1"/>
  <c r="B64" i="4"/>
  <c r="C163" i="4"/>
  <c r="B162" i="4"/>
  <c r="C193" i="4"/>
  <c r="B192" i="4"/>
  <c r="C275" i="4"/>
  <c r="B274" i="4"/>
  <c r="C321" i="4"/>
  <c r="B320" i="4"/>
  <c r="C345" i="4"/>
  <c r="B344" i="4"/>
  <c r="C396" i="4"/>
  <c r="B395" i="4"/>
  <c r="C484" i="4"/>
  <c r="B483" i="4"/>
  <c r="B664" i="4"/>
  <c r="B623" i="4"/>
  <c r="B559" i="4"/>
  <c r="B495" i="4"/>
  <c r="B55" i="4"/>
  <c r="C97" i="4"/>
  <c r="B97" i="4" s="1"/>
  <c r="B96" i="4"/>
  <c r="C185" i="4"/>
  <c r="B184" i="4"/>
  <c r="C228" i="4"/>
  <c r="B227" i="4"/>
  <c r="C619" i="4"/>
  <c r="B619" i="4" s="1"/>
  <c r="B618" i="4"/>
  <c r="C10" i="4"/>
  <c r="C27" i="4"/>
  <c r="C115" i="4"/>
  <c r="C169" i="4"/>
  <c r="B168" i="4"/>
  <c r="C242" i="4"/>
  <c r="C374" i="4"/>
  <c r="C426" i="4"/>
  <c r="C548" i="4"/>
  <c r="B547" i="4"/>
  <c r="C581" i="4"/>
  <c r="B580" i="4"/>
  <c r="C628" i="4"/>
  <c r="B627" i="4"/>
  <c r="B663" i="4"/>
  <c r="B456" i="4"/>
  <c r="B360" i="4"/>
  <c r="B175" i="4"/>
  <c r="C41" i="4"/>
  <c r="B40" i="4"/>
  <c r="C68" i="4"/>
  <c r="B67" i="4"/>
  <c r="C121" i="4"/>
  <c r="B120" i="4"/>
  <c r="C291" i="4"/>
  <c r="B290" i="4"/>
  <c r="C404" i="4"/>
  <c r="B403" i="4"/>
  <c r="C429" i="4"/>
  <c r="B428" i="4"/>
  <c r="C605" i="4"/>
  <c r="B604" i="4"/>
  <c r="B645" i="4"/>
  <c r="C646" i="4"/>
  <c r="B359" i="4"/>
  <c r="B167" i="4"/>
  <c r="B39" i="4"/>
  <c r="C219" i="4"/>
  <c r="B218" i="4"/>
  <c r="C436" i="4"/>
  <c r="B435" i="4"/>
  <c r="C532" i="4"/>
  <c r="B531" i="4"/>
  <c r="C562" i="4"/>
  <c r="B561" i="4"/>
  <c r="C654" i="4"/>
  <c r="B653" i="4"/>
  <c r="B416" i="4"/>
  <c r="B384" i="4"/>
  <c r="B223" i="4"/>
  <c r="B95" i="4"/>
  <c r="C73" i="4"/>
  <c r="B72" i="4"/>
  <c r="C174" i="4"/>
  <c r="B174" i="4" s="1"/>
  <c r="C16" i="4"/>
  <c r="B16" i="4" s="1"/>
  <c r="B15" i="4"/>
  <c r="C47" i="4"/>
  <c r="C81" i="4"/>
  <c r="B80" i="4"/>
  <c r="C177" i="4"/>
  <c r="B176" i="4"/>
  <c r="C247" i="4"/>
  <c r="C299" i="4"/>
  <c r="C339" i="4"/>
  <c r="B339" i="4" s="1"/>
  <c r="C351" i="4"/>
  <c r="C379" i="4"/>
  <c r="C458" i="4"/>
  <c r="B457" i="4"/>
  <c r="C498" i="4"/>
  <c r="C539" i="4"/>
  <c r="B539" i="4" s="1"/>
  <c r="B538" i="4"/>
  <c r="C565" i="4"/>
  <c r="B564" i="4"/>
  <c r="C666" i="4"/>
  <c r="B665" i="4"/>
  <c r="B674" i="4"/>
  <c r="B383" i="4"/>
  <c r="B343" i="4"/>
  <c r="B662" i="4"/>
  <c r="B652" i="4"/>
  <c r="C74" i="4" l="1"/>
  <c r="B73" i="4"/>
  <c r="C170" i="4"/>
  <c r="B169" i="4"/>
  <c r="C322" i="4"/>
  <c r="B321" i="4"/>
  <c r="C52" i="4"/>
  <c r="B51" i="4"/>
  <c r="C563" i="4"/>
  <c r="B563" i="4" s="1"/>
  <c r="B562" i="4"/>
  <c r="C459" i="4"/>
  <c r="B458" i="4"/>
  <c r="C405" i="4"/>
  <c r="B404" i="4"/>
  <c r="C42" i="4"/>
  <c r="B41" i="4"/>
  <c r="C582" i="4"/>
  <c r="B581" i="4"/>
  <c r="C116" i="4"/>
  <c r="B115" i="4"/>
  <c r="C186" i="4"/>
  <c r="B185" i="4"/>
  <c r="C508" i="4"/>
  <c r="B507" i="4"/>
  <c r="B209" i="4"/>
  <c r="C210" i="4"/>
  <c r="C226" i="4"/>
  <c r="B226" i="4" s="1"/>
  <c r="B225" i="4"/>
  <c r="B177" i="4"/>
  <c r="C178" i="4"/>
  <c r="C667" i="4"/>
  <c r="B666" i="4"/>
  <c r="C380" i="4"/>
  <c r="B379" i="4"/>
  <c r="C82" i="4"/>
  <c r="B81" i="4"/>
  <c r="C533" i="4"/>
  <c r="B532" i="4"/>
  <c r="C647" i="4"/>
  <c r="B646" i="4"/>
  <c r="C28" i="4"/>
  <c r="B27" i="4"/>
  <c r="C485" i="4"/>
  <c r="B484" i="4"/>
  <c r="C276" i="4"/>
  <c r="B275" i="4"/>
  <c r="C419" i="4"/>
  <c r="B419" i="4" s="1"/>
  <c r="B418" i="4"/>
  <c r="C472" i="4"/>
  <c r="B471" i="4"/>
  <c r="C352" i="4"/>
  <c r="B351" i="4"/>
  <c r="C292" i="4"/>
  <c r="B291" i="4"/>
  <c r="C549" i="4"/>
  <c r="B548" i="4"/>
  <c r="C11" i="4"/>
  <c r="B10" i="4"/>
  <c r="C100" i="4"/>
  <c r="B99" i="4"/>
  <c r="C677" i="4"/>
  <c r="B676" i="4"/>
  <c r="C204" i="4"/>
  <c r="B203" i="4"/>
  <c r="C566" i="4"/>
  <c r="B565" i="4"/>
  <c r="C437" i="4"/>
  <c r="B436" i="4"/>
  <c r="C427" i="4"/>
  <c r="B427" i="4" s="1"/>
  <c r="B426" i="4"/>
  <c r="C397" i="4"/>
  <c r="B396" i="4"/>
  <c r="B193" i="4"/>
  <c r="C194" i="4"/>
  <c r="C146" i="4"/>
  <c r="B145" i="4"/>
  <c r="C422" i="4"/>
  <c r="B421" i="4"/>
  <c r="C48" i="4"/>
  <c r="B48" i="4" s="1"/>
  <c r="B47" i="4"/>
  <c r="C300" i="4"/>
  <c r="B299" i="4"/>
  <c r="C606" i="4"/>
  <c r="B605" i="4"/>
  <c r="C122" i="4"/>
  <c r="B121" i="4"/>
  <c r="B374" i="4"/>
  <c r="C375" i="4"/>
  <c r="C622" i="4"/>
  <c r="B622" i="4" s="1"/>
  <c r="B621" i="4"/>
  <c r="C387" i="4"/>
  <c r="B386" i="4"/>
  <c r="C58" i="4"/>
  <c r="B57" i="4"/>
  <c r="C542" i="4"/>
  <c r="B541" i="4"/>
  <c r="C248" i="4"/>
  <c r="B247" i="4"/>
  <c r="C655" i="4"/>
  <c r="B654" i="4"/>
  <c r="C220" i="4"/>
  <c r="B219" i="4"/>
  <c r="C243" i="4"/>
  <c r="B242" i="4"/>
  <c r="B345" i="4"/>
  <c r="C346" i="4"/>
  <c r="C164" i="4"/>
  <c r="B163" i="4"/>
  <c r="C20" i="4"/>
  <c r="B19" i="4"/>
  <c r="B577" i="4"/>
  <c r="C578" i="4"/>
  <c r="C363" i="4"/>
  <c r="B362" i="4"/>
  <c r="C515" i="4"/>
  <c r="B514" i="4"/>
  <c r="C499" i="4"/>
  <c r="B498" i="4"/>
  <c r="C430" i="4"/>
  <c r="B429" i="4"/>
  <c r="C69" i="4"/>
  <c r="B68" i="4"/>
  <c r="C629" i="4"/>
  <c r="B628" i="4"/>
  <c r="C229" i="4"/>
  <c r="B228" i="4"/>
  <c r="B545" i="4"/>
  <c r="C546" i="4"/>
  <c r="B546" i="4" s="1"/>
  <c r="C412" i="4"/>
  <c r="B411" i="4"/>
  <c r="C376" i="4" l="1"/>
  <c r="B375" i="4"/>
  <c r="C413" i="4"/>
  <c r="B412" i="4"/>
  <c r="C244" i="4"/>
  <c r="B244" i="4" s="1"/>
  <c r="B243" i="4"/>
  <c r="C543" i="4"/>
  <c r="B543" i="4" s="1"/>
  <c r="B542" i="4"/>
  <c r="C398" i="4"/>
  <c r="B397" i="4"/>
  <c r="C205" i="4"/>
  <c r="B204" i="4"/>
  <c r="C550" i="4"/>
  <c r="B549" i="4"/>
  <c r="C648" i="4"/>
  <c r="B647" i="4"/>
  <c r="C668" i="4"/>
  <c r="B667" i="4"/>
  <c r="C509" i="4"/>
  <c r="B508" i="4"/>
  <c r="C43" i="4"/>
  <c r="B42" i="4"/>
  <c r="C53" i="4"/>
  <c r="B52" i="4"/>
  <c r="C179" i="4"/>
  <c r="B178" i="4"/>
  <c r="C230" i="4"/>
  <c r="B229" i="4"/>
  <c r="C500" i="4"/>
  <c r="B499" i="4"/>
  <c r="C21" i="4"/>
  <c r="B20" i="4"/>
  <c r="C221" i="4"/>
  <c r="B221" i="4" s="1"/>
  <c r="B220" i="4"/>
  <c r="C59" i="4"/>
  <c r="B58" i="4"/>
  <c r="C123" i="4"/>
  <c r="B122" i="4"/>
  <c r="C423" i="4"/>
  <c r="B422" i="4"/>
  <c r="C678" i="4"/>
  <c r="B677" i="4"/>
  <c r="C293" i="4"/>
  <c r="B292" i="4"/>
  <c r="C277" i="4"/>
  <c r="B276" i="4"/>
  <c r="C534" i="4"/>
  <c r="B533" i="4"/>
  <c r="C187" i="4"/>
  <c r="B186" i="4"/>
  <c r="C406" i="4"/>
  <c r="B406" i="4" s="1"/>
  <c r="B405" i="4"/>
  <c r="C323" i="4"/>
  <c r="B322" i="4"/>
  <c r="C579" i="4"/>
  <c r="B579" i="4" s="1"/>
  <c r="B578" i="4"/>
  <c r="C431" i="4"/>
  <c r="B430" i="4"/>
  <c r="C630" i="4"/>
  <c r="B629" i="4"/>
  <c r="C516" i="4"/>
  <c r="B515" i="4"/>
  <c r="C165" i="4"/>
  <c r="B164" i="4"/>
  <c r="C656" i="4"/>
  <c r="B655" i="4"/>
  <c r="C388" i="4"/>
  <c r="B387" i="4"/>
  <c r="C607" i="4"/>
  <c r="B606" i="4"/>
  <c r="C147" i="4"/>
  <c r="B146" i="4"/>
  <c r="C438" i="4"/>
  <c r="B437" i="4"/>
  <c r="C101" i="4"/>
  <c r="B100" i="4"/>
  <c r="C353" i="4"/>
  <c r="B352" i="4"/>
  <c r="C486" i="4"/>
  <c r="B485" i="4"/>
  <c r="C83" i="4"/>
  <c r="B82" i="4"/>
  <c r="C117" i="4"/>
  <c r="B116" i="4"/>
  <c r="C460" i="4"/>
  <c r="B459" i="4"/>
  <c r="C171" i="4"/>
  <c r="B170" i="4"/>
  <c r="C347" i="4"/>
  <c r="B346" i="4"/>
  <c r="B194" i="4"/>
  <c r="C195" i="4"/>
  <c r="B210" i="4"/>
  <c r="C211" i="4"/>
  <c r="C70" i="4"/>
  <c r="B70" i="4" s="1"/>
  <c r="B69" i="4"/>
  <c r="C364" i="4"/>
  <c r="B363" i="4"/>
  <c r="C249" i="4"/>
  <c r="B248" i="4"/>
  <c r="C301" i="4"/>
  <c r="B300" i="4"/>
  <c r="C567" i="4"/>
  <c r="B566" i="4"/>
  <c r="C12" i="4"/>
  <c r="B11" i="4"/>
  <c r="C473" i="4"/>
  <c r="B472" i="4"/>
  <c r="C29" i="4"/>
  <c r="B28" i="4"/>
  <c r="C381" i="4"/>
  <c r="B381" i="4" s="1"/>
  <c r="B380" i="4"/>
  <c r="C583" i="4"/>
  <c r="B582" i="4"/>
  <c r="C75" i="4"/>
  <c r="B74" i="4"/>
  <c r="C172" i="4" l="1"/>
  <c r="B172" i="4" s="1"/>
  <c r="B171" i="4"/>
  <c r="C487" i="4"/>
  <c r="B486" i="4"/>
  <c r="C148" i="4"/>
  <c r="B147" i="4"/>
  <c r="C166" i="4"/>
  <c r="B166" i="4" s="1"/>
  <c r="B165" i="4"/>
  <c r="C535" i="4"/>
  <c r="B534" i="4"/>
  <c r="C424" i="4"/>
  <c r="B424" i="4" s="1"/>
  <c r="B423" i="4"/>
  <c r="C22" i="4"/>
  <c r="B21" i="4"/>
  <c r="C54" i="4"/>
  <c r="B54" i="4" s="1"/>
  <c r="B53" i="4"/>
  <c r="C649" i="4"/>
  <c r="B648" i="4"/>
  <c r="C212" i="4"/>
  <c r="B211" i="4"/>
  <c r="C30" i="4"/>
  <c r="B29" i="4"/>
  <c r="C302" i="4"/>
  <c r="B301" i="4"/>
  <c r="C461" i="4"/>
  <c r="B460" i="4"/>
  <c r="B353" i="4"/>
  <c r="C354" i="4"/>
  <c r="C608" i="4"/>
  <c r="B607" i="4"/>
  <c r="C517" i="4"/>
  <c r="B516" i="4"/>
  <c r="C324" i="4"/>
  <c r="B323" i="4"/>
  <c r="C278" i="4"/>
  <c r="B277" i="4"/>
  <c r="C124" i="4"/>
  <c r="B123" i="4"/>
  <c r="C501" i="4"/>
  <c r="B500" i="4"/>
  <c r="C44" i="4"/>
  <c r="B43" i="4"/>
  <c r="C551" i="4"/>
  <c r="B550" i="4"/>
  <c r="C196" i="4"/>
  <c r="B195" i="4"/>
  <c r="C76" i="4"/>
  <c r="B75" i="4"/>
  <c r="C474" i="4"/>
  <c r="B473" i="4"/>
  <c r="B249" i="4"/>
  <c r="C250" i="4"/>
  <c r="C118" i="4"/>
  <c r="B117" i="4"/>
  <c r="C102" i="4"/>
  <c r="B101" i="4"/>
  <c r="C389" i="4"/>
  <c r="B388" i="4"/>
  <c r="C631" i="4"/>
  <c r="B630" i="4"/>
  <c r="C294" i="4"/>
  <c r="B293" i="4"/>
  <c r="C60" i="4"/>
  <c r="B59" i="4"/>
  <c r="C231" i="4"/>
  <c r="B230" i="4"/>
  <c r="C510" i="4"/>
  <c r="B509" i="4"/>
  <c r="C206" i="4"/>
  <c r="B206" i="4" s="1"/>
  <c r="B205" i="4"/>
  <c r="C414" i="4"/>
  <c r="B413" i="4"/>
  <c r="C568" i="4"/>
  <c r="B567" i="4"/>
  <c r="C584" i="4"/>
  <c r="B583" i="4"/>
  <c r="C13" i="4"/>
  <c r="B13" i="4" s="1"/>
  <c r="B12" i="4"/>
  <c r="C365" i="4"/>
  <c r="B364" i="4"/>
  <c r="C348" i="4"/>
  <c r="B348" i="4" s="1"/>
  <c r="B347" i="4"/>
  <c r="C84" i="4"/>
  <c r="B83" i="4"/>
  <c r="C439" i="4"/>
  <c r="B438" i="4"/>
  <c r="C657" i="4"/>
  <c r="B656" i="4"/>
  <c r="C432" i="4"/>
  <c r="B431" i="4"/>
  <c r="C188" i="4"/>
  <c r="B187" i="4"/>
  <c r="C679" i="4"/>
  <c r="B678" i="4"/>
  <c r="C180" i="4"/>
  <c r="B179" i="4"/>
  <c r="C669" i="4"/>
  <c r="B668" i="4"/>
  <c r="C399" i="4"/>
  <c r="B398" i="4"/>
  <c r="C377" i="4"/>
  <c r="B377" i="4" s="1"/>
  <c r="B376" i="4"/>
  <c r="C650" i="4" l="1"/>
  <c r="B649" i="4"/>
  <c r="C670" i="4"/>
  <c r="B669" i="4"/>
  <c r="C390" i="4"/>
  <c r="B389" i="4"/>
  <c r="C536" i="4"/>
  <c r="B535" i="4"/>
  <c r="C181" i="4"/>
  <c r="B180" i="4"/>
  <c r="B657" i="4"/>
  <c r="C658" i="4"/>
  <c r="C366" i="4"/>
  <c r="B365" i="4"/>
  <c r="C415" i="4"/>
  <c r="B415" i="4" s="1"/>
  <c r="B414" i="4"/>
  <c r="C61" i="4"/>
  <c r="B60" i="4"/>
  <c r="C103" i="4"/>
  <c r="B102" i="4"/>
  <c r="C77" i="4"/>
  <c r="B76" i="4"/>
  <c r="C502" i="4"/>
  <c r="B501" i="4"/>
  <c r="C518" i="4"/>
  <c r="B517" i="4"/>
  <c r="C303" i="4"/>
  <c r="B302" i="4"/>
  <c r="C433" i="4"/>
  <c r="B432" i="4"/>
  <c r="C475" i="4"/>
  <c r="B474" i="4"/>
  <c r="C680" i="4"/>
  <c r="B680" i="4" s="1"/>
  <c r="B679" i="4"/>
  <c r="C440" i="4"/>
  <c r="B439" i="4"/>
  <c r="C295" i="4"/>
  <c r="B294" i="4"/>
  <c r="C119" i="4"/>
  <c r="B119" i="4" s="1"/>
  <c r="B118" i="4"/>
  <c r="C197" i="4"/>
  <c r="B196" i="4"/>
  <c r="C125" i="4"/>
  <c r="B124" i="4"/>
  <c r="C609" i="4"/>
  <c r="B608" i="4"/>
  <c r="C31" i="4"/>
  <c r="B30" i="4"/>
  <c r="C23" i="4"/>
  <c r="B22" i="4"/>
  <c r="C149" i="4"/>
  <c r="B148" i="4"/>
  <c r="C45" i="4"/>
  <c r="B45" i="4" s="1"/>
  <c r="B44" i="4"/>
  <c r="C251" i="4"/>
  <c r="B250" i="4"/>
  <c r="C355" i="4"/>
  <c r="B354" i="4"/>
  <c r="C232" i="4"/>
  <c r="B231" i="4"/>
  <c r="C325" i="4"/>
  <c r="B324" i="4"/>
  <c r="C400" i="4"/>
  <c r="B399" i="4"/>
  <c r="C189" i="4"/>
  <c r="B189" i="4" s="1"/>
  <c r="B188" i="4"/>
  <c r="C585" i="4"/>
  <c r="B584" i="4"/>
  <c r="C511" i="4"/>
  <c r="B511" i="4" s="1"/>
  <c r="B510" i="4"/>
  <c r="C632" i="4"/>
  <c r="B631" i="4"/>
  <c r="C552" i="4"/>
  <c r="B551" i="4"/>
  <c r="C279" i="4"/>
  <c r="B278" i="4"/>
  <c r="C213" i="4"/>
  <c r="B212" i="4"/>
  <c r="C488" i="4"/>
  <c r="B487" i="4"/>
  <c r="C569" i="4"/>
  <c r="B568" i="4"/>
  <c r="C462" i="4"/>
  <c r="B461" i="4"/>
  <c r="C85" i="4"/>
  <c r="B84" i="4"/>
  <c r="C489" i="4" l="1"/>
  <c r="B488" i="4"/>
  <c r="C537" i="4"/>
  <c r="B537" i="4" s="1"/>
  <c r="B536" i="4"/>
  <c r="C32" i="4"/>
  <c r="B31" i="4"/>
  <c r="C503" i="4"/>
  <c r="B503" i="4" s="1"/>
  <c r="B502" i="4"/>
  <c r="C214" i="4"/>
  <c r="B213" i="4"/>
  <c r="C326" i="4"/>
  <c r="B325" i="4"/>
  <c r="B609" i="4"/>
  <c r="C610" i="4"/>
  <c r="C296" i="4"/>
  <c r="B295" i="4"/>
  <c r="C434" i="4"/>
  <c r="B434" i="4" s="1"/>
  <c r="B433" i="4"/>
  <c r="C78" i="4"/>
  <c r="B77" i="4"/>
  <c r="C367" i="4"/>
  <c r="B366" i="4"/>
  <c r="C391" i="4"/>
  <c r="B390" i="4"/>
  <c r="C633" i="4"/>
  <c r="B632" i="4"/>
  <c r="C252" i="4"/>
  <c r="B251" i="4"/>
  <c r="C476" i="4"/>
  <c r="B475" i="4"/>
  <c r="C659" i="4"/>
  <c r="B658" i="4"/>
  <c r="C401" i="4"/>
  <c r="B401" i="4" s="1"/>
  <c r="B400" i="4"/>
  <c r="C86" i="4"/>
  <c r="B85" i="4"/>
  <c r="C586" i="4"/>
  <c r="B585" i="4"/>
  <c r="C233" i="4"/>
  <c r="B232" i="4"/>
  <c r="C150" i="4"/>
  <c r="B149" i="4"/>
  <c r="C126" i="4"/>
  <c r="B125" i="4"/>
  <c r="C441" i="4"/>
  <c r="B440" i="4"/>
  <c r="C304" i="4"/>
  <c r="B303" i="4"/>
  <c r="C104" i="4"/>
  <c r="B103" i="4"/>
  <c r="C671" i="4"/>
  <c r="B670" i="4"/>
  <c r="C463" i="4"/>
  <c r="B462" i="4"/>
  <c r="C280" i="4"/>
  <c r="B279" i="4"/>
  <c r="C570" i="4"/>
  <c r="B569" i="4"/>
  <c r="C553" i="4"/>
  <c r="B552" i="4"/>
  <c r="C356" i="4"/>
  <c r="B355" i="4"/>
  <c r="C24" i="4"/>
  <c r="B24" i="4" s="1"/>
  <c r="B23" i="4"/>
  <c r="C198" i="4"/>
  <c r="B198" i="4" s="1"/>
  <c r="B197" i="4"/>
  <c r="C519" i="4"/>
  <c r="B518" i="4"/>
  <c r="C62" i="4"/>
  <c r="B61" i="4"/>
  <c r="C182" i="4"/>
  <c r="B181" i="4"/>
  <c r="C651" i="4"/>
  <c r="B651" i="4" s="1"/>
  <c r="B650" i="4"/>
  <c r="C392" i="4" l="1"/>
  <c r="B391" i="4"/>
  <c r="C611" i="4"/>
  <c r="B610" i="4"/>
  <c r="C281" i="4"/>
  <c r="B280" i="4"/>
  <c r="C660" i="4"/>
  <c r="B659" i="4"/>
  <c r="C63" i="4"/>
  <c r="B63" i="4" s="1"/>
  <c r="B62" i="4"/>
  <c r="C357" i="4"/>
  <c r="B356" i="4"/>
  <c r="C464" i="4"/>
  <c r="B463" i="4"/>
  <c r="C442" i="4"/>
  <c r="B441" i="4"/>
  <c r="C587" i="4"/>
  <c r="B586" i="4"/>
  <c r="C477" i="4"/>
  <c r="B476" i="4"/>
  <c r="C368" i="4"/>
  <c r="B367" i="4"/>
  <c r="C33" i="4"/>
  <c r="B32" i="4"/>
  <c r="B233" i="4"/>
  <c r="C234" i="4"/>
  <c r="C520" i="4"/>
  <c r="B519" i="4"/>
  <c r="B553" i="4"/>
  <c r="C554" i="4"/>
  <c r="C672" i="4"/>
  <c r="B671" i="4"/>
  <c r="C127" i="4"/>
  <c r="B126" i="4"/>
  <c r="C87" i="4"/>
  <c r="B86" i="4"/>
  <c r="C253" i="4"/>
  <c r="B252" i="4"/>
  <c r="C79" i="4"/>
  <c r="B79" i="4" s="1"/>
  <c r="B78" i="4"/>
  <c r="C327" i="4"/>
  <c r="B326" i="4"/>
  <c r="C297" i="4"/>
  <c r="B297" i="4" s="1"/>
  <c r="B296" i="4"/>
  <c r="C183" i="4"/>
  <c r="B183" i="4" s="1"/>
  <c r="B182" i="4"/>
  <c r="C305" i="4"/>
  <c r="B304" i="4"/>
  <c r="C571" i="4"/>
  <c r="B570" i="4"/>
  <c r="C105" i="4"/>
  <c r="B104" i="4"/>
  <c r="C151" i="4"/>
  <c r="B150" i="4"/>
  <c r="C634" i="4"/>
  <c r="B633" i="4"/>
  <c r="C215" i="4"/>
  <c r="B214" i="4"/>
  <c r="C490" i="4"/>
  <c r="B489" i="4"/>
  <c r="C673" i="4" l="1"/>
  <c r="B673" i="4" s="1"/>
  <c r="B672" i="4"/>
  <c r="C216" i="4"/>
  <c r="B216" i="4" s="1"/>
  <c r="B215" i="4"/>
  <c r="C443" i="4"/>
  <c r="B442" i="4"/>
  <c r="C152" i="4"/>
  <c r="B151" i="4"/>
  <c r="C254" i="4"/>
  <c r="B253" i="4"/>
  <c r="C369" i="4"/>
  <c r="B368" i="4"/>
  <c r="C465" i="4"/>
  <c r="B464" i="4"/>
  <c r="C282" i="4"/>
  <c r="B281" i="4"/>
  <c r="C34" i="4"/>
  <c r="B33" i="4"/>
  <c r="C555" i="4"/>
  <c r="B554" i="4"/>
  <c r="C306" i="4"/>
  <c r="B305" i="4"/>
  <c r="C491" i="4"/>
  <c r="B490" i="4"/>
  <c r="C106" i="4"/>
  <c r="B105" i="4"/>
  <c r="C88" i="4"/>
  <c r="B87" i="4"/>
  <c r="C521" i="4"/>
  <c r="B520" i="4"/>
  <c r="C478" i="4"/>
  <c r="B477" i="4"/>
  <c r="C358" i="4"/>
  <c r="B358" i="4" s="1"/>
  <c r="B357" i="4"/>
  <c r="C612" i="4"/>
  <c r="B611" i="4"/>
  <c r="C635" i="4"/>
  <c r="B634" i="4"/>
  <c r="C235" i="4"/>
  <c r="B234" i="4"/>
  <c r="C661" i="4"/>
  <c r="B661" i="4" s="1"/>
  <c r="B660" i="4"/>
  <c r="C572" i="4"/>
  <c r="B571" i="4"/>
  <c r="C328" i="4"/>
  <c r="B327" i="4"/>
  <c r="C128" i="4"/>
  <c r="B127" i="4"/>
  <c r="C588" i="4"/>
  <c r="B587" i="4"/>
  <c r="C393" i="4"/>
  <c r="B392" i="4"/>
  <c r="C129" i="4" l="1"/>
  <c r="B128" i="4"/>
  <c r="C329" i="4"/>
  <c r="B328" i="4"/>
  <c r="C636" i="4"/>
  <c r="B635" i="4"/>
  <c r="C522" i="4"/>
  <c r="B521" i="4"/>
  <c r="C307" i="4"/>
  <c r="B306" i="4"/>
  <c r="C466" i="4"/>
  <c r="B465" i="4"/>
  <c r="C444" i="4"/>
  <c r="B443" i="4"/>
  <c r="C479" i="4"/>
  <c r="B478" i="4"/>
  <c r="C492" i="4"/>
  <c r="B492" i="4" s="1"/>
  <c r="B491" i="4"/>
  <c r="C394" i="4"/>
  <c r="B394" i="4" s="1"/>
  <c r="B393" i="4"/>
  <c r="C573" i="4"/>
  <c r="B572" i="4"/>
  <c r="C613" i="4"/>
  <c r="B612" i="4"/>
  <c r="C89" i="4"/>
  <c r="B88" i="4"/>
  <c r="C556" i="4"/>
  <c r="B555" i="4"/>
  <c r="C370" i="4"/>
  <c r="B369" i="4"/>
  <c r="C283" i="4"/>
  <c r="B282" i="4"/>
  <c r="C236" i="4"/>
  <c r="B235" i="4"/>
  <c r="C153" i="4"/>
  <c r="B152" i="4"/>
  <c r="C589" i="4"/>
  <c r="B588" i="4"/>
  <c r="C107" i="4"/>
  <c r="B106" i="4"/>
  <c r="C35" i="4"/>
  <c r="B34" i="4"/>
  <c r="C255" i="4"/>
  <c r="B254" i="4"/>
  <c r="C36" i="4" l="1"/>
  <c r="B35" i="4"/>
  <c r="C90" i="4"/>
  <c r="B89" i="4"/>
  <c r="C284" i="4"/>
  <c r="B283" i="4"/>
  <c r="C480" i="4"/>
  <c r="B479" i="4"/>
  <c r="C523" i="4"/>
  <c r="B522" i="4"/>
  <c r="C108" i="4"/>
  <c r="B107" i="4"/>
  <c r="C614" i="4"/>
  <c r="B613" i="4"/>
  <c r="C590" i="4"/>
  <c r="B589" i="4"/>
  <c r="C371" i="4"/>
  <c r="B370" i="4"/>
  <c r="C574" i="4"/>
  <c r="B574" i="4" s="1"/>
  <c r="B573" i="4"/>
  <c r="C445" i="4"/>
  <c r="B444" i="4"/>
  <c r="C637" i="4"/>
  <c r="B636" i="4"/>
  <c r="C237" i="4"/>
  <c r="B236" i="4"/>
  <c r="C256" i="4"/>
  <c r="B255" i="4"/>
  <c r="C557" i="4"/>
  <c r="B556" i="4"/>
  <c r="C467" i="4"/>
  <c r="B466" i="4"/>
  <c r="C330" i="4"/>
  <c r="B329" i="4"/>
  <c r="C154" i="4"/>
  <c r="B153" i="4"/>
  <c r="C308" i="4"/>
  <c r="B307" i="4"/>
  <c r="C130" i="4"/>
  <c r="B129" i="4"/>
  <c r="C591" i="4" l="1"/>
  <c r="B590" i="4"/>
  <c r="C309" i="4"/>
  <c r="B308" i="4"/>
  <c r="C558" i="4"/>
  <c r="B558" i="4" s="1"/>
  <c r="B557" i="4"/>
  <c r="C446" i="4"/>
  <c r="B445" i="4"/>
  <c r="C615" i="4"/>
  <c r="B615" i="4" s="1"/>
  <c r="B614" i="4"/>
  <c r="C285" i="4"/>
  <c r="B284" i="4"/>
  <c r="C468" i="4"/>
  <c r="B468" i="4" s="1"/>
  <c r="B467" i="4"/>
  <c r="C481" i="4"/>
  <c r="B480" i="4"/>
  <c r="C109" i="4"/>
  <c r="B108" i="4"/>
  <c r="C91" i="4"/>
  <c r="B90" i="4"/>
  <c r="C131" i="4"/>
  <c r="B130" i="4"/>
  <c r="C257" i="4"/>
  <c r="B256" i="4"/>
  <c r="C638" i="4"/>
  <c r="B637" i="4"/>
  <c r="C155" i="4"/>
  <c r="B154" i="4"/>
  <c r="C331" i="4"/>
  <c r="B330" i="4"/>
  <c r="C238" i="4"/>
  <c r="B237" i="4"/>
  <c r="C372" i="4"/>
  <c r="B372" i="4" s="1"/>
  <c r="B371" i="4"/>
  <c r="C524" i="4"/>
  <c r="B523" i="4"/>
  <c r="C37" i="4"/>
  <c r="B36" i="4"/>
  <c r="C258" i="4" l="1"/>
  <c r="B257" i="4"/>
  <c r="C239" i="4"/>
  <c r="B238" i="4"/>
  <c r="C447" i="4"/>
  <c r="B446" i="4"/>
  <c r="C38" i="4"/>
  <c r="B38" i="4" s="1"/>
  <c r="B37" i="4"/>
  <c r="C332" i="4"/>
  <c r="B331" i="4"/>
  <c r="C525" i="4"/>
  <c r="B524" i="4"/>
  <c r="C156" i="4"/>
  <c r="B155" i="4"/>
  <c r="C92" i="4"/>
  <c r="B91" i="4"/>
  <c r="C286" i="4"/>
  <c r="B285" i="4"/>
  <c r="C310" i="4"/>
  <c r="B309" i="4"/>
  <c r="C482" i="4"/>
  <c r="B482" i="4" s="1"/>
  <c r="B481" i="4"/>
  <c r="C132" i="4"/>
  <c r="B131" i="4"/>
  <c r="C639" i="4"/>
  <c r="B638" i="4"/>
  <c r="C110" i="4"/>
  <c r="B109" i="4"/>
  <c r="C592" i="4"/>
  <c r="B591" i="4"/>
  <c r="C448" i="4" l="1"/>
  <c r="B447" i="4"/>
  <c r="C133" i="4"/>
  <c r="B132" i="4"/>
  <c r="C93" i="4"/>
  <c r="B93" i="4" s="1"/>
  <c r="B92" i="4"/>
  <c r="C311" i="4"/>
  <c r="B310" i="4"/>
  <c r="C240" i="4"/>
  <c r="B240" i="4" s="1"/>
  <c r="B239" i="4"/>
  <c r="C157" i="4"/>
  <c r="B156" i="4"/>
  <c r="C526" i="4"/>
  <c r="B525" i="4"/>
  <c r="C593" i="4"/>
  <c r="B592" i="4"/>
  <c r="C111" i="4"/>
  <c r="B110" i="4"/>
  <c r="C640" i="4"/>
  <c r="B639" i="4"/>
  <c r="C287" i="4"/>
  <c r="B286" i="4"/>
  <c r="C333" i="4"/>
  <c r="B332" i="4"/>
  <c r="C259" i="4"/>
  <c r="B258" i="4"/>
  <c r="C312" i="4" l="1"/>
  <c r="B311" i="4"/>
  <c r="C594" i="4"/>
  <c r="B593" i="4"/>
  <c r="C288" i="4"/>
  <c r="B288" i="4" s="1"/>
  <c r="B287" i="4"/>
  <c r="C527" i="4"/>
  <c r="B526" i="4"/>
  <c r="C641" i="4"/>
  <c r="B640" i="4"/>
  <c r="C158" i="4"/>
  <c r="B157" i="4"/>
  <c r="C134" i="4"/>
  <c r="B133" i="4"/>
  <c r="C334" i="4"/>
  <c r="B333" i="4"/>
  <c r="C260" i="4"/>
  <c r="B259" i="4"/>
  <c r="C112" i="4"/>
  <c r="B111" i="4"/>
  <c r="C449" i="4"/>
  <c r="B448" i="4"/>
  <c r="C335" i="4" l="1"/>
  <c r="B335" i="4" s="1"/>
  <c r="B334" i="4"/>
  <c r="C450" i="4"/>
  <c r="B449" i="4"/>
  <c r="C135" i="4"/>
  <c r="B134" i="4"/>
  <c r="C113" i="4"/>
  <c r="B113" i="4" s="1"/>
  <c r="B112" i="4"/>
  <c r="C159" i="4"/>
  <c r="B158" i="4"/>
  <c r="C595" i="4"/>
  <c r="B594" i="4"/>
  <c r="C528" i="4"/>
  <c r="B527" i="4"/>
  <c r="C261" i="4"/>
  <c r="B260" i="4"/>
  <c r="C642" i="4"/>
  <c r="B641" i="4"/>
  <c r="C313" i="4"/>
  <c r="B312" i="4"/>
  <c r="C529" i="4" l="1"/>
  <c r="B528" i="4"/>
  <c r="C314" i="4"/>
  <c r="B313" i="4"/>
  <c r="C596" i="4"/>
  <c r="B595" i="4"/>
  <c r="C451" i="4"/>
  <c r="B450" i="4"/>
  <c r="C262" i="4"/>
  <c r="B261" i="4"/>
  <c r="C136" i="4"/>
  <c r="B135" i="4"/>
  <c r="C643" i="4"/>
  <c r="B642" i="4"/>
  <c r="C160" i="4"/>
  <c r="B160" i="4" s="1"/>
  <c r="B159" i="4"/>
  <c r="C263" i="4" l="1"/>
  <c r="B262" i="4"/>
  <c r="C644" i="4"/>
  <c r="B644" i="4" s="1"/>
  <c r="B643" i="4"/>
  <c r="C452" i="4"/>
  <c r="B451" i="4"/>
  <c r="C137" i="4"/>
  <c r="B136" i="4"/>
  <c r="C315" i="4"/>
  <c r="B315" i="4" s="1"/>
  <c r="B314" i="4"/>
  <c r="C597" i="4"/>
  <c r="B596" i="4"/>
  <c r="C530" i="4"/>
  <c r="B530" i="4" s="1"/>
  <c r="B529" i="4"/>
  <c r="C138" i="4" l="1"/>
  <c r="B137" i="4"/>
  <c r="C453" i="4"/>
  <c r="B452" i="4"/>
  <c r="C598" i="4"/>
  <c r="B597" i="4"/>
  <c r="C264" i="4"/>
  <c r="B263" i="4"/>
  <c r="C599" i="4" l="1"/>
  <c r="B598" i="4"/>
  <c r="C454" i="4"/>
  <c r="B453" i="4"/>
  <c r="C265" i="4"/>
  <c r="B264" i="4"/>
  <c r="C139" i="4"/>
  <c r="B139" i="4" s="1"/>
  <c r="B138" i="4"/>
  <c r="C266" i="4" l="1"/>
  <c r="B265" i="4"/>
  <c r="C455" i="4"/>
  <c r="B455" i="4" s="1"/>
  <c r="B454" i="4"/>
  <c r="C600" i="4"/>
  <c r="B599" i="4"/>
  <c r="C601" i="4" l="1"/>
  <c r="B600" i="4"/>
  <c r="C267" i="4"/>
  <c r="B266" i="4"/>
  <c r="C268" i="4" l="1"/>
  <c r="B267" i="4"/>
  <c r="C602" i="4"/>
  <c r="B601" i="4"/>
  <c r="C603" i="4" l="1"/>
  <c r="B603" i="4" s="1"/>
  <c r="B602" i="4"/>
  <c r="C269" i="4"/>
  <c r="B268" i="4"/>
  <c r="C270" i="4" l="1"/>
  <c r="B269" i="4"/>
  <c r="C271" i="4" l="1"/>
  <c r="B271" i="4" s="1"/>
  <c r="B270" i="4"/>
</calcChain>
</file>

<file path=xl/sharedStrings.xml><?xml version="1.0" encoding="utf-8"?>
<sst xmlns="http://schemas.openxmlformats.org/spreadsheetml/2006/main" count="1945" uniqueCount="894">
  <si>
    <t>And</t>
  </si>
  <si>
    <t>Andromeda</t>
  </si>
  <si>
    <t>アンドロメダ</t>
  </si>
  <si>
    <t>Ant</t>
  </si>
  <si>
    <t>Antlia</t>
  </si>
  <si>
    <t>ポンプ</t>
  </si>
  <si>
    <t>Aps</t>
  </si>
  <si>
    <t>Apus</t>
  </si>
  <si>
    <t>ふうちょう</t>
  </si>
  <si>
    <t>Aql</t>
  </si>
  <si>
    <t>Aquila</t>
  </si>
  <si>
    <t>わし</t>
  </si>
  <si>
    <t>Aqr</t>
  </si>
  <si>
    <t>Aquarius</t>
  </si>
  <si>
    <t>みずがめ</t>
  </si>
  <si>
    <t>Ara</t>
  </si>
  <si>
    <t>さいだん</t>
  </si>
  <si>
    <t>Ari</t>
  </si>
  <si>
    <t>Aries</t>
  </si>
  <si>
    <t>おひつじ</t>
  </si>
  <si>
    <t>Aur</t>
  </si>
  <si>
    <t>Auriga</t>
  </si>
  <si>
    <t>ぎょしゃ</t>
  </si>
  <si>
    <t>Boo</t>
  </si>
  <si>
    <t>Bootes</t>
  </si>
  <si>
    <t>うしかい</t>
  </si>
  <si>
    <t>Cae</t>
  </si>
  <si>
    <t>Caelum</t>
  </si>
  <si>
    <t>ちょうこくぐ</t>
  </si>
  <si>
    <t>Cam</t>
  </si>
  <si>
    <t>Camelopardalis</t>
  </si>
  <si>
    <t>きりん</t>
  </si>
  <si>
    <t>Cap</t>
  </si>
  <si>
    <t>Capricornus</t>
  </si>
  <si>
    <t>やぎ</t>
  </si>
  <si>
    <t>Car</t>
  </si>
  <si>
    <t>Carina</t>
  </si>
  <si>
    <t>りゅうこつ</t>
  </si>
  <si>
    <t>Cas</t>
  </si>
  <si>
    <t>Cassiopeia</t>
  </si>
  <si>
    <t>カシオペヤ</t>
  </si>
  <si>
    <t>Cen</t>
  </si>
  <si>
    <t>Centaurus</t>
  </si>
  <si>
    <t>ケンタウルス</t>
  </si>
  <si>
    <t>Cep</t>
  </si>
  <si>
    <t>Cepheus</t>
  </si>
  <si>
    <t>ケフェウス</t>
  </si>
  <si>
    <t>Cet</t>
  </si>
  <si>
    <t>Cetus</t>
  </si>
  <si>
    <t>くじら</t>
  </si>
  <si>
    <t>Cha</t>
  </si>
  <si>
    <t>Chamaeleon</t>
  </si>
  <si>
    <t>カメレオン</t>
  </si>
  <si>
    <t>Cir</t>
  </si>
  <si>
    <t>Circinus</t>
  </si>
  <si>
    <t>コンパス</t>
  </si>
  <si>
    <t>CMa</t>
  </si>
  <si>
    <t>Canis Major</t>
  </si>
  <si>
    <t>おおいぬ</t>
  </si>
  <si>
    <t>CMi</t>
  </si>
  <si>
    <t>Canis Minor</t>
  </si>
  <si>
    <t>こいぬ</t>
  </si>
  <si>
    <t>Cnc</t>
  </si>
  <si>
    <t>Cancer</t>
  </si>
  <si>
    <t>かに</t>
  </si>
  <si>
    <t>Col</t>
  </si>
  <si>
    <t>Columba</t>
  </si>
  <si>
    <t>はと</t>
  </si>
  <si>
    <t>Com</t>
  </si>
  <si>
    <t>Coma Berenices</t>
  </si>
  <si>
    <t>かみのけ</t>
  </si>
  <si>
    <t>CrA</t>
  </si>
  <si>
    <t>Corona Australis</t>
  </si>
  <si>
    <t>みなみのかんむり</t>
  </si>
  <si>
    <t>CrB</t>
  </si>
  <si>
    <t>Corona Borealis</t>
  </si>
  <si>
    <t>かんむり</t>
  </si>
  <si>
    <t>Crt</t>
  </si>
  <si>
    <t>Crater</t>
  </si>
  <si>
    <t>コップ</t>
  </si>
  <si>
    <t>Cru</t>
  </si>
  <si>
    <t>Crux</t>
  </si>
  <si>
    <t>みなみじゅうじ</t>
  </si>
  <si>
    <t>Crv</t>
  </si>
  <si>
    <t>Corvus</t>
  </si>
  <si>
    <t>からす</t>
  </si>
  <si>
    <t>CVn</t>
  </si>
  <si>
    <t>Canes Venatici</t>
  </si>
  <si>
    <t>りょうけん</t>
  </si>
  <si>
    <t>Cyg</t>
  </si>
  <si>
    <t>Cygnus</t>
  </si>
  <si>
    <t>はくちょう</t>
  </si>
  <si>
    <t>Del</t>
  </si>
  <si>
    <t>Delphinus</t>
  </si>
  <si>
    <t>いるか</t>
  </si>
  <si>
    <t>Dor</t>
  </si>
  <si>
    <t>Dorado</t>
  </si>
  <si>
    <t>かじき</t>
  </si>
  <si>
    <t>Dra</t>
  </si>
  <si>
    <t>Draco</t>
  </si>
  <si>
    <t>りゅう</t>
  </si>
  <si>
    <t>Equ</t>
  </si>
  <si>
    <t>Equuleus</t>
  </si>
  <si>
    <t>こうま</t>
  </si>
  <si>
    <t>Eri</t>
  </si>
  <si>
    <t>Eridanus</t>
  </si>
  <si>
    <t>エリダヌス</t>
  </si>
  <si>
    <t>For</t>
  </si>
  <si>
    <t>Fornax</t>
  </si>
  <si>
    <t>ろ</t>
  </si>
  <si>
    <t>Gem</t>
  </si>
  <si>
    <t>Gemini</t>
  </si>
  <si>
    <t>ふたご</t>
  </si>
  <si>
    <t>Gru</t>
  </si>
  <si>
    <t>Grus</t>
  </si>
  <si>
    <t>つる</t>
  </si>
  <si>
    <t>Her</t>
  </si>
  <si>
    <t>Hercules</t>
  </si>
  <si>
    <t>ヘルクレス</t>
  </si>
  <si>
    <t>Hor</t>
  </si>
  <si>
    <t>Horologium</t>
  </si>
  <si>
    <t>とけい</t>
  </si>
  <si>
    <t>Hya</t>
  </si>
  <si>
    <t>Hydra</t>
  </si>
  <si>
    <t>うみへび</t>
  </si>
  <si>
    <t>Hyi</t>
  </si>
  <si>
    <t>Hydrus</t>
  </si>
  <si>
    <t>みずへび</t>
  </si>
  <si>
    <t>Ind</t>
  </si>
  <si>
    <t>Indus</t>
  </si>
  <si>
    <t>インディアン</t>
  </si>
  <si>
    <t>Lac</t>
  </si>
  <si>
    <t>Lacerta</t>
  </si>
  <si>
    <t>とかげ</t>
  </si>
  <si>
    <t>Leo</t>
  </si>
  <si>
    <t>しし</t>
  </si>
  <si>
    <t>Lep</t>
  </si>
  <si>
    <t>Lepus</t>
  </si>
  <si>
    <t>うさぎ</t>
  </si>
  <si>
    <t>Lib</t>
  </si>
  <si>
    <t>Libra</t>
  </si>
  <si>
    <t>てんびん</t>
  </si>
  <si>
    <t>LMi</t>
  </si>
  <si>
    <t>Leo Minor</t>
  </si>
  <si>
    <t>こじし</t>
  </si>
  <si>
    <t>Lup</t>
  </si>
  <si>
    <t>Lupus</t>
  </si>
  <si>
    <t>おおかみ</t>
  </si>
  <si>
    <t>Lyn</t>
  </si>
  <si>
    <t>Lynx</t>
  </si>
  <si>
    <t>やまねこ</t>
  </si>
  <si>
    <t>Lyr</t>
  </si>
  <si>
    <t>Lyra</t>
  </si>
  <si>
    <t>こと</t>
  </si>
  <si>
    <t>Men</t>
  </si>
  <si>
    <t>Mensa</t>
  </si>
  <si>
    <t>テーブルさん</t>
  </si>
  <si>
    <t>Mic</t>
  </si>
  <si>
    <t>Microscopium</t>
  </si>
  <si>
    <t>けんびきょう</t>
  </si>
  <si>
    <t>Mon</t>
  </si>
  <si>
    <t>Monoceros</t>
  </si>
  <si>
    <t>いっかくじゅう</t>
  </si>
  <si>
    <t>Mus</t>
  </si>
  <si>
    <t>Musca</t>
  </si>
  <si>
    <t>はえ</t>
  </si>
  <si>
    <t>Nor</t>
  </si>
  <si>
    <t>Norma</t>
  </si>
  <si>
    <t>じょうぎ</t>
  </si>
  <si>
    <t>Oct</t>
  </si>
  <si>
    <t>Octans</t>
  </si>
  <si>
    <t>はちぶんぎ</t>
  </si>
  <si>
    <t>Oph</t>
  </si>
  <si>
    <t>Ophiuchus</t>
  </si>
  <si>
    <t>へびつかい</t>
  </si>
  <si>
    <t>Ori</t>
  </si>
  <si>
    <t>Orion</t>
  </si>
  <si>
    <t>オリオン</t>
  </si>
  <si>
    <t>Pav</t>
  </si>
  <si>
    <t>Pavo</t>
  </si>
  <si>
    <t>くじゃく</t>
  </si>
  <si>
    <t>Peg</t>
  </si>
  <si>
    <t>Pegasus</t>
  </si>
  <si>
    <t>ペガスス</t>
  </si>
  <si>
    <t>Per</t>
  </si>
  <si>
    <t>Perseus</t>
  </si>
  <si>
    <t>ペルセウス</t>
  </si>
  <si>
    <t>Phe</t>
  </si>
  <si>
    <t>Phoenix</t>
  </si>
  <si>
    <t>ほうおう</t>
  </si>
  <si>
    <t>Pic</t>
  </si>
  <si>
    <t>Pictor</t>
  </si>
  <si>
    <t>がか</t>
  </si>
  <si>
    <t>PsA</t>
  </si>
  <si>
    <t>Piscis Austrinus</t>
  </si>
  <si>
    <t>みなみのうお</t>
  </si>
  <si>
    <t>Psc</t>
  </si>
  <si>
    <t>Pisces</t>
  </si>
  <si>
    <t>うお</t>
  </si>
  <si>
    <t>Pup</t>
  </si>
  <si>
    <t>Puppis</t>
  </si>
  <si>
    <t>とも</t>
  </si>
  <si>
    <t>Pyx</t>
  </si>
  <si>
    <t>Pyxis</t>
  </si>
  <si>
    <t>らしんばん</t>
  </si>
  <si>
    <t>Ret</t>
  </si>
  <si>
    <t>Reticulum</t>
  </si>
  <si>
    <t>レチクル</t>
  </si>
  <si>
    <t>Scl</t>
  </si>
  <si>
    <t>Sculptor</t>
  </si>
  <si>
    <t>ちょうこくしつ</t>
  </si>
  <si>
    <t>Sco</t>
  </si>
  <si>
    <t>Scorpius</t>
  </si>
  <si>
    <t>さそり</t>
  </si>
  <si>
    <t>Sct</t>
  </si>
  <si>
    <t>Scutum</t>
  </si>
  <si>
    <t>たて</t>
  </si>
  <si>
    <t>Ser</t>
  </si>
  <si>
    <t>Serpens(Caput)</t>
  </si>
  <si>
    <t>へび(頭)</t>
  </si>
  <si>
    <t>Serpens(Cauda)</t>
  </si>
  <si>
    <t>へび(尾)</t>
  </si>
  <si>
    <t>Sex</t>
  </si>
  <si>
    <t>Sextans</t>
  </si>
  <si>
    <t>ろくぶんぎ</t>
  </si>
  <si>
    <t>Sge</t>
  </si>
  <si>
    <t>Sagitta</t>
  </si>
  <si>
    <t>や</t>
  </si>
  <si>
    <t>Sgr</t>
  </si>
  <si>
    <t>Sagittarius</t>
  </si>
  <si>
    <t>いて</t>
  </si>
  <si>
    <t>Tau</t>
  </si>
  <si>
    <t>Taurus</t>
  </si>
  <si>
    <t>おうし</t>
  </si>
  <si>
    <t>Tel</t>
  </si>
  <si>
    <t>Telescopium</t>
  </si>
  <si>
    <t>ぼうえんきょう</t>
  </si>
  <si>
    <t>TrA</t>
  </si>
  <si>
    <t>Triangulum Australe</t>
  </si>
  <si>
    <t>みなみのさんかく</t>
  </si>
  <si>
    <t>Tri</t>
  </si>
  <si>
    <t>Triangulum</t>
  </si>
  <si>
    <t>さんかく</t>
  </si>
  <si>
    <t>Tuc</t>
  </si>
  <si>
    <t>Tucana</t>
  </si>
  <si>
    <t>きょしちょう</t>
  </si>
  <si>
    <t>UMa</t>
  </si>
  <si>
    <t>Ursa Major</t>
  </si>
  <si>
    <t>おおぐま</t>
  </si>
  <si>
    <t>UMi</t>
  </si>
  <si>
    <t>Ursa Minor</t>
  </si>
  <si>
    <t>こぐま</t>
  </si>
  <si>
    <t>Vel</t>
  </si>
  <si>
    <t>Vela</t>
  </si>
  <si>
    <t>ほ</t>
  </si>
  <si>
    <t>Vir</t>
  </si>
  <si>
    <t>Virgo</t>
  </si>
  <si>
    <t>おとめ</t>
  </si>
  <si>
    <t>Vol</t>
  </si>
  <si>
    <t>Volans</t>
  </si>
  <si>
    <t>とびうお</t>
  </si>
  <si>
    <t>Vul</t>
  </si>
  <si>
    <t>Vulpecula</t>
  </si>
  <si>
    <t>こぎつね</t>
  </si>
  <si>
    <t>id</t>
    <phoneticPr fontId="1"/>
  </si>
  <si>
    <t>shortName</t>
    <phoneticPr fontId="1"/>
  </si>
  <si>
    <t>name</t>
    <phoneticPr fontId="1"/>
  </si>
  <si>
    <t>jpName</t>
    <phoneticPr fontId="1"/>
  </si>
  <si>
    <t>longHour</t>
    <phoneticPr fontId="1"/>
  </si>
  <si>
    <t>longMinute</t>
    <phoneticPr fontId="1"/>
  </si>
  <si>
    <t>lat</t>
    <phoneticPr fontId="1"/>
  </si>
  <si>
    <t>#index</t>
    <phoneticPr fontId="1"/>
  </si>
  <si>
    <t>astId</t>
    <phoneticPr fontId="1"/>
  </si>
  <si>
    <t>startLong</t>
    <phoneticPr fontId="1"/>
  </si>
  <si>
    <t>startLat</t>
    <phoneticPr fontId="1"/>
  </si>
  <si>
    <t>endLong</t>
    <phoneticPr fontId="1"/>
  </si>
  <si>
    <t>endLat</t>
    <phoneticPr fontId="1"/>
  </si>
  <si>
    <t>B9p</t>
  </si>
  <si>
    <t>F2III-IV</t>
  </si>
  <si>
    <t>K0III</t>
  </si>
  <si>
    <t>B2IV</t>
  </si>
  <si>
    <t>K2III</t>
  </si>
  <si>
    <t>F9V</t>
  </si>
  <si>
    <t>K3III</t>
  </si>
  <si>
    <t>G2IV</t>
  </si>
  <si>
    <t>A7V</t>
  </si>
  <si>
    <t>K0III...</t>
  </si>
  <si>
    <t>B9V</t>
  </si>
  <si>
    <t>K3III...</t>
  </si>
  <si>
    <t>K0II-IIIvar</t>
  </si>
  <si>
    <t>G8III</t>
  </si>
  <si>
    <t>B5V SB</t>
  </si>
  <si>
    <t>B0IV:evar</t>
  </si>
  <si>
    <t>A5V</t>
  </si>
  <si>
    <t>B7IIIp</t>
  </si>
  <si>
    <t>B9.5V</t>
  </si>
  <si>
    <t>G8IIIvar</t>
  </si>
  <si>
    <t>B6V + B0V</t>
  </si>
  <si>
    <t>M0IIIvar</t>
  </si>
  <si>
    <t>A3V</t>
  </si>
  <si>
    <t>A5Vv SB</t>
  </si>
  <si>
    <t>K5II-III</t>
  </si>
  <si>
    <t>K4III</t>
  </si>
  <si>
    <t>K0III-IV</t>
  </si>
  <si>
    <t>B3Vp</t>
  </si>
  <si>
    <t>G8V</t>
  </si>
  <si>
    <t>F6IV</t>
  </si>
  <si>
    <t>A1p Si</t>
  </si>
  <si>
    <t>K0III SB</t>
  </si>
  <si>
    <t>M4III SB</t>
  </si>
  <si>
    <t>B2pvar</t>
  </si>
  <si>
    <t>A5V...</t>
  </si>
  <si>
    <t>G5IV</t>
  </si>
  <si>
    <t>F0V</t>
  </si>
  <si>
    <t>A2</t>
  </si>
  <si>
    <t>B8V</t>
  </si>
  <si>
    <t>A5III</t>
  </si>
  <si>
    <t>G8II:</t>
  </si>
  <si>
    <t>A0V</t>
  </si>
  <si>
    <t>B8IV-V</t>
  </si>
  <si>
    <t>M5e-M9e</t>
  </si>
  <si>
    <t>B5IV</t>
  </si>
  <si>
    <t>B9III</t>
  </si>
  <si>
    <t>F7:Ib-IIv SB</t>
  </si>
  <si>
    <t>F5V</t>
  </si>
  <si>
    <t>A2V</t>
  </si>
  <si>
    <t>F4IV</t>
  </si>
  <si>
    <t>B7IV</t>
  </si>
  <si>
    <t>F1III-IV</t>
  </si>
  <si>
    <t>F5/F6V</t>
  </si>
  <si>
    <t>B8Vn</t>
  </si>
  <si>
    <t>F2III</t>
  </si>
  <si>
    <t>K3Ib comp SB</t>
  </si>
  <si>
    <t>K1III-IV</t>
  </si>
  <si>
    <t>A4III+...</t>
  </si>
  <si>
    <t>B6III</t>
  </si>
  <si>
    <t>M2III</t>
  </si>
  <si>
    <t>A4V</t>
  </si>
  <si>
    <t>F0IV</t>
  </si>
  <si>
    <t>G8III+...</t>
  </si>
  <si>
    <t>M3IIIvar</t>
  </si>
  <si>
    <t>F8V</t>
  </si>
  <si>
    <t>A5m</t>
  </si>
  <si>
    <t>M3/M4III</t>
  </si>
  <si>
    <t>F5Ib</t>
  </si>
  <si>
    <t>B9Ia</t>
  </si>
  <si>
    <t>K2V</t>
  </si>
  <si>
    <t>B5III SB</t>
  </si>
  <si>
    <t>K0IV</t>
  </si>
  <si>
    <t>K0IV SB</t>
  </si>
  <si>
    <t>B1III</t>
  </si>
  <si>
    <t>F3/F5V</t>
  </si>
  <si>
    <t>A+...</t>
  </si>
  <si>
    <t>B8III</t>
  </si>
  <si>
    <t>A2IVn</t>
  </si>
  <si>
    <t>B1Ib</t>
  </si>
  <si>
    <t>B0.5V</t>
  </si>
  <si>
    <t>O7.5Iab:</t>
  </si>
  <si>
    <t>B3V + A</t>
  </si>
  <si>
    <t>K1III</t>
  </si>
  <si>
    <t>G7III</t>
  </si>
  <si>
    <t>F4III</t>
  </si>
  <si>
    <t>K2IV</t>
  </si>
  <si>
    <t>A2IV</t>
  </si>
  <si>
    <t>A7III</t>
  </si>
  <si>
    <t>B2IV-V</t>
  </si>
  <si>
    <t>A0V:</t>
  </si>
  <si>
    <t>K5III</t>
  </si>
  <si>
    <t>B2III SB</t>
  </si>
  <si>
    <t>F2V</t>
  </si>
  <si>
    <t>F3V</t>
  </si>
  <si>
    <t>B3V</t>
  </si>
  <si>
    <t>B9IV</t>
  </si>
  <si>
    <t>F6V</t>
  </si>
  <si>
    <t>A1Vn</t>
  </si>
  <si>
    <t>A9IV</t>
  </si>
  <si>
    <t>M1III</t>
  </si>
  <si>
    <t>O9.5Ia SB:</t>
  </si>
  <si>
    <t>K3IIvar</t>
  </si>
  <si>
    <t>K2IIvar</t>
  </si>
  <si>
    <t>K4II comp</t>
  </si>
  <si>
    <t>A3IIIvar</t>
  </si>
  <si>
    <t>B2IVn</t>
  </si>
  <si>
    <t>B9IV: HgMn</t>
  </si>
  <si>
    <t>B7V</t>
  </si>
  <si>
    <t>B8Ia</t>
  </si>
  <si>
    <t>M1: comp</t>
  </si>
  <si>
    <t>B0.5IV</t>
  </si>
  <si>
    <t>B7/B8V</t>
  </si>
  <si>
    <t>B2III</t>
  </si>
  <si>
    <t>B7III</t>
  </si>
  <si>
    <t>G5II</t>
  </si>
  <si>
    <t>K1II/III</t>
  </si>
  <si>
    <t>O9.5II</t>
  </si>
  <si>
    <t>F0Ib</t>
  </si>
  <si>
    <t>F6Ia</t>
  </si>
  <si>
    <t>O...</t>
  </si>
  <si>
    <t>B0Ia</t>
  </si>
  <si>
    <t>B4IIIp</t>
  </si>
  <si>
    <t>O9.5Ib SB</t>
  </si>
  <si>
    <t>F7V</t>
  </si>
  <si>
    <t>A2Vann</t>
  </si>
  <si>
    <t>B0.5Iavar</t>
  </si>
  <si>
    <t>K1.5III</t>
  </si>
  <si>
    <t>G8III/IV</t>
  </si>
  <si>
    <t>K1III/IV</t>
  </si>
  <si>
    <t>G0V</t>
  </si>
  <si>
    <t>M2Ib</t>
  </si>
  <si>
    <t>F1V</t>
  </si>
  <si>
    <t>B2.5IV</t>
  </si>
  <si>
    <t>A0p Si</t>
  </si>
  <si>
    <t>Am...</t>
  </si>
  <si>
    <t>B3IV</t>
  </si>
  <si>
    <t>A3Vn</t>
  </si>
  <si>
    <t>M3III</t>
  </si>
  <si>
    <t>G8II</t>
  </si>
  <si>
    <t>A2Vs</t>
  </si>
  <si>
    <t>B2.5V</t>
  </si>
  <si>
    <t>G7II</t>
  </si>
  <si>
    <t>B1II/III</t>
  </si>
  <si>
    <t>A5IV</t>
  </si>
  <si>
    <t>B3Ve</t>
  </si>
  <si>
    <t>A0III</t>
  </si>
  <si>
    <t>K1III+...</t>
  </si>
  <si>
    <t>A0IV</t>
  </si>
  <si>
    <t>B8III SB</t>
  </si>
  <si>
    <t>A3mA6-A9</t>
  </si>
  <si>
    <t>A0m...</t>
  </si>
  <si>
    <t>F5IV</t>
  </si>
  <si>
    <t>A7IV</t>
  </si>
  <si>
    <t>B1.5IVne</t>
  </si>
  <si>
    <t>A3III</t>
  </si>
  <si>
    <t>WN5 (SB1)</t>
  </si>
  <si>
    <t>B3Ib/II</t>
  </si>
  <si>
    <t>G5III-IV</t>
  </si>
  <si>
    <t>B2II</t>
  </si>
  <si>
    <t>B3Ia</t>
  </si>
  <si>
    <t>B8II</t>
  </si>
  <si>
    <t>G3Ibv SB</t>
  </si>
  <si>
    <t>F8Ia</t>
  </si>
  <si>
    <t>B2IV/Ve</t>
  </si>
  <si>
    <t>F6II</t>
  </si>
  <si>
    <t>K3Ib</t>
  </si>
  <si>
    <t>A3V...</t>
  </si>
  <si>
    <t>F0IV...</t>
  </si>
  <si>
    <t>B5Ia</t>
  </si>
  <si>
    <t>G9III+...</t>
  </si>
  <si>
    <t>A1V</t>
  </si>
  <si>
    <t>B8Vvar</t>
  </si>
  <si>
    <t>K5III SB</t>
  </si>
  <si>
    <t>A2Vm</t>
  </si>
  <si>
    <t>F5IV-V</t>
  </si>
  <si>
    <t>K0IIIvar</t>
  </si>
  <si>
    <t>G2</t>
  </si>
  <si>
    <t>O5IAf</t>
  </si>
  <si>
    <t>F2mF5IIp</t>
  </si>
  <si>
    <t>B6IV</t>
  </si>
  <si>
    <t>G2Ib</t>
  </si>
  <si>
    <t>WC8 + O9I</t>
  </si>
  <si>
    <t>F5III</t>
  </si>
  <si>
    <t>K3III+B2V</t>
  </si>
  <si>
    <t>K2IIIvar</t>
  </si>
  <si>
    <t>G4II-III</t>
  </si>
  <si>
    <t>A1Vnn</t>
  </si>
  <si>
    <t>G5II/III</t>
  </si>
  <si>
    <t>B1.5III</t>
  </si>
  <si>
    <t>B3V...</t>
  </si>
  <si>
    <t>A1IV</t>
  </si>
  <si>
    <t>G8Iab:</t>
  </si>
  <si>
    <t>G0III-IV</t>
  </si>
  <si>
    <t>A0Vn</t>
  </si>
  <si>
    <t>G8III-IV</t>
  </si>
  <si>
    <t>Am</t>
  </si>
  <si>
    <t>G8Ib-II</t>
  </si>
  <si>
    <t>K4Ib-II</t>
  </si>
  <si>
    <t>A8Ib</t>
  </si>
  <si>
    <t>F2IV</t>
  </si>
  <si>
    <t>G0II</t>
  </si>
  <si>
    <t>G6/G8III</t>
  </si>
  <si>
    <t>A3IV</t>
  </si>
  <si>
    <t>B5Ib</t>
  </si>
  <si>
    <t>A8IV</t>
  </si>
  <si>
    <t>A0Ib</t>
  </si>
  <si>
    <t>F0III</t>
  </si>
  <si>
    <t>K3II</t>
  </si>
  <si>
    <t>M0III SB</t>
  </si>
  <si>
    <t>F2II</t>
  </si>
  <si>
    <t>B6V</t>
  </si>
  <si>
    <t>M0III</t>
  </si>
  <si>
    <t>A3m+...</t>
  </si>
  <si>
    <t>B0Vp</t>
  </si>
  <si>
    <t>G5III SB</t>
  </si>
  <si>
    <t>K0/K1III</t>
  </si>
  <si>
    <t>K0III-IV...</t>
  </si>
  <si>
    <t>F7V comp</t>
  </si>
  <si>
    <t>G0Ia0</t>
  </si>
  <si>
    <t>A9V</t>
  </si>
  <si>
    <t>B9II:</t>
  </si>
  <si>
    <t>B9.5Vn</t>
  </si>
  <si>
    <t>A3Vvar</t>
  </si>
  <si>
    <t>Ap Si</t>
  </si>
  <si>
    <t>A0V SB</t>
  </si>
  <si>
    <t>B2IVne</t>
  </si>
  <si>
    <t>F0IV/V</t>
  </si>
  <si>
    <t>B5Vn</t>
  </si>
  <si>
    <t>A5Vn</t>
  </si>
  <si>
    <t>K2IIICN+...</t>
  </si>
  <si>
    <t>M4III</t>
  </si>
  <si>
    <t>B5V</t>
  </si>
  <si>
    <t>B6IIIp</t>
  </si>
  <si>
    <t>F0V+...</t>
  </si>
  <si>
    <t>B2V</t>
  </si>
  <si>
    <t>B0.5III</t>
  </si>
  <si>
    <t>A0p</t>
  </si>
  <si>
    <t>A0spe...</t>
  </si>
  <si>
    <t>B1V</t>
  </si>
  <si>
    <t>G8II/III</t>
  </si>
  <si>
    <t>B3V SB</t>
  </si>
  <si>
    <t>K5IIIvar</t>
  </si>
  <si>
    <t>B2IV-Ve</t>
  </si>
  <si>
    <t>G0IV</t>
  </si>
  <si>
    <t>A0III SB</t>
  </si>
  <si>
    <t>K0IIIb</t>
  </si>
  <si>
    <t>K2IIIp</t>
  </si>
  <si>
    <t>A7:+...</t>
  </si>
  <si>
    <t>A7IIIvar</t>
  </si>
  <si>
    <t>B1Vn + A</t>
  </si>
  <si>
    <t>G2V</t>
  </si>
  <si>
    <t>A3IVn</t>
  </si>
  <si>
    <t>F1Vp</t>
  </si>
  <si>
    <t>A0</t>
  </si>
  <si>
    <t>K4IIIvar</t>
  </si>
  <si>
    <t>A3II-III</t>
  </si>
  <si>
    <t>B1.5IV</t>
  </si>
  <si>
    <t>B5III + F8</t>
  </si>
  <si>
    <t>F0p</t>
  </si>
  <si>
    <t>B6Vnn</t>
  </si>
  <si>
    <t>K4.5III</t>
  </si>
  <si>
    <t>A1Vs</t>
  </si>
  <si>
    <t>A2m</t>
  </si>
  <si>
    <t>B9.5III-IV</t>
  </si>
  <si>
    <t>B1V + B2V</t>
  </si>
  <si>
    <t>B0.2IV</t>
  </si>
  <si>
    <t>A0p...</t>
  </si>
  <si>
    <t>F8IV-V</t>
  </si>
  <si>
    <t>F0/F2V</t>
  </si>
  <si>
    <t>G4III</t>
  </si>
  <si>
    <t>A9III</t>
  </si>
  <si>
    <t>B4V</t>
  </si>
  <si>
    <t>M1Ib + B2.5V</t>
  </si>
  <si>
    <t>B9Vvar</t>
  </si>
  <si>
    <t>B0V</t>
  </si>
  <si>
    <t>O9.5V</t>
  </si>
  <si>
    <t>F9IV</t>
  </si>
  <si>
    <t>G5IIIvar</t>
  </si>
  <si>
    <t>K2IIb-IIIa</t>
  </si>
  <si>
    <t>K2IIIb</t>
  </si>
  <si>
    <t>B1.5IV + B</t>
  </si>
  <si>
    <t>B1Iae</t>
  </si>
  <si>
    <t>A2.5Va</t>
  </si>
  <si>
    <t>F3p</t>
  </si>
  <si>
    <t>A3IVv SB</t>
  </si>
  <si>
    <t>A0/A1V</t>
  </si>
  <si>
    <t>B9.5III</t>
  </si>
  <si>
    <t>K3Ib-II</t>
  </si>
  <si>
    <t>G2II</t>
  </si>
  <si>
    <t>K3IIIvar</t>
  </si>
  <si>
    <t>B2Vne</t>
  </si>
  <si>
    <t>B1.5IV+...</t>
  </si>
  <si>
    <t>F1II</t>
  </si>
  <si>
    <t>F0IIIp</t>
  </si>
  <si>
    <t>A2Va</t>
  </si>
  <si>
    <t>F7II</t>
  </si>
  <si>
    <t>F3Ia</t>
  </si>
  <si>
    <t>K1IIvar</t>
  </si>
  <si>
    <t>B2Ib</t>
  </si>
  <si>
    <t>B2III:</t>
  </si>
  <si>
    <t>F7Vvar</t>
  </si>
  <si>
    <t>M1III SB</t>
  </si>
  <si>
    <t>K1IIIb</t>
  </si>
  <si>
    <t>G8/K0III</t>
  </si>
  <si>
    <t>A1IV/V</t>
  </si>
  <si>
    <t>A0Vvar</t>
  </si>
  <si>
    <t>B8.5III</t>
  </si>
  <si>
    <t>G5II...</t>
  </si>
  <si>
    <t>K0Ibpvar</t>
  </si>
  <si>
    <t>A8:V comp SB</t>
  </si>
  <si>
    <t>B2II-III</t>
  </si>
  <si>
    <t>M4IIvar</t>
  </si>
  <si>
    <t>B3II</t>
  </si>
  <si>
    <t>G6III-IV</t>
  </si>
  <si>
    <t>F5Ib-II:</t>
  </si>
  <si>
    <t>G8/K0II/III</t>
  </si>
  <si>
    <t>F3IV/V</t>
  </si>
  <si>
    <t>B9Vn</t>
  </si>
  <si>
    <t>F7IV-V</t>
  </si>
  <si>
    <t>K1/K2III</t>
  </si>
  <si>
    <t>K0II/IIICN.</t>
  </si>
  <si>
    <t>G9III</t>
  </si>
  <si>
    <t>F0III/IV</t>
  </si>
  <si>
    <t>M0 comp</t>
  </si>
  <si>
    <t>K3II+...</t>
  </si>
  <si>
    <t>A1m...</t>
  </si>
  <si>
    <t>M2II + B6</t>
  </si>
  <si>
    <t>A7IV-V</t>
  </si>
  <si>
    <t>F6Ibv SB</t>
  </si>
  <si>
    <t>G8IVvar</t>
  </si>
  <si>
    <t>A4III</t>
  </si>
  <si>
    <t>G5IV-Vvar</t>
  </si>
  <si>
    <t>A5:n</t>
  </si>
  <si>
    <t>F8Ib</t>
  </si>
  <si>
    <t>A2Ia</t>
  </si>
  <si>
    <t>A7IIIp d Del</t>
  </si>
  <si>
    <t>K1IV</t>
  </si>
  <si>
    <t>G8II SB</t>
  </si>
  <si>
    <t>F5V+...</t>
  </si>
  <si>
    <t>G0III+...</t>
  </si>
  <si>
    <t>G4Ibp...</t>
  </si>
  <si>
    <t>B2IIIv SB</t>
  </si>
  <si>
    <t>G0Ib</t>
  </si>
  <si>
    <t>A7III:mp...</t>
  </si>
  <si>
    <t>K2Ibvar</t>
  </si>
  <si>
    <t>A5mF2 (IV)</t>
  </si>
  <si>
    <t>B8/B9V+...</t>
  </si>
  <si>
    <t>G6III:</t>
  </si>
  <si>
    <t>K1Ibv SB</t>
  </si>
  <si>
    <t>B9Iab</t>
  </si>
  <si>
    <t>F3III-IV</t>
  </si>
  <si>
    <t>M0II</t>
  </si>
  <si>
    <t>A0IVs</t>
  </si>
  <si>
    <t>B9IV-Vn</t>
  </si>
  <si>
    <t>B8.5V</t>
  </si>
  <si>
    <t>M5III</t>
  </si>
  <si>
    <t>G2II-III..</t>
  </si>
  <si>
    <t>A9IV/V</t>
  </si>
  <si>
    <t>G8II-III</t>
  </si>
  <si>
    <t>M2IIIvar</t>
  </si>
  <si>
    <t>M2II-IIIvar</t>
  </si>
  <si>
    <t>F5me...</t>
  </si>
  <si>
    <t>F1III</t>
  </si>
  <si>
    <t>B9.5IVMNpe.</t>
  </si>
  <si>
    <t>hipId</t>
    <phoneticPr fontId="1"/>
  </si>
  <si>
    <t>startLongHour</t>
    <phoneticPr fontId="1"/>
  </si>
  <si>
    <t>startLongMinute</t>
    <phoneticPr fontId="1"/>
  </si>
  <si>
    <t>startLongSec</t>
    <phoneticPr fontId="1"/>
  </si>
  <si>
    <t>endLongHour</t>
    <phoneticPr fontId="1"/>
  </si>
  <si>
    <t>endLongMinute</t>
    <phoneticPr fontId="1"/>
  </si>
  <si>
    <t>endLongSec</t>
    <phoneticPr fontId="1"/>
  </si>
  <si>
    <t>magnitude</t>
    <phoneticPr fontId="1"/>
  </si>
  <si>
    <t>stellarParallax</t>
    <phoneticPr fontId="1"/>
  </si>
  <si>
    <t>longProperMotion</t>
    <phoneticPr fontId="1"/>
  </si>
  <si>
    <t>latProperMotion</t>
    <phoneticPr fontId="1"/>
  </si>
  <si>
    <t>spectralClassification</t>
    <phoneticPr fontId="1"/>
  </si>
  <si>
    <t>bvColorIndex</t>
    <phoneticPr fontId="1"/>
  </si>
  <si>
    <t>viColorIndex</t>
    <phoneticPr fontId="1"/>
  </si>
  <si>
    <t>startHipId</t>
    <phoneticPr fontId="1"/>
  </si>
  <si>
    <t>endHipId</t>
    <phoneticPr fontId="1"/>
  </si>
  <si>
    <t>Alpheratz</t>
  </si>
  <si>
    <t>Caph</t>
  </si>
  <si>
    <t>Algenib</t>
  </si>
  <si>
    <t>Ankaa</t>
  </si>
  <si>
    <t>Shedir</t>
  </si>
  <si>
    <t>Diphda</t>
  </si>
  <si>
    <t>Van Maanen 2</t>
  </si>
  <si>
    <t>Mirach</t>
  </si>
  <si>
    <t>Adhil</t>
  </si>
  <si>
    <t>Ruchbah</t>
  </si>
  <si>
    <t>Achernar</t>
  </si>
  <si>
    <t>Baten Kaitos</t>
  </si>
  <si>
    <t>Mothallah</t>
  </si>
  <si>
    <t>Mesarthim</t>
  </si>
  <si>
    <t>Sheratan</t>
  </si>
  <si>
    <t>Alrescha</t>
  </si>
  <si>
    <t>Almaak</t>
  </si>
  <si>
    <t>Hamal</t>
  </si>
  <si>
    <t>Mira</t>
  </si>
  <si>
    <t>Polaris</t>
  </si>
  <si>
    <t>Azha</t>
  </si>
  <si>
    <t>Acamar</t>
  </si>
  <si>
    <t>Menkar</t>
  </si>
  <si>
    <t>Algol</t>
  </si>
  <si>
    <t>Botein</t>
  </si>
  <si>
    <t>Zibal</t>
  </si>
  <si>
    <t>Mirphak</t>
  </si>
  <si>
    <t>Atik</t>
  </si>
  <si>
    <t>Celaeno</t>
  </si>
  <si>
    <t>Electra</t>
  </si>
  <si>
    <t>Taygeta</t>
  </si>
  <si>
    <t>Maia</t>
  </si>
  <si>
    <t>Asterope</t>
  </si>
  <si>
    <t>Merope</t>
  </si>
  <si>
    <t>Alcyone</t>
  </si>
  <si>
    <t>Atlas</t>
  </si>
  <si>
    <t>Pleione</t>
  </si>
  <si>
    <t>Zaurak</t>
  </si>
  <si>
    <t>Menkib</t>
  </si>
  <si>
    <t>Beid</t>
  </si>
  <si>
    <t>Keid</t>
  </si>
  <si>
    <t>Ain</t>
  </si>
  <si>
    <t>Aldebaran</t>
  </si>
  <si>
    <t>Cursa</t>
  </si>
  <si>
    <t>Kapteyn's Star</t>
  </si>
  <si>
    <t>Rigel</t>
  </si>
  <si>
    <t>Capella</t>
  </si>
  <si>
    <t>Bellatrix</t>
  </si>
  <si>
    <t>Alnath</t>
  </si>
  <si>
    <t>Nihal</t>
  </si>
  <si>
    <t>Mintaka</t>
  </si>
  <si>
    <t>Arneb</t>
  </si>
  <si>
    <t>Meissa</t>
  </si>
  <si>
    <t>Alnilam</t>
  </si>
  <si>
    <t>Phact</t>
  </si>
  <si>
    <t>Alnitak</t>
  </si>
  <si>
    <t>Saiph</t>
  </si>
  <si>
    <t>Wazn</t>
  </si>
  <si>
    <t>Betelgeuse</t>
  </si>
  <si>
    <t>Menkalinan</t>
  </si>
  <si>
    <t>Propus</t>
  </si>
  <si>
    <t>Red Rectangle</t>
  </si>
  <si>
    <t>Furud</t>
  </si>
  <si>
    <t>Mirzam</t>
  </si>
  <si>
    <t>Tejat</t>
  </si>
  <si>
    <t>Canopus</t>
  </si>
  <si>
    <t>Alhena</t>
  </si>
  <si>
    <t>Mebsuta</t>
  </si>
  <si>
    <t>Sirius</t>
  </si>
  <si>
    <t>Adhara</t>
  </si>
  <si>
    <t>Muliphein</t>
  </si>
  <si>
    <t>Mekbuda</t>
  </si>
  <si>
    <t>Wezen</t>
  </si>
  <si>
    <t>Bernes 135</t>
  </si>
  <si>
    <t>Wasat</t>
  </si>
  <si>
    <t>Aludra</t>
  </si>
  <si>
    <t>Gomeisa</t>
  </si>
  <si>
    <t>Luyten's Star</t>
  </si>
  <si>
    <t>Castor</t>
  </si>
  <si>
    <t>Procyon</t>
  </si>
  <si>
    <t>Pollux</t>
  </si>
  <si>
    <t>Naos</t>
  </si>
  <si>
    <t>Regor</t>
  </si>
  <si>
    <t>Tegmine</t>
  </si>
  <si>
    <t>Avior</t>
  </si>
  <si>
    <t>Muscida</t>
  </si>
  <si>
    <t>Asellus Borealis</t>
  </si>
  <si>
    <t>Asellus Australis</t>
  </si>
  <si>
    <t>Acubens</t>
  </si>
  <si>
    <t>Talitha</t>
  </si>
  <si>
    <t>Suhail</t>
  </si>
  <si>
    <t>Miaplacidus</t>
  </si>
  <si>
    <t>Aspidiske</t>
  </si>
  <si>
    <t>Alphard</t>
  </si>
  <si>
    <t>Alterf</t>
  </si>
  <si>
    <t>Subra</t>
  </si>
  <si>
    <t>Rasalas</t>
  </si>
  <si>
    <t>Regulus</t>
  </si>
  <si>
    <t>Adhafera</t>
  </si>
  <si>
    <t>Tania Borealis</t>
  </si>
  <si>
    <t>Algieba</t>
  </si>
  <si>
    <t>Tania Australis</t>
  </si>
  <si>
    <t>Alkes</t>
  </si>
  <si>
    <t>Merak</t>
  </si>
  <si>
    <t>Dubhe</t>
  </si>
  <si>
    <t>Zosma</t>
  </si>
  <si>
    <t>Chertan</t>
  </si>
  <si>
    <t>Alula Australis</t>
  </si>
  <si>
    <t>Alula Borealis</t>
  </si>
  <si>
    <t>Giausar</t>
  </si>
  <si>
    <t>Denebola</t>
  </si>
  <si>
    <t>Zavijava</t>
  </si>
  <si>
    <t>Phad</t>
  </si>
  <si>
    <t>Alchiba</t>
  </si>
  <si>
    <t>Megrez</t>
  </si>
  <si>
    <t>Gienah</t>
  </si>
  <si>
    <t>Zaniah</t>
  </si>
  <si>
    <t>Acrux</t>
  </si>
  <si>
    <t>Algorab</t>
  </si>
  <si>
    <t>Gacrux</t>
  </si>
  <si>
    <t>Chara</t>
  </si>
  <si>
    <t>Porrima</t>
  </si>
  <si>
    <t>Mimosa</t>
  </si>
  <si>
    <t>Alioth</t>
  </si>
  <si>
    <t>Cor Caroli</t>
  </si>
  <si>
    <t>Vindemiatrix</t>
  </si>
  <si>
    <t>Mizar</t>
  </si>
  <si>
    <t>Spica</t>
  </si>
  <si>
    <t>Alcor</t>
  </si>
  <si>
    <t>Alkaid</t>
  </si>
  <si>
    <t>Muphrid</t>
  </si>
  <si>
    <t>Hadar</t>
  </si>
  <si>
    <t>Thuban</t>
  </si>
  <si>
    <t>Menkent</t>
  </si>
  <si>
    <t>Arcturus</t>
  </si>
  <si>
    <t>Syrma</t>
  </si>
  <si>
    <t>Proxima</t>
  </si>
  <si>
    <t>Seginus</t>
  </si>
  <si>
    <t>Rigil Kent</t>
  </si>
  <si>
    <t>Izar</t>
  </si>
  <si>
    <t>Merga</t>
  </si>
  <si>
    <t>Kocab</t>
  </si>
  <si>
    <t>Zubenelgenubi</t>
  </si>
  <si>
    <t>Nekkar</t>
  </si>
  <si>
    <t>Zubeneschamali</t>
  </si>
  <si>
    <t>Pherkad</t>
  </si>
  <si>
    <t>Alkalurops</t>
  </si>
  <si>
    <t>Edasich</t>
  </si>
  <si>
    <t>Nusakan</t>
  </si>
  <si>
    <t>Alphekka</t>
  </si>
  <si>
    <t>Unukalhai</t>
  </si>
  <si>
    <t>Dschubba</t>
  </si>
  <si>
    <t>Acrab</t>
  </si>
  <si>
    <t>Marsic</t>
  </si>
  <si>
    <t>Yed Prior</t>
  </si>
  <si>
    <t>Yed Posterior</t>
  </si>
  <si>
    <t>Al Niyat</t>
  </si>
  <si>
    <t>Cujam</t>
  </si>
  <si>
    <t>Antares</t>
  </si>
  <si>
    <t>Kornephoros</t>
  </si>
  <si>
    <t>Marfik</t>
  </si>
  <si>
    <t>Atria</t>
  </si>
  <si>
    <t>Alrakis</t>
  </si>
  <si>
    <t>Sabik</t>
  </si>
  <si>
    <t>Rasalgethi</t>
  </si>
  <si>
    <t>Rastaban</t>
  </si>
  <si>
    <t>Maasym</t>
  </si>
  <si>
    <t>Lesath</t>
  </si>
  <si>
    <t>Yildun</t>
  </si>
  <si>
    <t>Shaula</t>
  </si>
  <si>
    <t>Rasalhague</t>
  </si>
  <si>
    <t>Girtab</t>
  </si>
  <si>
    <t>Cebalrai</t>
  </si>
  <si>
    <t>Grumium</t>
  </si>
  <si>
    <t>Etamin</t>
  </si>
  <si>
    <t>Barnard's Star</t>
  </si>
  <si>
    <t>Alnasl</t>
  </si>
  <si>
    <t>Kaus Media</t>
  </si>
  <si>
    <t>Kaus Australis</t>
  </si>
  <si>
    <t>Kaus Borealis</t>
  </si>
  <si>
    <t>Vega</t>
  </si>
  <si>
    <t>Sheliak</t>
  </si>
  <si>
    <t>Nunki</t>
  </si>
  <si>
    <t>Alya</t>
  </si>
  <si>
    <t>Sulafat</t>
  </si>
  <si>
    <t>Ascella</t>
  </si>
  <si>
    <t>Altais</t>
  </si>
  <si>
    <t>Arkab</t>
  </si>
  <si>
    <t>Rukbat</t>
  </si>
  <si>
    <t>Albireo</t>
  </si>
  <si>
    <t>Campbell's Star</t>
  </si>
  <si>
    <t>Sham</t>
  </si>
  <si>
    <t>Tarazed</t>
  </si>
  <si>
    <t>Altair</t>
  </si>
  <si>
    <t>Alshain</t>
  </si>
  <si>
    <t>Algedi</t>
  </si>
  <si>
    <t>Dabih</t>
  </si>
  <si>
    <t>Sadr</t>
  </si>
  <si>
    <t>Peacock</t>
  </si>
  <si>
    <t>Rotanev</t>
  </si>
  <si>
    <t>Sualocin</t>
  </si>
  <si>
    <t>Deneb</t>
  </si>
  <si>
    <t>Albali</t>
  </si>
  <si>
    <t>Kitalpha</t>
  </si>
  <si>
    <t>Alderamin</t>
  </si>
  <si>
    <t>Alfirk</t>
  </si>
  <si>
    <t>Sadalsuud</t>
  </si>
  <si>
    <t>Nashira</t>
  </si>
  <si>
    <t>Azelfafage</t>
  </si>
  <si>
    <t>The Garnet Star</t>
  </si>
  <si>
    <t>Enif</t>
  </si>
  <si>
    <t>Deneb Algedi</t>
  </si>
  <si>
    <t>Kurhah</t>
  </si>
  <si>
    <t>Sadalmelik</t>
  </si>
  <si>
    <t>Alnair</t>
  </si>
  <si>
    <t>Biham</t>
  </si>
  <si>
    <t>Ancha</t>
  </si>
  <si>
    <t>Sadachbia</t>
  </si>
  <si>
    <t>Kruger 60</t>
  </si>
  <si>
    <t>Situla</t>
  </si>
  <si>
    <t>Homan</t>
  </si>
  <si>
    <t>Matar</t>
  </si>
  <si>
    <t>Babcock's Star</t>
  </si>
  <si>
    <t>Sadalbari</t>
  </si>
  <si>
    <t>Skat</t>
  </si>
  <si>
    <t>Fomalhaut</t>
  </si>
  <si>
    <t>Sheat</t>
  </si>
  <si>
    <t>Markab</t>
  </si>
  <si>
    <t>Errai</t>
  </si>
  <si>
    <t>egStarName</t>
    <phoneticPr fontId="1"/>
  </si>
  <si>
    <t>Validate</t>
    <phoneticPr fontId="1"/>
  </si>
  <si>
    <t>Row</t>
    <phoneticPr fontId="1"/>
  </si>
  <si>
    <t>Col</t>
    <phoneticPr fontId="1"/>
  </si>
  <si>
    <t>int</t>
    <phoneticPr fontId="1"/>
  </si>
  <si>
    <t>string</t>
    <phoneticPr fontId="1"/>
  </si>
  <si>
    <t>-</t>
    <phoneticPr fontId="1"/>
  </si>
  <si>
    <t>float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</si>
</sst>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467B-8F83-4271-B6D6-E907EEC6EF2F}">
  <dimension ref="A1:H97"/>
  <sheetViews>
    <sheetView topLeftCell="B1" workbookViewId="0">
      <selection activeCell="E8" sqref="E8"/>
    </sheetView>
  </sheetViews>
  <sheetFormatPr defaultRowHeight="18.75" x14ac:dyDescent="0.4"/>
  <cols>
    <col min="4" max="4" width="19.875" bestFit="1" customWidth="1"/>
    <col min="5" max="5" width="17.25" bestFit="1" customWidth="1"/>
    <col min="7" max="7" width="11.375" bestFit="1" customWidth="1"/>
  </cols>
  <sheetData>
    <row r="1" spans="1:8" x14ac:dyDescent="0.4">
      <c r="A1" t="s">
        <v>887</v>
      </c>
      <c r="B1" t="b">
        <v>1</v>
      </c>
    </row>
    <row r="2" spans="1:8" x14ac:dyDescent="0.4">
      <c r="A2" t="s">
        <v>888</v>
      </c>
      <c r="B2">
        <v>6</v>
      </c>
    </row>
    <row r="3" spans="1:8" x14ac:dyDescent="0.4">
      <c r="A3" t="s">
        <v>889</v>
      </c>
      <c r="B3">
        <v>1</v>
      </c>
    </row>
    <row r="7" spans="1:8" x14ac:dyDescent="0.4">
      <c r="B7" t="s">
        <v>272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</row>
    <row r="8" spans="1:8" x14ac:dyDescent="0.4">
      <c r="B8" t="s">
        <v>890</v>
      </c>
      <c r="C8" t="s">
        <v>891</v>
      </c>
      <c r="D8" t="s">
        <v>891</v>
      </c>
      <c r="E8" t="s">
        <v>891</v>
      </c>
      <c r="F8" t="s">
        <v>890</v>
      </c>
      <c r="G8" t="s">
        <v>890</v>
      </c>
      <c r="H8" t="s">
        <v>890</v>
      </c>
    </row>
    <row r="9" spans="1:8" x14ac:dyDescent="0.4">
      <c r="B9">
        <v>1</v>
      </c>
      <c r="C9" t="s">
        <v>0</v>
      </c>
      <c r="D9" t="s">
        <v>1</v>
      </c>
      <c r="E9" t="s">
        <v>2</v>
      </c>
      <c r="F9">
        <v>0</v>
      </c>
      <c r="G9">
        <v>40</v>
      </c>
      <c r="H9">
        <v>38</v>
      </c>
    </row>
    <row r="10" spans="1:8" x14ac:dyDescent="0.4">
      <c r="B10">
        <v>2</v>
      </c>
      <c r="C10" t="s">
        <v>3</v>
      </c>
      <c r="D10" t="s">
        <v>4</v>
      </c>
      <c r="E10" t="s">
        <v>5</v>
      </c>
      <c r="F10">
        <v>10</v>
      </c>
      <c r="G10">
        <v>0</v>
      </c>
      <c r="H10">
        <v>-35</v>
      </c>
    </row>
    <row r="11" spans="1:8" x14ac:dyDescent="0.4">
      <c r="B11">
        <v>3</v>
      </c>
      <c r="C11" t="s">
        <v>6</v>
      </c>
      <c r="D11" t="s">
        <v>7</v>
      </c>
      <c r="E11" t="s">
        <v>8</v>
      </c>
      <c r="F11">
        <v>16</v>
      </c>
      <c r="G11">
        <v>0</v>
      </c>
      <c r="H11">
        <v>-76</v>
      </c>
    </row>
    <row r="12" spans="1:8" x14ac:dyDescent="0.4">
      <c r="B12">
        <v>4</v>
      </c>
      <c r="C12" t="s">
        <v>9</v>
      </c>
      <c r="D12" t="s">
        <v>10</v>
      </c>
      <c r="E12" t="s">
        <v>11</v>
      </c>
      <c r="F12">
        <v>19</v>
      </c>
      <c r="G12">
        <v>30</v>
      </c>
      <c r="H12">
        <v>2</v>
      </c>
    </row>
    <row r="13" spans="1:8" x14ac:dyDescent="0.4">
      <c r="B13">
        <v>5</v>
      </c>
      <c r="C13" t="s">
        <v>12</v>
      </c>
      <c r="D13" t="s">
        <v>13</v>
      </c>
      <c r="E13" t="s">
        <v>14</v>
      </c>
      <c r="F13">
        <v>22</v>
      </c>
      <c r="G13">
        <v>20</v>
      </c>
      <c r="H13">
        <v>-13</v>
      </c>
    </row>
    <row r="14" spans="1:8" x14ac:dyDescent="0.4">
      <c r="B14">
        <v>6</v>
      </c>
      <c r="C14" t="s">
        <v>15</v>
      </c>
      <c r="D14" t="s">
        <v>15</v>
      </c>
      <c r="E14" t="s">
        <v>16</v>
      </c>
      <c r="F14">
        <v>17</v>
      </c>
      <c r="G14">
        <v>10</v>
      </c>
      <c r="H14">
        <v>-55</v>
      </c>
    </row>
    <row r="15" spans="1:8" x14ac:dyDescent="0.4">
      <c r="B15">
        <v>7</v>
      </c>
      <c r="C15" t="s">
        <v>17</v>
      </c>
      <c r="D15" t="s">
        <v>18</v>
      </c>
      <c r="E15" t="s">
        <v>19</v>
      </c>
      <c r="F15">
        <v>2</v>
      </c>
      <c r="G15">
        <v>30</v>
      </c>
      <c r="H15">
        <v>20</v>
      </c>
    </row>
    <row r="16" spans="1:8" x14ac:dyDescent="0.4">
      <c r="B16">
        <v>8</v>
      </c>
      <c r="C16" t="s">
        <v>20</v>
      </c>
      <c r="D16" t="s">
        <v>21</v>
      </c>
      <c r="E16" t="s">
        <v>22</v>
      </c>
      <c r="F16">
        <v>6</v>
      </c>
      <c r="G16">
        <v>0</v>
      </c>
      <c r="H16">
        <v>42</v>
      </c>
    </row>
    <row r="17" spans="2:8" x14ac:dyDescent="0.4">
      <c r="B17">
        <v>9</v>
      </c>
      <c r="C17" t="s">
        <v>23</v>
      </c>
      <c r="D17" t="s">
        <v>24</v>
      </c>
      <c r="E17" t="s">
        <v>25</v>
      </c>
      <c r="F17">
        <v>14</v>
      </c>
      <c r="G17">
        <v>35</v>
      </c>
      <c r="H17">
        <v>30</v>
      </c>
    </row>
    <row r="18" spans="2:8" x14ac:dyDescent="0.4">
      <c r="B18">
        <v>10</v>
      </c>
      <c r="C18" t="s">
        <v>26</v>
      </c>
      <c r="D18" t="s">
        <v>27</v>
      </c>
      <c r="E18" t="s">
        <v>28</v>
      </c>
      <c r="F18">
        <v>4</v>
      </c>
      <c r="G18">
        <v>50</v>
      </c>
      <c r="H18">
        <v>-38</v>
      </c>
    </row>
    <row r="19" spans="2:8" x14ac:dyDescent="0.4">
      <c r="B19">
        <v>11</v>
      </c>
      <c r="C19" t="s">
        <v>29</v>
      </c>
      <c r="D19" t="s">
        <v>30</v>
      </c>
      <c r="E19" t="s">
        <v>31</v>
      </c>
      <c r="F19">
        <v>5</v>
      </c>
      <c r="G19">
        <v>40</v>
      </c>
      <c r="H19">
        <v>70</v>
      </c>
    </row>
    <row r="20" spans="2:8" x14ac:dyDescent="0.4">
      <c r="B20">
        <v>12</v>
      </c>
      <c r="C20" t="s">
        <v>32</v>
      </c>
      <c r="D20" t="s">
        <v>33</v>
      </c>
      <c r="E20" t="s">
        <v>34</v>
      </c>
      <c r="F20">
        <v>20</v>
      </c>
      <c r="G20">
        <v>50</v>
      </c>
      <c r="H20">
        <v>-20</v>
      </c>
    </row>
    <row r="21" spans="2:8" x14ac:dyDescent="0.4">
      <c r="B21">
        <v>13</v>
      </c>
      <c r="C21" t="s">
        <v>35</v>
      </c>
      <c r="D21" t="s">
        <v>36</v>
      </c>
      <c r="E21" t="s">
        <v>37</v>
      </c>
      <c r="F21">
        <v>8</v>
      </c>
      <c r="G21">
        <v>40</v>
      </c>
      <c r="H21">
        <v>-62</v>
      </c>
    </row>
    <row r="22" spans="2:8" x14ac:dyDescent="0.4">
      <c r="B22">
        <v>14</v>
      </c>
      <c r="C22" t="s">
        <v>38</v>
      </c>
      <c r="D22" t="s">
        <v>39</v>
      </c>
      <c r="E22" t="s">
        <v>40</v>
      </c>
      <c r="F22">
        <v>1</v>
      </c>
      <c r="G22">
        <v>0</v>
      </c>
      <c r="H22">
        <v>60</v>
      </c>
    </row>
    <row r="23" spans="2:8" x14ac:dyDescent="0.4">
      <c r="B23">
        <v>15</v>
      </c>
      <c r="C23" t="s">
        <v>41</v>
      </c>
      <c r="D23" t="s">
        <v>42</v>
      </c>
      <c r="E23" t="s">
        <v>43</v>
      </c>
      <c r="F23">
        <v>13</v>
      </c>
      <c r="G23">
        <v>20</v>
      </c>
      <c r="H23">
        <v>-47</v>
      </c>
    </row>
    <row r="24" spans="2:8" x14ac:dyDescent="0.4">
      <c r="B24">
        <v>16</v>
      </c>
      <c r="C24" t="s">
        <v>44</v>
      </c>
      <c r="D24" t="s">
        <v>45</v>
      </c>
      <c r="E24" t="s">
        <v>46</v>
      </c>
      <c r="F24">
        <v>22</v>
      </c>
      <c r="G24">
        <v>0</v>
      </c>
      <c r="H24">
        <v>70</v>
      </c>
    </row>
    <row r="25" spans="2:8" x14ac:dyDescent="0.4">
      <c r="B25">
        <v>17</v>
      </c>
      <c r="C25" t="s">
        <v>47</v>
      </c>
      <c r="D25" t="s">
        <v>48</v>
      </c>
      <c r="E25" t="s">
        <v>49</v>
      </c>
      <c r="F25">
        <v>1</v>
      </c>
      <c r="G25">
        <v>45</v>
      </c>
      <c r="H25">
        <v>-12</v>
      </c>
    </row>
    <row r="26" spans="2:8" x14ac:dyDescent="0.4">
      <c r="B26">
        <v>18</v>
      </c>
      <c r="C26" t="s">
        <v>50</v>
      </c>
      <c r="D26" t="s">
        <v>51</v>
      </c>
      <c r="E26" t="s">
        <v>52</v>
      </c>
      <c r="F26">
        <v>10</v>
      </c>
      <c r="G26">
        <v>40</v>
      </c>
      <c r="H26">
        <v>-78</v>
      </c>
    </row>
    <row r="27" spans="2:8" x14ac:dyDescent="0.4">
      <c r="B27">
        <v>19</v>
      </c>
      <c r="C27" t="s">
        <v>53</v>
      </c>
      <c r="D27" t="s">
        <v>54</v>
      </c>
      <c r="E27" t="s">
        <v>55</v>
      </c>
      <c r="F27">
        <v>14</v>
      </c>
      <c r="G27">
        <v>50</v>
      </c>
      <c r="H27">
        <v>-63</v>
      </c>
    </row>
    <row r="28" spans="2:8" x14ac:dyDescent="0.4">
      <c r="B28">
        <v>20</v>
      </c>
      <c r="C28" t="s">
        <v>56</v>
      </c>
      <c r="D28" t="s">
        <v>57</v>
      </c>
      <c r="E28" t="s">
        <v>58</v>
      </c>
      <c r="F28">
        <v>6</v>
      </c>
      <c r="G28">
        <v>40</v>
      </c>
      <c r="H28">
        <v>-24</v>
      </c>
    </row>
    <row r="29" spans="2:8" x14ac:dyDescent="0.4">
      <c r="B29">
        <v>21</v>
      </c>
      <c r="C29" t="s">
        <v>59</v>
      </c>
      <c r="D29" t="s">
        <v>60</v>
      </c>
      <c r="E29" t="s">
        <v>61</v>
      </c>
      <c r="F29">
        <v>7</v>
      </c>
      <c r="G29">
        <v>30</v>
      </c>
      <c r="H29">
        <v>6</v>
      </c>
    </row>
    <row r="30" spans="2:8" x14ac:dyDescent="0.4">
      <c r="B30">
        <v>22</v>
      </c>
      <c r="C30" t="s">
        <v>62</v>
      </c>
      <c r="D30" t="s">
        <v>63</v>
      </c>
      <c r="E30" t="s">
        <v>64</v>
      </c>
      <c r="F30">
        <v>8</v>
      </c>
      <c r="G30">
        <v>30</v>
      </c>
      <c r="H30">
        <v>20</v>
      </c>
    </row>
    <row r="31" spans="2:8" x14ac:dyDescent="0.4">
      <c r="B31">
        <v>23</v>
      </c>
      <c r="C31" t="s">
        <v>65</v>
      </c>
      <c r="D31" t="s">
        <v>66</v>
      </c>
      <c r="E31" t="s">
        <v>67</v>
      </c>
      <c r="F31">
        <v>5</v>
      </c>
      <c r="G31">
        <v>40</v>
      </c>
      <c r="H31">
        <v>-34</v>
      </c>
    </row>
    <row r="32" spans="2:8" x14ac:dyDescent="0.4">
      <c r="B32">
        <v>24</v>
      </c>
      <c r="C32" t="s">
        <v>68</v>
      </c>
      <c r="D32" t="s">
        <v>69</v>
      </c>
      <c r="E32" t="s">
        <v>70</v>
      </c>
      <c r="F32">
        <v>12</v>
      </c>
      <c r="G32">
        <v>40</v>
      </c>
      <c r="H32">
        <v>23</v>
      </c>
    </row>
    <row r="33" spans="2:8" x14ac:dyDescent="0.4">
      <c r="B33">
        <v>25</v>
      </c>
      <c r="C33" t="s">
        <v>71</v>
      </c>
      <c r="D33" t="s">
        <v>72</v>
      </c>
      <c r="E33" t="s">
        <v>73</v>
      </c>
      <c r="F33">
        <v>18</v>
      </c>
      <c r="G33">
        <v>30</v>
      </c>
      <c r="H33">
        <v>-41</v>
      </c>
    </row>
    <row r="34" spans="2:8" x14ac:dyDescent="0.4">
      <c r="B34">
        <v>26</v>
      </c>
      <c r="C34" t="s">
        <v>74</v>
      </c>
      <c r="D34" t="s">
        <v>75</v>
      </c>
      <c r="E34" t="s">
        <v>76</v>
      </c>
      <c r="F34">
        <v>15</v>
      </c>
      <c r="G34">
        <v>40</v>
      </c>
      <c r="H34">
        <v>30</v>
      </c>
    </row>
    <row r="35" spans="2:8" x14ac:dyDescent="0.4">
      <c r="B35">
        <v>27</v>
      </c>
      <c r="C35" t="s">
        <v>77</v>
      </c>
      <c r="D35" t="s">
        <v>78</v>
      </c>
      <c r="E35" t="s">
        <v>79</v>
      </c>
      <c r="F35">
        <v>11</v>
      </c>
      <c r="G35">
        <v>20</v>
      </c>
      <c r="H35">
        <v>-15</v>
      </c>
    </row>
    <row r="36" spans="2:8" x14ac:dyDescent="0.4">
      <c r="B36">
        <v>28</v>
      </c>
      <c r="C36" t="s">
        <v>80</v>
      </c>
      <c r="D36" t="s">
        <v>81</v>
      </c>
      <c r="E36" t="s">
        <v>82</v>
      </c>
      <c r="F36">
        <v>12</v>
      </c>
      <c r="G36">
        <v>20</v>
      </c>
      <c r="H36">
        <v>-60</v>
      </c>
    </row>
    <row r="37" spans="2:8" x14ac:dyDescent="0.4">
      <c r="B37">
        <v>29</v>
      </c>
      <c r="C37" t="s">
        <v>83</v>
      </c>
      <c r="D37" t="s">
        <v>84</v>
      </c>
      <c r="E37" t="s">
        <v>85</v>
      </c>
      <c r="F37">
        <v>12</v>
      </c>
      <c r="G37">
        <v>20</v>
      </c>
      <c r="H37">
        <v>-18</v>
      </c>
    </row>
    <row r="38" spans="2:8" x14ac:dyDescent="0.4">
      <c r="B38">
        <v>30</v>
      </c>
      <c r="C38" t="s">
        <v>86</v>
      </c>
      <c r="D38" t="s">
        <v>87</v>
      </c>
      <c r="E38" t="s">
        <v>88</v>
      </c>
      <c r="F38">
        <v>13</v>
      </c>
      <c r="G38">
        <v>0</v>
      </c>
      <c r="H38">
        <v>40</v>
      </c>
    </row>
    <row r="39" spans="2:8" x14ac:dyDescent="0.4">
      <c r="B39">
        <v>31</v>
      </c>
      <c r="C39" t="s">
        <v>89</v>
      </c>
      <c r="D39" t="s">
        <v>90</v>
      </c>
      <c r="E39" t="s">
        <v>91</v>
      </c>
      <c r="F39">
        <v>20</v>
      </c>
      <c r="G39">
        <v>30</v>
      </c>
      <c r="H39">
        <v>43</v>
      </c>
    </row>
    <row r="40" spans="2:8" x14ac:dyDescent="0.4">
      <c r="B40">
        <v>32</v>
      </c>
      <c r="C40" t="s">
        <v>92</v>
      </c>
      <c r="D40" t="s">
        <v>93</v>
      </c>
      <c r="E40" t="s">
        <v>94</v>
      </c>
      <c r="F40">
        <v>20</v>
      </c>
      <c r="G40">
        <v>40</v>
      </c>
      <c r="H40">
        <v>12</v>
      </c>
    </row>
    <row r="41" spans="2:8" x14ac:dyDescent="0.4">
      <c r="B41">
        <v>33</v>
      </c>
      <c r="C41" t="s">
        <v>95</v>
      </c>
      <c r="D41" t="s">
        <v>96</v>
      </c>
      <c r="E41" t="s">
        <v>97</v>
      </c>
      <c r="F41">
        <v>5</v>
      </c>
      <c r="G41">
        <v>0</v>
      </c>
      <c r="H41">
        <v>-60</v>
      </c>
    </row>
    <row r="42" spans="2:8" x14ac:dyDescent="0.4">
      <c r="B42">
        <v>34</v>
      </c>
      <c r="C42" t="s">
        <v>98</v>
      </c>
      <c r="D42" t="s">
        <v>99</v>
      </c>
      <c r="E42" t="s">
        <v>100</v>
      </c>
      <c r="F42">
        <v>17</v>
      </c>
      <c r="G42">
        <v>0</v>
      </c>
      <c r="H42">
        <v>60</v>
      </c>
    </row>
    <row r="43" spans="2:8" x14ac:dyDescent="0.4">
      <c r="B43">
        <v>35</v>
      </c>
      <c r="C43" t="s">
        <v>101</v>
      </c>
      <c r="D43" t="s">
        <v>102</v>
      </c>
      <c r="E43" t="s">
        <v>103</v>
      </c>
      <c r="F43">
        <v>21</v>
      </c>
      <c r="G43">
        <v>10</v>
      </c>
      <c r="H43">
        <v>6</v>
      </c>
    </row>
    <row r="44" spans="2:8" x14ac:dyDescent="0.4">
      <c r="B44">
        <v>36</v>
      </c>
      <c r="C44" t="s">
        <v>104</v>
      </c>
      <c r="D44" t="s">
        <v>105</v>
      </c>
      <c r="E44" t="s">
        <v>106</v>
      </c>
      <c r="F44">
        <v>3</v>
      </c>
      <c r="G44">
        <v>50</v>
      </c>
      <c r="H44">
        <v>-30</v>
      </c>
    </row>
    <row r="45" spans="2:8" x14ac:dyDescent="0.4">
      <c r="B45">
        <v>37</v>
      </c>
      <c r="C45" t="s">
        <v>107</v>
      </c>
      <c r="D45" t="s">
        <v>108</v>
      </c>
      <c r="E45" t="s">
        <v>109</v>
      </c>
      <c r="F45">
        <v>2</v>
      </c>
      <c r="G45">
        <v>30</v>
      </c>
      <c r="H45">
        <v>-33</v>
      </c>
    </row>
    <row r="46" spans="2:8" x14ac:dyDescent="0.4">
      <c r="B46">
        <v>38</v>
      </c>
      <c r="C46" t="s">
        <v>110</v>
      </c>
      <c r="D46" t="s">
        <v>111</v>
      </c>
      <c r="E46" t="s">
        <v>112</v>
      </c>
      <c r="F46">
        <v>7</v>
      </c>
      <c r="G46">
        <v>0</v>
      </c>
      <c r="H46">
        <v>22</v>
      </c>
    </row>
    <row r="47" spans="2:8" x14ac:dyDescent="0.4">
      <c r="B47">
        <v>39</v>
      </c>
      <c r="C47" t="s">
        <v>113</v>
      </c>
      <c r="D47" t="s">
        <v>114</v>
      </c>
      <c r="E47" t="s">
        <v>115</v>
      </c>
      <c r="F47">
        <v>22</v>
      </c>
      <c r="G47">
        <v>20</v>
      </c>
      <c r="H47">
        <v>-47</v>
      </c>
    </row>
    <row r="48" spans="2:8" x14ac:dyDescent="0.4">
      <c r="B48">
        <v>40</v>
      </c>
      <c r="C48" t="s">
        <v>116</v>
      </c>
      <c r="D48" t="s">
        <v>117</v>
      </c>
      <c r="E48" t="s">
        <v>118</v>
      </c>
      <c r="F48">
        <v>17</v>
      </c>
      <c r="G48">
        <v>10</v>
      </c>
      <c r="H48">
        <v>27</v>
      </c>
    </row>
    <row r="49" spans="2:8" x14ac:dyDescent="0.4">
      <c r="B49">
        <v>41</v>
      </c>
      <c r="C49" t="s">
        <v>119</v>
      </c>
      <c r="D49" t="s">
        <v>120</v>
      </c>
      <c r="E49" t="s">
        <v>121</v>
      </c>
      <c r="F49">
        <v>3</v>
      </c>
      <c r="G49">
        <v>20</v>
      </c>
      <c r="H49">
        <v>-52</v>
      </c>
    </row>
    <row r="50" spans="2:8" x14ac:dyDescent="0.4">
      <c r="B50">
        <v>42</v>
      </c>
      <c r="C50" t="s">
        <v>122</v>
      </c>
      <c r="D50" t="s">
        <v>123</v>
      </c>
      <c r="E50" t="s">
        <v>124</v>
      </c>
      <c r="F50">
        <v>10</v>
      </c>
      <c r="G50">
        <v>30</v>
      </c>
      <c r="H50">
        <v>-20</v>
      </c>
    </row>
    <row r="51" spans="2:8" x14ac:dyDescent="0.4">
      <c r="B51">
        <v>43</v>
      </c>
      <c r="C51" t="s">
        <v>125</v>
      </c>
      <c r="D51" t="s">
        <v>126</v>
      </c>
      <c r="E51" t="s">
        <v>127</v>
      </c>
      <c r="F51">
        <v>2</v>
      </c>
      <c r="G51">
        <v>40</v>
      </c>
      <c r="H51">
        <v>-70</v>
      </c>
    </row>
    <row r="52" spans="2:8" x14ac:dyDescent="0.4">
      <c r="B52">
        <v>44</v>
      </c>
      <c r="C52" t="s">
        <v>128</v>
      </c>
      <c r="D52" t="s">
        <v>129</v>
      </c>
      <c r="E52" t="s">
        <v>130</v>
      </c>
      <c r="F52">
        <v>21</v>
      </c>
      <c r="G52">
        <v>20</v>
      </c>
      <c r="H52">
        <v>-58</v>
      </c>
    </row>
    <row r="53" spans="2:8" x14ac:dyDescent="0.4">
      <c r="B53">
        <v>45</v>
      </c>
      <c r="C53" t="s">
        <v>131</v>
      </c>
      <c r="D53" t="s">
        <v>132</v>
      </c>
      <c r="E53" t="s">
        <v>133</v>
      </c>
      <c r="F53">
        <v>22</v>
      </c>
      <c r="G53">
        <v>25</v>
      </c>
      <c r="H53">
        <v>43</v>
      </c>
    </row>
    <row r="54" spans="2:8" x14ac:dyDescent="0.4">
      <c r="B54">
        <v>46</v>
      </c>
      <c r="C54" t="s">
        <v>134</v>
      </c>
      <c r="D54" t="s">
        <v>134</v>
      </c>
      <c r="E54" t="s">
        <v>135</v>
      </c>
      <c r="F54">
        <v>10</v>
      </c>
      <c r="G54">
        <v>30</v>
      </c>
      <c r="H54">
        <v>15</v>
      </c>
    </row>
    <row r="55" spans="2:8" x14ac:dyDescent="0.4">
      <c r="B55">
        <v>47</v>
      </c>
      <c r="C55" t="s">
        <v>136</v>
      </c>
      <c r="D55" t="s">
        <v>137</v>
      </c>
      <c r="E55" t="s">
        <v>138</v>
      </c>
      <c r="F55">
        <v>5</v>
      </c>
      <c r="G55">
        <v>25</v>
      </c>
      <c r="H55">
        <v>-20</v>
      </c>
    </row>
    <row r="56" spans="2:8" x14ac:dyDescent="0.4">
      <c r="B56">
        <v>48</v>
      </c>
      <c r="C56" t="s">
        <v>139</v>
      </c>
      <c r="D56" t="s">
        <v>140</v>
      </c>
      <c r="E56" t="s">
        <v>141</v>
      </c>
      <c r="F56">
        <v>15</v>
      </c>
      <c r="G56">
        <v>10</v>
      </c>
      <c r="H56">
        <v>-14</v>
      </c>
    </row>
    <row r="57" spans="2:8" x14ac:dyDescent="0.4">
      <c r="B57">
        <v>49</v>
      </c>
      <c r="C57" t="s">
        <v>142</v>
      </c>
      <c r="D57" t="s">
        <v>143</v>
      </c>
      <c r="E57" t="s">
        <v>144</v>
      </c>
      <c r="F57">
        <v>10</v>
      </c>
      <c r="G57">
        <v>20</v>
      </c>
      <c r="H57">
        <v>33</v>
      </c>
    </row>
    <row r="58" spans="2:8" x14ac:dyDescent="0.4">
      <c r="B58">
        <v>50</v>
      </c>
      <c r="C58" t="s">
        <v>145</v>
      </c>
      <c r="D58" t="s">
        <v>146</v>
      </c>
      <c r="E58" t="s">
        <v>147</v>
      </c>
      <c r="F58">
        <v>15</v>
      </c>
      <c r="G58">
        <v>0</v>
      </c>
      <c r="H58">
        <v>-40</v>
      </c>
    </row>
    <row r="59" spans="2:8" x14ac:dyDescent="0.4">
      <c r="B59">
        <v>51</v>
      </c>
      <c r="C59" t="s">
        <v>148</v>
      </c>
      <c r="D59" t="s">
        <v>149</v>
      </c>
      <c r="E59" t="s">
        <v>150</v>
      </c>
      <c r="F59">
        <v>7</v>
      </c>
      <c r="G59">
        <v>50</v>
      </c>
      <c r="H59">
        <v>45</v>
      </c>
    </row>
    <row r="60" spans="2:8" x14ac:dyDescent="0.4">
      <c r="B60">
        <v>52</v>
      </c>
      <c r="C60" t="s">
        <v>151</v>
      </c>
      <c r="D60" t="s">
        <v>152</v>
      </c>
      <c r="E60" t="s">
        <v>153</v>
      </c>
      <c r="F60">
        <v>18</v>
      </c>
      <c r="G60">
        <v>45</v>
      </c>
      <c r="H60">
        <v>36</v>
      </c>
    </row>
    <row r="61" spans="2:8" x14ac:dyDescent="0.4">
      <c r="B61">
        <v>53</v>
      </c>
      <c r="C61" t="s">
        <v>154</v>
      </c>
      <c r="D61" t="s">
        <v>155</v>
      </c>
      <c r="E61" t="s">
        <v>156</v>
      </c>
      <c r="F61">
        <v>5</v>
      </c>
      <c r="G61">
        <v>40</v>
      </c>
      <c r="H61">
        <v>-77</v>
      </c>
    </row>
    <row r="62" spans="2:8" x14ac:dyDescent="0.4">
      <c r="B62">
        <v>54</v>
      </c>
      <c r="C62" t="s">
        <v>157</v>
      </c>
      <c r="D62" t="s">
        <v>158</v>
      </c>
      <c r="E62" t="s">
        <v>159</v>
      </c>
      <c r="F62">
        <v>20</v>
      </c>
      <c r="G62">
        <v>50</v>
      </c>
      <c r="H62">
        <v>-37</v>
      </c>
    </row>
    <row r="63" spans="2:8" x14ac:dyDescent="0.4">
      <c r="B63">
        <v>55</v>
      </c>
      <c r="C63" t="s">
        <v>160</v>
      </c>
      <c r="D63" t="s">
        <v>161</v>
      </c>
      <c r="E63" t="s">
        <v>162</v>
      </c>
      <c r="F63">
        <v>7</v>
      </c>
      <c r="G63">
        <v>0</v>
      </c>
      <c r="H63">
        <v>-3</v>
      </c>
    </row>
    <row r="64" spans="2:8" x14ac:dyDescent="0.4">
      <c r="B64">
        <v>56</v>
      </c>
      <c r="C64" t="s">
        <v>163</v>
      </c>
      <c r="D64" t="s">
        <v>164</v>
      </c>
      <c r="E64" t="s">
        <v>165</v>
      </c>
      <c r="F64">
        <v>12</v>
      </c>
      <c r="G64">
        <v>30</v>
      </c>
      <c r="H64">
        <v>-70</v>
      </c>
    </row>
    <row r="65" spans="2:8" x14ac:dyDescent="0.4">
      <c r="B65">
        <v>57</v>
      </c>
      <c r="C65" t="s">
        <v>166</v>
      </c>
      <c r="D65" t="s">
        <v>167</v>
      </c>
      <c r="E65" t="s">
        <v>168</v>
      </c>
      <c r="F65">
        <v>16</v>
      </c>
      <c r="G65">
        <v>0</v>
      </c>
      <c r="H65">
        <v>-50</v>
      </c>
    </row>
    <row r="66" spans="2:8" x14ac:dyDescent="0.4">
      <c r="B66">
        <v>58</v>
      </c>
      <c r="C66" t="s">
        <v>169</v>
      </c>
      <c r="D66" t="s">
        <v>170</v>
      </c>
      <c r="E66" t="s">
        <v>171</v>
      </c>
      <c r="F66">
        <v>21</v>
      </c>
      <c r="G66">
        <v>0</v>
      </c>
      <c r="H66">
        <v>-87</v>
      </c>
    </row>
    <row r="67" spans="2:8" x14ac:dyDescent="0.4">
      <c r="B67">
        <v>59</v>
      </c>
      <c r="C67" t="s">
        <v>172</v>
      </c>
      <c r="D67" t="s">
        <v>173</v>
      </c>
      <c r="E67" t="s">
        <v>174</v>
      </c>
      <c r="F67">
        <v>17</v>
      </c>
      <c r="G67">
        <v>10</v>
      </c>
      <c r="H67">
        <v>-5</v>
      </c>
    </row>
    <row r="68" spans="2:8" x14ac:dyDescent="0.4">
      <c r="B68">
        <v>60</v>
      </c>
      <c r="C68" t="s">
        <v>175</v>
      </c>
      <c r="D68" t="s">
        <v>176</v>
      </c>
      <c r="E68" t="s">
        <v>177</v>
      </c>
      <c r="F68">
        <v>5</v>
      </c>
      <c r="G68">
        <v>20</v>
      </c>
      <c r="H68">
        <v>3</v>
      </c>
    </row>
    <row r="69" spans="2:8" x14ac:dyDescent="0.4">
      <c r="B69">
        <v>61</v>
      </c>
      <c r="C69" t="s">
        <v>178</v>
      </c>
      <c r="D69" t="s">
        <v>179</v>
      </c>
      <c r="E69" t="s">
        <v>180</v>
      </c>
      <c r="F69">
        <v>19</v>
      </c>
      <c r="G69">
        <v>10</v>
      </c>
      <c r="H69">
        <v>-65</v>
      </c>
    </row>
    <row r="70" spans="2:8" x14ac:dyDescent="0.4">
      <c r="B70">
        <v>62</v>
      </c>
      <c r="C70" t="s">
        <v>181</v>
      </c>
      <c r="D70" t="s">
        <v>182</v>
      </c>
      <c r="E70" t="s">
        <v>183</v>
      </c>
      <c r="F70">
        <v>22</v>
      </c>
      <c r="G70">
        <v>30</v>
      </c>
      <c r="H70">
        <v>17</v>
      </c>
    </row>
    <row r="71" spans="2:8" x14ac:dyDescent="0.4">
      <c r="B71">
        <v>63</v>
      </c>
      <c r="C71" t="s">
        <v>184</v>
      </c>
      <c r="D71" t="s">
        <v>185</v>
      </c>
      <c r="E71" t="s">
        <v>186</v>
      </c>
      <c r="F71">
        <v>3</v>
      </c>
      <c r="G71">
        <v>20</v>
      </c>
      <c r="H71">
        <v>42</v>
      </c>
    </row>
    <row r="72" spans="2:8" x14ac:dyDescent="0.4">
      <c r="B72">
        <v>64</v>
      </c>
      <c r="C72" t="s">
        <v>187</v>
      </c>
      <c r="D72" t="s">
        <v>188</v>
      </c>
      <c r="E72" t="s">
        <v>189</v>
      </c>
      <c r="F72">
        <v>1</v>
      </c>
      <c r="G72">
        <v>0</v>
      </c>
      <c r="H72">
        <v>-48</v>
      </c>
    </row>
    <row r="73" spans="2:8" x14ac:dyDescent="0.4">
      <c r="B73">
        <v>65</v>
      </c>
      <c r="C73" t="s">
        <v>190</v>
      </c>
      <c r="D73" t="s">
        <v>191</v>
      </c>
      <c r="E73" t="s">
        <v>192</v>
      </c>
      <c r="F73">
        <v>5</v>
      </c>
      <c r="G73">
        <v>30</v>
      </c>
      <c r="H73">
        <v>-52</v>
      </c>
    </row>
    <row r="74" spans="2:8" x14ac:dyDescent="0.4">
      <c r="B74">
        <v>66</v>
      </c>
      <c r="C74" t="s">
        <v>193</v>
      </c>
      <c r="D74" t="s">
        <v>194</v>
      </c>
      <c r="E74" t="s">
        <v>195</v>
      </c>
      <c r="F74">
        <v>22</v>
      </c>
      <c r="G74">
        <v>10</v>
      </c>
      <c r="H74">
        <v>-32</v>
      </c>
    </row>
    <row r="75" spans="2:8" x14ac:dyDescent="0.4">
      <c r="B75">
        <v>67</v>
      </c>
      <c r="C75" t="s">
        <v>196</v>
      </c>
      <c r="D75" t="s">
        <v>197</v>
      </c>
      <c r="E75" t="s">
        <v>198</v>
      </c>
      <c r="F75">
        <v>0</v>
      </c>
      <c r="G75">
        <v>20</v>
      </c>
      <c r="H75">
        <v>10</v>
      </c>
    </row>
    <row r="76" spans="2:8" x14ac:dyDescent="0.4">
      <c r="B76">
        <v>68</v>
      </c>
      <c r="C76" t="s">
        <v>199</v>
      </c>
      <c r="D76" t="s">
        <v>200</v>
      </c>
      <c r="E76" t="s">
        <v>201</v>
      </c>
      <c r="F76">
        <v>7</v>
      </c>
      <c r="G76">
        <v>40</v>
      </c>
      <c r="H76">
        <v>-32</v>
      </c>
    </row>
    <row r="77" spans="2:8" x14ac:dyDescent="0.4">
      <c r="B77">
        <v>69</v>
      </c>
      <c r="C77" t="s">
        <v>202</v>
      </c>
      <c r="D77" t="s">
        <v>203</v>
      </c>
      <c r="E77" t="s">
        <v>204</v>
      </c>
      <c r="F77">
        <v>8</v>
      </c>
      <c r="G77">
        <v>50</v>
      </c>
      <c r="H77">
        <v>-28</v>
      </c>
    </row>
    <row r="78" spans="2:8" x14ac:dyDescent="0.4">
      <c r="B78">
        <v>70</v>
      </c>
      <c r="C78" t="s">
        <v>205</v>
      </c>
      <c r="D78" t="s">
        <v>206</v>
      </c>
      <c r="E78" t="s">
        <v>207</v>
      </c>
      <c r="F78">
        <v>3</v>
      </c>
      <c r="G78">
        <v>50</v>
      </c>
      <c r="H78">
        <v>-63</v>
      </c>
    </row>
    <row r="79" spans="2:8" x14ac:dyDescent="0.4">
      <c r="B79">
        <v>71</v>
      </c>
      <c r="C79" t="s">
        <v>208</v>
      </c>
      <c r="D79" t="s">
        <v>209</v>
      </c>
      <c r="E79" t="s">
        <v>210</v>
      </c>
      <c r="F79">
        <v>0</v>
      </c>
      <c r="G79">
        <v>30</v>
      </c>
      <c r="H79">
        <v>-35</v>
      </c>
    </row>
    <row r="80" spans="2:8" x14ac:dyDescent="0.4">
      <c r="B80">
        <v>72</v>
      </c>
      <c r="C80" t="s">
        <v>211</v>
      </c>
      <c r="D80" t="s">
        <v>212</v>
      </c>
      <c r="E80" t="s">
        <v>213</v>
      </c>
      <c r="F80">
        <v>16</v>
      </c>
      <c r="G80">
        <v>30</v>
      </c>
      <c r="H80">
        <v>-26</v>
      </c>
    </row>
    <row r="81" spans="2:8" x14ac:dyDescent="0.4">
      <c r="B81">
        <v>73</v>
      </c>
      <c r="C81" t="s">
        <v>214</v>
      </c>
      <c r="D81" t="s">
        <v>215</v>
      </c>
      <c r="E81" t="s">
        <v>216</v>
      </c>
      <c r="F81">
        <v>18</v>
      </c>
      <c r="G81">
        <v>35</v>
      </c>
      <c r="H81">
        <v>-10</v>
      </c>
    </row>
    <row r="82" spans="2:8" x14ac:dyDescent="0.4">
      <c r="B82">
        <v>74</v>
      </c>
      <c r="C82" t="s">
        <v>217</v>
      </c>
      <c r="D82" t="s">
        <v>218</v>
      </c>
      <c r="E82" t="s">
        <v>219</v>
      </c>
      <c r="F82">
        <v>15</v>
      </c>
      <c r="G82">
        <v>35</v>
      </c>
      <c r="H82">
        <v>10</v>
      </c>
    </row>
    <row r="83" spans="2:8" x14ac:dyDescent="0.4">
      <c r="B83">
        <v>75</v>
      </c>
      <c r="C83" t="s">
        <v>217</v>
      </c>
      <c r="D83" t="s">
        <v>220</v>
      </c>
      <c r="E83" t="s">
        <v>221</v>
      </c>
      <c r="F83">
        <v>18</v>
      </c>
      <c r="G83">
        <v>0</v>
      </c>
      <c r="H83">
        <v>-5</v>
      </c>
    </row>
    <row r="84" spans="2:8" x14ac:dyDescent="0.4">
      <c r="B84">
        <v>76</v>
      </c>
      <c r="C84" t="s">
        <v>222</v>
      </c>
      <c r="D84" t="s">
        <v>223</v>
      </c>
      <c r="E84" t="s">
        <v>224</v>
      </c>
      <c r="F84">
        <v>10</v>
      </c>
      <c r="G84">
        <v>10</v>
      </c>
      <c r="H84">
        <v>-1</v>
      </c>
    </row>
    <row r="85" spans="2:8" x14ac:dyDescent="0.4">
      <c r="B85">
        <v>77</v>
      </c>
      <c r="C85" t="s">
        <v>225</v>
      </c>
      <c r="D85" t="s">
        <v>226</v>
      </c>
      <c r="E85" t="s">
        <v>227</v>
      </c>
      <c r="F85">
        <v>19</v>
      </c>
      <c r="G85">
        <v>40</v>
      </c>
      <c r="H85">
        <v>18</v>
      </c>
    </row>
    <row r="86" spans="2:8" x14ac:dyDescent="0.4">
      <c r="B86">
        <v>78</v>
      </c>
      <c r="C86" t="s">
        <v>228</v>
      </c>
      <c r="D86" t="s">
        <v>229</v>
      </c>
      <c r="E86" t="s">
        <v>230</v>
      </c>
      <c r="F86">
        <v>19</v>
      </c>
      <c r="G86">
        <v>0</v>
      </c>
      <c r="H86">
        <v>-25</v>
      </c>
    </row>
    <row r="87" spans="2:8" x14ac:dyDescent="0.4">
      <c r="B87">
        <v>79</v>
      </c>
      <c r="C87" t="s">
        <v>231</v>
      </c>
      <c r="D87" t="s">
        <v>232</v>
      </c>
      <c r="E87" t="s">
        <v>233</v>
      </c>
      <c r="F87">
        <v>4</v>
      </c>
      <c r="G87">
        <v>30</v>
      </c>
      <c r="H87">
        <v>18</v>
      </c>
    </row>
    <row r="88" spans="2:8" x14ac:dyDescent="0.4">
      <c r="B88">
        <v>80</v>
      </c>
      <c r="C88" t="s">
        <v>234</v>
      </c>
      <c r="D88" t="s">
        <v>235</v>
      </c>
      <c r="E88" t="s">
        <v>236</v>
      </c>
      <c r="F88">
        <v>19</v>
      </c>
      <c r="G88">
        <v>0</v>
      </c>
      <c r="H88">
        <v>-52</v>
      </c>
    </row>
    <row r="89" spans="2:8" x14ac:dyDescent="0.4">
      <c r="B89">
        <v>81</v>
      </c>
      <c r="C89" t="s">
        <v>237</v>
      </c>
      <c r="D89" t="s">
        <v>238</v>
      </c>
      <c r="E89" t="s">
        <v>239</v>
      </c>
      <c r="F89">
        <v>15</v>
      </c>
      <c r="G89">
        <v>40</v>
      </c>
      <c r="H89">
        <v>-65</v>
      </c>
    </row>
    <row r="90" spans="2:8" x14ac:dyDescent="0.4">
      <c r="B90">
        <v>82</v>
      </c>
      <c r="C90" t="s">
        <v>240</v>
      </c>
      <c r="D90" t="s">
        <v>241</v>
      </c>
      <c r="E90" t="s">
        <v>242</v>
      </c>
      <c r="F90">
        <v>2</v>
      </c>
      <c r="G90">
        <v>0</v>
      </c>
      <c r="H90">
        <v>32</v>
      </c>
    </row>
    <row r="91" spans="2:8" x14ac:dyDescent="0.4">
      <c r="B91">
        <v>83</v>
      </c>
      <c r="C91" t="s">
        <v>243</v>
      </c>
      <c r="D91" t="s">
        <v>244</v>
      </c>
      <c r="E91" t="s">
        <v>245</v>
      </c>
      <c r="F91">
        <v>23</v>
      </c>
      <c r="G91">
        <v>45</v>
      </c>
      <c r="H91">
        <v>-68</v>
      </c>
    </row>
    <row r="92" spans="2:8" x14ac:dyDescent="0.4">
      <c r="B92">
        <v>84</v>
      </c>
      <c r="C92" t="s">
        <v>246</v>
      </c>
      <c r="D92" t="s">
        <v>247</v>
      </c>
      <c r="E92" t="s">
        <v>248</v>
      </c>
      <c r="F92">
        <v>11</v>
      </c>
      <c r="G92">
        <v>0</v>
      </c>
      <c r="H92">
        <v>58</v>
      </c>
    </row>
    <row r="93" spans="2:8" x14ac:dyDescent="0.4">
      <c r="B93">
        <v>85</v>
      </c>
      <c r="C93" t="s">
        <v>249</v>
      </c>
      <c r="D93" t="s">
        <v>250</v>
      </c>
      <c r="E93" t="s">
        <v>251</v>
      </c>
      <c r="F93">
        <v>15</v>
      </c>
      <c r="G93">
        <v>40</v>
      </c>
      <c r="H93">
        <v>78</v>
      </c>
    </row>
    <row r="94" spans="2:8" x14ac:dyDescent="0.4">
      <c r="B94">
        <v>86</v>
      </c>
      <c r="C94" t="s">
        <v>252</v>
      </c>
      <c r="D94" t="s">
        <v>253</v>
      </c>
      <c r="E94" t="s">
        <v>254</v>
      </c>
      <c r="F94">
        <v>9</v>
      </c>
      <c r="G94">
        <v>30</v>
      </c>
      <c r="H94">
        <v>-45</v>
      </c>
    </row>
    <row r="95" spans="2:8" x14ac:dyDescent="0.4">
      <c r="B95">
        <v>87</v>
      </c>
      <c r="C95" t="s">
        <v>255</v>
      </c>
      <c r="D95" t="s">
        <v>256</v>
      </c>
      <c r="E95" t="s">
        <v>257</v>
      </c>
      <c r="F95">
        <v>13</v>
      </c>
      <c r="G95">
        <v>20</v>
      </c>
      <c r="H95">
        <v>-2</v>
      </c>
    </row>
    <row r="96" spans="2:8" x14ac:dyDescent="0.4">
      <c r="B96">
        <v>88</v>
      </c>
      <c r="C96" t="s">
        <v>258</v>
      </c>
      <c r="D96" t="s">
        <v>259</v>
      </c>
      <c r="E96" t="s">
        <v>260</v>
      </c>
      <c r="F96">
        <v>7</v>
      </c>
      <c r="G96">
        <v>40</v>
      </c>
      <c r="H96">
        <v>-69</v>
      </c>
    </row>
    <row r="97" spans="2:8" x14ac:dyDescent="0.4">
      <c r="B97">
        <v>89</v>
      </c>
      <c r="C97" t="s">
        <v>261</v>
      </c>
      <c r="D97" t="s">
        <v>262</v>
      </c>
      <c r="E97" t="s">
        <v>263</v>
      </c>
      <c r="F97">
        <v>20</v>
      </c>
      <c r="G97">
        <v>10</v>
      </c>
      <c r="H97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53D8-9C98-4390-AC43-A573547EF98F}">
  <dimension ref="A1:H681"/>
  <sheetViews>
    <sheetView workbookViewId="0">
      <selection activeCell="D8" sqref="D8"/>
    </sheetView>
  </sheetViews>
  <sheetFormatPr defaultRowHeight="18.75" x14ac:dyDescent="0.4"/>
  <cols>
    <col min="2" max="2" width="13.625" bestFit="1" customWidth="1"/>
    <col min="3" max="3" width="7.25" bestFit="1" customWidth="1"/>
    <col min="4" max="4" width="5.75" bestFit="1" customWidth="1"/>
    <col min="5" max="5" width="10.5" bestFit="1" customWidth="1"/>
    <col min="6" max="6" width="10.375" bestFit="1" customWidth="1"/>
    <col min="7" max="7" width="10.5" bestFit="1" customWidth="1"/>
    <col min="8" max="8" width="10.375" bestFit="1" customWidth="1"/>
  </cols>
  <sheetData>
    <row r="1" spans="1:8" x14ac:dyDescent="0.4">
      <c r="A1" t="s">
        <v>887</v>
      </c>
      <c r="B1" t="b">
        <v>1</v>
      </c>
    </row>
    <row r="2" spans="1:8" x14ac:dyDescent="0.4">
      <c r="A2" t="s">
        <v>888</v>
      </c>
      <c r="B2">
        <v>6</v>
      </c>
    </row>
    <row r="3" spans="1:8" x14ac:dyDescent="0.4">
      <c r="A3" t="s">
        <v>889</v>
      </c>
      <c r="B3">
        <v>1</v>
      </c>
    </row>
    <row r="7" spans="1:8" x14ac:dyDescent="0.4">
      <c r="B7" t="s">
        <v>264</v>
      </c>
      <c r="C7" t="s">
        <v>271</v>
      </c>
      <c r="D7" t="s">
        <v>272</v>
      </c>
      <c r="E7" t="s">
        <v>273</v>
      </c>
      <c r="F7" t="s">
        <v>274</v>
      </c>
      <c r="G7" t="s">
        <v>275</v>
      </c>
      <c r="H7" t="s">
        <v>276</v>
      </c>
    </row>
    <row r="8" spans="1:8" x14ac:dyDescent="0.4">
      <c r="B8" t="s">
        <v>891</v>
      </c>
      <c r="C8" t="s">
        <v>892</v>
      </c>
      <c r="D8" t="s">
        <v>890</v>
      </c>
      <c r="E8" t="s">
        <v>893</v>
      </c>
      <c r="F8" t="s">
        <v>893</v>
      </c>
      <c r="G8" t="s">
        <v>893</v>
      </c>
      <c r="H8" t="s">
        <v>893</v>
      </c>
    </row>
    <row r="9" spans="1:8" x14ac:dyDescent="0.4">
      <c r="B9" t="str">
        <f>"astline_"&amp;D9&amp;"_"&amp;C9</f>
        <v>astline_1_0</v>
      </c>
      <c r="C9">
        <f>IF(D7&lt;&gt;D9,0,C7+1)</f>
        <v>0</v>
      </c>
      <c r="D9">
        <v>1</v>
      </c>
      <c r="E9">
        <v>2.0970800000000001</v>
      </c>
      <c r="F9">
        <v>29.09056</v>
      </c>
      <c r="G9">
        <v>9.8320799999999995</v>
      </c>
      <c r="H9">
        <v>30.86083</v>
      </c>
    </row>
    <row r="10" spans="1:8" x14ac:dyDescent="0.4">
      <c r="B10" t="str">
        <f t="shared" ref="B10:B73" si="0">"astline_"&amp;D10&amp;"_"&amp;C10</f>
        <v>astline_1_1</v>
      </c>
      <c r="C10">
        <f t="shared" ref="C10:C73" si="1">IF(D9&lt;&gt;D10,0,C9+1)</f>
        <v>1</v>
      </c>
      <c r="D10">
        <v>1</v>
      </c>
      <c r="E10">
        <v>9.8320799999999995</v>
      </c>
      <c r="F10">
        <v>30.86083</v>
      </c>
      <c r="G10">
        <v>17.432919999999999</v>
      </c>
      <c r="H10">
        <v>35.620559999999998</v>
      </c>
    </row>
    <row r="11" spans="1:8" x14ac:dyDescent="0.4">
      <c r="B11" t="str">
        <f t="shared" si="0"/>
        <v>astline_1_2</v>
      </c>
      <c r="C11">
        <f t="shared" si="1"/>
        <v>2</v>
      </c>
      <c r="D11">
        <v>1</v>
      </c>
      <c r="E11">
        <v>30.975000000000001</v>
      </c>
      <c r="F11">
        <v>42.329720000000002</v>
      </c>
      <c r="G11">
        <v>17.432919999999999</v>
      </c>
      <c r="H11">
        <v>35.620559999999998</v>
      </c>
    </row>
    <row r="12" spans="1:8" x14ac:dyDescent="0.4">
      <c r="B12" t="str">
        <f t="shared" si="0"/>
        <v>astline_1_3</v>
      </c>
      <c r="C12">
        <f t="shared" si="1"/>
        <v>3</v>
      </c>
      <c r="D12">
        <v>1</v>
      </c>
      <c r="E12">
        <v>17.432919999999999</v>
      </c>
      <c r="F12">
        <v>35.620559999999998</v>
      </c>
      <c r="G12">
        <v>14.188330000000001</v>
      </c>
      <c r="H12">
        <v>38.49944</v>
      </c>
    </row>
    <row r="13" spans="1:8" x14ac:dyDescent="0.4">
      <c r="B13" t="str">
        <f t="shared" si="0"/>
        <v>astline_1_4</v>
      </c>
      <c r="C13">
        <f t="shared" si="1"/>
        <v>4</v>
      </c>
      <c r="D13">
        <v>1</v>
      </c>
      <c r="E13">
        <v>14.188330000000001</v>
      </c>
      <c r="F13">
        <v>38.49944</v>
      </c>
      <c r="G13">
        <v>12.453329999999999</v>
      </c>
      <c r="H13">
        <v>41.078890000000001</v>
      </c>
    </row>
    <row r="14" spans="1:8" x14ac:dyDescent="0.4">
      <c r="B14" t="str">
        <f t="shared" si="0"/>
        <v>astline_2_0</v>
      </c>
      <c r="C14">
        <f t="shared" si="1"/>
        <v>0</v>
      </c>
      <c r="D14">
        <v>2</v>
      </c>
      <c r="E14">
        <v>156.78792000000001</v>
      </c>
      <c r="F14">
        <v>-31.067779999999999</v>
      </c>
      <c r="G14">
        <v>149.71791999999999</v>
      </c>
      <c r="H14">
        <v>-35.891109999999998</v>
      </c>
    </row>
    <row r="15" spans="1:8" x14ac:dyDescent="0.4">
      <c r="B15" t="str">
        <f t="shared" si="0"/>
        <v>astline_3_0</v>
      </c>
      <c r="C15">
        <f t="shared" si="1"/>
        <v>0</v>
      </c>
      <c r="D15">
        <v>3</v>
      </c>
      <c r="E15">
        <v>221.965</v>
      </c>
      <c r="F15">
        <v>-79.044719999999998</v>
      </c>
      <c r="G15">
        <v>248.36250000000001</v>
      </c>
      <c r="H15">
        <v>-78.897220000000004</v>
      </c>
    </row>
    <row r="16" spans="1:8" x14ac:dyDescent="0.4">
      <c r="B16" t="str">
        <f t="shared" si="0"/>
        <v>astline_3_1</v>
      </c>
      <c r="C16">
        <f t="shared" si="1"/>
        <v>1</v>
      </c>
      <c r="D16">
        <v>3</v>
      </c>
      <c r="E16">
        <v>248.36250000000001</v>
      </c>
      <c r="F16">
        <v>-78.897220000000004</v>
      </c>
      <c r="G16">
        <v>250.76917</v>
      </c>
      <c r="H16">
        <v>-77.517499999999998</v>
      </c>
    </row>
    <row r="17" spans="2:8" x14ac:dyDescent="0.4">
      <c r="B17" t="str">
        <f t="shared" si="0"/>
        <v>astline_4_0</v>
      </c>
      <c r="C17">
        <f t="shared" si="1"/>
        <v>0</v>
      </c>
      <c r="D17">
        <v>4</v>
      </c>
      <c r="E17">
        <v>298.82832999999999</v>
      </c>
      <c r="F17">
        <v>6.4066700000000001</v>
      </c>
      <c r="G17">
        <v>297.69583</v>
      </c>
      <c r="H17">
        <v>8.8683300000000003</v>
      </c>
    </row>
    <row r="18" spans="2:8" x14ac:dyDescent="0.4">
      <c r="B18" t="str">
        <f t="shared" si="0"/>
        <v>astline_4_1</v>
      </c>
      <c r="C18">
        <f t="shared" si="1"/>
        <v>1</v>
      </c>
      <c r="D18">
        <v>4</v>
      </c>
      <c r="E18">
        <v>297.69583</v>
      </c>
      <c r="F18">
        <v>8.8683300000000003</v>
      </c>
      <c r="G18">
        <v>296.565</v>
      </c>
      <c r="H18">
        <v>10.613329999999999</v>
      </c>
    </row>
    <row r="19" spans="2:8" x14ac:dyDescent="0.4">
      <c r="B19" t="str">
        <f t="shared" si="0"/>
        <v>astline_4_2</v>
      </c>
      <c r="C19">
        <f t="shared" si="1"/>
        <v>2</v>
      </c>
      <c r="D19">
        <v>4</v>
      </c>
      <c r="E19">
        <v>297.69583</v>
      </c>
      <c r="F19">
        <v>8.8683300000000003</v>
      </c>
      <c r="G19">
        <v>291.37457999999998</v>
      </c>
      <c r="H19">
        <v>3.1147200000000002</v>
      </c>
    </row>
    <row r="20" spans="2:8" x14ac:dyDescent="0.4">
      <c r="B20" t="str">
        <f t="shared" si="0"/>
        <v>astline_4_3</v>
      </c>
      <c r="C20">
        <f t="shared" si="1"/>
        <v>3</v>
      </c>
      <c r="D20">
        <v>4</v>
      </c>
      <c r="E20">
        <v>291.37457999999998</v>
      </c>
      <c r="F20">
        <v>3.1147200000000002</v>
      </c>
      <c r="G20">
        <v>298.11833000000001</v>
      </c>
      <c r="H20">
        <v>1.00556</v>
      </c>
    </row>
    <row r="21" spans="2:8" x14ac:dyDescent="0.4">
      <c r="B21" t="str">
        <f t="shared" si="0"/>
        <v>astline_4_4</v>
      </c>
      <c r="C21">
        <f t="shared" si="1"/>
        <v>4</v>
      </c>
      <c r="D21">
        <v>4</v>
      </c>
      <c r="E21">
        <v>302.82625000000002</v>
      </c>
      <c r="F21">
        <v>-0.82138999999999995</v>
      </c>
      <c r="G21">
        <v>298.11833000000001</v>
      </c>
      <c r="H21">
        <v>1.00556</v>
      </c>
    </row>
    <row r="22" spans="2:8" x14ac:dyDescent="0.4">
      <c r="B22" t="str">
        <f t="shared" si="0"/>
        <v>astline_4_5</v>
      </c>
      <c r="C22">
        <f t="shared" si="1"/>
        <v>5</v>
      </c>
      <c r="D22">
        <v>4</v>
      </c>
      <c r="E22">
        <v>291.37457999999998</v>
      </c>
      <c r="F22">
        <v>3.1147200000000002</v>
      </c>
      <c r="G22">
        <v>286.35250000000002</v>
      </c>
      <c r="H22">
        <v>13.863329999999999</v>
      </c>
    </row>
    <row r="23" spans="2:8" x14ac:dyDescent="0.4">
      <c r="B23" t="str">
        <f t="shared" si="0"/>
        <v>astline_4_6</v>
      </c>
      <c r="C23">
        <f t="shared" si="1"/>
        <v>6</v>
      </c>
      <c r="D23">
        <v>4</v>
      </c>
      <c r="E23">
        <v>286.35250000000002</v>
      </c>
      <c r="F23">
        <v>13.863329999999999</v>
      </c>
      <c r="G23">
        <v>284.90582999999998</v>
      </c>
      <c r="H23">
        <v>15.06833</v>
      </c>
    </row>
    <row r="24" spans="2:8" x14ac:dyDescent="0.4">
      <c r="B24" t="str">
        <f t="shared" si="0"/>
        <v>astline_4_7</v>
      </c>
      <c r="C24">
        <f t="shared" si="1"/>
        <v>7</v>
      </c>
      <c r="D24">
        <v>4</v>
      </c>
      <c r="E24">
        <v>291.37457999999998</v>
      </c>
      <c r="F24">
        <v>3.1147200000000002</v>
      </c>
      <c r="G24">
        <v>286.56207999999998</v>
      </c>
      <c r="H24">
        <v>-4.8825000000000003</v>
      </c>
    </row>
    <row r="25" spans="2:8" x14ac:dyDescent="0.4">
      <c r="B25" t="str">
        <f t="shared" si="0"/>
        <v>astline_5_0</v>
      </c>
      <c r="C25">
        <f t="shared" si="1"/>
        <v>0</v>
      </c>
      <c r="D25">
        <v>5</v>
      </c>
      <c r="E25">
        <v>322.88958000000002</v>
      </c>
      <c r="F25">
        <v>-5.57111</v>
      </c>
      <c r="G25">
        <v>331.44583</v>
      </c>
      <c r="H25">
        <v>-0.31972</v>
      </c>
    </row>
    <row r="26" spans="2:8" x14ac:dyDescent="0.4">
      <c r="B26" t="str">
        <f t="shared" si="0"/>
        <v>astline_5_1</v>
      </c>
      <c r="C26">
        <f t="shared" si="1"/>
        <v>1</v>
      </c>
      <c r="D26">
        <v>5</v>
      </c>
      <c r="E26">
        <v>331.44583</v>
      </c>
      <c r="F26">
        <v>-0.31972</v>
      </c>
      <c r="G26">
        <v>335.41417000000001</v>
      </c>
      <c r="H26">
        <v>-1.3872199999999999</v>
      </c>
    </row>
    <row r="27" spans="2:8" x14ac:dyDescent="0.4">
      <c r="B27" t="str">
        <f t="shared" si="0"/>
        <v>astline_5_2</v>
      </c>
      <c r="C27">
        <f t="shared" si="1"/>
        <v>2</v>
      </c>
      <c r="D27">
        <v>5</v>
      </c>
      <c r="E27">
        <v>335.41417000000001</v>
      </c>
      <c r="F27">
        <v>-1.3872199999999999</v>
      </c>
      <c r="G27">
        <v>337.20708000000002</v>
      </c>
      <c r="H27">
        <v>-2.0279999999999999E-2</v>
      </c>
    </row>
    <row r="28" spans="2:8" x14ac:dyDescent="0.4">
      <c r="B28" t="str">
        <f t="shared" si="0"/>
        <v>astline_5_3</v>
      </c>
      <c r="C28">
        <f t="shared" si="1"/>
        <v>3</v>
      </c>
      <c r="D28">
        <v>5</v>
      </c>
      <c r="E28">
        <v>337.20708000000002</v>
      </c>
      <c r="F28">
        <v>-2.0279999999999999E-2</v>
      </c>
      <c r="G28">
        <v>338.83917000000002</v>
      </c>
      <c r="H28">
        <v>-0.11749999999999999</v>
      </c>
    </row>
    <row r="29" spans="2:8" x14ac:dyDescent="0.4">
      <c r="B29" t="str">
        <f t="shared" si="0"/>
        <v>astline_5_4</v>
      </c>
      <c r="C29">
        <f t="shared" si="1"/>
        <v>4</v>
      </c>
      <c r="D29">
        <v>5</v>
      </c>
      <c r="E29">
        <v>338.83917000000002</v>
      </c>
      <c r="F29">
        <v>-0.11749999999999999</v>
      </c>
      <c r="G29">
        <v>343.15375</v>
      </c>
      <c r="H29">
        <v>-7.57972</v>
      </c>
    </row>
    <row r="30" spans="2:8" x14ac:dyDescent="0.4">
      <c r="B30" t="str">
        <f t="shared" si="0"/>
        <v>astline_5_5</v>
      </c>
      <c r="C30">
        <f t="shared" si="1"/>
        <v>5</v>
      </c>
      <c r="D30">
        <v>5</v>
      </c>
      <c r="E30">
        <v>343.15375</v>
      </c>
      <c r="F30">
        <v>-7.57972</v>
      </c>
      <c r="G30">
        <v>348.97291999999999</v>
      </c>
      <c r="H30">
        <v>-9.0877800000000004</v>
      </c>
    </row>
    <row r="31" spans="2:8" x14ac:dyDescent="0.4">
      <c r="B31" t="str">
        <f t="shared" si="0"/>
        <v>astline_5_6</v>
      </c>
      <c r="C31">
        <f t="shared" si="1"/>
        <v>6</v>
      </c>
      <c r="D31">
        <v>5</v>
      </c>
      <c r="E31">
        <v>348.97291999999999</v>
      </c>
      <c r="F31">
        <v>-9.0877800000000004</v>
      </c>
      <c r="G31">
        <v>350.74250000000001</v>
      </c>
      <c r="H31">
        <v>-20.100560000000002</v>
      </c>
    </row>
    <row r="32" spans="2:8" x14ac:dyDescent="0.4">
      <c r="B32" t="str">
        <f t="shared" si="0"/>
        <v>astline_5_7</v>
      </c>
      <c r="C32">
        <f t="shared" si="1"/>
        <v>7</v>
      </c>
      <c r="D32">
        <v>5</v>
      </c>
      <c r="E32">
        <v>331.44583</v>
      </c>
      <c r="F32">
        <v>-0.31972</v>
      </c>
      <c r="G32">
        <v>334.20832999999999</v>
      </c>
      <c r="H32">
        <v>-7.7833300000000003</v>
      </c>
    </row>
    <row r="33" spans="2:8" x14ac:dyDescent="0.4">
      <c r="B33" t="str">
        <f t="shared" si="0"/>
        <v>astline_5_8</v>
      </c>
      <c r="C33">
        <f t="shared" si="1"/>
        <v>8</v>
      </c>
      <c r="D33">
        <v>5</v>
      </c>
      <c r="E33">
        <v>334.20832999999999</v>
      </c>
      <c r="F33">
        <v>-7.7833300000000003</v>
      </c>
      <c r="G33">
        <v>331.60917000000001</v>
      </c>
      <c r="H33">
        <v>-13.869719999999999</v>
      </c>
    </row>
    <row r="34" spans="2:8" x14ac:dyDescent="0.4">
      <c r="B34" t="str">
        <f t="shared" si="0"/>
        <v>astline_5_9</v>
      </c>
      <c r="C34">
        <f t="shared" si="1"/>
        <v>9</v>
      </c>
      <c r="D34">
        <v>5</v>
      </c>
      <c r="E34">
        <v>334.20832999999999</v>
      </c>
      <c r="F34">
        <v>-7.7833300000000003</v>
      </c>
      <c r="G34">
        <v>337.66167000000002</v>
      </c>
      <c r="H34">
        <v>-10.67806</v>
      </c>
    </row>
    <row r="35" spans="2:8" x14ac:dyDescent="0.4">
      <c r="B35" t="str">
        <f t="shared" si="0"/>
        <v>astline_5_10</v>
      </c>
      <c r="C35">
        <f t="shared" si="1"/>
        <v>10</v>
      </c>
      <c r="D35">
        <v>5</v>
      </c>
      <c r="E35">
        <v>337.66167000000002</v>
      </c>
      <c r="F35">
        <v>-10.67806</v>
      </c>
      <c r="G35">
        <v>342.39792</v>
      </c>
      <c r="H35">
        <v>-13.592499999999999</v>
      </c>
    </row>
    <row r="36" spans="2:8" x14ac:dyDescent="0.4">
      <c r="B36" t="str">
        <f t="shared" si="0"/>
        <v>astline_5_11</v>
      </c>
      <c r="C36">
        <f t="shared" si="1"/>
        <v>11</v>
      </c>
      <c r="D36">
        <v>5</v>
      </c>
      <c r="E36">
        <v>342.39792</v>
      </c>
      <c r="F36">
        <v>-13.592499999999999</v>
      </c>
      <c r="G36">
        <v>343.66250000000002</v>
      </c>
      <c r="H36">
        <v>-15.820830000000001</v>
      </c>
    </row>
    <row r="37" spans="2:8" x14ac:dyDescent="0.4">
      <c r="B37" t="str">
        <f t="shared" si="0"/>
        <v>astline_5_12</v>
      </c>
      <c r="C37">
        <f t="shared" si="1"/>
        <v>12</v>
      </c>
      <c r="D37">
        <v>5</v>
      </c>
      <c r="E37">
        <v>343.66250000000002</v>
      </c>
      <c r="F37">
        <v>-15.820830000000001</v>
      </c>
      <c r="G37">
        <v>347.36167</v>
      </c>
      <c r="H37">
        <v>-21.172499999999999</v>
      </c>
    </row>
    <row r="38" spans="2:8" x14ac:dyDescent="0.4">
      <c r="B38" t="str">
        <f t="shared" si="0"/>
        <v>astline_5_13</v>
      </c>
      <c r="C38">
        <f t="shared" si="1"/>
        <v>13</v>
      </c>
      <c r="D38">
        <v>5</v>
      </c>
      <c r="E38">
        <v>311.91917000000001</v>
      </c>
      <c r="F38">
        <v>-9.4958299999999998</v>
      </c>
      <c r="G38">
        <v>322.88958000000002</v>
      </c>
      <c r="H38">
        <v>-5.57111</v>
      </c>
    </row>
    <row r="39" spans="2:8" x14ac:dyDescent="0.4">
      <c r="B39" t="str">
        <f t="shared" si="0"/>
        <v>astline_6_0</v>
      </c>
      <c r="C39">
        <f t="shared" si="1"/>
        <v>0</v>
      </c>
      <c r="D39">
        <v>6</v>
      </c>
      <c r="E39">
        <v>271.65791999999999</v>
      </c>
      <c r="F39">
        <v>-50.091670000000001</v>
      </c>
      <c r="G39">
        <v>262.96042</v>
      </c>
      <c r="H39">
        <v>-49.876109999999997</v>
      </c>
    </row>
    <row r="40" spans="2:8" x14ac:dyDescent="0.4">
      <c r="B40" t="str">
        <f t="shared" si="0"/>
        <v>astline_6_1</v>
      </c>
      <c r="C40">
        <f t="shared" si="1"/>
        <v>1</v>
      </c>
      <c r="D40">
        <v>6</v>
      </c>
      <c r="E40">
        <v>262.96042</v>
      </c>
      <c r="F40">
        <v>-49.876109999999997</v>
      </c>
      <c r="G40">
        <v>254.655</v>
      </c>
      <c r="H40">
        <v>-55.990279999999998</v>
      </c>
    </row>
    <row r="41" spans="2:8" x14ac:dyDescent="0.4">
      <c r="B41" t="str">
        <f t="shared" si="0"/>
        <v>astline_6_2</v>
      </c>
      <c r="C41">
        <f t="shared" si="1"/>
        <v>2</v>
      </c>
      <c r="D41">
        <v>6</v>
      </c>
      <c r="E41">
        <v>254.655</v>
      </c>
      <c r="F41">
        <v>-55.990279999999998</v>
      </c>
      <c r="G41">
        <v>252.44624999999999</v>
      </c>
      <c r="H41">
        <v>-59.04139</v>
      </c>
    </row>
    <row r="42" spans="2:8" x14ac:dyDescent="0.4">
      <c r="B42" t="str">
        <f t="shared" si="0"/>
        <v>astline_6_3</v>
      </c>
      <c r="C42">
        <f t="shared" si="1"/>
        <v>3</v>
      </c>
      <c r="D42">
        <v>6</v>
      </c>
      <c r="E42">
        <v>252.44624999999999</v>
      </c>
      <c r="F42">
        <v>-59.04139</v>
      </c>
      <c r="G42">
        <v>262.77458000000001</v>
      </c>
      <c r="H42">
        <v>-60.683889999999998</v>
      </c>
    </row>
    <row r="43" spans="2:8" x14ac:dyDescent="0.4">
      <c r="B43" t="str">
        <f t="shared" si="0"/>
        <v>astline_6_4</v>
      </c>
      <c r="C43">
        <f t="shared" si="1"/>
        <v>4</v>
      </c>
      <c r="D43">
        <v>6</v>
      </c>
      <c r="E43">
        <v>262.77458000000001</v>
      </c>
      <c r="F43">
        <v>-60.683889999999998</v>
      </c>
      <c r="G43">
        <v>261.34832999999998</v>
      </c>
      <c r="H43">
        <v>-56.377499999999998</v>
      </c>
    </row>
    <row r="44" spans="2:8" x14ac:dyDescent="0.4">
      <c r="B44" t="str">
        <f t="shared" si="0"/>
        <v>astline_6_5</v>
      </c>
      <c r="C44">
        <f t="shared" si="1"/>
        <v>5</v>
      </c>
      <c r="D44">
        <v>6</v>
      </c>
      <c r="E44">
        <v>261.34832999999998</v>
      </c>
      <c r="F44">
        <v>-56.377499999999998</v>
      </c>
      <c r="G44">
        <v>261.32499999999999</v>
      </c>
      <c r="H44">
        <v>-55.53</v>
      </c>
    </row>
    <row r="45" spans="2:8" x14ac:dyDescent="0.4">
      <c r="B45" t="str">
        <f t="shared" si="0"/>
        <v>astline_6_6</v>
      </c>
      <c r="C45">
        <f t="shared" si="1"/>
        <v>6</v>
      </c>
      <c r="D45">
        <v>6</v>
      </c>
      <c r="E45">
        <v>261.32499999999999</v>
      </c>
      <c r="F45">
        <v>-55.53</v>
      </c>
      <c r="G45">
        <v>271.65791999999999</v>
      </c>
      <c r="H45">
        <v>-50.091670000000001</v>
      </c>
    </row>
    <row r="46" spans="2:8" x14ac:dyDescent="0.4">
      <c r="B46" t="str">
        <f t="shared" si="0"/>
        <v>astline_7_0</v>
      </c>
      <c r="C46">
        <f t="shared" si="1"/>
        <v>0</v>
      </c>
      <c r="D46">
        <v>7</v>
      </c>
      <c r="E46">
        <v>42.495829999999998</v>
      </c>
      <c r="F46">
        <v>27.260560000000002</v>
      </c>
      <c r="G46">
        <v>31.793330000000001</v>
      </c>
      <c r="H46">
        <v>23.462499999999999</v>
      </c>
    </row>
    <row r="47" spans="2:8" x14ac:dyDescent="0.4">
      <c r="B47" t="str">
        <f t="shared" si="0"/>
        <v>astline_7_1</v>
      </c>
      <c r="C47">
        <f t="shared" si="1"/>
        <v>1</v>
      </c>
      <c r="D47">
        <v>7</v>
      </c>
      <c r="E47">
        <v>31.793330000000001</v>
      </c>
      <c r="F47">
        <v>23.462499999999999</v>
      </c>
      <c r="G47">
        <v>28.66</v>
      </c>
      <c r="H47">
        <v>20.808060000000001</v>
      </c>
    </row>
    <row r="48" spans="2:8" x14ac:dyDescent="0.4">
      <c r="B48" t="str">
        <f t="shared" si="0"/>
        <v>astline_7_2</v>
      </c>
      <c r="C48">
        <f t="shared" si="1"/>
        <v>2</v>
      </c>
      <c r="D48">
        <v>7</v>
      </c>
      <c r="E48">
        <v>28.66</v>
      </c>
      <c r="F48">
        <v>20.808060000000001</v>
      </c>
      <c r="G48">
        <v>28.3825</v>
      </c>
      <c r="H48">
        <v>19.293610000000001</v>
      </c>
    </row>
    <row r="49" spans="2:8" x14ac:dyDescent="0.4">
      <c r="B49" t="str">
        <f t="shared" si="0"/>
        <v>astline_8_0</v>
      </c>
      <c r="C49">
        <f t="shared" si="1"/>
        <v>0</v>
      </c>
      <c r="D49">
        <v>8</v>
      </c>
      <c r="E49">
        <v>89.930419999999998</v>
      </c>
      <c r="F49">
        <v>37.212499999999999</v>
      </c>
      <c r="G49">
        <v>89.882080000000002</v>
      </c>
      <c r="H49">
        <v>44.947499999999998</v>
      </c>
    </row>
    <row r="50" spans="2:8" x14ac:dyDescent="0.4">
      <c r="B50" t="str">
        <f t="shared" si="0"/>
        <v>astline_8_1</v>
      </c>
      <c r="C50">
        <f t="shared" si="1"/>
        <v>1</v>
      </c>
      <c r="D50">
        <v>8</v>
      </c>
      <c r="E50">
        <v>89.882080000000002</v>
      </c>
      <c r="F50">
        <v>44.947499999999998</v>
      </c>
      <c r="G50">
        <v>79.172499999999999</v>
      </c>
      <c r="H50">
        <v>45.998060000000002</v>
      </c>
    </row>
    <row r="51" spans="2:8" x14ac:dyDescent="0.4">
      <c r="B51" t="str">
        <f t="shared" si="0"/>
        <v>astline_8_2</v>
      </c>
      <c r="C51">
        <f t="shared" si="1"/>
        <v>2</v>
      </c>
      <c r="D51">
        <v>8</v>
      </c>
      <c r="E51">
        <v>79.172499999999999</v>
      </c>
      <c r="F51">
        <v>45.998060000000002</v>
      </c>
      <c r="G51">
        <v>75.619579999999999</v>
      </c>
      <c r="H51">
        <v>41.075830000000003</v>
      </c>
    </row>
    <row r="52" spans="2:8" x14ac:dyDescent="0.4">
      <c r="B52" t="str">
        <f t="shared" si="0"/>
        <v>astline_8_3</v>
      </c>
      <c r="C52">
        <f t="shared" si="1"/>
        <v>3</v>
      </c>
      <c r="D52">
        <v>8</v>
      </c>
      <c r="E52">
        <v>75.619579999999999</v>
      </c>
      <c r="F52">
        <v>41.075830000000003</v>
      </c>
      <c r="G52">
        <v>74.248329999999996</v>
      </c>
      <c r="H52">
        <v>33.166110000000003</v>
      </c>
    </row>
    <row r="53" spans="2:8" x14ac:dyDescent="0.4">
      <c r="B53" t="str">
        <f t="shared" si="0"/>
        <v>astline_8_4</v>
      </c>
      <c r="C53">
        <f t="shared" si="1"/>
        <v>4</v>
      </c>
      <c r="D53">
        <v>8</v>
      </c>
      <c r="E53">
        <v>81.572919999999996</v>
      </c>
      <c r="F53">
        <v>28.607500000000002</v>
      </c>
      <c r="G53">
        <v>74.248329999999996</v>
      </c>
      <c r="H53">
        <v>33.166110000000003</v>
      </c>
    </row>
    <row r="54" spans="2:8" x14ac:dyDescent="0.4">
      <c r="B54" t="str">
        <f t="shared" si="0"/>
        <v>astline_8_5</v>
      </c>
      <c r="C54">
        <f t="shared" si="1"/>
        <v>5</v>
      </c>
      <c r="D54">
        <v>8</v>
      </c>
      <c r="E54">
        <v>81.572919999999996</v>
      </c>
      <c r="F54">
        <v>28.607500000000002</v>
      </c>
      <c r="G54">
        <v>89.930419999999998</v>
      </c>
      <c r="H54">
        <v>37.212499999999999</v>
      </c>
    </row>
    <row r="55" spans="2:8" x14ac:dyDescent="0.4">
      <c r="B55" t="str">
        <f t="shared" si="0"/>
        <v>astline_9_0</v>
      </c>
      <c r="C55">
        <f t="shared" si="1"/>
        <v>0</v>
      </c>
      <c r="D55">
        <v>9</v>
      </c>
      <c r="E55">
        <v>220.28708</v>
      </c>
      <c r="F55">
        <v>13.72833</v>
      </c>
      <c r="G55">
        <v>213.91542000000001</v>
      </c>
      <c r="H55">
        <v>19.182500000000001</v>
      </c>
    </row>
    <row r="56" spans="2:8" x14ac:dyDescent="0.4">
      <c r="B56" t="str">
        <f t="shared" si="0"/>
        <v>astline_9_1</v>
      </c>
      <c r="C56">
        <f t="shared" si="1"/>
        <v>1</v>
      </c>
      <c r="D56">
        <v>9</v>
      </c>
      <c r="E56">
        <v>213.91542000000001</v>
      </c>
      <c r="F56">
        <v>19.182500000000001</v>
      </c>
      <c r="G56">
        <v>221.24666999999999</v>
      </c>
      <c r="H56">
        <v>27.074999999999999</v>
      </c>
    </row>
    <row r="57" spans="2:8" x14ac:dyDescent="0.4">
      <c r="B57" t="str">
        <f t="shared" si="0"/>
        <v>astline_9_2</v>
      </c>
      <c r="C57">
        <f t="shared" si="1"/>
        <v>2</v>
      </c>
      <c r="D57">
        <v>9</v>
      </c>
      <c r="E57">
        <v>221.24666999999999</v>
      </c>
      <c r="F57">
        <v>27.074999999999999</v>
      </c>
      <c r="G57">
        <v>228.87583000000001</v>
      </c>
      <c r="H57">
        <v>33.314720000000001</v>
      </c>
    </row>
    <row r="58" spans="2:8" x14ac:dyDescent="0.4">
      <c r="B58" t="str">
        <f t="shared" si="0"/>
        <v>astline_9_3</v>
      </c>
      <c r="C58">
        <f t="shared" si="1"/>
        <v>3</v>
      </c>
      <c r="D58">
        <v>9</v>
      </c>
      <c r="E58">
        <v>228.87583000000001</v>
      </c>
      <c r="F58">
        <v>33.314720000000001</v>
      </c>
      <c r="G58">
        <v>225.48667</v>
      </c>
      <c r="H58">
        <v>40.390560000000001</v>
      </c>
    </row>
    <row r="59" spans="2:8" x14ac:dyDescent="0.4">
      <c r="B59" t="str">
        <f t="shared" si="0"/>
        <v>astline_9_4</v>
      </c>
      <c r="C59">
        <f t="shared" si="1"/>
        <v>4</v>
      </c>
      <c r="D59">
        <v>9</v>
      </c>
      <c r="E59">
        <v>225.48667</v>
      </c>
      <c r="F59">
        <v>40.390560000000001</v>
      </c>
      <c r="G59">
        <v>218.01957999999999</v>
      </c>
      <c r="H59">
        <v>38.308329999999998</v>
      </c>
    </row>
    <row r="60" spans="2:8" x14ac:dyDescent="0.4">
      <c r="B60" t="str">
        <f t="shared" si="0"/>
        <v>astline_9_5</v>
      </c>
      <c r="C60">
        <f t="shared" si="1"/>
        <v>5</v>
      </c>
      <c r="D60">
        <v>9</v>
      </c>
      <c r="E60">
        <v>218.01957999999999</v>
      </c>
      <c r="F60">
        <v>38.308329999999998</v>
      </c>
      <c r="G60">
        <v>217.95750000000001</v>
      </c>
      <c r="H60">
        <v>30.371390000000002</v>
      </c>
    </row>
    <row r="61" spans="2:8" x14ac:dyDescent="0.4">
      <c r="B61" t="str">
        <f t="shared" si="0"/>
        <v>astline_9_6</v>
      </c>
      <c r="C61">
        <f t="shared" si="1"/>
        <v>6</v>
      </c>
      <c r="D61">
        <v>9</v>
      </c>
      <c r="E61">
        <v>217.95750000000001</v>
      </c>
      <c r="F61">
        <v>30.371390000000002</v>
      </c>
      <c r="G61">
        <v>213.91542000000001</v>
      </c>
      <c r="H61">
        <v>19.182500000000001</v>
      </c>
    </row>
    <row r="62" spans="2:8" x14ac:dyDescent="0.4">
      <c r="B62" t="str">
        <f t="shared" si="0"/>
        <v>astline_9_7</v>
      </c>
      <c r="C62">
        <f t="shared" si="1"/>
        <v>7</v>
      </c>
      <c r="D62">
        <v>9</v>
      </c>
      <c r="E62">
        <v>213.91542000000001</v>
      </c>
      <c r="F62">
        <v>19.182500000000001</v>
      </c>
      <c r="G62">
        <v>208.67124999999999</v>
      </c>
      <c r="H62">
        <v>18.397780000000001</v>
      </c>
    </row>
    <row r="63" spans="2:8" x14ac:dyDescent="0.4">
      <c r="B63" t="str">
        <f t="shared" si="0"/>
        <v>astline_9_8</v>
      </c>
      <c r="C63">
        <f t="shared" si="1"/>
        <v>8</v>
      </c>
      <c r="D63">
        <v>9</v>
      </c>
      <c r="E63">
        <v>208.67124999999999</v>
      </c>
      <c r="F63">
        <v>18.397780000000001</v>
      </c>
      <c r="G63">
        <v>207.36917</v>
      </c>
      <c r="H63">
        <v>15.797779999999999</v>
      </c>
    </row>
    <row r="64" spans="2:8" x14ac:dyDescent="0.4">
      <c r="B64" t="str">
        <f t="shared" si="0"/>
        <v>astline_10_0</v>
      </c>
      <c r="C64">
        <f t="shared" si="1"/>
        <v>0</v>
      </c>
      <c r="D64">
        <v>10</v>
      </c>
      <c r="E64">
        <v>67.708749999999995</v>
      </c>
      <c r="F64">
        <v>-44.953890000000001</v>
      </c>
      <c r="G64">
        <v>70.140420000000006</v>
      </c>
      <c r="H64">
        <v>-41.863889999999998</v>
      </c>
    </row>
    <row r="65" spans="2:8" x14ac:dyDescent="0.4">
      <c r="B65" t="str">
        <f t="shared" si="0"/>
        <v>astline_10_1</v>
      </c>
      <c r="C65">
        <f t="shared" si="1"/>
        <v>1</v>
      </c>
      <c r="D65">
        <v>10</v>
      </c>
      <c r="E65">
        <v>70.140420000000006</v>
      </c>
      <c r="F65">
        <v>-41.863889999999998</v>
      </c>
      <c r="G65">
        <v>70.514579999999995</v>
      </c>
      <c r="H65">
        <v>-37.144440000000003</v>
      </c>
    </row>
    <row r="66" spans="2:8" x14ac:dyDescent="0.4">
      <c r="B66" t="str">
        <f t="shared" si="0"/>
        <v>astline_11_0</v>
      </c>
      <c r="C66">
        <f t="shared" si="1"/>
        <v>0</v>
      </c>
      <c r="D66">
        <v>11</v>
      </c>
      <c r="E66">
        <v>52.26708</v>
      </c>
      <c r="F66">
        <v>59.940280000000001</v>
      </c>
      <c r="G66">
        <v>59.356250000000003</v>
      </c>
      <c r="H66">
        <v>63.072220000000002</v>
      </c>
    </row>
    <row r="67" spans="2:8" x14ac:dyDescent="0.4">
      <c r="B67" t="str">
        <f t="shared" si="0"/>
        <v>astline_11_1</v>
      </c>
      <c r="C67">
        <f t="shared" si="1"/>
        <v>1</v>
      </c>
      <c r="D67">
        <v>11</v>
      </c>
      <c r="E67">
        <v>59.356250000000003</v>
      </c>
      <c r="F67">
        <v>63.072220000000002</v>
      </c>
      <c r="G67">
        <v>73.512500000000003</v>
      </c>
      <c r="H67">
        <v>66.342780000000005</v>
      </c>
    </row>
    <row r="68" spans="2:8" x14ac:dyDescent="0.4">
      <c r="B68" t="str">
        <f t="shared" si="0"/>
        <v>astline_11_2</v>
      </c>
      <c r="C68">
        <f t="shared" si="1"/>
        <v>2</v>
      </c>
      <c r="D68">
        <v>11</v>
      </c>
      <c r="E68">
        <v>52.26708</v>
      </c>
      <c r="F68">
        <v>59.940280000000001</v>
      </c>
      <c r="G68">
        <v>57.589579999999998</v>
      </c>
      <c r="H68">
        <v>71.332220000000007</v>
      </c>
    </row>
    <row r="69" spans="2:8" x14ac:dyDescent="0.4">
      <c r="B69" t="str">
        <f t="shared" si="0"/>
        <v>astline_11_3</v>
      </c>
      <c r="C69">
        <f t="shared" si="1"/>
        <v>3</v>
      </c>
      <c r="D69">
        <v>11</v>
      </c>
      <c r="E69">
        <v>57.589579999999998</v>
      </c>
      <c r="F69">
        <v>71.332220000000007</v>
      </c>
      <c r="G69">
        <v>73.512500000000003</v>
      </c>
      <c r="H69">
        <v>66.342780000000005</v>
      </c>
    </row>
    <row r="70" spans="2:8" x14ac:dyDescent="0.4">
      <c r="B70" t="str">
        <f t="shared" si="0"/>
        <v>astline_11_4</v>
      </c>
      <c r="C70">
        <f t="shared" si="1"/>
        <v>4</v>
      </c>
      <c r="D70">
        <v>11</v>
      </c>
      <c r="E70">
        <v>57.589579999999998</v>
      </c>
      <c r="F70">
        <v>71.332220000000007</v>
      </c>
      <c r="G70">
        <v>80.639579999999995</v>
      </c>
      <c r="H70">
        <v>79.231110000000001</v>
      </c>
    </row>
    <row r="71" spans="2:8" x14ac:dyDescent="0.4">
      <c r="B71" t="str">
        <f t="shared" si="0"/>
        <v>astline_12_0</v>
      </c>
      <c r="C71">
        <f t="shared" si="1"/>
        <v>0</v>
      </c>
      <c r="D71">
        <v>12</v>
      </c>
      <c r="E71">
        <v>304.51375000000002</v>
      </c>
      <c r="F71">
        <v>-12.54472</v>
      </c>
      <c r="G71">
        <v>305.25292000000002</v>
      </c>
      <c r="H71">
        <v>-14.78139</v>
      </c>
    </row>
    <row r="72" spans="2:8" x14ac:dyDescent="0.4">
      <c r="B72" t="str">
        <f t="shared" si="0"/>
        <v>astline_12_1</v>
      </c>
      <c r="C72">
        <f t="shared" si="1"/>
        <v>1</v>
      </c>
      <c r="D72">
        <v>12</v>
      </c>
      <c r="E72">
        <v>305.25292000000002</v>
      </c>
      <c r="F72">
        <v>-14.78139</v>
      </c>
      <c r="G72">
        <v>316.48667</v>
      </c>
      <c r="H72">
        <v>-17.232780000000002</v>
      </c>
    </row>
    <row r="73" spans="2:8" x14ac:dyDescent="0.4">
      <c r="B73" t="str">
        <f t="shared" si="0"/>
        <v>astline_12_2</v>
      </c>
      <c r="C73">
        <f t="shared" si="1"/>
        <v>2</v>
      </c>
      <c r="D73">
        <v>12</v>
      </c>
      <c r="E73">
        <v>316.48667</v>
      </c>
      <c r="F73">
        <v>-17.232780000000002</v>
      </c>
      <c r="G73">
        <v>320.56166999999999</v>
      </c>
      <c r="H73">
        <v>-16.834440000000001</v>
      </c>
    </row>
    <row r="74" spans="2:8" x14ac:dyDescent="0.4">
      <c r="B74" t="str">
        <f t="shared" ref="B74:B137" si="2">"astline_"&amp;D74&amp;"_"&amp;C74</f>
        <v>astline_12_3</v>
      </c>
      <c r="C74">
        <f t="shared" ref="C74:C137" si="3">IF(D73&lt;&gt;D74,0,C73+1)</f>
        <v>3</v>
      </c>
      <c r="D74">
        <v>12</v>
      </c>
      <c r="E74">
        <v>320.56166999999999</v>
      </c>
      <c r="F74">
        <v>-16.834440000000001</v>
      </c>
      <c r="G74">
        <v>325.02292</v>
      </c>
      <c r="H74">
        <v>-16.662220000000001</v>
      </c>
    </row>
    <row r="75" spans="2:8" x14ac:dyDescent="0.4">
      <c r="B75" t="str">
        <f t="shared" si="2"/>
        <v>astline_12_4</v>
      </c>
      <c r="C75">
        <f t="shared" si="3"/>
        <v>4</v>
      </c>
      <c r="D75">
        <v>12</v>
      </c>
      <c r="E75">
        <v>325.02292</v>
      </c>
      <c r="F75">
        <v>-16.662220000000001</v>
      </c>
      <c r="G75">
        <v>326.76</v>
      </c>
      <c r="H75">
        <v>-16.127220000000001</v>
      </c>
    </row>
    <row r="76" spans="2:8" x14ac:dyDescent="0.4">
      <c r="B76" t="str">
        <f t="shared" si="2"/>
        <v>astline_12_5</v>
      </c>
      <c r="C76">
        <f t="shared" si="3"/>
        <v>5</v>
      </c>
      <c r="D76">
        <v>12</v>
      </c>
      <c r="E76">
        <v>320.56166999999999</v>
      </c>
      <c r="F76">
        <v>-16.834440000000001</v>
      </c>
      <c r="G76">
        <v>321.66667000000001</v>
      </c>
      <c r="H76">
        <v>-22.411390000000001</v>
      </c>
    </row>
    <row r="77" spans="2:8" x14ac:dyDescent="0.4">
      <c r="B77" t="str">
        <f t="shared" si="2"/>
        <v>astline_12_6</v>
      </c>
      <c r="C77">
        <f t="shared" si="3"/>
        <v>6</v>
      </c>
      <c r="D77">
        <v>12</v>
      </c>
      <c r="E77">
        <v>321.66667000000001</v>
      </c>
      <c r="F77">
        <v>-22.411390000000001</v>
      </c>
      <c r="G77">
        <v>316.48667</v>
      </c>
      <c r="H77">
        <v>-17.232780000000002</v>
      </c>
    </row>
    <row r="78" spans="2:8" x14ac:dyDescent="0.4">
      <c r="B78" t="str">
        <f t="shared" si="2"/>
        <v>astline_12_7</v>
      </c>
      <c r="C78">
        <f t="shared" si="3"/>
        <v>7</v>
      </c>
      <c r="D78">
        <v>12</v>
      </c>
      <c r="E78">
        <v>305.25292000000002</v>
      </c>
      <c r="F78">
        <v>-14.78139</v>
      </c>
      <c r="G78">
        <v>311.52375000000001</v>
      </c>
      <c r="H78">
        <v>-25.27083</v>
      </c>
    </row>
    <row r="79" spans="2:8" x14ac:dyDescent="0.4">
      <c r="B79" t="str">
        <f t="shared" si="2"/>
        <v>astline_12_8</v>
      </c>
      <c r="C79">
        <f t="shared" si="3"/>
        <v>8</v>
      </c>
      <c r="D79">
        <v>12</v>
      </c>
      <c r="E79">
        <v>316.48667</v>
      </c>
      <c r="F79">
        <v>-17.232780000000002</v>
      </c>
      <c r="G79">
        <v>312.95542</v>
      </c>
      <c r="H79">
        <v>-26.919170000000001</v>
      </c>
    </row>
    <row r="80" spans="2:8" x14ac:dyDescent="0.4">
      <c r="B80" t="str">
        <f t="shared" si="2"/>
        <v>astline_13_0</v>
      </c>
      <c r="C80">
        <f t="shared" si="3"/>
        <v>0</v>
      </c>
      <c r="D80">
        <v>13</v>
      </c>
      <c r="E80">
        <v>138.30000000000001</v>
      </c>
      <c r="F80">
        <v>-69.717219999999998</v>
      </c>
      <c r="G80">
        <v>153.43416999999999</v>
      </c>
      <c r="H80">
        <v>-70.038060000000002</v>
      </c>
    </row>
    <row r="81" spans="2:8" x14ac:dyDescent="0.4">
      <c r="B81" t="str">
        <f t="shared" si="2"/>
        <v>astline_13_1</v>
      </c>
      <c r="C81">
        <f t="shared" si="3"/>
        <v>1</v>
      </c>
      <c r="D81">
        <v>13</v>
      </c>
      <c r="E81">
        <v>153.43416999999999</v>
      </c>
      <c r="F81">
        <v>-70.038060000000002</v>
      </c>
      <c r="G81">
        <v>160.73917</v>
      </c>
      <c r="H81">
        <v>-64.394440000000003</v>
      </c>
    </row>
    <row r="82" spans="2:8" x14ac:dyDescent="0.4">
      <c r="B82" t="str">
        <f t="shared" si="2"/>
        <v>astline_13_2</v>
      </c>
      <c r="C82">
        <f t="shared" si="3"/>
        <v>2</v>
      </c>
      <c r="D82">
        <v>13</v>
      </c>
      <c r="E82">
        <v>160.73917</v>
      </c>
      <c r="F82">
        <v>-64.394440000000003</v>
      </c>
      <c r="G82">
        <v>160.88374999999999</v>
      </c>
      <c r="H82">
        <v>-60.566670000000002</v>
      </c>
    </row>
    <row r="83" spans="2:8" x14ac:dyDescent="0.4">
      <c r="B83" t="str">
        <f t="shared" si="2"/>
        <v>astline_13_3</v>
      </c>
      <c r="C83">
        <f t="shared" si="3"/>
        <v>3</v>
      </c>
      <c r="D83">
        <v>13</v>
      </c>
      <c r="E83">
        <v>160.88374999999999</v>
      </c>
      <c r="F83">
        <v>-60.566670000000002</v>
      </c>
      <c r="G83">
        <v>167.14750000000001</v>
      </c>
      <c r="H83">
        <v>-58.975000000000001</v>
      </c>
    </row>
    <row r="84" spans="2:8" x14ac:dyDescent="0.4">
      <c r="B84" t="str">
        <f t="shared" si="2"/>
        <v>astline_13_4</v>
      </c>
      <c r="C84">
        <f t="shared" si="3"/>
        <v>4</v>
      </c>
      <c r="D84">
        <v>13</v>
      </c>
      <c r="E84">
        <v>167.14750000000001</v>
      </c>
      <c r="F84">
        <v>-58.975000000000001</v>
      </c>
      <c r="G84">
        <v>163.37333000000001</v>
      </c>
      <c r="H84">
        <v>-58.85333</v>
      </c>
    </row>
    <row r="85" spans="2:8" x14ac:dyDescent="0.4">
      <c r="B85" t="str">
        <f t="shared" si="2"/>
        <v>astline_13_5</v>
      </c>
      <c r="C85">
        <f t="shared" si="3"/>
        <v>5</v>
      </c>
      <c r="D85">
        <v>13</v>
      </c>
      <c r="E85">
        <v>163.37333000000001</v>
      </c>
      <c r="F85">
        <v>-58.85333</v>
      </c>
      <c r="G85">
        <v>156.96958000000001</v>
      </c>
      <c r="H85">
        <v>-58.739440000000002</v>
      </c>
    </row>
    <row r="86" spans="2:8" x14ac:dyDescent="0.4">
      <c r="B86" t="str">
        <f t="shared" si="2"/>
        <v>astline_13_6</v>
      </c>
      <c r="C86">
        <f t="shared" si="3"/>
        <v>6</v>
      </c>
      <c r="D86">
        <v>13</v>
      </c>
      <c r="E86">
        <v>156.96958000000001</v>
      </c>
      <c r="F86">
        <v>-58.739440000000002</v>
      </c>
      <c r="G86">
        <v>154.27082999999999</v>
      </c>
      <c r="H86">
        <v>-61.33222</v>
      </c>
    </row>
    <row r="87" spans="2:8" x14ac:dyDescent="0.4">
      <c r="B87" t="str">
        <f t="shared" si="2"/>
        <v>astline_13_7</v>
      </c>
      <c r="C87">
        <f t="shared" si="3"/>
        <v>7</v>
      </c>
      <c r="D87">
        <v>13</v>
      </c>
      <c r="E87">
        <v>154.27082999999999</v>
      </c>
      <c r="F87">
        <v>-61.33222</v>
      </c>
      <c r="G87">
        <v>139.27250000000001</v>
      </c>
      <c r="H87">
        <v>-59.275280000000002</v>
      </c>
    </row>
    <row r="88" spans="2:8" x14ac:dyDescent="0.4">
      <c r="B88" t="str">
        <f t="shared" si="2"/>
        <v>astline_13_8</v>
      </c>
      <c r="C88">
        <f t="shared" si="3"/>
        <v>8</v>
      </c>
      <c r="D88">
        <v>13</v>
      </c>
      <c r="E88">
        <v>130.15416999999999</v>
      </c>
      <c r="F88">
        <v>-59.761110000000002</v>
      </c>
      <c r="G88">
        <v>125.62833000000001</v>
      </c>
      <c r="H88">
        <v>-59.509720000000002</v>
      </c>
    </row>
    <row r="89" spans="2:8" x14ac:dyDescent="0.4">
      <c r="B89" t="str">
        <f t="shared" si="2"/>
        <v>astline_13_9</v>
      </c>
      <c r="C89">
        <f t="shared" si="3"/>
        <v>9</v>
      </c>
      <c r="D89">
        <v>13</v>
      </c>
      <c r="E89">
        <v>125.62833000000001</v>
      </c>
      <c r="F89">
        <v>-59.509720000000002</v>
      </c>
      <c r="G89">
        <v>95.987920000000003</v>
      </c>
      <c r="H89">
        <v>-52.695830000000001</v>
      </c>
    </row>
    <row r="90" spans="2:8" x14ac:dyDescent="0.4">
      <c r="B90" t="str">
        <f t="shared" si="2"/>
        <v>astline_13_10</v>
      </c>
      <c r="C90">
        <f t="shared" si="3"/>
        <v>10</v>
      </c>
      <c r="D90">
        <v>13</v>
      </c>
      <c r="E90">
        <v>137.74167</v>
      </c>
      <c r="F90">
        <v>-58.966940000000001</v>
      </c>
      <c r="G90">
        <v>139.27250000000001</v>
      </c>
      <c r="H90">
        <v>-59.275280000000002</v>
      </c>
    </row>
    <row r="91" spans="2:8" x14ac:dyDescent="0.4">
      <c r="B91" t="str">
        <f t="shared" si="2"/>
        <v>astline_13_11</v>
      </c>
      <c r="C91">
        <f t="shared" si="3"/>
        <v>11</v>
      </c>
      <c r="D91">
        <v>13</v>
      </c>
      <c r="E91">
        <v>137.74167</v>
      </c>
      <c r="F91">
        <v>-58.966940000000001</v>
      </c>
      <c r="G91">
        <v>130.15416999999999</v>
      </c>
      <c r="H91">
        <v>-59.761110000000002</v>
      </c>
    </row>
    <row r="92" spans="2:8" x14ac:dyDescent="0.4">
      <c r="B92" t="str">
        <f t="shared" si="2"/>
        <v>astline_13_12</v>
      </c>
      <c r="C92">
        <f t="shared" si="3"/>
        <v>12</v>
      </c>
      <c r="D92">
        <v>13</v>
      </c>
      <c r="E92">
        <v>95.987920000000003</v>
      </c>
      <c r="F92">
        <v>-52.695830000000001</v>
      </c>
      <c r="G92">
        <v>99.440420000000003</v>
      </c>
      <c r="H92">
        <v>-43.196109999999997</v>
      </c>
    </row>
    <row r="93" spans="2:8" x14ac:dyDescent="0.4">
      <c r="B93" t="str">
        <f t="shared" si="2"/>
        <v>astline_13_13</v>
      </c>
      <c r="C93">
        <f t="shared" si="3"/>
        <v>13</v>
      </c>
      <c r="D93">
        <v>13</v>
      </c>
      <c r="E93">
        <v>125.62833000000001</v>
      </c>
      <c r="F93">
        <v>-59.509720000000002</v>
      </c>
      <c r="G93">
        <v>120.89624999999999</v>
      </c>
      <c r="H93">
        <v>-40.003329999999998</v>
      </c>
    </row>
    <row r="94" spans="2:8" x14ac:dyDescent="0.4">
      <c r="B94" t="str">
        <f t="shared" si="2"/>
        <v>astline_14_0</v>
      </c>
      <c r="C94">
        <f t="shared" si="3"/>
        <v>0</v>
      </c>
      <c r="D94">
        <v>14</v>
      </c>
      <c r="E94">
        <v>28.598749999999999</v>
      </c>
      <c r="F94">
        <v>63.67</v>
      </c>
      <c r="G94">
        <v>21.454170000000001</v>
      </c>
      <c r="H94">
        <v>60.235280000000003</v>
      </c>
    </row>
    <row r="95" spans="2:8" x14ac:dyDescent="0.4">
      <c r="B95" t="str">
        <f t="shared" si="2"/>
        <v>astline_14_1</v>
      </c>
      <c r="C95">
        <f t="shared" si="3"/>
        <v>1</v>
      </c>
      <c r="D95">
        <v>14</v>
      </c>
      <c r="E95">
        <v>21.454170000000001</v>
      </c>
      <c r="F95">
        <v>60.235280000000003</v>
      </c>
      <c r="G95">
        <v>14.17708</v>
      </c>
      <c r="H95">
        <v>60.716670000000001</v>
      </c>
    </row>
    <row r="96" spans="2:8" x14ac:dyDescent="0.4">
      <c r="B96" t="str">
        <f t="shared" si="2"/>
        <v>astline_14_2</v>
      </c>
      <c r="C96">
        <f t="shared" si="3"/>
        <v>2</v>
      </c>
      <c r="D96">
        <v>14</v>
      </c>
      <c r="E96">
        <v>14.17708</v>
      </c>
      <c r="F96">
        <v>60.716670000000001</v>
      </c>
      <c r="G96">
        <v>10.127079999999999</v>
      </c>
      <c r="H96">
        <v>56.537219999999998</v>
      </c>
    </row>
    <row r="97" spans="2:8" x14ac:dyDescent="0.4">
      <c r="B97" t="str">
        <f t="shared" si="2"/>
        <v>astline_14_3</v>
      </c>
      <c r="C97">
        <f t="shared" si="3"/>
        <v>3</v>
      </c>
      <c r="D97">
        <v>14</v>
      </c>
      <c r="E97">
        <v>10.127079999999999</v>
      </c>
      <c r="F97">
        <v>56.537219999999998</v>
      </c>
      <c r="G97">
        <v>2.2945799999999998</v>
      </c>
      <c r="H97">
        <v>59.149720000000002</v>
      </c>
    </row>
    <row r="98" spans="2:8" x14ac:dyDescent="0.4">
      <c r="B98" t="str">
        <f t="shared" si="2"/>
        <v>astline_15_0</v>
      </c>
      <c r="C98">
        <f t="shared" si="3"/>
        <v>0</v>
      </c>
      <c r="D98">
        <v>15</v>
      </c>
      <c r="E98">
        <v>219.89957999999999</v>
      </c>
      <c r="F98">
        <v>-60.835279999999997</v>
      </c>
      <c r="G98">
        <v>210.95582999999999</v>
      </c>
      <c r="H98">
        <v>-60.373060000000002</v>
      </c>
    </row>
    <row r="99" spans="2:8" x14ac:dyDescent="0.4">
      <c r="B99" t="str">
        <f t="shared" si="2"/>
        <v>astline_15_1</v>
      </c>
      <c r="C99">
        <f t="shared" si="3"/>
        <v>1</v>
      </c>
      <c r="D99">
        <v>15</v>
      </c>
      <c r="E99">
        <v>210.95582999999999</v>
      </c>
      <c r="F99">
        <v>-60.373060000000002</v>
      </c>
      <c r="G99">
        <v>204.97166999999999</v>
      </c>
      <c r="H99">
        <v>-53.466389999999997</v>
      </c>
    </row>
    <row r="100" spans="2:8" x14ac:dyDescent="0.4">
      <c r="B100" t="str">
        <f t="shared" si="2"/>
        <v>astline_15_2</v>
      </c>
      <c r="C100">
        <f t="shared" si="3"/>
        <v>2</v>
      </c>
      <c r="D100">
        <v>15</v>
      </c>
      <c r="E100">
        <v>204.97166999999999</v>
      </c>
      <c r="F100">
        <v>-53.466389999999997</v>
      </c>
      <c r="G100">
        <v>208.88499999999999</v>
      </c>
      <c r="H100">
        <v>-47.288330000000002</v>
      </c>
    </row>
    <row r="101" spans="2:8" x14ac:dyDescent="0.4">
      <c r="B101" t="str">
        <f t="shared" si="2"/>
        <v>astline_15_3</v>
      </c>
      <c r="C101">
        <f t="shared" si="3"/>
        <v>3</v>
      </c>
      <c r="D101">
        <v>15</v>
      </c>
      <c r="E101">
        <v>208.88499999999999</v>
      </c>
      <c r="F101">
        <v>-47.288330000000002</v>
      </c>
      <c r="G101">
        <v>209.67</v>
      </c>
      <c r="H101">
        <v>-44.803609999999999</v>
      </c>
    </row>
    <row r="102" spans="2:8" x14ac:dyDescent="0.4">
      <c r="B102" t="str">
        <f t="shared" si="2"/>
        <v>astline_15_4</v>
      </c>
      <c r="C102">
        <f t="shared" si="3"/>
        <v>4</v>
      </c>
      <c r="D102">
        <v>15</v>
      </c>
      <c r="E102">
        <v>209.67</v>
      </c>
      <c r="F102">
        <v>-44.803609999999999</v>
      </c>
      <c r="G102">
        <v>207.40416999999999</v>
      </c>
      <c r="H102">
        <v>-42.473889999999997</v>
      </c>
    </row>
    <row r="103" spans="2:8" x14ac:dyDescent="0.4">
      <c r="B103" t="str">
        <f t="shared" si="2"/>
        <v>astline_15_5</v>
      </c>
      <c r="C103">
        <f t="shared" si="3"/>
        <v>5</v>
      </c>
      <c r="D103">
        <v>15</v>
      </c>
      <c r="E103">
        <v>207.40416999999999</v>
      </c>
      <c r="F103">
        <v>-42.473889999999997</v>
      </c>
      <c r="G103">
        <v>207.37625</v>
      </c>
      <c r="H103">
        <v>-41.687779999999997</v>
      </c>
    </row>
    <row r="104" spans="2:8" x14ac:dyDescent="0.4">
      <c r="B104" t="str">
        <f t="shared" si="2"/>
        <v>astline_15_6</v>
      </c>
      <c r="C104">
        <f t="shared" si="3"/>
        <v>6</v>
      </c>
      <c r="D104">
        <v>15</v>
      </c>
      <c r="E104">
        <v>207.37625</v>
      </c>
      <c r="F104">
        <v>-41.687779999999997</v>
      </c>
      <c r="G104">
        <v>202.76124999999999</v>
      </c>
      <c r="H104">
        <v>-39.407499999999999</v>
      </c>
    </row>
    <row r="105" spans="2:8" x14ac:dyDescent="0.4">
      <c r="B105" t="str">
        <f t="shared" si="2"/>
        <v>astline_15_7</v>
      </c>
      <c r="C105">
        <f t="shared" si="3"/>
        <v>7</v>
      </c>
      <c r="D105">
        <v>15</v>
      </c>
      <c r="E105">
        <v>202.76124999999999</v>
      </c>
      <c r="F105">
        <v>-39.407499999999999</v>
      </c>
      <c r="G105">
        <v>200.14917</v>
      </c>
      <c r="H105">
        <v>-36.712220000000002</v>
      </c>
    </row>
    <row r="106" spans="2:8" x14ac:dyDescent="0.4">
      <c r="B106" t="str">
        <f t="shared" si="2"/>
        <v>astline_15_8</v>
      </c>
      <c r="C106">
        <f t="shared" si="3"/>
        <v>8</v>
      </c>
      <c r="D106">
        <v>15</v>
      </c>
      <c r="E106">
        <v>207.37625</v>
      </c>
      <c r="F106">
        <v>-41.687779999999997</v>
      </c>
      <c r="G106">
        <v>211.67083</v>
      </c>
      <c r="H106">
        <v>-36.369999999999997</v>
      </c>
    </row>
    <row r="107" spans="2:8" x14ac:dyDescent="0.4">
      <c r="B107" t="str">
        <f t="shared" si="2"/>
        <v>astline_15_9</v>
      </c>
      <c r="C107">
        <f t="shared" si="3"/>
        <v>9</v>
      </c>
      <c r="D107">
        <v>15</v>
      </c>
      <c r="E107">
        <v>207.40416999999999</v>
      </c>
      <c r="F107">
        <v>-42.473889999999997</v>
      </c>
      <c r="G107">
        <v>218.87666999999999</v>
      </c>
      <c r="H107">
        <v>-42.157780000000002</v>
      </c>
    </row>
    <row r="108" spans="2:8" x14ac:dyDescent="0.4">
      <c r="B108" t="str">
        <f t="shared" si="2"/>
        <v>astline_15_10</v>
      </c>
      <c r="C108">
        <f t="shared" si="3"/>
        <v>10</v>
      </c>
      <c r="D108">
        <v>15</v>
      </c>
      <c r="E108">
        <v>218.87666999999999</v>
      </c>
      <c r="F108">
        <v>-42.157780000000002</v>
      </c>
      <c r="G108">
        <v>224.79042000000001</v>
      </c>
      <c r="H108">
        <v>-42.104170000000003</v>
      </c>
    </row>
    <row r="109" spans="2:8" x14ac:dyDescent="0.4">
      <c r="B109" t="str">
        <f t="shared" si="2"/>
        <v>astline_15_11</v>
      </c>
      <c r="C109">
        <f t="shared" si="3"/>
        <v>11</v>
      </c>
      <c r="D109">
        <v>15</v>
      </c>
      <c r="E109">
        <v>208.88499999999999</v>
      </c>
      <c r="F109">
        <v>-47.288330000000002</v>
      </c>
      <c r="G109">
        <v>190.37916999999999</v>
      </c>
      <c r="H109">
        <v>-48.959719999999997</v>
      </c>
    </row>
    <row r="110" spans="2:8" x14ac:dyDescent="0.4">
      <c r="B110" t="str">
        <f t="shared" si="2"/>
        <v>astline_15_12</v>
      </c>
      <c r="C110">
        <f t="shared" si="3"/>
        <v>12</v>
      </c>
      <c r="D110">
        <v>15</v>
      </c>
      <c r="E110">
        <v>190.37916999999999</v>
      </c>
      <c r="F110">
        <v>-48.959719999999997</v>
      </c>
      <c r="G110">
        <v>187.01</v>
      </c>
      <c r="H110">
        <v>-50.230559999999997</v>
      </c>
    </row>
    <row r="111" spans="2:8" x14ac:dyDescent="0.4">
      <c r="B111" t="str">
        <f t="shared" si="2"/>
        <v>astline_15_13</v>
      </c>
      <c r="C111">
        <f t="shared" si="3"/>
        <v>13</v>
      </c>
      <c r="D111">
        <v>15</v>
      </c>
      <c r="E111">
        <v>187.01</v>
      </c>
      <c r="F111">
        <v>-50.230559999999997</v>
      </c>
      <c r="G111">
        <v>182.08958000000001</v>
      </c>
      <c r="H111">
        <v>-50.722499999999997</v>
      </c>
    </row>
    <row r="112" spans="2:8" x14ac:dyDescent="0.4">
      <c r="B112" t="str">
        <f t="shared" si="2"/>
        <v>astline_15_14</v>
      </c>
      <c r="C112">
        <f t="shared" si="3"/>
        <v>14</v>
      </c>
      <c r="D112">
        <v>15</v>
      </c>
      <c r="E112">
        <v>182.08958000000001</v>
      </c>
      <c r="F112">
        <v>-50.722499999999997</v>
      </c>
      <c r="G112">
        <v>173.69041999999999</v>
      </c>
      <c r="H112">
        <v>-54.26417</v>
      </c>
    </row>
    <row r="113" spans="2:8" x14ac:dyDescent="0.4">
      <c r="B113" t="str">
        <f t="shared" si="2"/>
        <v>astline_15_15</v>
      </c>
      <c r="C113">
        <f t="shared" si="3"/>
        <v>15</v>
      </c>
      <c r="D113">
        <v>15</v>
      </c>
      <c r="E113">
        <v>173.69041999999999</v>
      </c>
      <c r="F113">
        <v>-54.26417</v>
      </c>
      <c r="G113">
        <v>173.94499999999999</v>
      </c>
      <c r="H113">
        <v>-63.01972</v>
      </c>
    </row>
    <row r="114" spans="2:8" x14ac:dyDescent="0.4">
      <c r="B114" t="str">
        <f t="shared" si="2"/>
        <v>astline_16_0</v>
      </c>
      <c r="C114">
        <f t="shared" si="3"/>
        <v>0</v>
      </c>
      <c r="D114">
        <v>16</v>
      </c>
      <c r="E114">
        <v>332.71375</v>
      </c>
      <c r="F114">
        <v>58.20111</v>
      </c>
      <c r="G114">
        <v>342.42</v>
      </c>
      <c r="H114">
        <v>66.200559999999996</v>
      </c>
    </row>
    <row r="115" spans="2:8" x14ac:dyDescent="0.4">
      <c r="B115" t="str">
        <f t="shared" si="2"/>
        <v>astline_16_1</v>
      </c>
      <c r="C115">
        <f t="shared" si="3"/>
        <v>1</v>
      </c>
      <c r="D115">
        <v>16</v>
      </c>
      <c r="E115">
        <v>342.42</v>
      </c>
      <c r="F115">
        <v>66.200559999999996</v>
      </c>
      <c r="G115">
        <v>322.16500000000002</v>
      </c>
      <c r="H115">
        <v>70.560829999999996</v>
      </c>
    </row>
    <row r="116" spans="2:8" x14ac:dyDescent="0.4">
      <c r="B116" t="str">
        <f t="shared" si="2"/>
        <v>astline_16_2</v>
      </c>
      <c r="C116">
        <f t="shared" si="3"/>
        <v>2</v>
      </c>
      <c r="D116">
        <v>16</v>
      </c>
      <c r="E116">
        <v>322.16500000000002</v>
      </c>
      <c r="F116">
        <v>70.560829999999996</v>
      </c>
      <c r="G116">
        <v>319.64499999999998</v>
      </c>
      <c r="H116">
        <v>62.585560000000001</v>
      </c>
    </row>
    <row r="117" spans="2:8" x14ac:dyDescent="0.4">
      <c r="B117" t="str">
        <f t="shared" si="2"/>
        <v>astline_16_3</v>
      </c>
      <c r="C117">
        <f t="shared" si="3"/>
        <v>3</v>
      </c>
      <c r="D117">
        <v>16</v>
      </c>
      <c r="E117">
        <v>319.64499999999998</v>
      </c>
      <c r="F117">
        <v>62.585560000000001</v>
      </c>
      <c r="G117">
        <v>332.71375</v>
      </c>
      <c r="H117">
        <v>58.20111</v>
      </c>
    </row>
    <row r="118" spans="2:8" x14ac:dyDescent="0.4">
      <c r="B118" t="str">
        <f t="shared" si="2"/>
        <v>astline_16_4</v>
      </c>
      <c r="C118">
        <f t="shared" si="3"/>
        <v>4</v>
      </c>
      <c r="D118">
        <v>16</v>
      </c>
      <c r="E118">
        <v>342.42</v>
      </c>
      <c r="F118">
        <v>66.200559999999996</v>
      </c>
      <c r="G118">
        <v>354.83667000000003</v>
      </c>
      <c r="H118">
        <v>77.632499999999993</v>
      </c>
    </row>
    <row r="119" spans="2:8" x14ac:dyDescent="0.4">
      <c r="B119" t="str">
        <f t="shared" si="2"/>
        <v>astline_16_5</v>
      </c>
      <c r="C119">
        <f t="shared" si="3"/>
        <v>5</v>
      </c>
      <c r="D119">
        <v>16</v>
      </c>
      <c r="E119">
        <v>354.83667000000003</v>
      </c>
      <c r="F119">
        <v>77.632499999999993</v>
      </c>
      <c r="G119">
        <v>322.16500000000002</v>
      </c>
      <c r="H119">
        <v>70.560829999999996</v>
      </c>
    </row>
    <row r="120" spans="2:8" x14ac:dyDescent="0.4">
      <c r="B120" t="str">
        <f t="shared" si="2"/>
        <v>astline_17_0</v>
      </c>
      <c r="C120">
        <f t="shared" si="3"/>
        <v>0</v>
      </c>
      <c r="D120">
        <v>17</v>
      </c>
      <c r="E120">
        <v>33.25</v>
      </c>
      <c r="F120">
        <v>8.8466699999999996</v>
      </c>
      <c r="G120">
        <v>37.039580000000001</v>
      </c>
      <c r="H120">
        <v>8.4600000000000009</v>
      </c>
    </row>
    <row r="121" spans="2:8" x14ac:dyDescent="0.4">
      <c r="B121" t="str">
        <f t="shared" si="2"/>
        <v>astline_17_1</v>
      </c>
      <c r="C121">
        <f t="shared" si="3"/>
        <v>1</v>
      </c>
      <c r="D121">
        <v>17</v>
      </c>
      <c r="E121">
        <v>26.01708</v>
      </c>
      <c r="F121">
        <v>-15.9375</v>
      </c>
      <c r="G121">
        <v>10.897500000000001</v>
      </c>
      <c r="H121">
        <v>-17.98667</v>
      </c>
    </row>
    <row r="122" spans="2:8" x14ac:dyDescent="0.4">
      <c r="B122" t="str">
        <f t="shared" si="2"/>
        <v>astline_17_2</v>
      </c>
      <c r="C122">
        <f t="shared" si="3"/>
        <v>2</v>
      </c>
      <c r="D122">
        <v>17</v>
      </c>
      <c r="E122">
        <v>10.897500000000001</v>
      </c>
      <c r="F122">
        <v>-17.98667</v>
      </c>
      <c r="G122">
        <v>4.8570799999999998</v>
      </c>
      <c r="H122">
        <v>-8.8238900000000005</v>
      </c>
    </row>
    <row r="123" spans="2:8" x14ac:dyDescent="0.4">
      <c r="B123" t="str">
        <f t="shared" si="2"/>
        <v>astline_17_3</v>
      </c>
      <c r="C123">
        <f t="shared" si="3"/>
        <v>3</v>
      </c>
      <c r="D123">
        <v>17</v>
      </c>
      <c r="E123">
        <v>10.897500000000001</v>
      </c>
      <c r="F123">
        <v>-17.98667</v>
      </c>
      <c r="G123">
        <v>17.147500000000001</v>
      </c>
      <c r="H123">
        <v>-10.182219999999999</v>
      </c>
    </row>
    <row r="124" spans="2:8" x14ac:dyDescent="0.4">
      <c r="B124" t="str">
        <f t="shared" si="2"/>
        <v>astline_17_4</v>
      </c>
      <c r="C124">
        <f t="shared" si="3"/>
        <v>4</v>
      </c>
      <c r="D124">
        <v>17</v>
      </c>
      <c r="E124">
        <v>17.147500000000001</v>
      </c>
      <c r="F124">
        <v>-10.182219999999999</v>
      </c>
      <c r="G124">
        <v>21.00583</v>
      </c>
      <c r="H124">
        <v>-8.1833299999999998</v>
      </c>
    </row>
    <row r="125" spans="2:8" x14ac:dyDescent="0.4">
      <c r="B125" t="str">
        <f t="shared" si="2"/>
        <v>astline_17_5</v>
      </c>
      <c r="C125">
        <f t="shared" si="3"/>
        <v>5</v>
      </c>
      <c r="D125">
        <v>17</v>
      </c>
      <c r="E125">
        <v>21.00583</v>
      </c>
      <c r="F125">
        <v>-8.1833299999999998</v>
      </c>
      <c r="G125">
        <v>27.864999999999998</v>
      </c>
      <c r="H125">
        <v>-10.335000000000001</v>
      </c>
    </row>
    <row r="126" spans="2:8" x14ac:dyDescent="0.4">
      <c r="B126" t="str">
        <f t="shared" si="2"/>
        <v>astline_17_6</v>
      </c>
      <c r="C126">
        <f t="shared" si="3"/>
        <v>6</v>
      </c>
      <c r="D126">
        <v>17</v>
      </c>
      <c r="E126">
        <v>27.864999999999998</v>
      </c>
      <c r="F126">
        <v>-10.335000000000001</v>
      </c>
      <c r="G126">
        <v>36.487499999999997</v>
      </c>
      <c r="H126">
        <v>-12.290559999999999</v>
      </c>
    </row>
    <row r="127" spans="2:8" x14ac:dyDescent="0.4">
      <c r="B127" t="str">
        <f t="shared" si="2"/>
        <v>astline_17_7</v>
      </c>
      <c r="C127">
        <f t="shared" si="3"/>
        <v>7</v>
      </c>
      <c r="D127">
        <v>17</v>
      </c>
      <c r="E127">
        <v>36.487499999999997</v>
      </c>
      <c r="F127">
        <v>-12.290559999999999</v>
      </c>
      <c r="G127">
        <v>39.890830000000001</v>
      </c>
      <c r="H127">
        <v>-11.87222</v>
      </c>
    </row>
    <row r="128" spans="2:8" x14ac:dyDescent="0.4">
      <c r="B128" t="str">
        <f t="shared" si="2"/>
        <v>astline_17_8</v>
      </c>
      <c r="C128">
        <f t="shared" si="3"/>
        <v>8</v>
      </c>
      <c r="D128">
        <v>17</v>
      </c>
      <c r="E128">
        <v>39.890830000000001</v>
      </c>
      <c r="F128">
        <v>-11.87222</v>
      </c>
      <c r="G128">
        <v>41.030830000000002</v>
      </c>
      <c r="H128">
        <v>-13.858610000000001</v>
      </c>
    </row>
    <row r="129" spans="2:8" x14ac:dyDescent="0.4">
      <c r="B129" t="str">
        <f t="shared" si="2"/>
        <v>astline_17_9</v>
      </c>
      <c r="C129">
        <f t="shared" si="3"/>
        <v>9</v>
      </c>
      <c r="D129">
        <v>17</v>
      </c>
      <c r="E129">
        <v>41.030830000000002</v>
      </c>
      <c r="F129">
        <v>-13.858610000000001</v>
      </c>
      <c r="G129">
        <v>38.02167</v>
      </c>
      <c r="H129">
        <v>-15.244719999999999</v>
      </c>
    </row>
    <row r="130" spans="2:8" x14ac:dyDescent="0.4">
      <c r="B130" t="str">
        <f t="shared" si="2"/>
        <v>astline_17_10</v>
      </c>
      <c r="C130">
        <f t="shared" si="3"/>
        <v>10</v>
      </c>
      <c r="D130">
        <v>17</v>
      </c>
      <c r="E130">
        <v>38.02167</v>
      </c>
      <c r="F130">
        <v>-15.244719999999999</v>
      </c>
      <c r="G130">
        <v>26.01708</v>
      </c>
      <c r="H130">
        <v>-15.9375</v>
      </c>
    </row>
    <row r="131" spans="2:8" x14ac:dyDescent="0.4">
      <c r="B131" t="str">
        <f t="shared" si="2"/>
        <v>astline_17_11</v>
      </c>
      <c r="C131">
        <f t="shared" si="3"/>
        <v>11</v>
      </c>
      <c r="D131">
        <v>17</v>
      </c>
      <c r="E131">
        <v>34.83625</v>
      </c>
      <c r="F131">
        <v>-2.9775</v>
      </c>
      <c r="G131">
        <v>39.890830000000001</v>
      </c>
      <c r="H131">
        <v>-11.87222</v>
      </c>
    </row>
    <row r="132" spans="2:8" x14ac:dyDescent="0.4">
      <c r="B132" t="str">
        <f t="shared" si="2"/>
        <v>astline_17_12</v>
      </c>
      <c r="C132">
        <f t="shared" si="3"/>
        <v>12</v>
      </c>
      <c r="D132">
        <v>17</v>
      </c>
      <c r="E132">
        <v>34.83625</v>
      </c>
      <c r="F132">
        <v>-2.9775</v>
      </c>
      <c r="G132">
        <v>39.870829999999998</v>
      </c>
      <c r="H132">
        <v>0.32861000000000001</v>
      </c>
    </row>
    <row r="133" spans="2:8" x14ac:dyDescent="0.4">
      <c r="B133" t="str">
        <f t="shared" si="2"/>
        <v>astline_17_13</v>
      </c>
      <c r="C133">
        <f t="shared" si="3"/>
        <v>13</v>
      </c>
      <c r="D133">
        <v>17</v>
      </c>
      <c r="E133">
        <v>39.870829999999998</v>
      </c>
      <c r="F133">
        <v>0.32861000000000001</v>
      </c>
      <c r="G133">
        <v>40.825000000000003</v>
      </c>
      <c r="H133">
        <v>3.23583</v>
      </c>
    </row>
    <row r="134" spans="2:8" x14ac:dyDescent="0.4">
      <c r="B134" t="str">
        <f t="shared" si="2"/>
        <v>astline_17_14</v>
      </c>
      <c r="C134">
        <f t="shared" si="3"/>
        <v>14</v>
      </c>
      <c r="D134">
        <v>17</v>
      </c>
      <c r="E134">
        <v>40.825000000000003</v>
      </c>
      <c r="F134">
        <v>3.23583</v>
      </c>
      <c r="G134">
        <v>45.57</v>
      </c>
      <c r="H134">
        <v>4.0897199999999998</v>
      </c>
    </row>
    <row r="135" spans="2:8" x14ac:dyDescent="0.4">
      <c r="B135" t="str">
        <f t="shared" si="2"/>
        <v>astline_17_15</v>
      </c>
      <c r="C135">
        <f t="shared" si="3"/>
        <v>15</v>
      </c>
      <c r="D135">
        <v>17</v>
      </c>
      <c r="E135">
        <v>45.57</v>
      </c>
      <c r="F135">
        <v>4.0897199999999998</v>
      </c>
      <c r="G135">
        <v>44.928750000000001</v>
      </c>
      <c r="H135">
        <v>8.9075000000000006</v>
      </c>
    </row>
    <row r="136" spans="2:8" x14ac:dyDescent="0.4">
      <c r="B136" t="str">
        <f t="shared" si="2"/>
        <v>astline_17_16</v>
      </c>
      <c r="C136">
        <f t="shared" si="3"/>
        <v>16</v>
      </c>
      <c r="D136">
        <v>17</v>
      </c>
      <c r="E136">
        <v>44.928750000000001</v>
      </c>
      <c r="F136">
        <v>8.9075000000000006</v>
      </c>
      <c r="G136">
        <v>41.235419999999998</v>
      </c>
      <c r="H136">
        <v>10.11417</v>
      </c>
    </row>
    <row r="137" spans="2:8" x14ac:dyDescent="0.4">
      <c r="B137" t="str">
        <f t="shared" si="2"/>
        <v>astline_17_17</v>
      </c>
      <c r="C137">
        <f t="shared" si="3"/>
        <v>17</v>
      </c>
      <c r="D137">
        <v>17</v>
      </c>
      <c r="E137">
        <v>41.235419999999998</v>
      </c>
      <c r="F137">
        <v>10.11417</v>
      </c>
      <c r="G137">
        <v>37.039580000000001</v>
      </c>
      <c r="H137">
        <v>8.4600000000000009</v>
      </c>
    </row>
    <row r="138" spans="2:8" x14ac:dyDescent="0.4">
      <c r="B138" t="str">
        <f t="shared" ref="B138:B201" si="4">"astline_"&amp;D138&amp;"_"&amp;C138</f>
        <v>astline_17_18</v>
      </c>
      <c r="C138">
        <f t="shared" ref="C138:C201" si="5">IF(D137&lt;&gt;D138,0,C137+1)</f>
        <v>18</v>
      </c>
      <c r="D138">
        <v>17</v>
      </c>
      <c r="E138">
        <v>37.039580000000001</v>
      </c>
      <c r="F138">
        <v>8.4600000000000009</v>
      </c>
      <c r="G138">
        <v>38.96875</v>
      </c>
      <c r="H138">
        <v>5.5933299999999999</v>
      </c>
    </row>
    <row r="139" spans="2:8" x14ac:dyDescent="0.4">
      <c r="B139" t="str">
        <f t="shared" si="4"/>
        <v>astline_17_19</v>
      </c>
      <c r="C139">
        <f t="shared" si="5"/>
        <v>19</v>
      </c>
      <c r="D139">
        <v>17</v>
      </c>
      <c r="E139">
        <v>38.96875</v>
      </c>
      <c r="F139">
        <v>5.5933299999999999</v>
      </c>
      <c r="G139">
        <v>40.825000000000003</v>
      </c>
      <c r="H139">
        <v>3.23583</v>
      </c>
    </row>
    <row r="140" spans="2:8" x14ac:dyDescent="0.4">
      <c r="B140" t="str">
        <f t="shared" si="4"/>
        <v>astline_18_0</v>
      </c>
      <c r="C140">
        <f t="shared" si="5"/>
        <v>0</v>
      </c>
      <c r="D140">
        <v>18</v>
      </c>
      <c r="E140">
        <v>124.63167</v>
      </c>
      <c r="F140">
        <v>-76.919719999999998</v>
      </c>
      <c r="G140">
        <v>158.86707999999999</v>
      </c>
      <c r="H140">
        <v>-78.607780000000005</v>
      </c>
    </row>
    <row r="141" spans="2:8" x14ac:dyDescent="0.4">
      <c r="B141" t="str">
        <f t="shared" si="4"/>
        <v>astline_18_1</v>
      </c>
      <c r="C141">
        <f t="shared" si="5"/>
        <v>1</v>
      </c>
      <c r="D141">
        <v>18</v>
      </c>
      <c r="E141">
        <v>158.86707999999999</v>
      </c>
      <c r="F141">
        <v>-78.607780000000005</v>
      </c>
      <c r="G141">
        <v>184.58625000000001</v>
      </c>
      <c r="H141">
        <v>-79.312219999999996</v>
      </c>
    </row>
    <row r="142" spans="2:8" x14ac:dyDescent="0.4">
      <c r="B142" t="str">
        <f t="shared" si="4"/>
        <v>astline_19_0</v>
      </c>
      <c r="C142">
        <f t="shared" si="5"/>
        <v>0</v>
      </c>
      <c r="D142">
        <v>19</v>
      </c>
      <c r="E142">
        <v>220.62666999999999</v>
      </c>
      <c r="F142">
        <v>-64.975279999999998</v>
      </c>
      <c r="G142">
        <v>230.84458000000001</v>
      </c>
      <c r="H142">
        <v>-59.320830000000001</v>
      </c>
    </row>
    <row r="143" spans="2:8" x14ac:dyDescent="0.4">
      <c r="B143" t="str">
        <f t="shared" si="4"/>
        <v>astline_19_1</v>
      </c>
      <c r="C143">
        <f t="shared" si="5"/>
        <v>1</v>
      </c>
      <c r="D143">
        <v>19</v>
      </c>
      <c r="E143">
        <v>220.62666999999999</v>
      </c>
      <c r="F143">
        <v>-64.975279999999998</v>
      </c>
      <c r="G143">
        <v>229.37833000000001</v>
      </c>
      <c r="H143">
        <v>-58.801110000000001</v>
      </c>
    </row>
    <row r="144" spans="2:8" x14ac:dyDescent="0.4">
      <c r="B144" t="str">
        <f t="shared" si="4"/>
        <v>astline_20_0</v>
      </c>
      <c r="C144">
        <f t="shared" si="5"/>
        <v>0</v>
      </c>
      <c r="D144">
        <v>20</v>
      </c>
      <c r="E144">
        <v>103.5475</v>
      </c>
      <c r="F144">
        <v>-12.03861</v>
      </c>
      <c r="G144">
        <v>105.93958000000001</v>
      </c>
      <c r="H144">
        <v>-15.633330000000001</v>
      </c>
    </row>
    <row r="145" spans="2:8" x14ac:dyDescent="0.4">
      <c r="B145" t="str">
        <f t="shared" si="4"/>
        <v>astline_20_1</v>
      </c>
      <c r="C145">
        <f t="shared" si="5"/>
        <v>1</v>
      </c>
      <c r="D145">
        <v>20</v>
      </c>
      <c r="E145">
        <v>105.93958000000001</v>
      </c>
      <c r="F145">
        <v>-15.633330000000001</v>
      </c>
      <c r="G145">
        <v>104.03417</v>
      </c>
      <c r="H145">
        <v>-17.054169999999999</v>
      </c>
    </row>
    <row r="146" spans="2:8" x14ac:dyDescent="0.4">
      <c r="B146" t="str">
        <f t="shared" si="4"/>
        <v>astline_20_2</v>
      </c>
      <c r="C146">
        <f t="shared" si="5"/>
        <v>2</v>
      </c>
      <c r="D146">
        <v>20</v>
      </c>
      <c r="E146">
        <v>104.03417</v>
      </c>
      <c r="F146">
        <v>-17.054169999999999</v>
      </c>
      <c r="G146">
        <v>101.28708</v>
      </c>
      <c r="H146">
        <v>-16.71611</v>
      </c>
    </row>
    <row r="147" spans="2:8" x14ac:dyDescent="0.4">
      <c r="B147" t="str">
        <f t="shared" si="4"/>
        <v>astline_20_3</v>
      </c>
      <c r="C147">
        <f t="shared" si="5"/>
        <v>3</v>
      </c>
      <c r="D147">
        <v>20</v>
      </c>
      <c r="E147">
        <v>101.28708</v>
      </c>
      <c r="F147">
        <v>-16.71611</v>
      </c>
      <c r="G147">
        <v>105.75624999999999</v>
      </c>
      <c r="H147">
        <v>-23.83333</v>
      </c>
    </row>
    <row r="148" spans="2:8" x14ac:dyDescent="0.4">
      <c r="B148" t="str">
        <f t="shared" si="4"/>
        <v>astline_20_4</v>
      </c>
      <c r="C148">
        <f t="shared" si="5"/>
        <v>4</v>
      </c>
      <c r="D148">
        <v>20</v>
      </c>
      <c r="E148">
        <v>105.75624999999999</v>
      </c>
      <c r="F148">
        <v>-23.83333</v>
      </c>
      <c r="G148">
        <v>107.09792</v>
      </c>
      <c r="H148">
        <v>-26.393329999999999</v>
      </c>
    </row>
    <row r="149" spans="2:8" x14ac:dyDescent="0.4">
      <c r="B149" t="str">
        <f t="shared" si="4"/>
        <v>astline_20_5</v>
      </c>
      <c r="C149">
        <f t="shared" si="5"/>
        <v>5</v>
      </c>
      <c r="D149">
        <v>20</v>
      </c>
      <c r="E149">
        <v>107.09792</v>
      </c>
      <c r="F149">
        <v>-26.393329999999999</v>
      </c>
      <c r="G149">
        <v>108.70292000000001</v>
      </c>
      <c r="H149">
        <v>-26.772780000000001</v>
      </c>
    </row>
    <row r="150" spans="2:8" x14ac:dyDescent="0.4">
      <c r="B150" t="str">
        <f t="shared" si="4"/>
        <v>astline_20_6</v>
      </c>
      <c r="C150">
        <f t="shared" si="5"/>
        <v>6</v>
      </c>
      <c r="D150">
        <v>20</v>
      </c>
      <c r="E150">
        <v>108.70292000000001</v>
      </c>
      <c r="F150">
        <v>-26.772780000000001</v>
      </c>
      <c r="G150">
        <v>111.02375000000001</v>
      </c>
      <c r="H150">
        <v>-29.303059999999999</v>
      </c>
    </row>
    <row r="151" spans="2:8" x14ac:dyDescent="0.4">
      <c r="B151" t="str">
        <f t="shared" si="4"/>
        <v>astline_20_7</v>
      </c>
      <c r="C151">
        <f t="shared" si="5"/>
        <v>7</v>
      </c>
      <c r="D151">
        <v>20</v>
      </c>
      <c r="E151">
        <v>104.65625</v>
      </c>
      <c r="F151">
        <v>-28.97222</v>
      </c>
      <c r="G151">
        <v>105.42958</v>
      </c>
      <c r="H151">
        <v>-27.934719999999999</v>
      </c>
    </row>
    <row r="152" spans="2:8" x14ac:dyDescent="0.4">
      <c r="B152" t="str">
        <f t="shared" si="4"/>
        <v>astline_20_8</v>
      </c>
      <c r="C152">
        <f t="shared" si="5"/>
        <v>8</v>
      </c>
      <c r="D152">
        <v>20</v>
      </c>
      <c r="E152">
        <v>105.42958</v>
      </c>
      <c r="F152">
        <v>-27.934719999999999</v>
      </c>
      <c r="G152">
        <v>107.09792</v>
      </c>
      <c r="H152">
        <v>-26.393329999999999</v>
      </c>
    </row>
    <row r="153" spans="2:8" x14ac:dyDescent="0.4">
      <c r="B153" t="str">
        <f t="shared" si="4"/>
        <v>astline_20_9</v>
      </c>
      <c r="C153">
        <f t="shared" si="5"/>
        <v>9</v>
      </c>
      <c r="D153">
        <v>20</v>
      </c>
      <c r="E153">
        <v>105.42958</v>
      </c>
      <c r="F153">
        <v>-27.934719999999999</v>
      </c>
      <c r="G153">
        <v>103.55417</v>
      </c>
      <c r="H153">
        <v>-23.928329999999999</v>
      </c>
    </row>
    <row r="154" spans="2:8" x14ac:dyDescent="0.4">
      <c r="B154" t="str">
        <f t="shared" si="4"/>
        <v>astline_20_10</v>
      </c>
      <c r="C154">
        <f t="shared" si="5"/>
        <v>10</v>
      </c>
      <c r="D154">
        <v>20</v>
      </c>
      <c r="E154">
        <v>103.55417</v>
      </c>
      <c r="F154">
        <v>-23.928329999999999</v>
      </c>
      <c r="G154">
        <v>99.170829999999995</v>
      </c>
      <c r="H154">
        <v>-19.25583</v>
      </c>
    </row>
    <row r="155" spans="2:8" x14ac:dyDescent="0.4">
      <c r="B155" t="str">
        <f t="shared" si="4"/>
        <v>astline_20_11</v>
      </c>
      <c r="C155">
        <f t="shared" si="5"/>
        <v>11</v>
      </c>
      <c r="D155">
        <v>20</v>
      </c>
      <c r="E155">
        <v>99.170829999999995</v>
      </c>
      <c r="F155">
        <v>-19.25583</v>
      </c>
      <c r="G155">
        <v>98.764169999999993</v>
      </c>
      <c r="H155">
        <v>-22.96472</v>
      </c>
    </row>
    <row r="156" spans="2:8" x14ac:dyDescent="0.4">
      <c r="B156" t="str">
        <f t="shared" si="4"/>
        <v>astline_20_12</v>
      </c>
      <c r="C156">
        <f t="shared" si="5"/>
        <v>12</v>
      </c>
      <c r="D156">
        <v>20</v>
      </c>
      <c r="E156">
        <v>99.170829999999995</v>
      </c>
      <c r="F156">
        <v>-19.25583</v>
      </c>
      <c r="G156">
        <v>95.674999999999997</v>
      </c>
      <c r="H156">
        <v>-17.955829999999999</v>
      </c>
    </row>
    <row r="157" spans="2:8" x14ac:dyDescent="0.4">
      <c r="B157" t="str">
        <f t="shared" si="4"/>
        <v>astline_20_13</v>
      </c>
      <c r="C157">
        <f t="shared" si="5"/>
        <v>13</v>
      </c>
      <c r="D157">
        <v>20</v>
      </c>
      <c r="E157">
        <v>99.170829999999995</v>
      </c>
      <c r="F157">
        <v>-19.25583</v>
      </c>
      <c r="G157">
        <v>101.28708</v>
      </c>
      <c r="H157">
        <v>-16.71611</v>
      </c>
    </row>
    <row r="158" spans="2:8" x14ac:dyDescent="0.4">
      <c r="B158" t="str">
        <f t="shared" si="4"/>
        <v>astline_20_14</v>
      </c>
      <c r="C158">
        <f t="shared" si="5"/>
        <v>14</v>
      </c>
      <c r="D158">
        <v>20</v>
      </c>
      <c r="E158">
        <v>104.65625</v>
      </c>
      <c r="F158">
        <v>-28.97222</v>
      </c>
      <c r="G158">
        <v>102.46042</v>
      </c>
      <c r="H158">
        <v>-32.508609999999997</v>
      </c>
    </row>
    <row r="159" spans="2:8" x14ac:dyDescent="0.4">
      <c r="B159" t="str">
        <f t="shared" si="4"/>
        <v>astline_20_15</v>
      </c>
      <c r="C159">
        <f t="shared" si="5"/>
        <v>15</v>
      </c>
      <c r="D159">
        <v>20</v>
      </c>
      <c r="E159">
        <v>95.078329999999994</v>
      </c>
      <c r="F159">
        <v>-30.063330000000001</v>
      </c>
      <c r="G159">
        <v>104.65625</v>
      </c>
      <c r="H159">
        <v>-28.97222</v>
      </c>
    </row>
    <row r="160" spans="2:8" x14ac:dyDescent="0.4">
      <c r="B160" t="str">
        <f t="shared" si="4"/>
        <v>astline_20_16</v>
      </c>
      <c r="C160">
        <f t="shared" si="5"/>
        <v>16</v>
      </c>
      <c r="D160">
        <v>20</v>
      </c>
      <c r="E160">
        <v>104.03417</v>
      </c>
      <c r="F160">
        <v>-17.054169999999999</v>
      </c>
      <c r="G160">
        <v>103.5475</v>
      </c>
      <c r="H160">
        <v>-12.03861</v>
      </c>
    </row>
    <row r="161" spans="2:8" x14ac:dyDescent="0.4">
      <c r="B161" t="str">
        <f t="shared" si="4"/>
        <v>astline_21_0</v>
      </c>
      <c r="C161">
        <f t="shared" si="5"/>
        <v>0</v>
      </c>
      <c r="D161">
        <v>21</v>
      </c>
      <c r="E161">
        <v>114.82541999999999</v>
      </c>
      <c r="F161">
        <v>5.2249999999999996</v>
      </c>
      <c r="G161">
        <v>111.78749999999999</v>
      </c>
      <c r="H161">
        <v>8.2894400000000008</v>
      </c>
    </row>
    <row r="162" spans="2:8" x14ac:dyDescent="0.4">
      <c r="B162" t="str">
        <f t="shared" si="4"/>
        <v>astline_22_0</v>
      </c>
      <c r="C162">
        <f t="shared" si="5"/>
        <v>0</v>
      </c>
      <c r="D162">
        <v>22</v>
      </c>
      <c r="E162">
        <v>131.67417</v>
      </c>
      <c r="F162">
        <v>28.76</v>
      </c>
      <c r="G162">
        <v>130.82124999999999</v>
      </c>
      <c r="H162">
        <v>21.468610000000002</v>
      </c>
    </row>
    <row r="163" spans="2:8" x14ac:dyDescent="0.4">
      <c r="B163" t="str">
        <f t="shared" si="4"/>
        <v>astline_22_1</v>
      </c>
      <c r="C163">
        <f t="shared" si="5"/>
        <v>1</v>
      </c>
      <c r="D163">
        <v>22</v>
      </c>
      <c r="E163">
        <v>130.82124999999999</v>
      </c>
      <c r="F163">
        <v>21.468610000000002</v>
      </c>
      <c r="G163">
        <v>125.01625</v>
      </c>
      <c r="H163">
        <v>27.217780000000001</v>
      </c>
    </row>
    <row r="164" spans="2:8" x14ac:dyDescent="0.4">
      <c r="B164" t="str">
        <f t="shared" si="4"/>
        <v>astline_22_2</v>
      </c>
      <c r="C164">
        <f t="shared" si="5"/>
        <v>2</v>
      </c>
      <c r="D164">
        <v>22</v>
      </c>
      <c r="E164">
        <v>130.82124999999999</v>
      </c>
      <c r="F164">
        <v>21.468610000000002</v>
      </c>
      <c r="G164">
        <v>131.17124999999999</v>
      </c>
      <c r="H164">
        <v>18.154170000000001</v>
      </c>
    </row>
    <row r="165" spans="2:8" x14ac:dyDescent="0.4">
      <c r="B165" t="str">
        <f t="shared" si="4"/>
        <v>astline_22_3</v>
      </c>
      <c r="C165">
        <f t="shared" si="5"/>
        <v>3</v>
      </c>
      <c r="D165">
        <v>22</v>
      </c>
      <c r="E165">
        <v>131.17124999999999</v>
      </c>
      <c r="F165">
        <v>18.154170000000001</v>
      </c>
      <c r="G165">
        <v>124.12875</v>
      </c>
      <c r="H165">
        <v>9.1855600000000006</v>
      </c>
    </row>
    <row r="166" spans="2:8" x14ac:dyDescent="0.4">
      <c r="B166" t="str">
        <f t="shared" si="4"/>
        <v>astline_22_4</v>
      </c>
      <c r="C166">
        <f t="shared" si="5"/>
        <v>4</v>
      </c>
      <c r="D166">
        <v>22</v>
      </c>
      <c r="E166">
        <v>131.17124999999999</v>
      </c>
      <c r="F166">
        <v>18.154170000000001</v>
      </c>
      <c r="G166">
        <v>134.62166999999999</v>
      </c>
      <c r="H166">
        <v>11.85778</v>
      </c>
    </row>
    <row r="167" spans="2:8" x14ac:dyDescent="0.4">
      <c r="B167" t="str">
        <f t="shared" si="4"/>
        <v>astline_23_0</v>
      </c>
      <c r="C167">
        <f t="shared" si="5"/>
        <v>0</v>
      </c>
      <c r="D167">
        <v>23</v>
      </c>
      <c r="E167">
        <v>95.528329999999997</v>
      </c>
      <c r="F167">
        <v>-33.436390000000003</v>
      </c>
      <c r="G167">
        <v>94.137919999999994</v>
      </c>
      <c r="H167">
        <v>-35.140560000000001</v>
      </c>
    </row>
    <row r="168" spans="2:8" x14ac:dyDescent="0.4">
      <c r="B168" t="str">
        <f t="shared" si="4"/>
        <v>astline_23_1</v>
      </c>
      <c r="C168">
        <f t="shared" si="5"/>
        <v>1</v>
      </c>
      <c r="D168">
        <v>23</v>
      </c>
      <c r="E168">
        <v>94.137919999999994</v>
      </c>
      <c r="F168">
        <v>-35.140560000000001</v>
      </c>
      <c r="G168">
        <v>89.384169999999997</v>
      </c>
      <c r="H168">
        <v>-35.283329999999999</v>
      </c>
    </row>
    <row r="169" spans="2:8" x14ac:dyDescent="0.4">
      <c r="B169" t="str">
        <f t="shared" si="4"/>
        <v>astline_23_2</v>
      </c>
      <c r="C169">
        <f t="shared" si="5"/>
        <v>2</v>
      </c>
      <c r="D169">
        <v>23</v>
      </c>
      <c r="E169">
        <v>89.384169999999997</v>
      </c>
      <c r="F169">
        <v>-35.283329999999999</v>
      </c>
      <c r="G169">
        <v>87.74</v>
      </c>
      <c r="H169">
        <v>-35.768329999999999</v>
      </c>
    </row>
    <row r="170" spans="2:8" x14ac:dyDescent="0.4">
      <c r="B170" t="str">
        <f t="shared" si="4"/>
        <v>astline_23_3</v>
      </c>
      <c r="C170">
        <f t="shared" si="5"/>
        <v>3</v>
      </c>
      <c r="D170">
        <v>23</v>
      </c>
      <c r="E170">
        <v>87.74</v>
      </c>
      <c r="F170">
        <v>-35.768329999999999</v>
      </c>
      <c r="G170">
        <v>89.786670000000001</v>
      </c>
      <c r="H170">
        <v>-42.815280000000001</v>
      </c>
    </row>
    <row r="171" spans="2:8" x14ac:dyDescent="0.4">
      <c r="B171" t="str">
        <f t="shared" si="4"/>
        <v>astline_23_4</v>
      </c>
      <c r="C171">
        <f t="shared" si="5"/>
        <v>4</v>
      </c>
      <c r="D171">
        <v>23</v>
      </c>
      <c r="E171">
        <v>87.74</v>
      </c>
      <c r="F171">
        <v>-35.768329999999999</v>
      </c>
      <c r="G171">
        <v>84.912080000000003</v>
      </c>
      <c r="H171">
        <v>-34.074170000000002</v>
      </c>
    </row>
    <row r="172" spans="2:8" x14ac:dyDescent="0.4">
      <c r="B172" t="str">
        <f t="shared" si="4"/>
        <v>astline_23_5</v>
      </c>
      <c r="C172">
        <f t="shared" si="5"/>
        <v>5</v>
      </c>
      <c r="D172">
        <v>23</v>
      </c>
      <c r="E172">
        <v>84.912080000000003</v>
      </c>
      <c r="F172">
        <v>-34.074170000000002</v>
      </c>
      <c r="G172">
        <v>82.80292</v>
      </c>
      <c r="H172">
        <v>-35.470559999999999</v>
      </c>
    </row>
    <row r="173" spans="2:8" x14ac:dyDescent="0.4">
      <c r="B173" t="str">
        <f t="shared" si="4"/>
        <v>astline_24_0</v>
      </c>
      <c r="C173">
        <f t="shared" si="5"/>
        <v>0</v>
      </c>
      <c r="D173">
        <v>24</v>
      </c>
      <c r="E173">
        <v>197.49708000000001</v>
      </c>
      <c r="F173">
        <v>17.529440000000001</v>
      </c>
      <c r="G173">
        <v>197.96833000000001</v>
      </c>
      <c r="H173">
        <v>27.878060000000001</v>
      </c>
    </row>
    <row r="174" spans="2:8" x14ac:dyDescent="0.4">
      <c r="B174" t="str">
        <f t="shared" si="4"/>
        <v>astline_24_1</v>
      </c>
      <c r="C174">
        <f t="shared" si="5"/>
        <v>1</v>
      </c>
      <c r="D174">
        <v>24</v>
      </c>
      <c r="E174">
        <v>197.96833000000001</v>
      </c>
      <c r="F174">
        <v>27.878060000000001</v>
      </c>
      <c r="G174">
        <v>186.73457999999999</v>
      </c>
      <c r="H174">
        <v>28.268329999999999</v>
      </c>
    </row>
    <row r="175" spans="2:8" x14ac:dyDescent="0.4">
      <c r="B175" t="str">
        <f t="shared" si="4"/>
        <v>astline_25_0</v>
      </c>
      <c r="C175">
        <f t="shared" si="5"/>
        <v>0</v>
      </c>
      <c r="D175">
        <v>25</v>
      </c>
      <c r="E175">
        <v>280.94542000000001</v>
      </c>
      <c r="F175">
        <v>-38.323610000000002</v>
      </c>
      <c r="G175">
        <v>284.16874999999999</v>
      </c>
      <c r="H175">
        <v>-37.343330000000002</v>
      </c>
    </row>
    <row r="176" spans="2:8" x14ac:dyDescent="0.4">
      <c r="B176" t="str">
        <f t="shared" si="4"/>
        <v>astline_25_1</v>
      </c>
      <c r="C176">
        <f t="shared" si="5"/>
        <v>1</v>
      </c>
      <c r="D176">
        <v>25</v>
      </c>
      <c r="E176">
        <v>284.16874999999999</v>
      </c>
      <c r="F176">
        <v>-37.343330000000002</v>
      </c>
      <c r="G176">
        <v>284.68083000000001</v>
      </c>
      <c r="H176">
        <v>-37.107500000000002</v>
      </c>
    </row>
    <row r="177" spans="2:8" x14ac:dyDescent="0.4">
      <c r="B177" t="str">
        <f t="shared" si="4"/>
        <v>astline_25_2</v>
      </c>
      <c r="C177">
        <f t="shared" si="5"/>
        <v>2</v>
      </c>
      <c r="D177">
        <v>25</v>
      </c>
      <c r="E177">
        <v>284.68083000000001</v>
      </c>
      <c r="F177">
        <v>-37.107500000000002</v>
      </c>
      <c r="G177">
        <v>286.60458</v>
      </c>
      <c r="H177">
        <v>-37.063330000000001</v>
      </c>
    </row>
    <row r="178" spans="2:8" x14ac:dyDescent="0.4">
      <c r="B178" t="str">
        <f t="shared" si="4"/>
        <v>astline_25_3</v>
      </c>
      <c r="C178">
        <f t="shared" si="5"/>
        <v>3</v>
      </c>
      <c r="D178">
        <v>25</v>
      </c>
      <c r="E178">
        <v>286.60458</v>
      </c>
      <c r="F178">
        <v>-37.063330000000001</v>
      </c>
      <c r="G178">
        <v>287.36792000000003</v>
      </c>
      <c r="H178">
        <v>-37.904440000000001</v>
      </c>
    </row>
    <row r="179" spans="2:8" x14ac:dyDescent="0.4">
      <c r="B179" t="str">
        <f t="shared" si="4"/>
        <v>astline_25_4</v>
      </c>
      <c r="C179">
        <f t="shared" si="5"/>
        <v>4</v>
      </c>
      <c r="D179">
        <v>25</v>
      </c>
      <c r="E179">
        <v>287.36792000000003</v>
      </c>
      <c r="F179">
        <v>-37.904440000000001</v>
      </c>
      <c r="G179">
        <v>287.50707999999997</v>
      </c>
      <c r="H179">
        <v>-39.340829999999997</v>
      </c>
    </row>
    <row r="180" spans="2:8" x14ac:dyDescent="0.4">
      <c r="B180" t="str">
        <f t="shared" si="4"/>
        <v>astline_25_5</v>
      </c>
      <c r="C180">
        <f t="shared" si="5"/>
        <v>5</v>
      </c>
      <c r="D180">
        <v>25</v>
      </c>
      <c r="E180">
        <v>287.50707999999997</v>
      </c>
      <c r="F180">
        <v>-39.340829999999997</v>
      </c>
      <c r="G180">
        <v>287.08708000000001</v>
      </c>
      <c r="H180">
        <v>-40.496670000000002</v>
      </c>
    </row>
    <row r="181" spans="2:8" x14ac:dyDescent="0.4">
      <c r="B181" t="str">
        <f t="shared" si="4"/>
        <v>astline_25_6</v>
      </c>
      <c r="C181">
        <f t="shared" si="5"/>
        <v>6</v>
      </c>
      <c r="D181">
        <v>25</v>
      </c>
      <c r="E181">
        <v>287.08708000000001</v>
      </c>
      <c r="F181">
        <v>-40.496670000000002</v>
      </c>
      <c r="G181">
        <v>285.77875</v>
      </c>
      <c r="H181">
        <v>-42.095280000000002</v>
      </c>
    </row>
    <row r="182" spans="2:8" x14ac:dyDescent="0.4">
      <c r="B182" t="str">
        <f t="shared" si="4"/>
        <v>astline_25_7</v>
      </c>
      <c r="C182">
        <f t="shared" si="5"/>
        <v>7</v>
      </c>
      <c r="D182">
        <v>25</v>
      </c>
      <c r="E182">
        <v>285.77875</v>
      </c>
      <c r="F182">
        <v>-42.095280000000002</v>
      </c>
      <c r="G182">
        <v>284.07042000000001</v>
      </c>
      <c r="H182">
        <v>-42.710560000000001</v>
      </c>
    </row>
    <row r="183" spans="2:8" x14ac:dyDescent="0.4">
      <c r="B183" t="str">
        <f t="shared" si="4"/>
        <v>astline_25_8</v>
      </c>
      <c r="C183">
        <f t="shared" si="5"/>
        <v>8</v>
      </c>
      <c r="D183">
        <v>25</v>
      </c>
      <c r="E183">
        <v>280.94542000000001</v>
      </c>
      <c r="F183">
        <v>-38.323610000000002</v>
      </c>
      <c r="G183">
        <v>278.08917000000002</v>
      </c>
      <c r="H183">
        <v>-39.703890000000001</v>
      </c>
    </row>
    <row r="184" spans="2:8" x14ac:dyDescent="0.4">
      <c r="B184" t="str">
        <f t="shared" si="4"/>
        <v>astline_26_0</v>
      </c>
      <c r="C184">
        <f t="shared" si="5"/>
        <v>0</v>
      </c>
      <c r="D184">
        <v>26</v>
      </c>
      <c r="E184">
        <v>233.23249999999999</v>
      </c>
      <c r="F184">
        <v>31.359169999999999</v>
      </c>
      <c r="G184">
        <v>231.95707999999999</v>
      </c>
      <c r="H184">
        <v>29.105830000000001</v>
      </c>
    </row>
    <row r="185" spans="2:8" x14ac:dyDescent="0.4">
      <c r="B185" t="str">
        <f t="shared" si="4"/>
        <v>astline_26_1</v>
      </c>
      <c r="C185">
        <f t="shared" si="5"/>
        <v>1</v>
      </c>
      <c r="D185">
        <v>26</v>
      </c>
      <c r="E185">
        <v>231.95707999999999</v>
      </c>
      <c r="F185">
        <v>29.105830000000001</v>
      </c>
      <c r="G185">
        <v>233.67207999999999</v>
      </c>
      <c r="H185">
        <v>26.71472</v>
      </c>
    </row>
    <row r="186" spans="2:8" x14ac:dyDescent="0.4">
      <c r="B186" t="str">
        <f t="shared" si="4"/>
        <v>astline_26_2</v>
      </c>
      <c r="C186">
        <f t="shared" si="5"/>
        <v>2</v>
      </c>
      <c r="D186">
        <v>26</v>
      </c>
      <c r="E186">
        <v>233.67207999999999</v>
      </c>
      <c r="F186">
        <v>26.71472</v>
      </c>
      <c r="G186">
        <v>235.68583000000001</v>
      </c>
      <c r="H186">
        <v>26.295559999999998</v>
      </c>
    </row>
    <row r="187" spans="2:8" x14ac:dyDescent="0.4">
      <c r="B187" t="str">
        <f t="shared" si="4"/>
        <v>astline_26_3</v>
      </c>
      <c r="C187">
        <f t="shared" si="5"/>
        <v>3</v>
      </c>
      <c r="D187">
        <v>26</v>
      </c>
      <c r="E187">
        <v>235.68583000000001</v>
      </c>
      <c r="F187">
        <v>26.295559999999998</v>
      </c>
      <c r="G187">
        <v>237.39875000000001</v>
      </c>
      <c r="H187">
        <v>26.06833</v>
      </c>
    </row>
    <row r="188" spans="2:8" x14ac:dyDescent="0.4">
      <c r="B188" t="str">
        <f t="shared" si="4"/>
        <v>astline_26_4</v>
      </c>
      <c r="C188">
        <f t="shared" si="5"/>
        <v>4</v>
      </c>
      <c r="D188">
        <v>26</v>
      </c>
      <c r="E188">
        <v>237.39875000000001</v>
      </c>
      <c r="F188">
        <v>26.06833</v>
      </c>
      <c r="G188">
        <v>239.39707999999999</v>
      </c>
      <c r="H188">
        <v>26.877780000000001</v>
      </c>
    </row>
    <row r="189" spans="2:8" x14ac:dyDescent="0.4">
      <c r="B189" t="str">
        <f t="shared" si="4"/>
        <v>astline_26_5</v>
      </c>
      <c r="C189">
        <f t="shared" si="5"/>
        <v>5</v>
      </c>
      <c r="D189">
        <v>26</v>
      </c>
      <c r="E189">
        <v>239.39707999999999</v>
      </c>
      <c r="F189">
        <v>26.877780000000001</v>
      </c>
      <c r="G189">
        <v>240.36082999999999</v>
      </c>
      <c r="H189">
        <v>29.851109999999998</v>
      </c>
    </row>
    <row r="190" spans="2:8" x14ac:dyDescent="0.4">
      <c r="B190" t="str">
        <f t="shared" si="4"/>
        <v>astline_27_0</v>
      </c>
      <c r="C190">
        <f t="shared" si="5"/>
        <v>0</v>
      </c>
      <c r="D190">
        <v>27</v>
      </c>
      <c r="E190">
        <v>164.94374999999999</v>
      </c>
      <c r="F190">
        <v>-18.29889</v>
      </c>
      <c r="G190">
        <v>167.91458</v>
      </c>
      <c r="H190">
        <v>-22.82583</v>
      </c>
    </row>
    <row r="191" spans="2:8" x14ac:dyDescent="0.4">
      <c r="B191" t="str">
        <f t="shared" si="4"/>
        <v>astline_27_1</v>
      </c>
      <c r="C191">
        <f t="shared" si="5"/>
        <v>1</v>
      </c>
      <c r="D191">
        <v>27</v>
      </c>
      <c r="E191">
        <v>167.91458</v>
      </c>
      <c r="F191">
        <v>-22.82583</v>
      </c>
      <c r="G191">
        <v>171.22041999999999</v>
      </c>
      <c r="H191">
        <v>-17.683890000000002</v>
      </c>
    </row>
    <row r="192" spans="2:8" x14ac:dyDescent="0.4">
      <c r="B192" t="str">
        <f t="shared" si="4"/>
        <v>astline_27_2</v>
      </c>
      <c r="C192">
        <f t="shared" si="5"/>
        <v>2</v>
      </c>
      <c r="D192">
        <v>27</v>
      </c>
      <c r="E192">
        <v>171.22041999999999</v>
      </c>
      <c r="F192">
        <v>-17.683890000000002</v>
      </c>
      <c r="G192">
        <v>169.83542</v>
      </c>
      <c r="H192">
        <v>-14.77861</v>
      </c>
    </row>
    <row r="193" spans="2:8" x14ac:dyDescent="0.4">
      <c r="B193" t="str">
        <f t="shared" si="4"/>
        <v>astline_27_3</v>
      </c>
      <c r="C193">
        <f t="shared" si="5"/>
        <v>3</v>
      </c>
      <c r="D193">
        <v>27</v>
      </c>
      <c r="E193">
        <v>169.83542</v>
      </c>
      <c r="F193">
        <v>-14.77861</v>
      </c>
      <c r="G193">
        <v>164.94374999999999</v>
      </c>
      <c r="H193">
        <v>-18.29889</v>
      </c>
    </row>
    <row r="194" spans="2:8" x14ac:dyDescent="0.4">
      <c r="B194" t="str">
        <f t="shared" si="4"/>
        <v>astline_27_4</v>
      </c>
      <c r="C194">
        <f t="shared" si="5"/>
        <v>4</v>
      </c>
      <c r="D194">
        <v>27</v>
      </c>
      <c r="E194">
        <v>169.83542</v>
      </c>
      <c r="F194">
        <v>-14.77861</v>
      </c>
      <c r="G194">
        <v>171.1525</v>
      </c>
      <c r="H194">
        <v>-10.859439999999999</v>
      </c>
    </row>
    <row r="195" spans="2:8" x14ac:dyDescent="0.4">
      <c r="B195" t="str">
        <f t="shared" si="4"/>
        <v>astline_27_5</v>
      </c>
      <c r="C195">
        <f t="shared" si="5"/>
        <v>5</v>
      </c>
      <c r="D195">
        <v>27</v>
      </c>
      <c r="E195">
        <v>171.1525</v>
      </c>
      <c r="F195">
        <v>-10.859439999999999</v>
      </c>
      <c r="G195">
        <v>174.17042000000001</v>
      </c>
      <c r="H195">
        <v>-9.8022200000000002</v>
      </c>
    </row>
    <row r="196" spans="2:8" x14ac:dyDescent="0.4">
      <c r="B196" t="str">
        <f t="shared" si="4"/>
        <v>astline_27_6</v>
      </c>
      <c r="C196">
        <f t="shared" si="5"/>
        <v>6</v>
      </c>
      <c r="D196">
        <v>27</v>
      </c>
      <c r="E196">
        <v>174.17042000000001</v>
      </c>
      <c r="F196">
        <v>-9.8022200000000002</v>
      </c>
      <c r="G196">
        <v>179.00375</v>
      </c>
      <c r="H196">
        <v>-17.150829999999999</v>
      </c>
    </row>
    <row r="197" spans="2:8" x14ac:dyDescent="0.4">
      <c r="B197" t="str">
        <f t="shared" si="4"/>
        <v>astline_27_7</v>
      </c>
      <c r="C197">
        <f t="shared" si="5"/>
        <v>7</v>
      </c>
      <c r="D197">
        <v>27</v>
      </c>
      <c r="E197">
        <v>179.00375</v>
      </c>
      <c r="F197">
        <v>-17.150829999999999</v>
      </c>
      <c r="G197">
        <v>176.19083000000001</v>
      </c>
      <c r="H197">
        <v>-18.350829999999998</v>
      </c>
    </row>
    <row r="198" spans="2:8" x14ac:dyDescent="0.4">
      <c r="B198" t="str">
        <f t="shared" si="4"/>
        <v>astline_27_8</v>
      </c>
      <c r="C198">
        <f t="shared" si="5"/>
        <v>8</v>
      </c>
      <c r="D198">
        <v>27</v>
      </c>
      <c r="E198">
        <v>176.19083000000001</v>
      </c>
      <c r="F198">
        <v>-18.350829999999998</v>
      </c>
      <c r="G198">
        <v>171.22041999999999</v>
      </c>
      <c r="H198">
        <v>-17.683890000000002</v>
      </c>
    </row>
    <row r="199" spans="2:8" x14ac:dyDescent="0.4">
      <c r="B199" t="str">
        <f t="shared" si="4"/>
        <v>astline_28_0</v>
      </c>
      <c r="C199">
        <f t="shared" si="5"/>
        <v>0</v>
      </c>
      <c r="D199">
        <v>28</v>
      </c>
      <c r="E199">
        <v>187.79124999999999</v>
      </c>
      <c r="F199">
        <v>-57.113329999999998</v>
      </c>
      <c r="G199">
        <v>186.64957999999999</v>
      </c>
      <c r="H199">
        <v>-63.099170000000001</v>
      </c>
    </row>
    <row r="200" spans="2:8" x14ac:dyDescent="0.4">
      <c r="B200" t="str">
        <f t="shared" si="4"/>
        <v>astline_28_1</v>
      </c>
      <c r="C200">
        <f t="shared" si="5"/>
        <v>1</v>
      </c>
      <c r="D200">
        <v>28</v>
      </c>
      <c r="E200">
        <v>191.93</v>
      </c>
      <c r="F200">
        <v>-59.688609999999997</v>
      </c>
      <c r="G200">
        <v>183.78625</v>
      </c>
      <c r="H200">
        <v>-58.748890000000003</v>
      </c>
    </row>
    <row r="201" spans="2:8" x14ac:dyDescent="0.4">
      <c r="B201" t="str">
        <f t="shared" si="4"/>
        <v>astline_29_0</v>
      </c>
      <c r="C201">
        <f t="shared" si="5"/>
        <v>0</v>
      </c>
      <c r="D201">
        <v>29</v>
      </c>
      <c r="E201">
        <v>188.01750000000001</v>
      </c>
      <c r="F201">
        <v>-16.196110000000001</v>
      </c>
      <c r="G201">
        <v>187.46625</v>
      </c>
      <c r="H201">
        <v>-16.515560000000001</v>
      </c>
    </row>
    <row r="202" spans="2:8" x14ac:dyDescent="0.4">
      <c r="B202" t="str">
        <f t="shared" ref="B202:B265" si="6">"astline_"&amp;D202&amp;"_"&amp;C202</f>
        <v>astline_29_1</v>
      </c>
      <c r="C202">
        <f t="shared" ref="C202:C265" si="7">IF(D201&lt;&gt;D202,0,C201+1)</f>
        <v>1</v>
      </c>
      <c r="D202">
        <v>29</v>
      </c>
      <c r="E202">
        <v>187.46625</v>
      </c>
      <c r="F202">
        <v>-16.515560000000001</v>
      </c>
      <c r="G202">
        <v>183.95167000000001</v>
      </c>
      <c r="H202">
        <v>-17.54194</v>
      </c>
    </row>
    <row r="203" spans="2:8" x14ac:dyDescent="0.4">
      <c r="B203" t="str">
        <f t="shared" si="6"/>
        <v>astline_29_2</v>
      </c>
      <c r="C203">
        <f t="shared" si="7"/>
        <v>2</v>
      </c>
      <c r="D203">
        <v>29</v>
      </c>
      <c r="E203">
        <v>183.95167000000001</v>
      </c>
      <c r="F203">
        <v>-17.54194</v>
      </c>
      <c r="G203">
        <v>182.53125</v>
      </c>
      <c r="H203">
        <v>-22.619720000000001</v>
      </c>
    </row>
    <row r="204" spans="2:8" x14ac:dyDescent="0.4">
      <c r="B204" t="str">
        <f t="shared" si="6"/>
        <v>astline_29_3</v>
      </c>
      <c r="C204">
        <f t="shared" si="7"/>
        <v>3</v>
      </c>
      <c r="D204">
        <v>29</v>
      </c>
      <c r="E204">
        <v>182.53125</v>
      </c>
      <c r="F204">
        <v>-22.619720000000001</v>
      </c>
      <c r="G204">
        <v>182.10333</v>
      </c>
      <c r="H204">
        <v>-24.72889</v>
      </c>
    </row>
    <row r="205" spans="2:8" x14ac:dyDescent="0.4">
      <c r="B205" t="str">
        <f t="shared" si="6"/>
        <v>astline_29_4</v>
      </c>
      <c r="C205">
        <f t="shared" si="7"/>
        <v>4</v>
      </c>
      <c r="D205">
        <v>29</v>
      </c>
      <c r="E205">
        <v>182.53125</v>
      </c>
      <c r="F205">
        <v>-22.619720000000001</v>
      </c>
      <c r="G205">
        <v>188.59666999999999</v>
      </c>
      <c r="H205">
        <v>-23.39667</v>
      </c>
    </row>
    <row r="206" spans="2:8" x14ac:dyDescent="0.4">
      <c r="B206" t="str">
        <f t="shared" si="6"/>
        <v>astline_29_5</v>
      </c>
      <c r="C206">
        <f t="shared" si="7"/>
        <v>5</v>
      </c>
      <c r="D206">
        <v>29</v>
      </c>
      <c r="E206">
        <v>188.59666999999999</v>
      </c>
      <c r="F206">
        <v>-23.39667</v>
      </c>
      <c r="G206">
        <v>187.46625</v>
      </c>
      <c r="H206">
        <v>-16.515560000000001</v>
      </c>
    </row>
    <row r="207" spans="2:8" x14ac:dyDescent="0.4">
      <c r="B207" t="str">
        <f t="shared" si="6"/>
        <v>astline_30_0</v>
      </c>
      <c r="C207">
        <f t="shared" si="7"/>
        <v>0</v>
      </c>
      <c r="D207">
        <v>30</v>
      </c>
      <c r="E207">
        <v>188.43541999999999</v>
      </c>
      <c r="F207">
        <v>41.357500000000002</v>
      </c>
      <c r="G207">
        <v>194.00708</v>
      </c>
      <c r="H207">
        <v>38.318330000000003</v>
      </c>
    </row>
    <row r="208" spans="2:8" x14ac:dyDescent="0.4">
      <c r="B208" t="str">
        <f t="shared" si="6"/>
        <v>astline_31_0</v>
      </c>
      <c r="C208">
        <f t="shared" si="7"/>
        <v>0</v>
      </c>
      <c r="D208">
        <v>31</v>
      </c>
      <c r="E208">
        <v>289.27582999999998</v>
      </c>
      <c r="F208">
        <v>53.368609999999997</v>
      </c>
      <c r="G208">
        <v>292.42624999999998</v>
      </c>
      <c r="H208">
        <v>51.72972</v>
      </c>
    </row>
    <row r="209" spans="2:8" x14ac:dyDescent="0.4">
      <c r="B209" t="str">
        <f t="shared" si="6"/>
        <v>astline_31_1</v>
      </c>
      <c r="C209">
        <f t="shared" si="7"/>
        <v>1</v>
      </c>
      <c r="D209">
        <v>31</v>
      </c>
      <c r="E209">
        <v>292.42624999999998</v>
      </c>
      <c r="F209">
        <v>51.72972</v>
      </c>
      <c r="G209">
        <v>296.24374999999998</v>
      </c>
      <c r="H209">
        <v>45.130830000000003</v>
      </c>
    </row>
    <row r="210" spans="2:8" x14ac:dyDescent="0.4">
      <c r="B210" t="str">
        <f t="shared" si="6"/>
        <v>astline_31_2</v>
      </c>
      <c r="C210">
        <f t="shared" si="7"/>
        <v>2</v>
      </c>
      <c r="D210">
        <v>31</v>
      </c>
      <c r="E210">
        <v>296.24374999999998</v>
      </c>
      <c r="F210">
        <v>45.130830000000003</v>
      </c>
      <c r="G210">
        <v>305.55707999999998</v>
      </c>
      <c r="H210">
        <v>40.25667</v>
      </c>
    </row>
    <row r="211" spans="2:8" x14ac:dyDescent="0.4">
      <c r="B211" t="str">
        <f t="shared" si="6"/>
        <v>astline_31_3</v>
      </c>
      <c r="C211">
        <f t="shared" si="7"/>
        <v>3</v>
      </c>
      <c r="D211">
        <v>31</v>
      </c>
      <c r="E211">
        <v>305.55707999999998</v>
      </c>
      <c r="F211">
        <v>40.25667</v>
      </c>
      <c r="G211">
        <v>310.35791999999998</v>
      </c>
      <c r="H211">
        <v>45.280279999999998</v>
      </c>
    </row>
    <row r="212" spans="2:8" x14ac:dyDescent="0.4">
      <c r="B212" t="str">
        <f t="shared" si="6"/>
        <v>astline_31_4</v>
      </c>
      <c r="C212">
        <f t="shared" si="7"/>
        <v>4</v>
      </c>
      <c r="D212">
        <v>31</v>
      </c>
      <c r="E212">
        <v>305.55707999999998</v>
      </c>
      <c r="F212">
        <v>40.25667</v>
      </c>
      <c r="G212">
        <v>311.55291999999997</v>
      </c>
      <c r="H212">
        <v>33.970280000000002</v>
      </c>
    </row>
    <row r="213" spans="2:8" x14ac:dyDescent="0.4">
      <c r="B213" t="str">
        <f t="shared" si="6"/>
        <v>astline_31_5</v>
      </c>
      <c r="C213">
        <f t="shared" si="7"/>
        <v>5</v>
      </c>
      <c r="D213">
        <v>31</v>
      </c>
      <c r="E213">
        <v>311.55291999999997</v>
      </c>
      <c r="F213">
        <v>33.970280000000002</v>
      </c>
      <c r="G213">
        <v>318.23417000000001</v>
      </c>
      <c r="H213">
        <v>30.226939999999999</v>
      </c>
    </row>
    <row r="214" spans="2:8" x14ac:dyDescent="0.4">
      <c r="B214" t="str">
        <f t="shared" si="6"/>
        <v>astline_31_6</v>
      </c>
      <c r="C214">
        <f t="shared" si="7"/>
        <v>6</v>
      </c>
      <c r="D214">
        <v>31</v>
      </c>
      <c r="E214">
        <v>318.23417000000001</v>
      </c>
      <c r="F214">
        <v>30.226939999999999</v>
      </c>
      <c r="G214">
        <v>326.03582999999998</v>
      </c>
      <c r="H214">
        <v>28.74278</v>
      </c>
    </row>
    <row r="215" spans="2:8" x14ac:dyDescent="0.4">
      <c r="B215" t="str">
        <f t="shared" si="6"/>
        <v>astline_31_7</v>
      </c>
      <c r="C215">
        <f t="shared" si="7"/>
        <v>7</v>
      </c>
      <c r="D215">
        <v>31</v>
      </c>
      <c r="E215">
        <v>305.55707999999998</v>
      </c>
      <c r="F215">
        <v>40.25667</v>
      </c>
      <c r="G215">
        <v>299.07666999999998</v>
      </c>
      <c r="H215">
        <v>35.083329999999997</v>
      </c>
    </row>
    <row r="216" spans="2:8" x14ac:dyDescent="0.4">
      <c r="B216" t="str">
        <f t="shared" si="6"/>
        <v>astline_31_8</v>
      </c>
      <c r="C216">
        <f t="shared" si="7"/>
        <v>8</v>
      </c>
      <c r="D216">
        <v>31</v>
      </c>
      <c r="E216">
        <v>299.07666999999998</v>
      </c>
      <c r="F216">
        <v>35.083329999999997</v>
      </c>
      <c r="G216">
        <v>292.68042000000003</v>
      </c>
      <c r="H216">
        <v>27.959720000000001</v>
      </c>
    </row>
    <row r="217" spans="2:8" x14ac:dyDescent="0.4">
      <c r="B217" t="str">
        <f t="shared" si="6"/>
        <v>astline_32_0</v>
      </c>
      <c r="C217">
        <f t="shared" si="7"/>
        <v>0</v>
      </c>
      <c r="D217">
        <v>32</v>
      </c>
      <c r="E217">
        <v>308.30333000000002</v>
      </c>
      <c r="F217">
        <v>11.303330000000001</v>
      </c>
      <c r="G217">
        <v>309.38749999999999</v>
      </c>
      <c r="H217">
        <v>14.595280000000001</v>
      </c>
    </row>
    <row r="218" spans="2:8" x14ac:dyDescent="0.4">
      <c r="B218" t="str">
        <f t="shared" si="6"/>
        <v>astline_32_1</v>
      </c>
      <c r="C218">
        <f t="shared" si="7"/>
        <v>1</v>
      </c>
      <c r="D218">
        <v>32</v>
      </c>
      <c r="E218">
        <v>309.38749999999999</v>
      </c>
      <c r="F218">
        <v>14.595280000000001</v>
      </c>
      <c r="G218">
        <v>309.90958000000001</v>
      </c>
      <c r="H218">
        <v>15.91194</v>
      </c>
    </row>
    <row r="219" spans="2:8" x14ac:dyDescent="0.4">
      <c r="B219" t="str">
        <f t="shared" si="6"/>
        <v>astline_32_2</v>
      </c>
      <c r="C219">
        <f t="shared" si="7"/>
        <v>2</v>
      </c>
      <c r="D219">
        <v>32</v>
      </c>
      <c r="E219">
        <v>309.90958000000001</v>
      </c>
      <c r="F219">
        <v>15.91194</v>
      </c>
      <c r="G219">
        <v>311.66458</v>
      </c>
      <c r="H219">
        <v>16.124169999999999</v>
      </c>
    </row>
    <row r="220" spans="2:8" x14ac:dyDescent="0.4">
      <c r="B220" t="str">
        <f t="shared" si="6"/>
        <v>astline_32_3</v>
      </c>
      <c r="C220">
        <f t="shared" si="7"/>
        <v>3</v>
      </c>
      <c r="D220">
        <v>32</v>
      </c>
      <c r="E220">
        <v>311.66458</v>
      </c>
      <c r="F220">
        <v>16.124169999999999</v>
      </c>
      <c r="G220">
        <v>310.86457999999999</v>
      </c>
      <c r="H220">
        <v>15.074439999999999</v>
      </c>
    </row>
    <row r="221" spans="2:8" x14ac:dyDescent="0.4">
      <c r="B221" t="str">
        <f t="shared" si="6"/>
        <v>astline_32_4</v>
      </c>
      <c r="C221">
        <f t="shared" si="7"/>
        <v>4</v>
      </c>
      <c r="D221">
        <v>32</v>
      </c>
      <c r="E221">
        <v>310.86457999999999</v>
      </c>
      <c r="F221">
        <v>15.074439999999999</v>
      </c>
      <c r="G221">
        <v>309.38749999999999</v>
      </c>
      <c r="H221">
        <v>14.595280000000001</v>
      </c>
    </row>
    <row r="222" spans="2:8" x14ac:dyDescent="0.4">
      <c r="B222" t="str">
        <f t="shared" si="6"/>
        <v>astline_33_0</v>
      </c>
      <c r="C222">
        <f t="shared" si="7"/>
        <v>0</v>
      </c>
      <c r="D222">
        <v>33</v>
      </c>
      <c r="E222">
        <v>86.193330000000003</v>
      </c>
      <c r="F222">
        <v>-65.735560000000007</v>
      </c>
      <c r="G222">
        <v>88.525419999999997</v>
      </c>
      <c r="H222">
        <v>-63.09</v>
      </c>
    </row>
    <row r="223" spans="2:8" x14ac:dyDescent="0.4">
      <c r="B223" t="str">
        <f t="shared" si="6"/>
        <v>astline_33_1</v>
      </c>
      <c r="C223">
        <f t="shared" si="7"/>
        <v>1</v>
      </c>
      <c r="D223">
        <v>33</v>
      </c>
      <c r="E223">
        <v>88.525419999999997</v>
      </c>
      <c r="F223">
        <v>-63.09</v>
      </c>
      <c r="G223">
        <v>83.40625</v>
      </c>
      <c r="H223">
        <v>-62.489719999999998</v>
      </c>
    </row>
    <row r="224" spans="2:8" x14ac:dyDescent="0.4">
      <c r="B224" t="str">
        <f t="shared" si="6"/>
        <v>astline_33_2</v>
      </c>
      <c r="C224">
        <f t="shared" si="7"/>
        <v>2</v>
      </c>
      <c r="D224">
        <v>33</v>
      </c>
      <c r="E224">
        <v>83.40625</v>
      </c>
      <c r="F224">
        <v>-62.489719999999998</v>
      </c>
      <c r="G224">
        <v>86.193330000000003</v>
      </c>
      <c r="H224">
        <v>-65.735560000000007</v>
      </c>
    </row>
    <row r="225" spans="2:8" x14ac:dyDescent="0.4">
      <c r="B225" t="str">
        <f t="shared" si="6"/>
        <v>astline_33_3</v>
      </c>
      <c r="C225">
        <f t="shared" si="7"/>
        <v>3</v>
      </c>
      <c r="D225">
        <v>33</v>
      </c>
      <c r="E225">
        <v>83.40625</v>
      </c>
      <c r="F225">
        <v>-62.489719999999998</v>
      </c>
      <c r="G225">
        <v>68.499170000000007</v>
      </c>
      <c r="H225">
        <v>-55.045000000000002</v>
      </c>
    </row>
    <row r="226" spans="2:8" x14ac:dyDescent="0.4">
      <c r="B226" t="str">
        <f t="shared" si="6"/>
        <v>astline_33_4</v>
      </c>
      <c r="C226">
        <f t="shared" si="7"/>
        <v>4</v>
      </c>
      <c r="D226">
        <v>33</v>
      </c>
      <c r="E226">
        <v>68.499170000000007</v>
      </c>
      <c r="F226">
        <v>-55.045000000000002</v>
      </c>
      <c r="G226">
        <v>64.00667</v>
      </c>
      <c r="H226">
        <v>-51.486669999999997</v>
      </c>
    </row>
    <row r="227" spans="2:8" x14ac:dyDescent="0.4">
      <c r="B227" t="str">
        <f t="shared" si="6"/>
        <v>astline_34_0</v>
      </c>
      <c r="C227">
        <f t="shared" si="7"/>
        <v>0</v>
      </c>
      <c r="D227">
        <v>34</v>
      </c>
      <c r="E227">
        <v>268.38207999999997</v>
      </c>
      <c r="F227">
        <v>56.872779999999999</v>
      </c>
      <c r="G227">
        <v>269.15167000000002</v>
      </c>
      <c r="H227">
        <v>51.488889999999998</v>
      </c>
    </row>
    <row r="228" spans="2:8" x14ac:dyDescent="0.4">
      <c r="B228" t="str">
        <f t="shared" si="6"/>
        <v>astline_34_1</v>
      </c>
      <c r="C228">
        <f t="shared" si="7"/>
        <v>1</v>
      </c>
      <c r="D228">
        <v>34</v>
      </c>
      <c r="E228">
        <v>269.15167000000002</v>
      </c>
      <c r="F228">
        <v>51.488889999999998</v>
      </c>
      <c r="G228">
        <v>262.60833000000002</v>
      </c>
      <c r="H228">
        <v>52.301389999999998</v>
      </c>
    </row>
    <row r="229" spans="2:8" x14ac:dyDescent="0.4">
      <c r="B229" t="str">
        <f t="shared" si="6"/>
        <v>astline_34_2</v>
      </c>
      <c r="C229">
        <f t="shared" si="7"/>
        <v>2</v>
      </c>
      <c r="D229">
        <v>34</v>
      </c>
      <c r="E229">
        <v>262.60833000000002</v>
      </c>
      <c r="F229">
        <v>52.301389999999998</v>
      </c>
      <c r="G229">
        <v>263.06666999999999</v>
      </c>
      <c r="H229">
        <v>55.17306</v>
      </c>
    </row>
    <row r="230" spans="2:8" x14ac:dyDescent="0.4">
      <c r="B230" t="str">
        <f t="shared" si="6"/>
        <v>astline_34_3</v>
      </c>
      <c r="C230">
        <f t="shared" si="7"/>
        <v>3</v>
      </c>
      <c r="D230">
        <v>34</v>
      </c>
      <c r="E230">
        <v>263.06666999999999</v>
      </c>
      <c r="F230">
        <v>55.17306</v>
      </c>
      <c r="G230">
        <v>268.38207999999997</v>
      </c>
      <c r="H230">
        <v>56.872779999999999</v>
      </c>
    </row>
    <row r="231" spans="2:8" x14ac:dyDescent="0.4">
      <c r="B231" t="str">
        <f t="shared" si="6"/>
        <v>astline_34_4</v>
      </c>
      <c r="C231">
        <f t="shared" si="7"/>
        <v>4</v>
      </c>
      <c r="D231">
        <v>34</v>
      </c>
      <c r="E231">
        <v>268.38207999999997</v>
      </c>
      <c r="F231">
        <v>56.872779999999999</v>
      </c>
      <c r="G231">
        <v>288.13875000000002</v>
      </c>
      <c r="H231">
        <v>67.661670000000001</v>
      </c>
    </row>
    <row r="232" spans="2:8" x14ac:dyDescent="0.4">
      <c r="B232" t="str">
        <f t="shared" si="6"/>
        <v>astline_34_5</v>
      </c>
      <c r="C232">
        <f t="shared" si="7"/>
        <v>5</v>
      </c>
      <c r="D232">
        <v>34</v>
      </c>
      <c r="E232">
        <v>288.13875000000002</v>
      </c>
      <c r="F232">
        <v>67.661670000000001</v>
      </c>
      <c r="G232">
        <v>297.04333000000003</v>
      </c>
      <c r="H232">
        <v>70.267780000000002</v>
      </c>
    </row>
    <row r="233" spans="2:8" x14ac:dyDescent="0.4">
      <c r="B233" t="str">
        <f t="shared" si="6"/>
        <v>astline_34_6</v>
      </c>
      <c r="C233">
        <f t="shared" si="7"/>
        <v>6</v>
      </c>
      <c r="D233">
        <v>34</v>
      </c>
      <c r="E233">
        <v>297.04333000000003</v>
      </c>
      <c r="F233">
        <v>70.267780000000002</v>
      </c>
      <c r="G233">
        <v>275.26416999999998</v>
      </c>
      <c r="H233">
        <v>72.732780000000005</v>
      </c>
    </row>
    <row r="234" spans="2:8" x14ac:dyDescent="0.4">
      <c r="B234" t="str">
        <f t="shared" si="6"/>
        <v>astline_34_7</v>
      </c>
      <c r="C234">
        <f t="shared" si="7"/>
        <v>7</v>
      </c>
      <c r="D234">
        <v>34</v>
      </c>
      <c r="E234">
        <v>275.26416999999998</v>
      </c>
      <c r="F234">
        <v>72.732780000000005</v>
      </c>
      <c r="G234">
        <v>257.19666999999998</v>
      </c>
      <c r="H234">
        <v>65.71472</v>
      </c>
    </row>
    <row r="235" spans="2:8" x14ac:dyDescent="0.4">
      <c r="B235" t="str">
        <f t="shared" si="6"/>
        <v>astline_34_8</v>
      </c>
      <c r="C235">
        <f t="shared" si="7"/>
        <v>8</v>
      </c>
      <c r="D235">
        <v>34</v>
      </c>
      <c r="E235">
        <v>257.19666999999998</v>
      </c>
      <c r="F235">
        <v>65.71472</v>
      </c>
      <c r="G235">
        <v>245.99791999999999</v>
      </c>
      <c r="H235">
        <v>61.51417</v>
      </c>
    </row>
    <row r="236" spans="2:8" x14ac:dyDescent="0.4">
      <c r="B236" t="str">
        <f t="shared" si="6"/>
        <v>astline_34_9</v>
      </c>
      <c r="C236">
        <f t="shared" si="7"/>
        <v>9</v>
      </c>
      <c r="D236">
        <v>34</v>
      </c>
      <c r="E236">
        <v>245.99791999999999</v>
      </c>
      <c r="F236">
        <v>61.51417</v>
      </c>
      <c r="G236">
        <v>240.47208000000001</v>
      </c>
      <c r="H236">
        <v>58.565280000000001</v>
      </c>
    </row>
    <row r="237" spans="2:8" x14ac:dyDescent="0.4">
      <c r="B237" t="str">
        <f t="shared" si="6"/>
        <v>astline_34_10</v>
      </c>
      <c r="C237">
        <f t="shared" si="7"/>
        <v>10</v>
      </c>
      <c r="D237">
        <v>34</v>
      </c>
      <c r="E237">
        <v>240.47208000000001</v>
      </c>
      <c r="F237">
        <v>58.565280000000001</v>
      </c>
      <c r="G237">
        <v>231.23249999999999</v>
      </c>
      <c r="H237">
        <v>58.96611</v>
      </c>
    </row>
    <row r="238" spans="2:8" x14ac:dyDescent="0.4">
      <c r="B238" t="str">
        <f t="shared" si="6"/>
        <v>astline_34_11</v>
      </c>
      <c r="C238">
        <f t="shared" si="7"/>
        <v>11</v>
      </c>
      <c r="D238">
        <v>34</v>
      </c>
      <c r="E238">
        <v>231.23249999999999</v>
      </c>
      <c r="F238">
        <v>58.96611</v>
      </c>
      <c r="G238">
        <v>211.09708000000001</v>
      </c>
      <c r="H238">
        <v>64.375829999999993</v>
      </c>
    </row>
    <row r="239" spans="2:8" x14ac:dyDescent="0.4">
      <c r="B239" t="str">
        <f t="shared" si="6"/>
        <v>astline_34_12</v>
      </c>
      <c r="C239">
        <f t="shared" si="7"/>
        <v>12</v>
      </c>
      <c r="D239">
        <v>34</v>
      </c>
      <c r="E239">
        <v>211.09708000000001</v>
      </c>
      <c r="F239">
        <v>64.375829999999993</v>
      </c>
      <c r="G239">
        <v>188.37083000000001</v>
      </c>
      <c r="H239">
        <v>69.788330000000002</v>
      </c>
    </row>
    <row r="240" spans="2:8" x14ac:dyDescent="0.4">
      <c r="B240" t="str">
        <f t="shared" si="6"/>
        <v>astline_34_13</v>
      </c>
      <c r="C240">
        <f t="shared" si="7"/>
        <v>13</v>
      </c>
      <c r="D240">
        <v>34</v>
      </c>
      <c r="E240">
        <v>188.37083000000001</v>
      </c>
      <c r="F240">
        <v>69.788330000000002</v>
      </c>
      <c r="G240">
        <v>172.85083</v>
      </c>
      <c r="H240">
        <v>69.331109999999995</v>
      </c>
    </row>
    <row r="241" spans="2:8" x14ac:dyDescent="0.4">
      <c r="B241" t="str">
        <f t="shared" si="6"/>
        <v>astline_35_0</v>
      </c>
      <c r="C241">
        <f t="shared" si="7"/>
        <v>0</v>
      </c>
      <c r="D241">
        <v>35</v>
      </c>
      <c r="E241">
        <v>317.58542</v>
      </c>
      <c r="F241">
        <v>10.13167</v>
      </c>
      <c r="G241">
        <v>318.62042000000002</v>
      </c>
      <c r="H241">
        <v>10.00694</v>
      </c>
    </row>
    <row r="242" spans="2:8" x14ac:dyDescent="0.4">
      <c r="B242" t="str">
        <f t="shared" si="6"/>
        <v>astline_35_1</v>
      </c>
      <c r="C242">
        <f t="shared" si="7"/>
        <v>1</v>
      </c>
      <c r="D242">
        <v>35</v>
      </c>
      <c r="E242">
        <v>318.62042000000002</v>
      </c>
      <c r="F242">
        <v>10.00694</v>
      </c>
      <c r="G242">
        <v>320.72332999999998</v>
      </c>
      <c r="H242">
        <v>6.8111100000000002</v>
      </c>
    </row>
    <row r="243" spans="2:8" x14ac:dyDescent="0.4">
      <c r="B243" t="str">
        <f t="shared" si="6"/>
        <v>astline_35_2</v>
      </c>
      <c r="C243">
        <f t="shared" si="7"/>
        <v>2</v>
      </c>
      <c r="D243">
        <v>35</v>
      </c>
      <c r="E243">
        <v>320.72332999999998</v>
      </c>
      <c r="F243">
        <v>6.8111100000000002</v>
      </c>
      <c r="G243">
        <v>318.95582999999999</v>
      </c>
      <c r="H243">
        <v>5.2477799999999997</v>
      </c>
    </row>
    <row r="244" spans="2:8" x14ac:dyDescent="0.4">
      <c r="B244" t="str">
        <f t="shared" si="6"/>
        <v>astline_35_3</v>
      </c>
      <c r="C244">
        <f t="shared" si="7"/>
        <v>3</v>
      </c>
      <c r="D244">
        <v>35</v>
      </c>
      <c r="E244">
        <v>318.95582999999999</v>
      </c>
      <c r="F244">
        <v>5.2477799999999997</v>
      </c>
      <c r="G244">
        <v>317.58542</v>
      </c>
      <c r="H244">
        <v>10.13167</v>
      </c>
    </row>
    <row r="245" spans="2:8" x14ac:dyDescent="0.4">
      <c r="B245" t="str">
        <f t="shared" si="6"/>
        <v>astline_36_0</v>
      </c>
      <c r="C245">
        <f t="shared" si="7"/>
        <v>0</v>
      </c>
      <c r="D245">
        <v>36</v>
      </c>
      <c r="E245">
        <v>24.428750000000001</v>
      </c>
      <c r="F245">
        <v>-57.236669999999997</v>
      </c>
      <c r="G245">
        <v>28.98958</v>
      </c>
      <c r="H245">
        <v>-51.608890000000002</v>
      </c>
    </row>
    <row r="246" spans="2:8" x14ac:dyDescent="0.4">
      <c r="B246" t="str">
        <f t="shared" si="6"/>
        <v>astline_36_1</v>
      </c>
      <c r="C246">
        <f t="shared" si="7"/>
        <v>1</v>
      </c>
      <c r="D246">
        <v>36</v>
      </c>
      <c r="E246">
        <v>28.98958</v>
      </c>
      <c r="F246">
        <v>-51.608890000000002</v>
      </c>
      <c r="G246">
        <v>34.127499999999998</v>
      </c>
      <c r="H246">
        <v>-51.512219999999999</v>
      </c>
    </row>
    <row r="247" spans="2:8" x14ac:dyDescent="0.4">
      <c r="B247" t="str">
        <f t="shared" si="6"/>
        <v>astline_36_2</v>
      </c>
      <c r="C247">
        <f t="shared" si="7"/>
        <v>2</v>
      </c>
      <c r="D247">
        <v>36</v>
      </c>
      <c r="E247">
        <v>34.127499999999998</v>
      </c>
      <c r="F247">
        <v>-51.512219999999999</v>
      </c>
      <c r="G247">
        <v>36.746250000000003</v>
      </c>
      <c r="H247">
        <v>-47.703890000000001</v>
      </c>
    </row>
    <row r="248" spans="2:8" x14ac:dyDescent="0.4">
      <c r="B248" t="str">
        <f t="shared" si="6"/>
        <v>astline_36_3</v>
      </c>
      <c r="C248">
        <f t="shared" si="7"/>
        <v>3</v>
      </c>
      <c r="D248">
        <v>36</v>
      </c>
      <c r="E248">
        <v>36.746250000000003</v>
      </c>
      <c r="F248">
        <v>-47.703890000000001</v>
      </c>
      <c r="G248">
        <v>39.950000000000003</v>
      </c>
      <c r="H248">
        <v>-42.891669999999998</v>
      </c>
    </row>
    <row r="249" spans="2:8" x14ac:dyDescent="0.4">
      <c r="B249" t="str">
        <f t="shared" si="6"/>
        <v>astline_36_4</v>
      </c>
      <c r="C249">
        <f t="shared" si="7"/>
        <v>4</v>
      </c>
      <c r="D249">
        <v>36</v>
      </c>
      <c r="E249">
        <v>39.950000000000003</v>
      </c>
      <c r="F249">
        <v>-42.891669999999998</v>
      </c>
      <c r="G249">
        <v>40.166670000000003</v>
      </c>
      <c r="H249">
        <v>-39.855559999999997</v>
      </c>
    </row>
    <row r="250" spans="2:8" x14ac:dyDescent="0.4">
      <c r="B250" t="str">
        <f t="shared" si="6"/>
        <v>astline_36_5</v>
      </c>
      <c r="C250">
        <f t="shared" si="7"/>
        <v>5</v>
      </c>
      <c r="D250">
        <v>36</v>
      </c>
      <c r="E250">
        <v>40.166670000000003</v>
      </c>
      <c r="F250">
        <v>-39.855559999999997</v>
      </c>
      <c r="G250">
        <v>44.565420000000003</v>
      </c>
      <c r="H250">
        <v>-40.304720000000003</v>
      </c>
    </row>
    <row r="251" spans="2:8" x14ac:dyDescent="0.4">
      <c r="B251" t="str">
        <f t="shared" si="6"/>
        <v>astline_36_6</v>
      </c>
      <c r="C251">
        <f t="shared" si="7"/>
        <v>6</v>
      </c>
      <c r="D251">
        <v>36</v>
      </c>
      <c r="E251">
        <v>44.565420000000003</v>
      </c>
      <c r="F251">
        <v>-40.304720000000003</v>
      </c>
      <c r="G251">
        <v>49.982080000000003</v>
      </c>
      <c r="H251">
        <v>-43.069719999999997</v>
      </c>
    </row>
    <row r="252" spans="2:8" x14ac:dyDescent="0.4">
      <c r="B252" t="str">
        <f t="shared" si="6"/>
        <v>astline_36_7</v>
      </c>
      <c r="C252">
        <f t="shared" si="7"/>
        <v>7</v>
      </c>
      <c r="D252">
        <v>36</v>
      </c>
      <c r="E252">
        <v>49.982080000000003</v>
      </c>
      <c r="F252">
        <v>-43.069719999999997</v>
      </c>
      <c r="G252">
        <v>57.147500000000001</v>
      </c>
      <c r="H252">
        <v>-37.622219999999999</v>
      </c>
    </row>
    <row r="253" spans="2:8" x14ac:dyDescent="0.4">
      <c r="B253" t="str">
        <f t="shared" si="6"/>
        <v>astline_36_8</v>
      </c>
      <c r="C253">
        <f t="shared" si="7"/>
        <v>8</v>
      </c>
      <c r="D253">
        <v>36</v>
      </c>
      <c r="E253">
        <v>57.147500000000001</v>
      </c>
      <c r="F253">
        <v>-37.622219999999999</v>
      </c>
      <c r="G253">
        <v>57.363750000000003</v>
      </c>
      <c r="H253">
        <v>-36.200279999999999</v>
      </c>
    </row>
    <row r="254" spans="2:8" x14ac:dyDescent="0.4">
      <c r="B254" t="str">
        <f t="shared" si="6"/>
        <v>astline_36_9</v>
      </c>
      <c r="C254">
        <f t="shared" si="7"/>
        <v>9</v>
      </c>
      <c r="D254">
        <v>36</v>
      </c>
      <c r="E254">
        <v>57.363750000000003</v>
      </c>
      <c r="F254">
        <v>-36.200279999999999</v>
      </c>
      <c r="G254">
        <v>64.473749999999995</v>
      </c>
      <c r="H254">
        <v>-33.79833</v>
      </c>
    </row>
    <row r="255" spans="2:8" x14ac:dyDescent="0.4">
      <c r="B255" t="str">
        <f t="shared" si="6"/>
        <v>astline_36_10</v>
      </c>
      <c r="C255">
        <f t="shared" si="7"/>
        <v>10</v>
      </c>
      <c r="D255">
        <v>36</v>
      </c>
      <c r="E255">
        <v>64.473749999999995</v>
      </c>
      <c r="F255">
        <v>-33.79833</v>
      </c>
      <c r="G255">
        <v>66.009169999999997</v>
      </c>
      <c r="H255">
        <v>-34.016939999999998</v>
      </c>
    </row>
    <row r="256" spans="2:8" x14ac:dyDescent="0.4">
      <c r="B256" t="str">
        <f t="shared" si="6"/>
        <v>astline_36_11</v>
      </c>
      <c r="C256">
        <f t="shared" si="7"/>
        <v>11</v>
      </c>
      <c r="D256">
        <v>36</v>
      </c>
      <c r="E256">
        <v>66.009169999999997</v>
      </c>
      <c r="F256">
        <v>-34.016939999999998</v>
      </c>
      <c r="G256">
        <v>68.887500000000003</v>
      </c>
      <c r="H256">
        <v>-30.56222</v>
      </c>
    </row>
    <row r="257" spans="2:8" x14ac:dyDescent="0.4">
      <c r="B257" t="str">
        <f t="shared" si="6"/>
        <v>astline_36_12</v>
      </c>
      <c r="C257">
        <f t="shared" si="7"/>
        <v>12</v>
      </c>
      <c r="D257">
        <v>36</v>
      </c>
      <c r="E257">
        <v>68.887500000000003</v>
      </c>
      <c r="F257">
        <v>-30.56222</v>
      </c>
      <c r="G257">
        <v>56.71208</v>
      </c>
      <c r="H257">
        <v>-23.24972</v>
      </c>
    </row>
    <row r="258" spans="2:8" x14ac:dyDescent="0.4">
      <c r="B258" t="str">
        <f t="shared" si="6"/>
        <v>astline_36_13</v>
      </c>
      <c r="C258">
        <f t="shared" si="7"/>
        <v>13</v>
      </c>
      <c r="D258">
        <v>36</v>
      </c>
      <c r="E258">
        <v>56.71208</v>
      </c>
      <c r="F258">
        <v>-23.24972</v>
      </c>
      <c r="G258">
        <v>53.44708</v>
      </c>
      <c r="H258">
        <v>-21.63278</v>
      </c>
    </row>
    <row r="259" spans="2:8" x14ac:dyDescent="0.4">
      <c r="B259" t="str">
        <f t="shared" si="6"/>
        <v>astline_36_14</v>
      </c>
      <c r="C259">
        <f t="shared" si="7"/>
        <v>14</v>
      </c>
      <c r="D259">
        <v>36</v>
      </c>
      <c r="E259">
        <v>53.44708</v>
      </c>
      <c r="F259">
        <v>-21.63278</v>
      </c>
      <c r="G259">
        <v>49.879170000000002</v>
      </c>
      <c r="H259">
        <v>-21.75778</v>
      </c>
    </row>
    <row r="260" spans="2:8" x14ac:dyDescent="0.4">
      <c r="B260" t="str">
        <f t="shared" si="6"/>
        <v>astline_36_15</v>
      </c>
      <c r="C260">
        <f t="shared" si="7"/>
        <v>15</v>
      </c>
      <c r="D260">
        <v>36</v>
      </c>
      <c r="E260">
        <v>49.879170000000002</v>
      </c>
      <c r="F260">
        <v>-21.75778</v>
      </c>
      <c r="G260">
        <v>45.597920000000002</v>
      </c>
      <c r="H260">
        <v>-23.62444</v>
      </c>
    </row>
    <row r="261" spans="2:8" x14ac:dyDescent="0.4">
      <c r="B261" t="str">
        <f t="shared" si="6"/>
        <v>astline_36_16</v>
      </c>
      <c r="C261">
        <f t="shared" si="7"/>
        <v>16</v>
      </c>
      <c r="D261">
        <v>36</v>
      </c>
      <c r="E261">
        <v>45.597920000000002</v>
      </c>
      <c r="F261">
        <v>-23.62444</v>
      </c>
      <c r="G261">
        <v>41.275829999999999</v>
      </c>
      <c r="H261">
        <v>-18.572500000000002</v>
      </c>
    </row>
    <row r="262" spans="2:8" x14ac:dyDescent="0.4">
      <c r="B262" t="str">
        <f t="shared" si="6"/>
        <v>astline_36_17</v>
      </c>
      <c r="C262">
        <f t="shared" si="7"/>
        <v>17</v>
      </c>
      <c r="D262">
        <v>36</v>
      </c>
      <c r="E262">
        <v>41.275829999999999</v>
      </c>
      <c r="F262">
        <v>-18.572500000000002</v>
      </c>
      <c r="G262">
        <v>44.107080000000003</v>
      </c>
      <c r="H262">
        <v>-8.8980599999999992</v>
      </c>
    </row>
    <row r="263" spans="2:8" x14ac:dyDescent="0.4">
      <c r="B263" t="str">
        <f t="shared" si="6"/>
        <v>astline_36_18</v>
      </c>
      <c r="C263">
        <f t="shared" si="7"/>
        <v>18</v>
      </c>
      <c r="D263">
        <v>36</v>
      </c>
      <c r="E263">
        <v>44.107080000000003</v>
      </c>
      <c r="F263">
        <v>-8.8980599999999992</v>
      </c>
      <c r="G263">
        <v>48.958329999999997</v>
      </c>
      <c r="H263">
        <v>-8.8197200000000002</v>
      </c>
    </row>
    <row r="264" spans="2:8" x14ac:dyDescent="0.4">
      <c r="B264" t="str">
        <f t="shared" si="6"/>
        <v>astline_36_19</v>
      </c>
      <c r="C264">
        <f t="shared" si="7"/>
        <v>19</v>
      </c>
      <c r="D264">
        <v>36</v>
      </c>
      <c r="E264">
        <v>48.958329999999997</v>
      </c>
      <c r="F264">
        <v>-8.8197200000000002</v>
      </c>
      <c r="G264">
        <v>53.232500000000002</v>
      </c>
      <c r="H264">
        <v>-9.4583300000000001</v>
      </c>
    </row>
    <row r="265" spans="2:8" x14ac:dyDescent="0.4">
      <c r="B265" t="str">
        <f t="shared" si="6"/>
        <v>astline_36_20</v>
      </c>
      <c r="C265">
        <f t="shared" si="7"/>
        <v>20</v>
      </c>
      <c r="D265">
        <v>36</v>
      </c>
      <c r="E265">
        <v>53.232500000000002</v>
      </c>
      <c r="F265">
        <v>-9.4583300000000001</v>
      </c>
      <c r="G265">
        <v>55.812080000000002</v>
      </c>
      <c r="H265">
        <v>-9.7633299999999998</v>
      </c>
    </row>
    <row r="266" spans="2:8" x14ac:dyDescent="0.4">
      <c r="B266" t="str">
        <f t="shared" ref="B266:B329" si="8">"astline_"&amp;D266&amp;"_"&amp;C266</f>
        <v>astline_36_21</v>
      </c>
      <c r="C266">
        <f t="shared" ref="C266:C329" si="9">IF(D265&lt;&gt;D266,0,C265+1)</f>
        <v>21</v>
      </c>
      <c r="D266">
        <v>36</v>
      </c>
      <c r="E266">
        <v>55.812080000000002</v>
      </c>
      <c r="F266">
        <v>-9.7633299999999998</v>
      </c>
      <c r="G266">
        <v>69.079580000000007</v>
      </c>
      <c r="H266">
        <v>-3.3525</v>
      </c>
    </row>
    <row r="267" spans="2:8" x14ac:dyDescent="0.4">
      <c r="B267" t="str">
        <f t="shared" si="8"/>
        <v>astline_36_22</v>
      </c>
      <c r="C267">
        <f t="shared" si="9"/>
        <v>22</v>
      </c>
      <c r="D267">
        <v>36</v>
      </c>
      <c r="E267">
        <v>69.079580000000007</v>
      </c>
      <c r="F267">
        <v>-3.3525</v>
      </c>
      <c r="G267">
        <v>71.375420000000005</v>
      </c>
      <c r="H267">
        <v>-3.2547199999999998</v>
      </c>
    </row>
    <row r="268" spans="2:8" x14ac:dyDescent="0.4">
      <c r="B268" t="str">
        <f t="shared" si="8"/>
        <v>astline_36_23</v>
      </c>
      <c r="C268">
        <f t="shared" si="9"/>
        <v>23</v>
      </c>
      <c r="D268">
        <v>36</v>
      </c>
      <c r="E268">
        <v>71.375420000000005</v>
      </c>
      <c r="F268">
        <v>-3.2547199999999998</v>
      </c>
      <c r="G268">
        <v>73.223749999999995</v>
      </c>
      <c r="H268">
        <v>-5.4527799999999997</v>
      </c>
    </row>
    <row r="269" spans="2:8" x14ac:dyDescent="0.4">
      <c r="B269" t="str">
        <f t="shared" si="8"/>
        <v>astline_36_24</v>
      </c>
      <c r="C269">
        <f t="shared" si="9"/>
        <v>24</v>
      </c>
      <c r="D269">
        <v>36</v>
      </c>
      <c r="E269">
        <v>73.223749999999995</v>
      </c>
      <c r="F269">
        <v>-5.4527799999999997</v>
      </c>
      <c r="G269">
        <v>76.962500000000006</v>
      </c>
      <c r="H269">
        <v>-5.0863899999999997</v>
      </c>
    </row>
    <row r="270" spans="2:8" x14ac:dyDescent="0.4">
      <c r="B270" t="str">
        <f t="shared" si="8"/>
        <v>astline_36_25</v>
      </c>
      <c r="C270">
        <f t="shared" si="9"/>
        <v>25</v>
      </c>
      <c r="D270">
        <v>36</v>
      </c>
      <c r="E270">
        <v>76.962500000000006</v>
      </c>
      <c r="F270">
        <v>-5.0863899999999997</v>
      </c>
      <c r="G270">
        <v>77.286670000000001</v>
      </c>
      <c r="H270">
        <v>-8.7541700000000002</v>
      </c>
    </row>
    <row r="271" spans="2:8" x14ac:dyDescent="0.4">
      <c r="B271" t="str">
        <f t="shared" si="8"/>
        <v>astline_36_26</v>
      </c>
      <c r="C271">
        <f t="shared" si="9"/>
        <v>26</v>
      </c>
      <c r="D271">
        <v>36</v>
      </c>
      <c r="E271">
        <v>77.286670000000001</v>
      </c>
      <c r="F271">
        <v>-8.7541700000000002</v>
      </c>
      <c r="G271">
        <v>69.545000000000002</v>
      </c>
      <c r="H271">
        <v>-14.303890000000001</v>
      </c>
    </row>
    <row r="272" spans="2:8" x14ac:dyDescent="0.4">
      <c r="B272" t="str">
        <f t="shared" si="8"/>
        <v>astline_37_0</v>
      </c>
      <c r="C272">
        <f t="shared" si="9"/>
        <v>0</v>
      </c>
      <c r="D272">
        <v>37</v>
      </c>
      <c r="E272">
        <v>42.272500000000001</v>
      </c>
      <c r="F272">
        <v>-32.405830000000002</v>
      </c>
      <c r="G272">
        <v>48.017919999999997</v>
      </c>
      <c r="H272">
        <v>-28.986940000000001</v>
      </c>
    </row>
    <row r="273" spans="2:8" x14ac:dyDescent="0.4">
      <c r="B273" t="str">
        <f t="shared" si="8"/>
        <v>astline_38_0</v>
      </c>
      <c r="C273">
        <f t="shared" si="9"/>
        <v>0</v>
      </c>
      <c r="D273">
        <v>38</v>
      </c>
      <c r="E273">
        <v>99.42792</v>
      </c>
      <c r="F273">
        <v>16.399170000000002</v>
      </c>
      <c r="G273">
        <v>106.02708</v>
      </c>
      <c r="H273">
        <v>20.57028</v>
      </c>
    </row>
    <row r="274" spans="2:8" x14ac:dyDescent="0.4">
      <c r="B274" t="str">
        <f t="shared" si="8"/>
        <v>astline_38_1</v>
      </c>
      <c r="C274">
        <f t="shared" si="9"/>
        <v>1</v>
      </c>
      <c r="D274">
        <v>38</v>
      </c>
      <c r="E274">
        <v>106.02708</v>
      </c>
      <c r="F274">
        <v>20.57028</v>
      </c>
      <c r="G274">
        <v>110.03082999999999</v>
      </c>
      <c r="H274">
        <v>21.982220000000002</v>
      </c>
    </row>
    <row r="275" spans="2:8" x14ac:dyDescent="0.4">
      <c r="B275" t="str">
        <f t="shared" si="8"/>
        <v>astline_38_2</v>
      </c>
      <c r="C275">
        <f t="shared" si="9"/>
        <v>2</v>
      </c>
      <c r="D275">
        <v>38</v>
      </c>
      <c r="E275">
        <v>110.03082999999999</v>
      </c>
      <c r="F275">
        <v>21.982220000000002</v>
      </c>
      <c r="G275">
        <v>109.52333</v>
      </c>
      <c r="H275">
        <v>16.540279999999999</v>
      </c>
    </row>
    <row r="276" spans="2:8" x14ac:dyDescent="0.4">
      <c r="B276" t="str">
        <f t="shared" si="8"/>
        <v>astline_38_3</v>
      </c>
      <c r="C276">
        <f t="shared" si="9"/>
        <v>3</v>
      </c>
      <c r="D276">
        <v>38</v>
      </c>
      <c r="E276">
        <v>109.52333</v>
      </c>
      <c r="F276">
        <v>16.540279999999999</v>
      </c>
      <c r="G276">
        <v>101.32250000000001</v>
      </c>
      <c r="H276">
        <v>12.89556</v>
      </c>
    </row>
    <row r="277" spans="2:8" x14ac:dyDescent="0.4">
      <c r="B277" t="str">
        <f t="shared" si="8"/>
        <v>astline_38_4</v>
      </c>
      <c r="C277">
        <f t="shared" si="9"/>
        <v>4</v>
      </c>
      <c r="D277">
        <v>38</v>
      </c>
      <c r="E277">
        <v>110.03082999999999</v>
      </c>
      <c r="F277">
        <v>21.982220000000002</v>
      </c>
      <c r="G277">
        <v>113.98042</v>
      </c>
      <c r="H277">
        <v>26.89583</v>
      </c>
    </row>
    <row r="278" spans="2:8" x14ac:dyDescent="0.4">
      <c r="B278" t="str">
        <f t="shared" si="8"/>
        <v>astline_38_5</v>
      </c>
      <c r="C278">
        <f t="shared" si="9"/>
        <v>5</v>
      </c>
      <c r="D278">
        <v>38</v>
      </c>
      <c r="E278">
        <v>113.98042</v>
      </c>
      <c r="F278">
        <v>26.89583</v>
      </c>
      <c r="G278">
        <v>116.11167</v>
      </c>
      <c r="H278">
        <v>24.398060000000001</v>
      </c>
    </row>
    <row r="279" spans="2:8" x14ac:dyDescent="0.4">
      <c r="B279" t="str">
        <f t="shared" si="8"/>
        <v>astline_38_6</v>
      </c>
      <c r="C279">
        <f t="shared" si="9"/>
        <v>6</v>
      </c>
      <c r="D279">
        <v>38</v>
      </c>
      <c r="E279">
        <v>113.98042</v>
      </c>
      <c r="F279">
        <v>26.89583</v>
      </c>
      <c r="G279">
        <v>116.32875</v>
      </c>
      <c r="H279">
        <v>28.026109999999999</v>
      </c>
    </row>
    <row r="280" spans="2:8" x14ac:dyDescent="0.4">
      <c r="B280" t="str">
        <f t="shared" si="8"/>
        <v>astline_38_7</v>
      </c>
      <c r="C280">
        <f t="shared" si="9"/>
        <v>7</v>
      </c>
      <c r="D280">
        <v>38</v>
      </c>
      <c r="E280">
        <v>113.98042</v>
      </c>
      <c r="F280">
        <v>26.89583</v>
      </c>
      <c r="G280">
        <v>111.43167</v>
      </c>
      <c r="H280">
        <v>27.79806</v>
      </c>
    </row>
    <row r="281" spans="2:8" x14ac:dyDescent="0.4">
      <c r="B281" t="str">
        <f t="shared" si="8"/>
        <v>astline_38_8</v>
      </c>
      <c r="C281">
        <f t="shared" si="9"/>
        <v>8</v>
      </c>
      <c r="D281">
        <v>38</v>
      </c>
      <c r="E281">
        <v>111.43167</v>
      </c>
      <c r="F281">
        <v>27.79806</v>
      </c>
      <c r="G281">
        <v>107.785</v>
      </c>
      <c r="H281">
        <v>30.245280000000001</v>
      </c>
    </row>
    <row r="282" spans="2:8" x14ac:dyDescent="0.4">
      <c r="B282" t="str">
        <f t="shared" si="8"/>
        <v>astline_38_9</v>
      </c>
      <c r="C282">
        <f t="shared" si="9"/>
        <v>9</v>
      </c>
      <c r="D282">
        <v>38</v>
      </c>
      <c r="E282">
        <v>107.785</v>
      </c>
      <c r="F282">
        <v>30.245280000000001</v>
      </c>
      <c r="G282">
        <v>113.65</v>
      </c>
      <c r="H282">
        <v>31.88833</v>
      </c>
    </row>
    <row r="283" spans="2:8" x14ac:dyDescent="0.4">
      <c r="B283" t="str">
        <f t="shared" si="8"/>
        <v>astline_38_10</v>
      </c>
      <c r="C283">
        <f t="shared" si="9"/>
        <v>10</v>
      </c>
      <c r="D283">
        <v>38</v>
      </c>
      <c r="E283">
        <v>107.785</v>
      </c>
      <c r="F283">
        <v>30.245280000000001</v>
      </c>
      <c r="G283">
        <v>103.19708</v>
      </c>
      <c r="H283">
        <v>33.961109999999998</v>
      </c>
    </row>
    <row r="284" spans="2:8" x14ac:dyDescent="0.4">
      <c r="B284" t="str">
        <f t="shared" si="8"/>
        <v>astline_38_11</v>
      </c>
      <c r="C284">
        <f t="shared" si="9"/>
        <v>11</v>
      </c>
      <c r="D284">
        <v>38</v>
      </c>
      <c r="E284">
        <v>107.785</v>
      </c>
      <c r="F284">
        <v>30.245280000000001</v>
      </c>
      <c r="G284">
        <v>100.98291999999999</v>
      </c>
      <c r="H284">
        <v>25.13111</v>
      </c>
    </row>
    <row r="285" spans="2:8" x14ac:dyDescent="0.4">
      <c r="B285" t="str">
        <f t="shared" si="8"/>
        <v>astline_38_12</v>
      </c>
      <c r="C285">
        <f t="shared" si="9"/>
        <v>12</v>
      </c>
      <c r="D285">
        <v>38</v>
      </c>
      <c r="E285">
        <v>100.98291999999999</v>
      </c>
      <c r="F285">
        <v>25.13111</v>
      </c>
      <c r="G285">
        <v>97.240830000000003</v>
      </c>
      <c r="H285">
        <v>20.212219999999999</v>
      </c>
    </row>
    <row r="286" spans="2:8" x14ac:dyDescent="0.4">
      <c r="B286" t="str">
        <f t="shared" si="8"/>
        <v>astline_38_13</v>
      </c>
      <c r="C286">
        <f t="shared" si="9"/>
        <v>13</v>
      </c>
      <c r="D286">
        <v>38</v>
      </c>
      <c r="E286">
        <v>100.98291999999999</v>
      </c>
      <c r="F286">
        <v>25.13111</v>
      </c>
      <c r="G286">
        <v>95.74</v>
      </c>
      <c r="H286">
        <v>22.51361</v>
      </c>
    </row>
    <row r="287" spans="2:8" x14ac:dyDescent="0.4">
      <c r="B287" t="str">
        <f t="shared" si="8"/>
        <v>astline_38_14</v>
      </c>
      <c r="C287">
        <f t="shared" si="9"/>
        <v>14</v>
      </c>
      <c r="D287">
        <v>38</v>
      </c>
      <c r="E287">
        <v>95.74</v>
      </c>
      <c r="F287">
        <v>22.51361</v>
      </c>
      <c r="G287">
        <v>93.719170000000005</v>
      </c>
      <c r="H287">
        <v>22.50667</v>
      </c>
    </row>
    <row r="288" spans="2:8" x14ac:dyDescent="0.4">
      <c r="B288" t="str">
        <f t="shared" si="8"/>
        <v>astline_38_15</v>
      </c>
      <c r="C288">
        <f t="shared" si="9"/>
        <v>15</v>
      </c>
      <c r="D288">
        <v>38</v>
      </c>
      <c r="E288">
        <v>93.719170000000005</v>
      </c>
      <c r="F288">
        <v>22.50667</v>
      </c>
      <c r="G288">
        <v>91.03</v>
      </c>
      <c r="H288">
        <v>23.26333</v>
      </c>
    </row>
    <row r="289" spans="2:8" x14ac:dyDescent="0.4">
      <c r="B289" t="str">
        <f t="shared" si="8"/>
        <v>astline_39_0</v>
      </c>
      <c r="C289">
        <f t="shared" si="9"/>
        <v>0</v>
      </c>
      <c r="D289">
        <v>39</v>
      </c>
      <c r="E289">
        <v>346.72</v>
      </c>
      <c r="F289">
        <v>-43.520560000000003</v>
      </c>
      <c r="G289">
        <v>337.3175</v>
      </c>
      <c r="H289">
        <v>-43.495559999999998</v>
      </c>
    </row>
    <row r="290" spans="2:8" x14ac:dyDescent="0.4">
      <c r="B290" t="str">
        <f t="shared" si="8"/>
        <v>astline_39_1</v>
      </c>
      <c r="C290">
        <f t="shared" si="9"/>
        <v>1</v>
      </c>
      <c r="D290">
        <v>39</v>
      </c>
      <c r="E290">
        <v>337.3175</v>
      </c>
      <c r="F290">
        <v>-43.495559999999998</v>
      </c>
      <c r="G290">
        <v>332.05833000000001</v>
      </c>
      <c r="H290">
        <v>-46.961109999999998</v>
      </c>
    </row>
    <row r="291" spans="2:8" x14ac:dyDescent="0.4">
      <c r="B291" t="str">
        <f t="shared" si="8"/>
        <v>astline_39_2</v>
      </c>
      <c r="C291">
        <f t="shared" si="9"/>
        <v>2</v>
      </c>
      <c r="D291">
        <v>39</v>
      </c>
      <c r="E291">
        <v>332.05833000000001</v>
      </c>
      <c r="F291">
        <v>-46.961109999999998</v>
      </c>
      <c r="G291">
        <v>340.66708</v>
      </c>
      <c r="H291">
        <v>-46.884720000000002</v>
      </c>
    </row>
    <row r="292" spans="2:8" x14ac:dyDescent="0.4">
      <c r="B292" t="str">
        <f t="shared" si="8"/>
        <v>astline_39_3</v>
      </c>
      <c r="C292">
        <f t="shared" si="9"/>
        <v>3</v>
      </c>
      <c r="D292">
        <v>39</v>
      </c>
      <c r="E292">
        <v>340.66708</v>
      </c>
      <c r="F292">
        <v>-46.884720000000002</v>
      </c>
      <c r="G292">
        <v>347.59</v>
      </c>
      <c r="H292">
        <v>-45.246670000000002</v>
      </c>
    </row>
    <row r="293" spans="2:8" x14ac:dyDescent="0.4">
      <c r="B293" t="str">
        <f t="shared" si="8"/>
        <v>astline_39_4</v>
      </c>
      <c r="C293">
        <f t="shared" si="9"/>
        <v>4</v>
      </c>
      <c r="D293">
        <v>39</v>
      </c>
      <c r="E293">
        <v>347.59</v>
      </c>
      <c r="F293">
        <v>-45.246670000000002</v>
      </c>
      <c r="G293">
        <v>346.72</v>
      </c>
      <c r="H293">
        <v>-43.520560000000003</v>
      </c>
    </row>
    <row r="294" spans="2:8" x14ac:dyDescent="0.4">
      <c r="B294" t="str">
        <f t="shared" si="8"/>
        <v>astline_39_5</v>
      </c>
      <c r="C294">
        <f t="shared" si="9"/>
        <v>5</v>
      </c>
      <c r="D294">
        <v>39</v>
      </c>
      <c r="E294">
        <v>340.66708</v>
      </c>
      <c r="F294">
        <v>-46.884720000000002</v>
      </c>
      <c r="G294">
        <v>345.22</v>
      </c>
      <c r="H294">
        <v>-52.754170000000002</v>
      </c>
    </row>
    <row r="295" spans="2:8" x14ac:dyDescent="0.4">
      <c r="B295" t="str">
        <f t="shared" si="8"/>
        <v>astline_39_6</v>
      </c>
      <c r="C295">
        <f t="shared" si="9"/>
        <v>6</v>
      </c>
      <c r="D295">
        <v>39</v>
      </c>
      <c r="E295">
        <v>340.66708</v>
      </c>
      <c r="F295">
        <v>-46.884720000000002</v>
      </c>
      <c r="G295">
        <v>342.13875000000002</v>
      </c>
      <c r="H295">
        <v>-51.316940000000002</v>
      </c>
    </row>
    <row r="296" spans="2:8" x14ac:dyDescent="0.4">
      <c r="B296" t="str">
        <f t="shared" si="8"/>
        <v>astline_39_7</v>
      </c>
      <c r="C296">
        <f t="shared" si="9"/>
        <v>7</v>
      </c>
      <c r="D296">
        <v>39</v>
      </c>
      <c r="E296">
        <v>332.05833000000001</v>
      </c>
      <c r="F296">
        <v>-46.961109999999998</v>
      </c>
      <c r="G296">
        <v>331.52875</v>
      </c>
      <c r="H296">
        <v>-39.543329999999997</v>
      </c>
    </row>
    <row r="297" spans="2:8" x14ac:dyDescent="0.4">
      <c r="B297" t="str">
        <f t="shared" si="8"/>
        <v>astline_39_8</v>
      </c>
      <c r="C297">
        <f t="shared" si="9"/>
        <v>8</v>
      </c>
      <c r="D297">
        <v>39</v>
      </c>
      <c r="E297">
        <v>331.52875</v>
      </c>
      <c r="F297">
        <v>-39.543329999999997</v>
      </c>
      <c r="G297">
        <v>328.48208</v>
      </c>
      <c r="H297">
        <v>-37.365000000000002</v>
      </c>
    </row>
    <row r="298" spans="2:8" x14ac:dyDescent="0.4">
      <c r="B298" t="str">
        <f t="shared" si="8"/>
        <v>astline_40_0</v>
      </c>
      <c r="C298">
        <f t="shared" si="9"/>
        <v>0</v>
      </c>
      <c r="D298">
        <v>40</v>
      </c>
      <c r="E298">
        <v>264.86624999999998</v>
      </c>
      <c r="F298">
        <v>46.006390000000003</v>
      </c>
      <c r="G298">
        <v>269.06333000000001</v>
      </c>
      <c r="H298">
        <v>37.25056</v>
      </c>
    </row>
    <row r="299" spans="2:8" x14ac:dyDescent="0.4">
      <c r="B299" t="str">
        <f t="shared" si="8"/>
        <v>astline_40_1</v>
      </c>
      <c r="C299">
        <f t="shared" si="9"/>
        <v>1</v>
      </c>
      <c r="D299">
        <v>40</v>
      </c>
      <c r="E299">
        <v>269.06333000000001</v>
      </c>
      <c r="F299">
        <v>37.25056</v>
      </c>
      <c r="G299">
        <v>260.91958</v>
      </c>
      <c r="H299">
        <v>37.14667</v>
      </c>
    </row>
    <row r="300" spans="2:8" x14ac:dyDescent="0.4">
      <c r="B300" t="str">
        <f t="shared" si="8"/>
        <v>astline_40_2</v>
      </c>
      <c r="C300">
        <f t="shared" si="9"/>
        <v>2</v>
      </c>
      <c r="D300">
        <v>40</v>
      </c>
      <c r="E300">
        <v>260.91958</v>
      </c>
      <c r="F300">
        <v>37.14667</v>
      </c>
      <c r="G300">
        <v>259.41791999999998</v>
      </c>
      <c r="H300">
        <v>37.291670000000003</v>
      </c>
    </row>
    <row r="301" spans="2:8" x14ac:dyDescent="0.4">
      <c r="B301" t="str">
        <f t="shared" si="8"/>
        <v>astline_40_3</v>
      </c>
      <c r="C301">
        <f t="shared" si="9"/>
        <v>3</v>
      </c>
      <c r="D301">
        <v>40</v>
      </c>
      <c r="E301">
        <v>259.41791999999998</v>
      </c>
      <c r="F301">
        <v>37.291670000000003</v>
      </c>
      <c r="G301">
        <v>258.76166999999998</v>
      </c>
      <c r="H301">
        <v>36.809170000000002</v>
      </c>
    </row>
    <row r="302" spans="2:8" x14ac:dyDescent="0.4">
      <c r="B302" t="str">
        <f t="shared" si="8"/>
        <v>astline_40_4</v>
      </c>
      <c r="C302">
        <f t="shared" si="9"/>
        <v>4</v>
      </c>
      <c r="D302">
        <v>40</v>
      </c>
      <c r="E302">
        <v>258.76166999999998</v>
      </c>
      <c r="F302">
        <v>36.809170000000002</v>
      </c>
      <c r="G302">
        <v>250.72416999999999</v>
      </c>
      <c r="H302">
        <v>38.922220000000003</v>
      </c>
    </row>
    <row r="303" spans="2:8" x14ac:dyDescent="0.4">
      <c r="B303" t="str">
        <f t="shared" si="8"/>
        <v>astline_40_5</v>
      </c>
      <c r="C303">
        <f t="shared" si="9"/>
        <v>5</v>
      </c>
      <c r="D303">
        <v>40</v>
      </c>
      <c r="E303">
        <v>250.72416999999999</v>
      </c>
      <c r="F303">
        <v>38.922220000000003</v>
      </c>
      <c r="G303">
        <v>248.52583000000001</v>
      </c>
      <c r="H303">
        <v>42.43694</v>
      </c>
    </row>
    <row r="304" spans="2:8" x14ac:dyDescent="0.4">
      <c r="B304" t="str">
        <f t="shared" si="8"/>
        <v>astline_40_6</v>
      </c>
      <c r="C304">
        <f t="shared" si="9"/>
        <v>6</v>
      </c>
      <c r="D304">
        <v>40</v>
      </c>
      <c r="E304">
        <v>248.52583000000001</v>
      </c>
      <c r="F304">
        <v>42.43694</v>
      </c>
      <c r="G304">
        <v>244.935</v>
      </c>
      <c r="H304">
        <v>46.313330000000001</v>
      </c>
    </row>
    <row r="305" spans="2:8" x14ac:dyDescent="0.4">
      <c r="B305" t="str">
        <f t="shared" si="8"/>
        <v>astline_40_7</v>
      </c>
      <c r="C305">
        <f t="shared" si="9"/>
        <v>7</v>
      </c>
      <c r="D305">
        <v>40</v>
      </c>
      <c r="E305">
        <v>244.935</v>
      </c>
      <c r="F305">
        <v>46.313330000000001</v>
      </c>
      <c r="G305">
        <v>238.16874999999999</v>
      </c>
      <c r="H305">
        <v>42.45167</v>
      </c>
    </row>
    <row r="306" spans="2:8" x14ac:dyDescent="0.4">
      <c r="B306" t="str">
        <f t="shared" si="8"/>
        <v>astline_40_8</v>
      </c>
      <c r="C306">
        <f t="shared" si="9"/>
        <v>8</v>
      </c>
      <c r="D306">
        <v>40</v>
      </c>
      <c r="E306">
        <v>250.72416999999999</v>
      </c>
      <c r="F306">
        <v>38.922220000000003</v>
      </c>
      <c r="G306">
        <v>250.32167000000001</v>
      </c>
      <c r="H306">
        <v>31.603059999999999</v>
      </c>
    </row>
    <row r="307" spans="2:8" x14ac:dyDescent="0.4">
      <c r="B307" t="str">
        <f t="shared" si="8"/>
        <v>astline_40_9</v>
      </c>
      <c r="C307">
        <f t="shared" si="9"/>
        <v>9</v>
      </c>
      <c r="D307">
        <v>40</v>
      </c>
      <c r="E307">
        <v>250.32167000000001</v>
      </c>
      <c r="F307">
        <v>31.603059999999999</v>
      </c>
      <c r="G307">
        <v>247.55500000000001</v>
      </c>
      <c r="H307">
        <v>21.489719999999998</v>
      </c>
    </row>
    <row r="308" spans="2:8" x14ac:dyDescent="0.4">
      <c r="B308" t="str">
        <f t="shared" si="8"/>
        <v>astline_40_10</v>
      </c>
      <c r="C308">
        <f t="shared" si="9"/>
        <v>10</v>
      </c>
      <c r="D308">
        <v>40</v>
      </c>
      <c r="E308">
        <v>247.55500000000001</v>
      </c>
      <c r="F308">
        <v>21.489719999999998</v>
      </c>
      <c r="G308">
        <v>245.48</v>
      </c>
      <c r="H308">
        <v>19.15306</v>
      </c>
    </row>
    <row r="309" spans="2:8" x14ac:dyDescent="0.4">
      <c r="B309" t="str">
        <f t="shared" si="8"/>
        <v>astline_40_11</v>
      </c>
      <c r="C309">
        <f t="shared" si="9"/>
        <v>11</v>
      </c>
      <c r="D309">
        <v>40</v>
      </c>
      <c r="E309">
        <v>250.32167000000001</v>
      </c>
      <c r="F309">
        <v>31.603059999999999</v>
      </c>
      <c r="G309">
        <v>255.07249999999999</v>
      </c>
      <c r="H309">
        <v>30.926390000000001</v>
      </c>
    </row>
    <row r="310" spans="2:8" x14ac:dyDescent="0.4">
      <c r="B310" t="str">
        <f t="shared" si="8"/>
        <v>astline_40_12</v>
      </c>
      <c r="C310">
        <f t="shared" si="9"/>
        <v>12</v>
      </c>
      <c r="D310">
        <v>40</v>
      </c>
      <c r="E310">
        <v>255.07249999999999</v>
      </c>
      <c r="F310">
        <v>30.926390000000001</v>
      </c>
      <c r="G310">
        <v>262.68457999999998</v>
      </c>
      <c r="H310">
        <v>26.11056</v>
      </c>
    </row>
    <row r="311" spans="2:8" x14ac:dyDescent="0.4">
      <c r="B311" t="str">
        <f t="shared" si="8"/>
        <v>astline_40_13</v>
      </c>
      <c r="C311">
        <f t="shared" si="9"/>
        <v>13</v>
      </c>
      <c r="D311">
        <v>40</v>
      </c>
      <c r="E311">
        <v>262.68457999999998</v>
      </c>
      <c r="F311">
        <v>26.11056</v>
      </c>
      <c r="G311">
        <v>258.75792000000001</v>
      </c>
      <c r="H311">
        <v>24.839169999999999</v>
      </c>
    </row>
    <row r="312" spans="2:8" x14ac:dyDescent="0.4">
      <c r="B312" t="str">
        <f t="shared" si="8"/>
        <v>astline_40_14</v>
      </c>
      <c r="C312">
        <f t="shared" si="9"/>
        <v>14</v>
      </c>
      <c r="D312">
        <v>40</v>
      </c>
      <c r="E312">
        <v>266.61457999999999</v>
      </c>
      <c r="F312">
        <v>27.720559999999999</v>
      </c>
      <c r="G312">
        <v>269.44125000000003</v>
      </c>
      <c r="H312">
        <v>29.247779999999999</v>
      </c>
    </row>
    <row r="313" spans="2:8" x14ac:dyDescent="0.4">
      <c r="B313" t="str">
        <f t="shared" si="8"/>
        <v>astline_40_15</v>
      </c>
      <c r="C313">
        <f t="shared" si="9"/>
        <v>15</v>
      </c>
      <c r="D313">
        <v>40</v>
      </c>
      <c r="E313">
        <v>269.44125000000003</v>
      </c>
      <c r="F313">
        <v>29.247779999999999</v>
      </c>
      <c r="G313">
        <v>271.88583</v>
      </c>
      <c r="H313">
        <v>28.762499999999999</v>
      </c>
    </row>
    <row r="314" spans="2:8" x14ac:dyDescent="0.4">
      <c r="B314" t="str">
        <f t="shared" si="8"/>
        <v>astline_40_16</v>
      </c>
      <c r="C314">
        <f t="shared" si="9"/>
        <v>16</v>
      </c>
      <c r="D314">
        <v>40</v>
      </c>
      <c r="E314">
        <v>269.44125000000003</v>
      </c>
      <c r="F314">
        <v>29.247779999999999</v>
      </c>
      <c r="G314">
        <v>266.61457999999999</v>
      </c>
      <c r="H314">
        <v>27.720559999999999</v>
      </c>
    </row>
    <row r="315" spans="2:8" x14ac:dyDescent="0.4">
      <c r="B315" t="str">
        <f t="shared" si="8"/>
        <v>astline_40_17</v>
      </c>
      <c r="C315">
        <f t="shared" si="9"/>
        <v>17</v>
      </c>
      <c r="D315">
        <v>40</v>
      </c>
      <c r="E315">
        <v>255.07249999999999</v>
      </c>
      <c r="F315">
        <v>30.926390000000001</v>
      </c>
      <c r="G315">
        <v>258.76166999999998</v>
      </c>
      <c r="H315">
        <v>36.809170000000002</v>
      </c>
    </row>
    <row r="316" spans="2:8" x14ac:dyDescent="0.4">
      <c r="B316" t="str">
        <f t="shared" si="8"/>
        <v>astline_41_0</v>
      </c>
      <c r="C316">
        <f t="shared" si="9"/>
        <v>0</v>
      </c>
      <c r="D316">
        <v>41</v>
      </c>
      <c r="E316">
        <v>63.500419999999998</v>
      </c>
      <c r="F316">
        <v>-42.294440000000002</v>
      </c>
      <c r="G316">
        <v>40.164999999999999</v>
      </c>
      <c r="H316">
        <v>-54.55</v>
      </c>
    </row>
    <row r="317" spans="2:8" x14ac:dyDescent="0.4">
      <c r="B317" t="str">
        <f t="shared" si="8"/>
        <v>astline_41_1</v>
      </c>
      <c r="C317">
        <f t="shared" si="9"/>
        <v>1</v>
      </c>
      <c r="D317">
        <v>41</v>
      </c>
      <c r="E317">
        <v>40.164999999999999</v>
      </c>
      <c r="F317">
        <v>-54.55</v>
      </c>
      <c r="G317">
        <v>45.903329999999997</v>
      </c>
      <c r="H317">
        <v>-59.737780000000001</v>
      </c>
    </row>
    <row r="318" spans="2:8" x14ac:dyDescent="0.4">
      <c r="B318" t="str">
        <f t="shared" si="8"/>
        <v>astline_42_0</v>
      </c>
      <c r="C318">
        <f t="shared" si="9"/>
        <v>0</v>
      </c>
      <c r="D318">
        <v>42</v>
      </c>
      <c r="E318">
        <v>130.80625000000001</v>
      </c>
      <c r="F318">
        <v>3.3986100000000001</v>
      </c>
      <c r="G318">
        <v>129.68916999999999</v>
      </c>
      <c r="H318">
        <v>3.3413900000000001</v>
      </c>
    </row>
    <row r="319" spans="2:8" x14ac:dyDescent="0.4">
      <c r="B319" t="str">
        <f t="shared" si="8"/>
        <v>astline_42_1</v>
      </c>
      <c r="C319">
        <f t="shared" si="9"/>
        <v>1</v>
      </c>
      <c r="D319">
        <v>42</v>
      </c>
      <c r="E319">
        <v>129.68916999999999</v>
      </c>
      <c r="F319">
        <v>3.3413900000000001</v>
      </c>
      <c r="G319">
        <v>129.41417000000001</v>
      </c>
      <c r="H319">
        <v>5.7036100000000003</v>
      </c>
    </row>
    <row r="320" spans="2:8" x14ac:dyDescent="0.4">
      <c r="B320" t="str">
        <f t="shared" si="8"/>
        <v>astline_42_2</v>
      </c>
      <c r="C320">
        <f t="shared" si="9"/>
        <v>2</v>
      </c>
      <c r="D320">
        <v>42</v>
      </c>
      <c r="E320">
        <v>129.41417000000001</v>
      </c>
      <c r="F320">
        <v>5.7036100000000003</v>
      </c>
      <c r="G320">
        <v>131.69417000000001</v>
      </c>
      <c r="H320">
        <v>6.4188900000000002</v>
      </c>
    </row>
    <row r="321" spans="2:8" x14ac:dyDescent="0.4">
      <c r="B321" t="str">
        <f t="shared" si="8"/>
        <v>astline_42_3</v>
      </c>
      <c r="C321">
        <f t="shared" si="9"/>
        <v>3</v>
      </c>
      <c r="D321">
        <v>42</v>
      </c>
      <c r="E321">
        <v>131.69417000000001</v>
      </c>
      <c r="F321">
        <v>6.4188900000000002</v>
      </c>
      <c r="G321">
        <v>132.10833</v>
      </c>
      <c r="H321">
        <v>5.8377800000000004</v>
      </c>
    </row>
    <row r="322" spans="2:8" x14ac:dyDescent="0.4">
      <c r="B322" t="str">
        <f t="shared" si="8"/>
        <v>astline_42_4</v>
      </c>
      <c r="C322">
        <f t="shared" si="9"/>
        <v>4</v>
      </c>
      <c r="D322">
        <v>42</v>
      </c>
      <c r="E322">
        <v>132.10833</v>
      </c>
      <c r="F322">
        <v>5.8377800000000004</v>
      </c>
      <c r="G322">
        <v>130.80625000000001</v>
      </c>
      <c r="H322">
        <v>3.3986100000000001</v>
      </c>
    </row>
    <row r="323" spans="2:8" x14ac:dyDescent="0.4">
      <c r="B323" t="str">
        <f t="shared" si="8"/>
        <v>astline_42_5</v>
      </c>
      <c r="C323">
        <f t="shared" si="9"/>
        <v>5</v>
      </c>
      <c r="D323">
        <v>42</v>
      </c>
      <c r="E323">
        <v>132.10833</v>
      </c>
      <c r="F323">
        <v>5.8377800000000004</v>
      </c>
      <c r="G323">
        <v>133.84833</v>
      </c>
      <c r="H323">
        <v>5.9455600000000004</v>
      </c>
    </row>
    <row r="324" spans="2:8" x14ac:dyDescent="0.4">
      <c r="B324" t="str">
        <f t="shared" si="8"/>
        <v>astline_42_6</v>
      </c>
      <c r="C324">
        <f t="shared" si="9"/>
        <v>6</v>
      </c>
      <c r="D324">
        <v>42</v>
      </c>
      <c r="E324">
        <v>133.84833</v>
      </c>
      <c r="F324">
        <v>5.9455600000000004</v>
      </c>
      <c r="G324">
        <v>138.59125</v>
      </c>
      <c r="H324">
        <v>2.3141699999999998</v>
      </c>
    </row>
    <row r="325" spans="2:8" x14ac:dyDescent="0.4">
      <c r="B325" t="str">
        <f t="shared" si="8"/>
        <v>astline_42_7</v>
      </c>
      <c r="C325">
        <f t="shared" si="9"/>
        <v>7</v>
      </c>
      <c r="D325">
        <v>42</v>
      </c>
      <c r="E325">
        <v>138.59125</v>
      </c>
      <c r="F325">
        <v>2.3141699999999998</v>
      </c>
      <c r="G325">
        <v>142.99542</v>
      </c>
      <c r="H325">
        <v>-1.1850000000000001</v>
      </c>
    </row>
    <row r="326" spans="2:8" x14ac:dyDescent="0.4">
      <c r="B326" t="str">
        <f t="shared" si="8"/>
        <v>astline_42_8</v>
      </c>
      <c r="C326">
        <f t="shared" si="9"/>
        <v>8</v>
      </c>
      <c r="D326">
        <v>42</v>
      </c>
      <c r="E326">
        <v>142.99542</v>
      </c>
      <c r="F326">
        <v>-1.1850000000000001</v>
      </c>
      <c r="G326">
        <v>142.35208</v>
      </c>
      <c r="H326">
        <v>-2.2052800000000001</v>
      </c>
    </row>
    <row r="327" spans="2:8" x14ac:dyDescent="0.4">
      <c r="B327" t="str">
        <f t="shared" si="8"/>
        <v>astline_42_9</v>
      </c>
      <c r="C327">
        <f t="shared" si="9"/>
        <v>9</v>
      </c>
      <c r="D327">
        <v>42</v>
      </c>
      <c r="E327">
        <v>142.35208</v>
      </c>
      <c r="F327">
        <v>-2.2052800000000001</v>
      </c>
      <c r="G327">
        <v>141.82667000000001</v>
      </c>
      <c r="H327">
        <v>-22.343889999999998</v>
      </c>
    </row>
    <row r="328" spans="2:8" x14ac:dyDescent="0.4">
      <c r="B328" t="str">
        <f t="shared" si="8"/>
        <v>astline_42_10</v>
      </c>
      <c r="C328">
        <f t="shared" si="9"/>
        <v>10</v>
      </c>
      <c r="D328">
        <v>42</v>
      </c>
      <c r="E328">
        <v>141.82667000000001</v>
      </c>
      <c r="F328">
        <v>-22.343889999999998</v>
      </c>
      <c r="G328">
        <v>147.86958000000001</v>
      </c>
      <c r="H328">
        <v>-14.84667</v>
      </c>
    </row>
    <row r="329" spans="2:8" x14ac:dyDescent="0.4">
      <c r="B329" t="str">
        <f t="shared" si="8"/>
        <v>astline_42_11</v>
      </c>
      <c r="C329">
        <f t="shared" si="9"/>
        <v>11</v>
      </c>
      <c r="D329">
        <v>42</v>
      </c>
      <c r="E329">
        <v>147.86958000000001</v>
      </c>
      <c r="F329">
        <v>-14.84667</v>
      </c>
      <c r="G329">
        <v>152.64707999999999</v>
      </c>
      <c r="H329">
        <v>-12.35417</v>
      </c>
    </row>
    <row r="330" spans="2:8" x14ac:dyDescent="0.4">
      <c r="B330" t="str">
        <f t="shared" ref="B330:B393" si="10">"astline_"&amp;D330&amp;"_"&amp;C330</f>
        <v>astline_42_12</v>
      </c>
      <c r="C330">
        <f t="shared" ref="C330:C393" si="11">IF(D329&lt;&gt;D330,0,C329+1)</f>
        <v>12</v>
      </c>
      <c r="D330">
        <v>42</v>
      </c>
      <c r="E330">
        <v>152.64707999999999</v>
      </c>
      <c r="F330">
        <v>-12.35417</v>
      </c>
      <c r="G330">
        <v>156.52250000000001</v>
      </c>
      <c r="H330">
        <v>-16.836390000000002</v>
      </c>
    </row>
    <row r="331" spans="2:8" x14ac:dyDescent="0.4">
      <c r="B331" t="str">
        <f t="shared" si="10"/>
        <v>astline_42_13</v>
      </c>
      <c r="C331">
        <f t="shared" si="11"/>
        <v>13</v>
      </c>
      <c r="D331">
        <v>42</v>
      </c>
      <c r="E331">
        <v>156.52250000000001</v>
      </c>
      <c r="F331">
        <v>-16.836390000000002</v>
      </c>
      <c r="G331">
        <v>162.40625</v>
      </c>
      <c r="H331">
        <v>-16.19361</v>
      </c>
    </row>
    <row r="332" spans="2:8" x14ac:dyDescent="0.4">
      <c r="B332" t="str">
        <f t="shared" si="10"/>
        <v>astline_42_14</v>
      </c>
      <c r="C332">
        <f t="shared" si="11"/>
        <v>14</v>
      </c>
      <c r="D332">
        <v>42</v>
      </c>
      <c r="E332">
        <v>162.40625</v>
      </c>
      <c r="F332">
        <v>-16.19361</v>
      </c>
      <c r="G332">
        <v>173.25041999999999</v>
      </c>
      <c r="H332">
        <v>-31.857780000000002</v>
      </c>
    </row>
    <row r="333" spans="2:8" x14ac:dyDescent="0.4">
      <c r="B333" t="str">
        <f t="shared" si="10"/>
        <v>astline_42_15</v>
      </c>
      <c r="C333">
        <f t="shared" si="11"/>
        <v>15</v>
      </c>
      <c r="D333">
        <v>42</v>
      </c>
      <c r="E333">
        <v>173.25041999999999</v>
      </c>
      <c r="F333">
        <v>-31.857780000000002</v>
      </c>
      <c r="G333">
        <v>178.22749999999999</v>
      </c>
      <c r="H333">
        <v>-33.908059999999999</v>
      </c>
    </row>
    <row r="334" spans="2:8" x14ac:dyDescent="0.4">
      <c r="B334" t="str">
        <f t="shared" si="10"/>
        <v>astline_42_16</v>
      </c>
      <c r="C334">
        <f t="shared" si="11"/>
        <v>16</v>
      </c>
      <c r="D334">
        <v>42</v>
      </c>
      <c r="E334">
        <v>178.22749999999999</v>
      </c>
      <c r="F334">
        <v>-33.908059999999999</v>
      </c>
      <c r="G334">
        <v>197.26374999999999</v>
      </c>
      <c r="H334">
        <v>-23.11806</v>
      </c>
    </row>
    <row r="335" spans="2:8" x14ac:dyDescent="0.4">
      <c r="B335" t="str">
        <f t="shared" si="10"/>
        <v>astline_42_17</v>
      </c>
      <c r="C335">
        <f t="shared" si="11"/>
        <v>17</v>
      </c>
      <c r="D335">
        <v>42</v>
      </c>
      <c r="E335">
        <v>197.26374999999999</v>
      </c>
      <c r="F335">
        <v>-23.11806</v>
      </c>
      <c r="G335">
        <v>199.73042000000001</v>
      </c>
      <c r="H335">
        <v>-23.171669999999999</v>
      </c>
    </row>
    <row r="336" spans="2:8" x14ac:dyDescent="0.4">
      <c r="B336" t="str">
        <f t="shared" si="10"/>
        <v>astline_43_0</v>
      </c>
      <c r="C336">
        <f t="shared" si="11"/>
        <v>0</v>
      </c>
      <c r="D336">
        <v>43</v>
      </c>
      <c r="E336">
        <v>6.4379200000000001</v>
      </c>
      <c r="F336">
        <v>-77.254170000000002</v>
      </c>
      <c r="G336">
        <v>56.809579999999997</v>
      </c>
      <c r="H336">
        <v>-74.238889999999998</v>
      </c>
    </row>
    <row r="337" spans="2:8" x14ac:dyDescent="0.4">
      <c r="B337" t="str">
        <f t="shared" si="10"/>
        <v>astline_43_1</v>
      </c>
      <c r="C337">
        <f t="shared" si="11"/>
        <v>1</v>
      </c>
      <c r="D337">
        <v>43</v>
      </c>
      <c r="E337">
        <v>56.809579999999997</v>
      </c>
      <c r="F337">
        <v>-74.238889999999998</v>
      </c>
      <c r="G337">
        <v>39.897500000000001</v>
      </c>
      <c r="H337">
        <v>-68.266940000000005</v>
      </c>
    </row>
    <row r="338" spans="2:8" x14ac:dyDescent="0.4">
      <c r="B338" t="str">
        <f t="shared" si="10"/>
        <v>astline_43_2</v>
      </c>
      <c r="C338">
        <f t="shared" si="11"/>
        <v>2</v>
      </c>
      <c r="D338">
        <v>43</v>
      </c>
      <c r="E338">
        <v>39.897500000000001</v>
      </c>
      <c r="F338">
        <v>-68.266940000000005</v>
      </c>
      <c r="G338">
        <v>35.437080000000002</v>
      </c>
      <c r="H338">
        <v>-68.659440000000004</v>
      </c>
    </row>
    <row r="339" spans="2:8" x14ac:dyDescent="0.4">
      <c r="B339" t="str">
        <f t="shared" si="10"/>
        <v>astline_43_3</v>
      </c>
      <c r="C339">
        <f t="shared" si="11"/>
        <v>3</v>
      </c>
      <c r="D339">
        <v>43</v>
      </c>
      <c r="E339">
        <v>35.437080000000002</v>
      </c>
      <c r="F339">
        <v>-68.659440000000004</v>
      </c>
      <c r="G339">
        <v>29.692499999999999</v>
      </c>
      <c r="H339">
        <v>-61.569719999999997</v>
      </c>
    </row>
    <row r="340" spans="2:8" x14ac:dyDescent="0.4">
      <c r="B340" t="str">
        <f t="shared" si="10"/>
        <v>astline_44_0</v>
      </c>
      <c r="C340">
        <f t="shared" si="11"/>
        <v>0</v>
      </c>
      <c r="D340">
        <v>44</v>
      </c>
      <c r="E340">
        <v>319.96667000000002</v>
      </c>
      <c r="F340">
        <v>-53.449719999999999</v>
      </c>
      <c r="G340">
        <v>309.39166999999998</v>
      </c>
      <c r="H340">
        <v>-47.29139</v>
      </c>
    </row>
    <row r="341" spans="2:8" x14ac:dyDescent="0.4">
      <c r="B341" t="str">
        <f t="shared" si="10"/>
        <v>astline_44_1</v>
      </c>
      <c r="C341">
        <f t="shared" si="11"/>
        <v>1</v>
      </c>
      <c r="D341">
        <v>44</v>
      </c>
      <c r="E341">
        <v>309.39166999999998</v>
      </c>
      <c r="F341">
        <v>-47.29139</v>
      </c>
      <c r="G341">
        <v>313.70249999999999</v>
      </c>
      <c r="H341">
        <v>-58.454169999999998</v>
      </c>
    </row>
    <row r="342" spans="2:8" x14ac:dyDescent="0.4">
      <c r="B342" t="str">
        <f t="shared" si="10"/>
        <v>astline_44_2</v>
      </c>
      <c r="C342">
        <f t="shared" si="11"/>
        <v>2</v>
      </c>
      <c r="D342">
        <v>44</v>
      </c>
      <c r="E342">
        <v>313.70249999999999</v>
      </c>
      <c r="F342">
        <v>-58.454169999999998</v>
      </c>
      <c r="G342">
        <v>319.96667000000002</v>
      </c>
      <c r="H342">
        <v>-53.449719999999999</v>
      </c>
    </row>
    <row r="343" spans="2:8" x14ac:dyDescent="0.4">
      <c r="B343" t="str">
        <f t="shared" si="10"/>
        <v>astline_45_0</v>
      </c>
      <c r="C343">
        <f t="shared" si="11"/>
        <v>0</v>
      </c>
      <c r="D343">
        <v>45</v>
      </c>
      <c r="E343">
        <v>333.99250000000001</v>
      </c>
      <c r="F343">
        <v>37.748890000000003</v>
      </c>
      <c r="G343">
        <v>337.62207999999998</v>
      </c>
      <c r="H343">
        <v>43.123330000000003</v>
      </c>
    </row>
    <row r="344" spans="2:8" x14ac:dyDescent="0.4">
      <c r="B344" t="str">
        <f t="shared" si="10"/>
        <v>astline_45_1</v>
      </c>
      <c r="C344">
        <f t="shared" si="11"/>
        <v>1</v>
      </c>
      <c r="D344">
        <v>45</v>
      </c>
      <c r="E344">
        <v>337.62207999999998</v>
      </c>
      <c r="F344">
        <v>43.123330000000003</v>
      </c>
      <c r="G344">
        <v>337.38249999999999</v>
      </c>
      <c r="H344">
        <v>47.706940000000003</v>
      </c>
    </row>
    <row r="345" spans="2:8" x14ac:dyDescent="0.4">
      <c r="B345" t="str">
        <f t="shared" si="10"/>
        <v>astline_45_2</v>
      </c>
      <c r="C345">
        <f t="shared" si="11"/>
        <v>2</v>
      </c>
      <c r="D345">
        <v>45</v>
      </c>
      <c r="E345">
        <v>337.38249999999999</v>
      </c>
      <c r="F345">
        <v>47.706940000000003</v>
      </c>
      <c r="G345">
        <v>336.12916999999999</v>
      </c>
      <c r="H345">
        <v>49.476390000000002</v>
      </c>
    </row>
    <row r="346" spans="2:8" x14ac:dyDescent="0.4">
      <c r="B346" t="str">
        <f t="shared" si="10"/>
        <v>astline_45_3</v>
      </c>
      <c r="C346">
        <f t="shared" si="11"/>
        <v>3</v>
      </c>
      <c r="D346">
        <v>45</v>
      </c>
      <c r="E346">
        <v>336.12916999999999</v>
      </c>
      <c r="F346">
        <v>49.476390000000002</v>
      </c>
      <c r="G346">
        <v>335.89</v>
      </c>
      <c r="H346">
        <v>52.229170000000003</v>
      </c>
    </row>
    <row r="347" spans="2:8" x14ac:dyDescent="0.4">
      <c r="B347" t="str">
        <f t="shared" si="10"/>
        <v>astline_45_4</v>
      </c>
      <c r="C347">
        <f t="shared" si="11"/>
        <v>4</v>
      </c>
      <c r="D347">
        <v>45</v>
      </c>
      <c r="E347">
        <v>335.89</v>
      </c>
      <c r="F347">
        <v>52.229170000000003</v>
      </c>
      <c r="G347">
        <v>337.82292000000001</v>
      </c>
      <c r="H347">
        <v>50.282499999999999</v>
      </c>
    </row>
    <row r="348" spans="2:8" x14ac:dyDescent="0.4">
      <c r="B348" t="str">
        <f t="shared" si="10"/>
        <v>astline_45_5</v>
      </c>
      <c r="C348">
        <f t="shared" si="11"/>
        <v>5</v>
      </c>
      <c r="D348">
        <v>45</v>
      </c>
      <c r="E348">
        <v>337.82292000000001</v>
      </c>
      <c r="F348">
        <v>50.282499999999999</v>
      </c>
      <c r="G348">
        <v>337.38249999999999</v>
      </c>
      <c r="H348">
        <v>47.706940000000003</v>
      </c>
    </row>
    <row r="349" spans="2:8" x14ac:dyDescent="0.4">
      <c r="B349" t="str">
        <f t="shared" si="10"/>
        <v>astline_46_0</v>
      </c>
      <c r="C349">
        <f t="shared" si="11"/>
        <v>0</v>
      </c>
      <c r="D349">
        <v>46</v>
      </c>
      <c r="E349">
        <v>177.26499999999999</v>
      </c>
      <c r="F349">
        <v>14.57194</v>
      </c>
      <c r="G349">
        <v>168.56</v>
      </c>
      <c r="H349">
        <v>15.42944</v>
      </c>
    </row>
    <row r="350" spans="2:8" x14ac:dyDescent="0.4">
      <c r="B350" t="str">
        <f t="shared" si="10"/>
        <v>astline_46_1</v>
      </c>
      <c r="C350">
        <f t="shared" si="11"/>
        <v>1</v>
      </c>
      <c r="D350">
        <v>46</v>
      </c>
      <c r="E350">
        <v>168.56</v>
      </c>
      <c r="F350">
        <v>15.42944</v>
      </c>
      <c r="G350">
        <v>152.09291999999999</v>
      </c>
      <c r="H350">
        <v>11.967219999999999</v>
      </c>
    </row>
    <row r="351" spans="2:8" x14ac:dyDescent="0.4">
      <c r="B351" t="str">
        <f t="shared" si="10"/>
        <v>astline_46_2</v>
      </c>
      <c r="C351">
        <f t="shared" si="11"/>
        <v>2</v>
      </c>
      <c r="D351">
        <v>46</v>
      </c>
      <c r="E351">
        <v>152.09291999999999</v>
      </c>
      <c r="F351">
        <v>11.967219999999999</v>
      </c>
      <c r="G351">
        <v>151.83332999999999</v>
      </c>
      <c r="H351">
        <v>16.762779999999999</v>
      </c>
    </row>
    <row r="352" spans="2:8" x14ac:dyDescent="0.4">
      <c r="B352" t="str">
        <f t="shared" si="10"/>
        <v>astline_46_3</v>
      </c>
      <c r="C352">
        <f t="shared" si="11"/>
        <v>3</v>
      </c>
      <c r="D352">
        <v>46</v>
      </c>
      <c r="E352">
        <v>151.83332999999999</v>
      </c>
      <c r="F352">
        <v>16.762779999999999</v>
      </c>
      <c r="G352">
        <v>154.99292</v>
      </c>
      <c r="H352">
        <v>19.841670000000001</v>
      </c>
    </row>
    <row r="353" spans="2:8" x14ac:dyDescent="0.4">
      <c r="B353" t="str">
        <f t="shared" si="10"/>
        <v>astline_46_4</v>
      </c>
      <c r="C353">
        <f t="shared" si="11"/>
        <v>4</v>
      </c>
      <c r="D353">
        <v>46</v>
      </c>
      <c r="E353">
        <v>154.99292</v>
      </c>
      <c r="F353">
        <v>19.841670000000001</v>
      </c>
      <c r="G353">
        <v>168.52708000000001</v>
      </c>
      <c r="H353">
        <v>20.523610000000001</v>
      </c>
    </row>
    <row r="354" spans="2:8" x14ac:dyDescent="0.4">
      <c r="B354" t="str">
        <f t="shared" si="10"/>
        <v>astline_46_5</v>
      </c>
      <c r="C354">
        <f t="shared" si="11"/>
        <v>5</v>
      </c>
      <c r="D354">
        <v>46</v>
      </c>
      <c r="E354">
        <v>168.52708000000001</v>
      </c>
      <c r="F354">
        <v>20.523610000000001</v>
      </c>
      <c r="G354">
        <v>177.26499999999999</v>
      </c>
      <c r="H354">
        <v>14.57194</v>
      </c>
    </row>
    <row r="355" spans="2:8" x14ac:dyDescent="0.4">
      <c r="B355" t="str">
        <f t="shared" si="10"/>
        <v>astline_46_6</v>
      </c>
      <c r="C355">
        <f t="shared" si="11"/>
        <v>6</v>
      </c>
      <c r="D355">
        <v>46</v>
      </c>
      <c r="E355">
        <v>154.99292</v>
      </c>
      <c r="F355">
        <v>19.841670000000001</v>
      </c>
      <c r="G355">
        <v>154.17250000000001</v>
      </c>
      <c r="H355">
        <v>23.41722</v>
      </c>
    </row>
    <row r="356" spans="2:8" x14ac:dyDescent="0.4">
      <c r="B356" t="str">
        <f t="shared" si="10"/>
        <v>astline_46_7</v>
      </c>
      <c r="C356">
        <f t="shared" si="11"/>
        <v>7</v>
      </c>
      <c r="D356">
        <v>46</v>
      </c>
      <c r="E356">
        <v>154.17250000000001</v>
      </c>
      <c r="F356">
        <v>23.41722</v>
      </c>
      <c r="G356">
        <v>148.19083000000001</v>
      </c>
      <c r="H356">
        <v>26.00694</v>
      </c>
    </row>
    <row r="357" spans="2:8" x14ac:dyDescent="0.4">
      <c r="B357" t="str">
        <f t="shared" si="10"/>
        <v>astline_46_8</v>
      </c>
      <c r="C357">
        <f t="shared" si="11"/>
        <v>8</v>
      </c>
      <c r="D357">
        <v>46</v>
      </c>
      <c r="E357">
        <v>148.19083000000001</v>
      </c>
      <c r="F357">
        <v>26.00694</v>
      </c>
      <c r="G357">
        <v>146.46292</v>
      </c>
      <c r="H357">
        <v>23.774170000000002</v>
      </c>
    </row>
    <row r="358" spans="2:8" x14ac:dyDescent="0.4">
      <c r="B358" t="str">
        <f t="shared" si="10"/>
        <v>astline_46_9</v>
      </c>
      <c r="C358">
        <f t="shared" si="11"/>
        <v>9</v>
      </c>
      <c r="D358">
        <v>46</v>
      </c>
      <c r="E358">
        <v>168.52708000000001</v>
      </c>
      <c r="F358">
        <v>20.523610000000001</v>
      </c>
      <c r="G358">
        <v>168.56</v>
      </c>
      <c r="H358">
        <v>15.42944</v>
      </c>
    </row>
    <row r="359" spans="2:8" x14ac:dyDescent="0.4">
      <c r="B359" t="str">
        <f t="shared" si="10"/>
        <v>astline_47_0</v>
      </c>
      <c r="C359">
        <f t="shared" si="11"/>
        <v>0</v>
      </c>
      <c r="D359">
        <v>47</v>
      </c>
      <c r="E359">
        <v>91.538749999999993</v>
      </c>
      <c r="F359">
        <v>-14.935280000000001</v>
      </c>
      <c r="G359">
        <v>89.101249999999993</v>
      </c>
      <c r="H359">
        <v>-14.16778</v>
      </c>
    </row>
    <row r="360" spans="2:8" x14ac:dyDescent="0.4">
      <c r="B360" t="str">
        <f t="shared" si="10"/>
        <v>astline_47_1</v>
      </c>
      <c r="C360">
        <f t="shared" si="11"/>
        <v>1</v>
      </c>
      <c r="D360">
        <v>47</v>
      </c>
      <c r="E360">
        <v>89.101249999999993</v>
      </c>
      <c r="F360">
        <v>-14.16778</v>
      </c>
      <c r="G360">
        <v>86.738749999999996</v>
      </c>
      <c r="H360">
        <v>-14.82194</v>
      </c>
    </row>
    <row r="361" spans="2:8" x14ac:dyDescent="0.4">
      <c r="B361" t="str">
        <f t="shared" si="10"/>
        <v>astline_47_2</v>
      </c>
      <c r="C361">
        <f t="shared" si="11"/>
        <v>2</v>
      </c>
      <c r="D361">
        <v>47</v>
      </c>
      <c r="E361">
        <v>86.738749999999996</v>
      </c>
      <c r="F361">
        <v>-14.82194</v>
      </c>
      <c r="G361">
        <v>83.182500000000005</v>
      </c>
      <c r="H361">
        <v>-17.822220000000002</v>
      </c>
    </row>
    <row r="362" spans="2:8" x14ac:dyDescent="0.4">
      <c r="B362" t="str">
        <f t="shared" si="10"/>
        <v>astline_47_3</v>
      </c>
      <c r="C362">
        <f t="shared" si="11"/>
        <v>3</v>
      </c>
      <c r="D362">
        <v>47</v>
      </c>
      <c r="E362">
        <v>83.182500000000005</v>
      </c>
      <c r="F362">
        <v>-17.822220000000002</v>
      </c>
      <c r="G362">
        <v>78.232919999999993</v>
      </c>
      <c r="H362">
        <v>-16.205559999999998</v>
      </c>
    </row>
    <row r="363" spans="2:8" x14ac:dyDescent="0.4">
      <c r="B363" t="str">
        <f t="shared" si="10"/>
        <v>astline_47_4</v>
      </c>
      <c r="C363">
        <f t="shared" si="11"/>
        <v>4</v>
      </c>
      <c r="D363">
        <v>47</v>
      </c>
      <c r="E363">
        <v>83.182500000000005</v>
      </c>
      <c r="F363">
        <v>-17.822220000000002</v>
      </c>
      <c r="G363">
        <v>87.830420000000004</v>
      </c>
      <c r="H363">
        <v>-20.879169999999998</v>
      </c>
    </row>
    <row r="364" spans="2:8" x14ac:dyDescent="0.4">
      <c r="B364" t="str">
        <f t="shared" si="10"/>
        <v>astline_47_5</v>
      </c>
      <c r="C364">
        <f t="shared" si="11"/>
        <v>5</v>
      </c>
      <c r="D364">
        <v>47</v>
      </c>
      <c r="E364">
        <v>87.830420000000004</v>
      </c>
      <c r="F364">
        <v>-20.879169999999998</v>
      </c>
      <c r="G364">
        <v>86.115830000000003</v>
      </c>
      <c r="H364">
        <v>-22.448329999999999</v>
      </c>
    </row>
    <row r="365" spans="2:8" x14ac:dyDescent="0.4">
      <c r="B365" t="str">
        <f t="shared" si="10"/>
        <v>astline_47_6</v>
      </c>
      <c r="C365">
        <f t="shared" si="11"/>
        <v>6</v>
      </c>
      <c r="D365">
        <v>47</v>
      </c>
      <c r="E365">
        <v>86.115830000000003</v>
      </c>
      <c r="F365">
        <v>-22.448329999999999</v>
      </c>
      <c r="G365">
        <v>82.061250000000001</v>
      </c>
      <c r="H365">
        <v>-20.759440000000001</v>
      </c>
    </row>
    <row r="366" spans="2:8" x14ac:dyDescent="0.4">
      <c r="B366" t="str">
        <f t="shared" si="10"/>
        <v>astline_47_7</v>
      </c>
      <c r="C366">
        <f t="shared" si="11"/>
        <v>7</v>
      </c>
      <c r="D366">
        <v>47</v>
      </c>
      <c r="E366">
        <v>82.061250000000001</v>
      </c>
      <c r="F366">
        <v>-20.759440000000001</v>
      </c>
      <c r="G366">
        <v>76.36542</v>
      </c>
      <c r="H366">
        <v>-22.371110000000002</v>
      </c>
    </row>
    <row r="367" spans="2:8" x14ac:dyDescent="0.4">
      <c r="B367" t="str">
        <f t="shared" si="10"/>
        <v>astline_47_8</v>
      </c>
      <c r="C367">
        <f t="shared" si="11"/>
        <v>8</v>
      </c>
      <c r="D367">
        <v>47</v>
      </c>
      <c r="E367">
        <v>83.182500000000005</v>
      </c>
      <c r="F367">
        <v>-17.822220000000002</v>
      </c>
      <c r="G367">
        <v>82.061250000000001</v>
      </c>
      <c r="H367">
        <v>-20.759440000000001</v>
      </c>
    </row>
    <row r="368" spans="2:8" x14ac:dyDescent="0.4">
      <c r="B368" t="str">
        <f t="shared" si="10"/>
        <v>astline_47_9</v>
      </c>
      <c r="C368">
        <f t="shared" si="11"/>
        <v>9</v>
      </c>
      <c r="D368">
        <v>47</v>
      </c>
      <c r="E368">
        <v>78.232919999999993</v>
      </c>
      <c r="F368">
        <v>-16.205559999999998</v>
      </c>
      <c r="G368">
        <v>79.893749999999997</v>
      </c>
      <c r="H368">
        <v>-13.17667</v>
      </c>
    </row>
    <row r="369" spans="2:8" x14ac:dyDescent="0.4">
      <c r="B369" t="str">
        <f t="shared" si="10"/>
        <v>astline_47_10</v>
      </c>
      <c r="C369">
        <f t="shared" si="11"/>
        <v>10</v>
      </c>
      <c r="D369">
        <v>47</v>
      </c>
      <c r="E369">
        <v>78.232919999999993</v>
      </c>
      <c r="F369">
        <v>-16.205559999999998</v>
      </c>
      <c r="G369">
        <v>78.307919999999996</v>
      </c>
      <c r="H369">
        <v>-12.94139</v>
      </c>
    </row>
    <row r="370" spans="2:8" x14ac:dyDescent="0.4">
      <c r="B370" t="str">
        <f t="shared" si="10"/>
        <v>astline_47_11</v>
      </c>
      <c r="C370">
        <f t="shared" si="11"/>
        <v>11</v>
      </c>
      <c r="D370">
        <v>47</v>
      </c>
      <c r="E370">
        <v>76.36542</v>
      </c>
      <c r="F370">
        <v>-22.371110000000002</v>
      </c>
      <c r="G370">
        <v>78.232919999999993</v>
      </c>
      <c r="H370">
        <v>-16.205559999999998</v>
      </c>
    </row>
    <row r="371" spans="2:8" x14ac:dyDescent="0.4">
      <c r="B371" t="str">
        <f t="shared" si="10"/>
        <v>astline_47_12</v>
      </c>
      <c r="C371">
        <f t="shared" si="11"/>
        <v>12</v>
      </c>
      <c r="D371">
        <v>47</v>
      </c>
      <c r="E371">
        <v>78.307919999999996</v>
      </c>
      <c r="F371">
        <v>-12.94139</v>
      </c>
      <c r="G371">
        <v>78.074579999999997</v>
      </c>
      <c r="H371">
        <v>-11.86917</v>
      </c>
    </row>
    <row r="372" spans="2:8" x14ac:dyDescent="0.4">
      <c r="B372" t="str">
        <f t="shared" si="10"/>
        <v>astline_47_13</v>
      </c>
      <c r="C372">
        <f t="shared" si="11"/>
        <v>13</v>
      </c>
      <c r="D372">
        <v>47</v>
      </c>
      <c r="E372">
        <v>79.893749999999997</v>
      </c>
      <c r="F372">
        <v>-13.17667</v>
      </c>
      <c r="G372">
        <v>79.996250000000003</v>
      </c>
      <c r="H372">
        <v>-12.31556</v>
      </c>
    </row>
    <row r="373" spans="2:8" x14ac:dyDescent="0.4">
      <c r="B373" t="str">
        <f t="shared" si="10"/>
        <v>astline_48_0</v>
      </c>
      <c r="C373">
        <f t="shared" si="11"/>
        <v>0</v>
      </c>
      <c r="D373">
        <v>48</v>
      </c>
      <c r="E373">
        <v>238.45625000000001</v>
      </c>
      <c r="F373">
        <v>-16.72944</v>
      </c>
      <c r="G373">
        <v>233.88167000000001</v>
      </c>
      <c r="H373">
        <v>-14.789440000000001</v>
      </c>
    </row>
    <row r="374" spans="2:8" x14ac:dyDescent="0.4">
      <c r="B374" t="str">
        <f t="shared" si="10"/>
        <v>astline_48_1</v>
      </c>
      <c r="C374">
        <f t="shared" si="11"/>
        <v>1</v>
      </c>
      <c r="D374">
        <v>48</v>
      </c>
      <c r="E374">
        <v>233.88167000000001</v>
      </c>
      <c r="F374">
        <v>-14.789440000000001</v>
      </c>
      <c r="G374">
        <v>229.25166999999999</v>
      </c>
      <c r="H374">
        <v>-9.3830600000000004</v>
      </c>
    </row>
    <row r="375" spans="2:8" x14ac:dyDescent="0.4">
      <c r="B375" t="str">
        <f t="shared" si="10"/>
        <v>astline_48_2</v>
      </c>
      <c r="C375">
        <f t="shared" si="11"/>
        <v>2</v>
      </c>
      <c r="D375">
        <v>48</v>
      </c>
      <c r="E375">
        <v>229.25166999999999</v>
      </c>
      <c r="F375">
        <v>-9.3830600000000004</v>
      </c>
      <c r="G375">
        <v>222.71958000000001</v>
      </c>
      <c r="H375">
        <v>-16.04167</v>
      </c>
    </row>
    <row r="376" spans="2:8" x14ac:dyDescent="0.4">
      <c r="B376" t="str">
        <f t="shared" si="10"/>
        <v>astline_48_3</v>
      </c>
      <c r="C376">
        <f t="shared" si="11"/>
        <v>3</v>
      </c>
      <c r="D376">
        <v>48</v>
      </c>
      <c r="E376">
        <v>222.71958000000001</v>
      </c>
      <c r="F376">
        <v>-16.04167</v>
      </c>
      <c r="G376">
        <v>226.01750000000001</v>
      </c>
      <c r="H376">
        <v>-25.281939999999999</v>
      </c>
    </row>
    <row r="377" spans="2:8" x14ac:dyDescent="0.4">
      <c r="B377" t="str">
        <f t="shared" si="10"/>
        <v>astline_48_4</v>
      </c>
      <c r="C377">
        <f t="shared" si="11"/>
        <v>4</v>
      </c>
      <c r="D377">
        <v>48</v>
      </c>
      <c r="E377">
        <v>226.01750000000001</v>
      </c>
      <c r="F377">
        <v>-25.281939999999999</v>
      </c>
      <c r="G377">
        <v>233.88167000000001</v>
      </c>
      <c r="H377">
        <v>-14.789440000000001</v>
      </c>
    </row>
    <row r="378" spans="2:8" x14ac:dyDescent="0.4">
      <c r="B378" t="str">
        <f t="shared" si="10"/>
        <v>astline_49_0</v>
      </c>
      <c r="C378">
        <f t="shared" si="11"/>
        <v>0</v>
      </c>
      <c r="D378">
        <v>49</v>
      </c>
      <c r="E378">
        <v>163.32792000000001</v>
      </c>
      <c r="F378">
        <v>34.215000000000003</v>
      </c>
      <c r="G378">
        <v>156.97083000000001</v>
      </c>
      <c r="H378">
        <v>36.70722</v>
      </c>
    </row>
    <row r="379" spans="2:8" x14ac:dyDescent="0.4">
      <c r="B379" t="str">
        <f t="shared" si="10"/>
        <v>astline_49_1</v>
      </c>
      <c r="C379">
        <f t="shared" si="11"/>
        <v>1</v>
      </c>
      <c r="D379">
        <v>49</v>
      </c>
      <c r="E379">
        <v>156.97083000000001</v>
      </c>
      <c r="F379">
        <v>36.70722</v>
      </c>
      <c r="G379">
        <v>151.85749999999999</v>
      </c>
      <c r="H379">
        <v>35.244720000000001</v>
      </c>
    </row>
    <row r="380" spans="2:8" x14ac:dyDescent="0.4">
      <c r="B380" t="str">
        <f t="shared" si="10"/>
        <v>astline_49_2</v>
      </c>
      <c r="C380">
        <f t="shared" si="11"/>
        <v>2</v>
      </c>
      <c r="D380">
        <v>49</v>
      </c>
      <c r="E380">
        <v>151.85749999999999</v>
      </c>
      <c r="F380">
        <v>35.244720000000001</v>
      </c>
      <c r="G380">
        <v>143.55582999999999</v>
      </c>
      <c r="H380">
        <v>36.397500000000001</v>
      </c>
    </row>
    <row r="381" spans="2:8" x14ac:dyDescent="0.4">
      <c r="B381" t="str">
        <f t="shared" si="10"/>
        <v>astline_49_3</v>
      </c>
      <c r="C381">
        <f t="shared" si="11"/>
        <v>3</v>
      </c>
      <c r="D381">
        <v>49</v>
      </c>
      <c r="E381">
        <v>151.85749999999999</v>
      </c>
      <c r="F381">
        <v>35.244720000000001</v>
      </c>
      <c r="G381">
        <v>163.32792000000001</v>
      </c>
      <c r="H381">
        <v>34.215000000000003</v>
      </c>
    </row>
    <row r="382" spans="2:8" x14ac:dyDescent="0.4">
      <c r="B382" t="str">
        <f t="shared" si="10"/>
        <v>astline_50_0</v>
      </c>
      <c r="C382">
        <f t="shared" si="11"/>
        <v>0</v>
      </c>
      <c r="D382">
        <v>50</v>
      </c>
      <c r="E382">
        <v>237.73957999999999</v>
      </c>
      <c r="F382">
        <v>-33.627220000000001</v>
      </c>
      <c r="G382">
        <v>241.81833</v>
      </c>
      <c r="H382">
        <v>-36.755560000000003</v>
      </c>
    </row>
    <row r="383" spans="2:8" x14ac:dyDescent="0.4">
      <c r="B383" t="str">
        <f t="shared" si="10"/>
        <v>astline_50_1</v>
      </c>
      <c r="C383">
        <f t="shared" si="11"/>
        <v>1</v>
      </c>
      <c r="D383">
        <v>50</v>
      </c>
      <c r="E383">
        <v>241.81833</v>
      </c>
      <c r="F383">
        <v>-36.755560000000003</v>
      </c>
      <c r="G383">
        <v>240.03041999999999</v>
      </c>
      <c r="H383">
        <v>-38.396940000000001</v>
      </c>
    </row>
    <row r="384" spans="2:8" x14ac:dyDescent="0.4">
      <c r="B384" t="str">
        <f t="shared" si="10"/>
        <v>astline_50_2</v>
      </c>
      <c r="C384">
        <f t="shared" si="11"/>
        <v>2</v>
      </c>
      <c r="D384">
        <v>50</v>
      </c>
      <c r="E384">
        <v>240.03041999999999</v>
      </c>
      <c r="F384">
        <v>-38.396940000000001</v>
      </c>
      <c r="G384">
        <v>237.73957999999999</v>
      </c>
      <c r="H384">
        <v>-33.627220000000001</v>
      </c>
    </row>
    <row r="385" spans="2:8" x14ac:dyDescent="0.4">
      <c r="B385" t="str">
        <f t="shared" si="10"/>
        <v>astline_50_3</v>
      </c>
      <c r="C385">
        <f t="shared" si="11"/>
        <v>3</v>
      </c>
      <c r="D385">
        <v>50</v>
      </c>
      <c r="E385">
        <v>240.03041999999999</v>
      </c>
      <c r="F385">
        <v>-38.396940000000001</v>
      </c>
      <c r="G385">
        <v>233.78541999999999</v>
      </c>
      <c r="H385">
        <v>-41.166939999999997</v>
      </c>
    </row>
    <row r="386" spans="2:8" x14ac:dyDescent="0.4">
      <c r="B386" t="str">
        <f t="shared" si="10"/>
        <v>astline_50_4</v>
      </c>
      <c r="C386">
        <f t="shared" si="11"/>
        <v>4</v>
      </c>
      <c r="D386">
        <v>50</v>
      </c>
      <c r="E386">
        <v>233.78541999999999</v>
      </c>
      <c r="F386">
        <v>-41.166939999999997</v>
      </c>
      <c r="G386">
        <v>230.34291999999999</v>
      </c>
      <c r="H386">
        <v>-40.647500000000001</v>
      </c>
    </row>
    <row r="387" spans="2:8" x14ac:dyDescent="0.4">
      <c r="B387" t="str">
        <f t="shared" si="10"/>
        <v>astline_50_5</v>
      </c>
      <c r="C387">
        <f t="shared" si="11"/>
        <v>5</v>
      </c>
      <c r="D387">
        <v>50</v>
      </c>
      <c r="E387">
        <v>230.34291999999999</v>
      </c>
      <c r="F387">
        <v>-40.647500000000001</v>
      </c>
      <c r="G387">
        <v>230.45167000000001</v>
      </c>
      <c r="H387">
        <v>-36.261389999999999</v>
      </c>
    </row>
    <row r="388" spans="2:8" x14ac:dyDescent="0.4">
      <c r="B388" t="str">
        <f t="shared" si="10"/>
        <v>astline_50_6</v>
      </c>
      <c r="C388">
        <f t="shared" si="11"/>
        <v>6</v>
      </c>
      <c r="D388">
        <v>50</v>
      </c>
      <c r="E388">
        <v>230.34291999999999</v>
      </c>
      <c r="F388">
        <v>-40.647500000000001</v>
      </c>
      <c r="G388">
        <v>224.63292000000001</v>
      </c>
      <c r="H388">
        <v>-43.133890000000001</v>
      </c>
    </row>
    <row r="389" spans="2:8" x14ac:dyDescent="0.4">
      <c r="B389" t="str">
        <f t="shared" si="10"/>
        <v>astline_50_7</v>
      </c>
      <c r="C389">
        <f t="shared" si="11"/>
        <v>7</v>
      </c>
      <c r="D389">
        <v>50</v>
      </c>
      <c r="E389">
        <v>233.78541999999999</v>
      </c>
      <c r="F389">
        <v>-41.166939999999997</v>
      </c>
      <c r="G389">
        <v>234.51333</v>
      </c>
      <c r="H389">
        <v>-42.567500000000003</v>
      </c>
    </row>
    <row r="390" spans="2:8" x14ac:dyDescent="0.4">
      <c r="B390" t="str">
        <f t="shared" si="10"/>
        <v>astline_50_8</v>
      </c>
      <c r="C390">
        <f t="shared" si="11"/>
        <v>8</v>
      </c>
      <c r="D390">
        <v>50</v>
      </c>
      <c r="E390">
        <v>234.51333</v>
      </c>
      <c r="F390">
        <v>-42.567500000000003</v>
      </c>
      <c r="G390">
        <v>228.07124999999999</v>
      </c>
      <c r="H390">
        <v>-52.099170000000001</v>
      </c>
    </row>
    <row r="391" spans="2:8" x14ac:dyDescent="0.4">
      <c r="B391" t="str">
        <f t="shared" si="10"/>
        <v>astline_50_9</v>
      </c>
      <c r="C391">
        <f t="shared" si="11"/>
        <v>9</v>
      </c>
      <c r="D391">
        <v>50</v>
      </c>
      <c r="E391">
        <v>228.07124999999999</v>
      </c>
      <c r="F391">
        <v>-52.099170000000001</v>
      </c>
      <c r="G391">
        <v>220.48249999999999</v>
      </c>
      <c r="H391">
        <v>-47.388330000000003</v>
      </c>
    </row>
    <row r="392" spans="2:8" x14ac:dyDescent="0.4">
      <c r="B392" t="str">
        <f t="shared" si="10"/>
        <v>astline_50_10</v>
      </c>
      <c r="C392">
        <f t="shared" si="11"/>
        <v>10</v>
      </c>
      <c r="D392">
        <v>50</v>
      </c>
      <c r="E392">
        <v>228.07124999999999</v>
      </c>
      <c r="F392">
        <v>-52.099170000000001</v>
      </c>
      <c r="G392">
        <v>219.47166999999999</v>
      </c>
      <c r="H392">
        <v>-49.425829999999998</v>
      </c>
    </row>
    <row r="393" spans="2:8" x14ac:dyDescent="0.4">
      <c r="B393" t="str">
        <f t="shared" si="10"/>
        <v>astline_50_11</v>
      </c>
      <c r="C393">
        <f t="shared" si="11"/>
        <v>11</v>
      </c>
      <c r="D393">
        <v>50</v>
      </c>
      <c r="E393">
        <v>220.48249999999999</v>
      </c>
      <c r="F393">
        <v>-47.388330000000003</v>
      </c>
      <c r="G393">
        <v>216.54499999999999</v>
      </c>
      <c r="H393">
        <v>-45.379440000000002</v>
      </c>
    </row>
    <row r="394" spans="2:8" x14ac:dyDescent="0.4">
      <c r="B394" t="str">
        <f t="shared" ref="B394:B457" si="12">"astline_"&amp;D394&amp;"_"&amp;C394</f>
        <v>astline_50_12</v>
      </c>
      <c r="C394">
        <f t="shared" ref="C394:C457" si="13">IF(D393&lt;&gt;D394,0,C393+1)</f>
        <v>12</v>
      </c>
      <c r="D394">
        <v>50</v>
      </c>
      <c r="E394">
        <v>220.48249999999999</v>
      </c>
      <c r="F394">
        <v>-47.388330000000003</v>
      </c>
      <c r="G394">
        <v>224.63292000000001</v>
      </c>
      <c r="H394">
        <v>-43.133890000000001</v>
      </c>
    </row>
    <row r="395" spans="2:8" x14ac:dyDescent="0.4">
      <c r="B395" t="str">
        <f t="shared" si="12"/>
        <v>astline_51_0</v>
      </c>
      <c r="C395">
        <f t="shared" si="13"/>
        <v>0</v>
      </c>
      <c r="D395">
        <v>51</v>
      </c>
      <c r="E395">
        <v>140.26374999999999</v>
      </c>
      <c r="F395">
        <v>34.392499999999998</v>
      </c>
      <c r="G395">
        <v>139.71125000000001</v>
      </c>
      <c r="H395">
        <v>36.802500000000002</v>
      </c>
    </row>
    <row r="396" spans="2:8" x14ac:dyDescent="0.4">
      <c r="B396" t="str">
        <f t="shared" si="12"/>
        <v>astline_51_1</v>
      </c>
      <c r="C396">
        <f t="shared" si="13"/>
        <v>1</v>
      </c>
      <c r="D396">
        <v>51</v>
      </c>
      <c r="E396">
        <v>139.71125000000001</v>
      </c>
      <c r="F396">
        <v>36.802500000000002</v>
      </c>
      <c r="G396">
        <v>136.63249999999999</v>
      </c>
      <c r="H396">
        <v>38.452219999999997</v>
      </c>
    </row>
    <row r="397" spans="2:8" x14ac:dyDescent="0.4">
      <c r="B397" t="str">
        <f t="shared" si="12"/>
        <v>astline_51_2</v>
      </c>
      <c r="C397">
        <f t="shared" si="13"/>
        <v>2</v>
      </c>
      <c r="D397">
        <v>51</v>
      </c>
      <c r="E397">
        <v>136.63249999999999</v>
      </c>
      <c r="F397">
        <v>38.452219999999997</v>
      </c>
      <c r="G397">
        <v>135.16</v>
      </c>
      <c r="H397">
        <v>41.782780000000002</v>
      </c>
    </row>
    <row r="398" spans="2:8" x14ac:dyDescent="0.4">
      <c r="B398" t="str">
        <f t="shared" si="12"/>
        <v>astline_51_3</v>
      </c>
      <c r="C398">
        <f t="shared" si="13"/>
        <v>3</v>
      </c>
      <c r="D398">
        <v>51</v>
      </c>
      <c r="E398">
        <v>135.16</v>
      </c>
      <c r="F398">
        <v>41.782780000000002</v>
      </c>
      <c r="G398">
        <v>125.70874999999999</v>
      </c>
      <c r="H398">
        <v>43.18806</v>
      </c>
    </row>
    <row r="399" spans="2:8" x14ac:dyDescent="0.4">
      <c r="B399" t="str">
        <f t="shared" si="12"/>
        <v>astline_51_4</v>
      </c>
      <c r="C399">
        <f t="shared" si="13"/>
        <v>4</v>
      </c>
      <c r="D399">
        <v>51</v>
      </c>
      <c r="E399">
        <v>125.70874999999999</v>
      </c>
      <c r="F399">
        <v>43.18806</v>
      </c>
      <c r="G399">
        <v>111.67833</v>
      </c>
      <c r="H399">
        <v>49.211390000000002</v>
      </c>
    </row>
    <row r="400" spans="2:8" x14ac:dyDescent="0.4">
      <c r="B400" t="str">
        <f t="shared" si="12"/>
        <v>astline_51_5</v>
      </c>
      <c r="C400">
        <f t="shared" si="13"/>
        <v>5</v>
      </c>
      <c r="D400">
        <v>51</v>
      </c>
      <c r="E400">
        <v>111.67833</v>
      </c>
      <c r="F400">
        <v>49.211390000000002</v>
      </c>
      <c r="G400">
        <v>104.31874999999999</v>
      </c>
      <c r="H400">
        <v>58.422499999999999</v>
      </c>
    </row>
    <row r="401" spans="2:8" x14ac:dyDescent="0.4">
      <c r="B401" t="str">
        <f t="shared" si="12"/>
        <v>astline_51_6</v>
      </c>
      <c r="C401">
        <f t="shared" si="13"/>
        <v>6</v>
      </c>
      <c r="D401">
        <v>51</v>
      </c>
      <c r="E401">
        <v>104.31874999999999</v>
      </c>
      <c r="F401">
        <v>58.422499999999999</v>
      </c>
      <c r="G401">
        <v>94.905829999999995</v>
      </c>
      <c r="H401">
        <v>59.010829999999999</v>
      </c>
    </row>
    <row r="402" spans="2:8" x14ac:dyDescent="0.4">
      <c r="B402" t="str">
        <f t="shared" si="12"/>
        <v>astline_52_0</v>
      </c>
      <c r="C402">
        <f t="shared" si="13"/>
        <v>0</v>
      </c>
      <c r="D402">
        <v>52</v>
      </c>
      <c r="E402">
        <v>279.23457999999999</v>
      </c>
      <c r="F402">
        <v>38.783610000000003</v>
      </c>
      <c r="G402">
        <v>281.19333</v>
      </c>
      <c r="H402">
        <v>37.604999999999997</v>
      </c>
    </row>
    <row r="403" spans="2:8" x14ac:dyDescent="0.4">
      <c r="B403" t="str">
        <f t="shared" si="12"/>
        <v>astline_52_1</v>
      </c>
      <c r="C403">
        <f t="shared" si="13"/>
        <v>1</v>
      </c>
      <c r="D403">
        <v>52</v>
      </c>
      <c r="E403">
        <v>281.19333</v>
      </c>
      <c r="F403">
        <v>37.604999999999997</v>
      </c>
      <c r="G403">
        <v>282.52</v>
      </c>
      <c r="H403">
        <v>33.362780000000001</v>
      </c>
    </row>
    <row r="404" spans="2:8" x14ac:dyDescent="0.4">
      <c r="B404" t="str">
        <f t="shared" si="12"/>
        <v>astline_52_2</v>
      </c>
      <c r="C404">
        <f t="shared" si="13"/>
        <v>2</v>
      </c>
      <c r="D404">
        <v>52</v>
      </c>
      <c r="E404">
        <v>282.52</v>
      </c>
      <c r="F404">
        <v>33.362780000000001</v>
      </c>
      <c r="G404">
        <v>284.73583000000002</v>
      </c>
      <c r="H404">
        <v>32.689439999999998</v>
      </c>
    </row>
    <row r="405" spans="2:8" x14ac:dyDescent="0.4">
      <c r="B405" t="str">
        <f t="shared" si="12"/>
        <v>astline_52_3</v>
      </c>
      <c r="C405">
        <f t="shared" si="13"/>
        <v>3</v>
      </c>
      <c r="D405">
        <v>52</v>
      </c>
      <c r="E405">
        <v>284.73583000000002</v>
      </c>
      <c r="F405">
        <v>32.689439999999998</v>
      </c>
      <c r="G405">
        <v>283.62583000000001</v>
      </c>
      <c r="H405">
        <v>36.898890000000002</v>
      </c>
    </row>
    <row r="406" spans="2:8" x14ac:dyDescent="0.4">
      <c r="B406" t="str">
        <f t="shared" si="12"/>
        <v>astline_52_4</v>
      </c>
      <c r="C406">
        <f t="shared" si="13"/>
        <v>4</v>
      </c>
      <c r="D406">
        <v>52</v>
      </c>
      <c r="E406">
        <v>283.62583000000001</v>
      </c>
      <c r="F406">
        <v>36.898890000000002</v>
      </c>
      <c r="G406">
        <v>281.19333</v>
      </c>
      <c r="H406">
        <v>37.604999999999997</v>
      </c>
    </row>
    <row r="407" spans="2:8" x14ac:dyDescent="0.4">
      <c r="B407" t="str">
        <f t="shared" si="12"/>
        <v>astline_53_0</v>
      </c>
      <c r="C407">
        <f t="shared" si="13"/>
        <v>0</v>
      </c>
      <c r="D407">
        <v>53</v>
      </c>
      <c r="E407">
        <v>82.970420000000004</v>
      </c>
      <c r="F407">
        <v>-76.34111</v>
      </c>
      <c r="G407">
        <v>70.766249999999999</v>
      </c>
      <c r="H407">
        <v>-70.931110000000004</v>
      </c>
    </row>
    <row r="408" spans="2:8" x14ac:dyDescent="0.4">
      <c r="B408" t="str">
        <f t="shared" si="12"/>
        <v>astline_54_0</v>
      </c>
      <c r="C408">
        <f t="shared" si="13"/>
        <v>0</v>
      </c>
      <c r="D408">
        <v>54</v>
      </c>
      <c r="E408">
        <v>319.48457999999999</v>
      </c>
      <c r="F408">
        <v>-32.172499999999999</v>
      </c>
      <c r="G408">
        <v>315.32292000000001</v>
      </c>
      <c r="H408">
        <v>-32.257779999999997</v>
      </c>
    </row>
    <row r="409" spans="2:8" x14ac:dyDescent="0.4">
      <c r="B409" t="str">
        <f t="shared" si="12"/>
        <v>astline_54_1</v>
      </c>
      <c r="C409">
        <f t="shared" si="13"/>
        <v>1</v>
      </c>
      <c r="D409">
        <v>54</v>
      </c>
      <c r="E409">
        <v>315.32292000000001</v>
      </c>
      <c r="F409">
        <v>-32.257779999999997</v>
      </c>
      <c r="G409">
        <v>312.49207999999999</v>
      </c>
      <c r="H409">
        <v>-33.779719999999998</v>
      </c>
    </row>
    <row r="410" spans="2:8" x14ac:dyDescent="0.4">
      <c r="B410" t="str">
        <f t="shared" si="12"/>
        <v>astline_55_0</v>
      </c>
      <c r="C410">
        <f t="shared" si="13"/>
        <v>0</v>
      </c>
      <c r="D410">
        <v>55</v>
      </c>
      <c r="E410">
        <v>93.713750000000005</v>
      </c>
      <c r="F410">
        <v>-6.2747200000000003</v>
      </c>
      <c r="G410">
        <v>97.204170000000005</v>
      </c>
      <c r="H410">
        <v>-7.0327799999999998</v>
      </c>
    </row>
    <row r="411" spans="2:8" x14ac:dyDescent="0.4">
      <c r="B411" t="str">
        <f t="shared" si="12"/>
        <v>astline_55_1</v>
      </c>
      <c r="C411">
        <f t="shared" si="13"/>
        <v>1</v>
      </c>
      <c r="D411">
        <v>55</v>
      </c>
      <c r="E411">
        <v>97.204170000000005</v>
      </c>
      <c r="F411">
        <v>-7.0327799999999998</v>
      </c>
      <c r="G411">
        <v>107.96625</v>
      </c>
      <c r="H411">
        <v>-0.49278</v>
      </c>
    </row>
    <row r="412" spans="2:8" x14ac:dyDescent="0.4">
      <c r="B412" t="str">
        <f t="shared" si="12"/>
        <v>astline_55_2</v>
      </c>
      <c r="C412">
        <f t="shared" si="13"/>
        <v>2</v>
      </c>
      <c r="D412">
        <v>55</v>
      </c>
      <c r="E412">
        <v>107.96625</v>
      </c>
      <c r="F412">
        <v>-0.49278</v>
      </c>
      <c r="G412">
        <v>95.942080000000004</v>
      </c>
      <c r="H412">
        <v>4.5927800000000003</v>
      </c>
    </row>
    <row r="413" spans="2:8" x14ac:dyDescent="0.4">
      <c r="B413" t="str">
        <f t="shared" si="12"/>
        <v>astline_55_3</v>
      </c>
      <c r="C413">
        <f t="shared" si="13"/>
        <v>3</v>
      </c>
      <c r="D413">
        <v>55</v>
      </c>
      <c r="E413">
        <v>95.942080000000004</v>
      </c>
      <c r="F413">
        <v>4.5927800000000003</v>
      </c>
      <c r="G413">
        <v>92.241249999999994</v>
      </c>
      <c r="H413">
        <v>2.4994399999999999</v>
      </c>
    </row>
    <row r="414" spans="2:8" x14ac:dyDescent="0.4">
      <c r="B414" t="str">
        <f t="shared" si="12"/>
        <v>astline_55_4</v>
      </c>
      <c r="C414">
        <f t="shared" si="13"/>
        <v>4</v>
      </c>
      <c r="D414">
        <v>55</v>
      </c>
      <c r="E414">
        <v>107.96625</v>
      </c>
      <c r="F414">
        <v>-0.49278</v>
      </c>
      <c r="G414">
        <v>122.14833</v>
      </c>
      <c r="H414">
        <v>-2.9838900000000002</v>
      </c>
    </row>
    <row r="415" spans="2:8" x14ac:dyDescent="0.4">
      <c r="B415" t="str">
        <f t="shared" si="12"/>
        <v>astline_55_5</v>
      </c>
      <c r="C415">
        <f t="shared" si="13"/>
        <v>5</v>
      </c>
      <c r="D415">
        <v>55</v>
      </c>
      <c r="E415">
        <v>122.14833</v>
      </c>
      <c r="F415">
        <v>-2.9838900000000002</v>
      </c>
      <c r="G415">
        <v>115.31167000000001</v>
      </c>
      <c r="H415">
        <v>-9.5511099999999995</v>
      </c>
    </row>
    <row r="416" spans="2:8" x14ac:dyDescent="0.4">
      <c r="B416" t="str">
        <f t="shared" si="12"/>
        <v>astline_56_0</v>
      </c>
      <c r="C416">
        <f t="shared" si="13"/>
        <v>0</v>
      </c>
      <c r="D416">
        <v>56</v>
      </c>
      <c r="E416">
        <v>191.57042000000001</v>
      </c>
      <c r="F416">
        <v>-68.108059999999995</v>
      </c>
      <c r="G416">
        <v>176.40167</v>
      </c>
      <c r="H416">
        <v>-66.728610000000003</v>
      </c>
    </row>
    <row r="417" spans="2:8" x14ac:dyDescent="0.4">
      <c r="B417" t="str">
        <f t="shared" si="12"/>
        <v>astline_56_1</v>
      </c>
      <c r="C417">
        <f t="shared" si="13"/>
        <v>1</v>
      </c>
      <c r="D417">
        <v>56</v>
      </c>
      <c r="E417">
        <v>176.40167</v>
      </c>
      <c r="F417">
        <v>-66.728610000000003</v>
      </c>
      <c r="G417">
        <v>188.11667</v>
      </c>
      <c r="H417">
        <v>-72.13306</v>
      </c>
    </row>
    <row r="418" spans="2:8" x14ac:dyDescent="0.4">
      <c r="B418" t="str">
        <f t="shared" si="12"/>
        <v>astline_56_2</v>
      </c>
      <c r="C418">
        <f t="shared" si="13"/>
        <v>2</v>
      </c>
      <c r="D418">
        <v>56</v>
      </c>
      <c r="E418">
        <v>188.11667</v>
      </c>
      <c r="F418">
        <v>-72.13306</v>
      </c>
      <c r="G418">
        <v>189.29583</v>
      </c>
      <c r="H418">
        <v>-69.135559999999998</v>
      </c>
    </row>
    <row r="419" spans="2:8" x14ac:dyDescent="0.4">
      <c r="B419" t="str">
        <f t="shared" si="12"/>
        <v>astline_56_3</v>
      </c>
      <c r="C419">
        <f t="shared" si="13"/>
        <v>3</v>
      </c>
      <c r="D419">
        <v>56</v>
      </c>
      <c r="E419">
        <v>189.29583</v>
      </c>
      <c r="F419">
        <v>-69.135559999999998</v>
      </c>
      <c r="G419">
        <v>191.57042000000001</v>
      </c>
      <c r="H419">
        <v>-68.108059999999995</v>
      </c>
    </row>
    <row r="420" spans="2:8" x14ac:dyDescent="0.4">
      <c r="B420" t="str">
        <f t="shared" si="12"/>
        <v>astline_57_0</v>
      </c>
      <c r="C420">
        <f t="shared" si="13"/>
        <v>0</v>
      </c>
      <c r="D420">
        <v>57</v>
      </c>
      <c r="E420">
        <v>243.36958000000001</v>
      </c>
      <c r="F420">
        <v>-54.630560000000003</v>
      </c>
      <c r="G420">
        <v>244.96</v>
      </c>
      <c r="H420">
        <v>-50.155560000000001</v>
      </c>
    </row>
    <row r="421" spans="2:8" x14ac:dyDescent="0.4">
      <c r="B421" t="str">
        <f t="shared" si="12"/>
        <v>astline_57_1</v>
      </c>
      <c r="C421">
        <f t="shared" si="13"/>
        <v>1</v>
      </c>
      <c r="D421">
        <v>57</v>
      </c>
      <c r="E421">
        <v>244.96</v>
      </c>
      <c r="F421">
        <v>-50.155560000000001</v>
      </c>
      <c r="G421">
        <v>246.79624999999999</v>
      </c>
      <c r="H421">
        <v>-47.555</v>
      </c>
    </row>
    <row r="422" spans="2:8" x14ac:dyDescent="0.4">
      <c r="B422" t="str">
        <f t="shared" si="12"/>
        <v>astline_57_2</v>
      </c>
      <c r="C422">
        <f t="shared" si="13"/>
        <v>2</v>
      </c>
      <c r="D422">
        <v>57</v>
      </c>
      <c r="E422">
        <v>246.79624999999999</v>
      </c>
      <c r="F422">
        <v>-47.555</v>
      </c>
      <c r="G422">
        <v>240.80375000000001</v>
      </c>
      <c r="H422">
        <v>-49.22972</v>
      </c>
    </row>
    <row r="423" spans="2:8" x14ac:dyDescent="0.4">
      <c r="B423" t="str">
        <f t="shared" si="12"/>
        <v>astline_57_3</v>
      </c>
      <c r="C423">
        <f t="shared" si="13"/>
        <v>3</v>
      </c>
      <c r="D423">
        <v>57</v>
      </c>
      <c r="E423">
        <v>240.80375000000001</v>
      </c>
      <c r="F423">
        <v>-49.22972</v>
      </c>
      <c r="G423">
        <v>244.96</v>
      </c>
      <c r="H423">
        <v>-50.155560000000001</v>
      </c>
    </row>
    <row r="424" spans="2:8" x14ac:dyDescent="0.4">
      <c r="B424" t="str">
        <f t="shared" si="12"/>
        <v>astline_57_4</v>
      </c>
      <c r="C424">
        <f t="shared" si="13"/>
        <v>4</v>
      </c>
      <c r="D424">
        <v>57</v>
      </c>
      <c r="E424">
        <v>240.80375000000001</v>
      </c>
      <c r="F424">
        <v>-49.22972</v>
      </c>
      <c r="G424">
        <v>243.36958000000001</v>
      </c>
      <c r="H424">
        <v>-54.630560000000003</v>
      </c>
    </row>
    <row r="425" spans="2:8" x14ac:dyDescent="0.4">
      <c r="B425" t="str">
        <f t="shared" si="12"/>
        <v>astline_58_0</v>
      </c>
      <c r="C425">
        <f t="shared" si="13"/>
        <v>0</v>
      </c>
      <c r="D425">
        <v>58</v>
      </c>
      <c r="E425">
        <v>325.36874999999998</v>
      </c>
      <c r="F425">
        <v>-77.39</v>
      </c>
      <c r="G425">
        <v>341.51375000000002</v>
      </c>
      <c r="H425">
        <v>-81.38167</v>
      </c>
    </row>
    <row r="426" spans="2:8" x14ac:dyDescent="0.4">
      <c r="B426" t="str">
        <f t="shared" si="12"/>
        <v>astline_58_1</v>
      </c>
      <c r="C426">
        <f t="shared" si="13"/>
        <v>1</v>
      </c>
      <c r="D426">
        <v>58</v>
      </c>
      <c r="E426">
        <v>341.51375000000002</v>
      </c>
      <c r="F426">
        <v>-81.38167</v>
      </c>
      <c r="G426">
        <v>216.72874999999999</v>
      </c>
      <c r="H426">
        <v>-83.667779999999993</v>
      </c>
    </row>
    <row r="427" spans="2:8" x14ac:dyDescent="0.4">
      <c r="B427" t="str">
        <f t="shared" si="12"/>
        <v>astline_58_2</v>
      </c>
      <c r="C427">
        <f t="shared" si="13"/>
        <v>2</v>
      </c>
      <c r="D427">
        <v>58</v>
      </c>
      <c r="E427">
        <v>216.72874999999999</v>
      </c>
      <c r="F427">
        <v>-83.667779999999993</v>
      </c>
      <c r="G427">
        <v>325.36874999999998</v>
      </c>
      <c r="H427">
        <v>-77.39</v>
      </c>
    </row>
    <row r="428" spans="2:8" x14ac:dyDescent="0.4">
      <c r="B428" t="str">
        <f t="shared" si="12"/>
        <v>astline_59_0</v>
      </c>
      <c r="C428">
        <f t="shared" si="13"/>
        <v>0</v>
      </c>
      <c r="D428">
        <v>59</v>
      </c>
      <c r="E428">
        <v>263.73374999999999</v>
      </c>
      <c r="F428">
        <v>12.56</v>
      </c>
      <c r="G428">
        <v>265.86833000000001</v>
      </c>
      <c r="H428">
        <v>4.5672199999999998</v>
      </c>
    </row>
    <row r="429" spans="2:8" x14ac:dyDescent="0.4">
      <c r="B429" t="str">
        <f t="shared" si="12"/>
        <v>astline_59_1</v>
      </c>
      <c r="C429">
        <f t="shared" si="13"/>
        <v>1</v>
      </c>
      <c r="D429">
        <v>59</v>
      </c>
      <c r="E429">
        <v>257.59458000000001</v>
      </c>
      <c r="F429">
        <v>-15.72472</v>
      </c>
      <c r="G429">
        <v>265.86833000000001</v>
      </c>
      <c r="H429">
        <v>4.5672199999999998</v>
      </c>
    </row>
    <row r="430" spans="2:8" x14ac:dyDescent="0.4">
      <c r="B430" t="str">
        <f t="shared" si="12"/>
        <v>astline_59_2</v>
      </c>
      <c r="C430">
        <f t="shared" si="13"/>
        <v>2</v>
      </c>
      <c r="D430">
        <v>59</v>
      </c>
      <c r="E430">
        <v>263.73374999999999</v>
      </c>
      <c r="F430">
        <v>12.56</v>
      </c>
      <c r="G430">
        <v>254.41708</v>
      </c>
      <c r="H430">
        <v>9.375</v>
      </c>
    </row>
    <row r="431" spans="2:8" x14ac:dyDescent="0.4">
      <c r="B431" t="str">
        <f t="shared" si="12"/>
        <v>astline_59_3</v>
      </c>
      <c r="C431">
        <f t="shared" si="13"/>
        <v>3</v>
      </c>
      <c r="D431">
        <v>59</v>
      </c>
      <c r="E431">
        <v>254.41708</v>
      </c>
      <c r="F431">
        <v>9.375</v>
      </c>
      <c r="G431">
        <v>244.58042</v>
      </c>
      <c r="H431">
        <v>-4.6924999999999999</v>
      </c>
    </row>
    <row r="432" spans="2:8" x14ac:dyDescent="0.4">
      <c r="B432" t="str">
        <f t="shared" si="12"/>
        <v>astline_59_4</v>
      </c>
      <c r="C432">
        <f t="shared" si="13"/>
        <v>4</v>
      </c>
      <c r="D432">
        <v>59</v>
      </c>
      <c r="E432">
        <v>244.58042</v>
      </c>
      <c r="F432">
        <v>-4.6924999999999999</v>
      </c>
      <c r="G432">
        <v>249.28958</v>
      </c>
      <c r="H432">
        <v>-10.567220000000001</v>
      </c>
    </row>
    <row r="433" spans="2:8" x14ac:dyDescent="0.4">
      <c r="B433" t="str">
        <f t="shared" si="12"/>
        <v>astline_59_5</v>
      </c>
      <c r="C433">
        <f t="shared" si="13"/>
        <v>5</v>
      </c>
      <c r="D433">
        <v>59</v>
      </c>
      <c r="E433">
        <v>249.28958</v>
      </c>
      <c r="F433">
        <v>-10.567220000000001</v>
      </c>
      <c r="G433">
        <v>257.59458000000001</v>
      </c>
      <c r="H433">
        <v>-15.72472</v>
      </c>
    </row>
    <row r="434" spans="2:8" x14ac:dyDescent="0.4">
      <c r="B434" t="str">
        <f t="shared" si="12"/>
        <v>astline_59_6</v>
      </c>
      <c r="C434">
        <f t="shared" si="13"/>
        <v>6</v>
      </c>
      <c r="D434">
        <v>59</v>
      </c>
      <c r="E434">
        <v>257.59458000000001</v>
      </c>
      <c r="F434">
        <v>-15.72472</v>
      </c>
      <c r="G434">
        <v>262.85417000000001</v>
      </c>
      <c r="H434">
        <v>-23.962779999999999</v>
      </c>
    </row>
    <row r="435" spans="2:8" x14ac:dyDescent="0.4">
      <c r="B435" t="str">
        <f t="shared" si="12"/>
        <v>astline_60_0</v>
      </c>
      <c r="C435">
        <f t="shared" si="13"/>
        <v>0</v>
      </c>
      <c r="D435">
        <v>60</v>
      </c>
      <c r="E435">
        <v>85.189580000000007</v>
      </c>
      <c r="F435">
        <v>-1.94278</v>
      </c>
      <c r="G435">
        <v>84.053330000000003</v>
      </c>
      <c r="H435">
        <v>-1.20194</v>
      </c>
    </row>
    <row r="436" spans="2:8" x14ac:dyDescent="0.4">
      <c r="B436" t="str">
        <f t="shared" si="12"/>
        <v>astline_60_1</v>
      </c>
      <c r="C436">
        <f t="shared" si="13"/>
        <v>1</v>
      </c>
      <c r="D436">
        <v>60</v>
      </c>
      <c r="E436">
        <v>84.053330000000003</v>
      </c>
      <c r="F436">
        <v>-1.20194</v>
      </c>
      <c r="G436">
        <v>83.001670000000004</v>
      </c>
      <c r="H436">
        <v>-0.29916999999999999</v>
      </c>
    </row>
    <row r="437" spans="2:8" x14ac:dyDescent="0.4">
      <c r="B437" t="str">
        <f t="shared" si="12"/>
        <v>astline_60_2</v>
      </c>
      <c r="C437">
        <f t="shared" si="13"/>
        <v>2</v>
      </c>
      <c r="D437">
        <v>60</v>
      </c>
      <c r="E437">
        <v>90.863749999999996</v>
      </c>
      <c r="F437">
        <v>19.690560000000001</v>
      </c>
      <c r="G437">
        <v>92.984999999999999</v>
      </c>
      <c r="H437">
        <v>14.20889</v>
      </c>
    </row>
    <row r="438" spans="2:8" x14ac:dyDescent="0.4">
      <c r="B438" t="str">
        <f t="shared" si="12"/>
        <v>astline_60_3</v>
      </c>
      <c r="C438">
        <f t="shared" si="13"/>
        <v>3</v>
      </c>
      <c r="D438">
        <v>60</v>
      </c>
      <c r="E438">
        <v>92.984999999999999</v>
      </c>
      <c r="F438">
        <v>14.20889</v>
      </c>
      <c r="G438">
        <v>91.892920000000004</v>
      </c>
      <c r="H438">
        <v>14.768330000000001</v>
      </c>
    </row>
    <row r="439" spans="2:8" x14ac:dyDescent="0.4">
      <c r="B439" t="str">
        <f t="shared" si="12"/>
        <v>astline_60_4</v>
      </c>
      <c r="C439">
        <f t="shared" si="13"/>
        <v>4</v>
      </c>
      <c r="D439">
        <v>60</v>
      </c>
      <c r="E439">
        <v>91.892920000000004</v>
      </c>
      <c r="F439">
        <v>14.768330000000001</v>
      </c>
      <c r="G439">
        <v>88.595420000000004</v>
      </c>
      <c r="H439">
        <v>20.276109999999999</v>
      </c>
    </row>
    <row r="440" spans="2:8" x14ac:dyDescent="0.4">
      <c r="B440" t="str">
        <f t="shared" si="12"/>
        <v>astline_60_5</v>
      </c>
      <c r="C440">
        <f t="shared" si="13"/>
        <v>5</v>
      </c>
      <c r="D440">
        <v>60</v>
      </c>
      <c r="E440">
        <v>92.984999999999999</v>
      </c>
      <c r="F440">
        <v>14.20889</v>
      </c>
      <c r="G440">
        <v>90.595830000000007</v>
      </c>
      <c r="H440">
        <v>9.6475000000000009</v>
      </c>
    </row>
    <row r="441" spans="2:8" x14ac:dyDescent="0.4">
      <c r="B441" t="str">
        <f t="shared" si="12"/>
        <v>astline_60_6</v>
      </c>
      <c r="C441">
        <f t="shared" si="13"/>
        <v>6</v>
      </c>
      <c r="D441">
        <v>60</v>
      </c>
      <c r="E441">
        <v>90.595830000000007</v>
      </c>
      <c r="F441">
        <v>9.6475000000000009</v>
      </c>
      <c r="G441">
        <v>88.792919999999995</v>
      </c>
      <c r="H441">
        <v>7.4069399999999996</v>
      </c>
    </row>
    <row r="442" spans="2:8" x14ac:dyDescent="0.4">
      <c r="B442" t="str">
        <f t="shared" si="12"/>
        <v>astline_60_7</v>
      </c>
      <c r="C442">
        <f t="shared" si="13"/>
        <v>7</v>
      </c>
      <c r="D442">
        <v>60</v>
      </c>
      <c r="E442">
        <v>88.792919999999995</v>
      </c>
      <c r="F442">
        <v>7.4069399999999996</v>
      </c>
      <c r="G442">
        <v>85.189580000000007</v>
      </c>
      <c r="H442">
        <v>-1.94278</v>
      </c>
    </row>
    <row r="443" spans="2:8" x14ac:dyDescent="0.4">
      <c r="B443" t="str">
        <f t="shared" si="12"/>
        <v>astline_60_8</v>
      </c>
      <c r="C443">
        <f t="shared" si="13"/>
        <v>8</v>
      </c>
      <c r="D443">
        <v>60</v>
      </c>
      <c r="E443">
        <v>85.189580000000007</v>
      </c>
      <c r="F443">
        <v>-1.94278</v>
      </c>
      <c r="G443">
        <v>86.939170000000004</v>
      </c>
      <c r="H443">
        <v>-9.6697199999999999</v>
      </c>
    </row>
    <row r="444" spans="2:8" x14ac:dyDescent="0.4">
      <c r="B444" t="str">
        <f t="shared" si="12"/>
        <v>astline_60_9</v>
      </c>
      <c r="C444">
        <f t="shared" si="13"/>
        <v>9</v>
      </c>
      <c r="D444">
        <v>60</v>
      </c>
      <c r="E444">
        <v>86.939170000000004</v>
      </c>
      <c r="F444">
        <v>-9.6697199999999999</v>
      </c>
      <c r="G444">
        <v>78.63458</v>
      </c>
      <c r="H444">
        <v>-8.20167</v>
      </c>
    </row>
    <row r="445" spans="2:8" x14ac:dyDescent="0.4">
      <c r="B445" t="str">
        <f t="shared" si="12"/>
        <v>astline_60_10</v>
      </c>
      <c r="C445">
        <f t="shared" si="13"/>
        <v>10</v>
      </c>
      <c r="D445">
        <v>60</v>
      </c>
      <c r="E445">
        <v>78.63458</v>
      </c>
      <c r="F445">
        <v>-8.20167</v>
      </c>
      <c r="G445">
        <v>83.001670000000004</v>
      </c>
      <c r="H445">
        <v>-0.29916999999999999</v>
      </c>
    </row>
    <row r="446" spans="2:8" x14ac:dyDescent="0.4">
      <c r="B446" t="str">
        <f t="shared" si="12"/>
        <v>astline_60_11</v>
      </c>
      <c r="C446">
        <f t="shared" si="13"/>
        <v>11</v>
      </c>
      <c r="D446">
        <v>60</v>
      </c>
      <c r="E446">
        <v>83.001670000000004</v>
      </c>
      <c r="F446">
        <v>-0.29916999999999999</v>
      </c>
      <c r="G446">
        <v>81.282920000000004</v>
      </c>
      <c r="H446">
        <v>6.3497199999999996</v>
      </c>
    </row>
    <row r="447" spans="2:8" x14ac:dyDescent="0.4">
      <c r="B447" t="str">
        <f t="shared" si="12"/>
        <v>astline_60_12</v>
      </c>
      <c r="C447">
        <f t="shared" si="13"/>
        <v>12</v>
      </c>
      <c r="D447">
        <v>60</v>
      </c>
      <c r="E447">
        <v>81.282920000000004</v>
      </c>
      <c r="F447">
        <v>6.3497199999999996</v>
      </c>
      <c r="G447">
        <v>83.784580000000005</v>
      </c>
      <c r="H447">
        <v>9.9341699999999999</v>
      </c>
    </row>
    <row r="448" spans="2:8" x14ac:dyDescent="0.4">
      <c r="B448" t="str">
        <f t="shared" si="12"/>
        <v>astline_60_13</v>
      </c>
      <c r="C448">
        <f t="shared" si="13"/>
        <v>13</v>
      </c>
      <c r="D448">
        <v>60</v>
      </c>
      <c r="E448">
        <v>83.784580000000005</v>
      </c>
      <c r="F448">
        <v>9.9341699999999999</v>
      </c>
      <c r="G448">
        <v>88.792919999999995</v>
      </c>
      <c r="H448">
        <v>7.4069399999999996</v>
      </c>
    </row>
    <row r="449" spans="2:8" x14ac:dyDescent="0.4">
      <c r="B449" t="str">
        <f t="shared" si="12"/>
        <v>astline_60_14</v>
      </c>
      <c r="C449">
        <f t="shared" si="13"/>
        <v>14</v>
      </c>
      <c r="D449">
        <v>60</v>
      </c>
      <c r="E449">
        <v>81.282920000000004</v>
      </c>
      <c r="F449">
        <v>6.3497199999999996</v>
      </c>
      <c r="G449">
        <v>72.459999999999994</v>
      </c>
      <c r="H449">
        <v>6.9613899999999997</v>
      </c>
    </row>
    <row r="450" spans="2:8" x14ac:dyDescent="0.4">
      <c r="B450" t="str">
        <f t="shared" si="12"/>
        <v>astline_60_15</v>
      </c>
      <c r="C450">
        <f t="shared" si="13"/>
        <v>15</v>
      </c>
      <c r="D450">
        <v>60</v>
      </c>
      <c r="E450">
        <v>72.459999999999994</v>
      </c>
      <c r="F450">
        <v>6.9613899999999997</v>
      </c>
      <c r="G450">
        <v>72.801670000000001</v>
      </c>
      <c r="H450">
        <v>5.6050000000000004</v>
      </c>
    </row>
    <row r="451" spans="2:8" x14ac:dyDescent="0.4">
      <c r="B451" t="str">
        <f t="shared" si="12"/>
        <v>astline_60_16</v>
      </c>
      <c r="C451">
        <f t="shared" si="13"/>
        <v>16</v>
      </c>
      <c r="D451">
        <v>60</v>
      </c>
      <c r="E451">
        <v>72.801670000000001</v>
      </c>
      <c r="F451">
        <v>5.6050000000000004</v>
      </c>
      <c r="G451">
        <v>73.344999999999999</v>
      </c>
      <c r="H451">
        <v>2.50806</v>
      </c>
    </row>
    <row r="452" spans="2:8" x14ac:dyDescent="0.4">
      <c r="B452" t="str">
        <f t="shared" si="12"/>
        <v>astline_60_17</v>
      </c>
      <c r="C452">
        <f t="shared" si="13"/>
        <v>17</v>
      </c>
      <c r="D452">
        <v>60</v>
      </c>
      <c r="E452">
        <v>73.344999999999999</v>
      </c>
      <c r="F452">
        <v>2.50806</v>
      </c>
      <c r="G452">
        <v>74.637079999999997</v>
      </c>
      <c r="H452">
        <v>1.71417</v>
      </c>
    </row>
    <row r="453" spans="2:8" x14ac:dyDescent="0.4">
      <c r="B453" t="str">
        <f t="shared" si="12"/>
        <v>astline_60_18</v>
      </c>
      <c r="C453">
        <f t="shared" si="13"/>
        <v>18</v>
      </c>
      <c r="D453">
        <v>60</v>
      </c>
      <c r="E453">
        <v>72.459999999999994</v>
      </c>
      <c r="F453">
        <v>6.9613899999999997</v>
      </c>
      <c r="G453">
        <v>72.652919999999995</v>
      </c>
      <c r="H453">
        <v>8.9002800000000004</v>
      </c>
    </row>
    <row r="454" spans="2:8" x14ac:dyDescent="0.4">
      <c r="B454" t="str">
        <f t="shared" si="12"/>
        <v>astline_60_19</v>
      </c>
      <c r="C454">
        <f t="shared" si="13"/>
        <v>19</v>
      </c>
      <c r="D454">
        <v>60</v>
      </c>
      <c r="E454">
        <v>72.652919999999995</v>
      </c>
      <c r="F454">
        <v>8.9002800000000004</v>
      </c>
      <c r="G454">
        <v>73.724170000000001</v>
      </c>
      <c r="H454">
        <v>10.150829999999999</v>
      </c>
    </row>
    <row r="455" spans="2:8" x14ac:dyDescent="0.4">
      <c r="B455" t="str">
        <f t="shared" si="12"/>
        <v>astline_60_20</v>
      </c>
      <c r="C455">
        <f t="shared" si="13"/>
        <v>20</v>
      </c>
      <c r="D455">
        <v>60</v>
      </c>
      <c r="E455">
        <v>91.892920000000004</v>
      </c>
      <c r="F455">
        <v>14.768330000000001</v>
      </c>
      <c r="G455">
        <v>90.595830000000007</v>
      </c>
      <c r="H455">
        <v>9.6475000000000009</v>
      </c>
    </row>
    <row r="456" spans="2:8" x14ac:dyDescent="0.4">
      <c r="B456" t="str">
        <f t="shared" si="12"/>
        <v>astline_61_0</v>
      </c>
      <c r="C456">
        <f t="shared" si="13"/>
        <v>0</v>
      </c>
      <c r="D456">
        <v>61</v>
      </c>
      <c r="E456">
        <v>306.41208</v>
      </c>
      <c r="F456">
        <v>-56.734999999999999</v>
      </c>
      <c r="G456">
        <v>321.61083000000002</v>
      </c>
      <c r="H456">
        <v>-65.366110000000006</v>
      </c>
    </row>
    <row r="457" spans="2:8" x14ac:dyDescent="0.4">
      <c r="B457" t="str">
        <f t="shared" si="12"/>
        <v>astline_61_1</v>
      </c>
      <c r="C457">
        <f t="shared" si="13"/>
        <v>1</v>
      </c>
      <c r="D457">
        <v>61</v>
      </c>
      <c r="E457">
        <v>321.61083000000002</v>
      </c>
      <c r="F457">
        <v>-65.366110000000006</v>
      </c>
      <c r="G457">
        <v>311.23957999999999</v>
      </c>
      <c r="H457">
        <v>-66.203059999999994</v>
      </c>
    </row>
    <row r="458" spans="2:8" x14ac:dyDescent="0.4">
      <c r="B458" t="str">
        <f t="shared" ref="B458:B521" si="14">"astline_"&amp;D458&amp;"_"&amp;C458</f>
        <v>astline_61_2</v>
      </c>
      <c r="C458">
        <f t="shared" ref="C458:C521" si="15">IF(D457&lt;&gt;D458,0,C457+1)</f>
        <v>2</v>
      </c>
      <c r="D458">
        <v>61</v>
      </c>
      <c r="E458">
        <v>311.23957999999999</v>
      </c>
      <c r="F458">
        <v>-66.203059999999994</v>
      </c>
      <c r="G458">
        <v>302.18167</v>
      </c>
      <c r="H458">
        <v>-66.181939999999997</v>
      </c>
    </row>
    <row r="459" spans="2:8" x14ac:dyDescent="0.4">
      <c r="B459" t="str">
        <f t="shared" si="14"/>
        <v>astline_61_3</v>
      </c>
      <c r="C459">
        <f t="shared" si="15"/>
        <v>3</v>
      </c>
      <c r="D459">
        <v>61</v>
      </c>
      <c r="E459">
        <v>302.18167</v>
      </c>
      <c r="F459">
        <v>-66.181939999999997</v>
      </c>
      <c r="G459">
        <v>306.41208</v>
      </c>
      <c r="H459">
        <v>-56.734999999999999</v>
      </c>
    </row>
    <row r="460" spans="2:8" x14ac:dyDescent="0.4">
      <c r="B460" t="str">
        <f t="shared" si="14"/>
        <v>astline_61_4</v>
      </c>
      <c r="C460">
        <f t="shared" si="15"/>
        <v>4</v>
      </c>
      <c r="D460">
        <v>61</v>
      </c>
      <c r="E460">
        <v>302.18167</v>
      </c>
      <c r="F460">
        <v>-66.181939999999997</v>
      </c>
      <c r="G460">
        <v>300.14792</v>
      </c>
      <c r="H460">
        <v>-72.910560000000004</v>
      </c>
    </row>
    <row r="461" spans="2:8" x14ac:dyDescent="0.4">
      <c r="B461" t="str">
        <f t="shared" si="14"/>
        <v>astline_61_5</v>
      </c>
      <c r="C461">
        <f t="shared" si="15"/>
        <v>5</v>
      </c>
      <c r="D461">
        <v>61</v>
      </c>
      <c r="E461">
        <v>300.14792</v>
      </c>
      <c r="F461">
        <v>-72.910560000000004</v>
      </c>
      <c r="G461">
        <v>280.75875000000002</v>
      </c>
      <c r="H461">
        <v>-71.428060000000002</v>
      </c>
    </row>
    <row r="462" spans="2:8" x14ac:dyDescent="0.4">
      <c r="B462" t="str">
        <f t="shared" si="14"/>
        <v>astline_61_6</v>
      </c>
      <c r="C462">
        <f t="shared" si="15"/>
        <v>6</v>
      </c>
      <c r="D462">
        <v>61</v>
      </c>
      <c r="E462">
        <v>280.75875000000002</v>
      </c>
      <c r="F462">
        <v>-71.428060000000002</v>
      </c>
      <c r="G462">
        <v>284.23750000000001</v>
      </c>
      <c r="H462">
        <v>-67.233609999999999</v>
      </c>
    </row>
    <row r="463" spans="2:8" x14ac:dyDescent="0.4">
      <c r="B463" t="str">
        <f t="shared" si="14"/>
        <v>astline_61_7</v>
      </c>
      <c r="C463">
        <f t="shared" si="15"/>
        <v>7</v>
      </c>
      <c r="D463">
        <v>61</v>
      </c>
      <c r="E463">
        <v>284.23750000000001</v>
      </c>
      <c r="F463">
        <v>-67.233609999999999</v>
      </c>
      <c r="G463">
        <v>302.18167</v>
      </c>
      <c r="H463">
        <v>-66.181939999999997</v>
      </c>
    </row>
    <row r="464" spans="2:8" x14ac:dyDescent="0.4">
      <c r="B464" t="str">
        <f t="shared" si="14"/>
        <v>astline_61_8</v>
      </c>
      <c r="C464">
        <f t="shared" si="15"/>
        <v>8</v>
      </c>
      <c r="D464">
        <v>61</v>
      </c>
      <c r="E464">
        <v>284.23750000000001</v>
      </c>
      <c r="F464">
        <v>-67.233609999999999</v>
      </c>
      <c r="G464">
        <v>283.05417</v>
      </c>
      <c r="H464">
        <v>-62.1875</v>
      </c>
    </row>
    <row r="465" spans="2:8" x14ac:dyDescent="0.4">
      <c r="B465" t="str">
        <f t="shared" si="14"/>
        <v>astline_61_9</v>
      </c>
      <c r="C465">
        <f t="shared" si="15"/>
        <v>9</v>
      </c>
      <c r="D465">
        <v>61</v>
      </c>
      <c r="E465">
        <v>283.05417</v>
      </c>
      <c r="F465">
        <v>-62.1875</v>
      </c>
      <c r="G465">
        <v>275.80667</v>
      </c>
      <c r="H465">
        <v>-61.49389</v>
      </c>
    </row>
    <row r="466" spans="2:8" x14ac:dyDescent="0.4">
      <c r="B466" t="str">
        <f t="shared" si="14"/>
        <v>astline_61_10</v>
      </c>
      <c r="C466">
        <f t="shared" si="15"/>
        <v>10</v>
      </c>
      <c r="D466">
        <v>61</v>
      </c>
      <c r="E466">
        <v>275.80667</v>
      </c>
      <c r="F466">
        <v>-61.49389</v>
      </c>
      <c r="G466">
        <v>272.14499999999998</v>
      </c>
      <c r="H466">
        <v>-63.668329999999997</v>
      </c>
    </row>
    <row r="467" spans="2:8" x14ac:dyDescent="0.4">
      <c r="B467" t="str">
        <f t="shared" si="14"/>
        <v>astline_61_11</v>
      </c>
      <c r="C467">
        <f t="shared" si="15"/>
        <v>11</v>
      </c>
      <c r="D467">
        <v>61</v>
      </c>
      <c r="E467">
        <v>272.14499999999998</v>
      </c>
      <c r="F467">
        <v>-63.668329999999997</v>
      </c>
      <c r="G467">
        <v>283.05417</v>
      </c>
      <c r="H467">
        <v>-62.1875</v>
      </c>
    </row>
    <row r="468" spans="2:8" x14ac:dyDescent="0.4">
      <c r="B468" t="str">
        <f t="shared" si="14"/>
        <v>astline_61_12</v>
      </c>
      <c r="C468">
        <f t="shared" si="15"/>
        <v>12</v>
      </c>
      <c r="D468">
        <v>61</v>
      </c>
      <c r="E468">
        <v>272.14499999999998</v>
      </c>
      <c r="F468">
        <v>-63.668329999999997</v>
      </c>
      <c r="G468">
        <v>266.43333000000001</v>
      </c>
      <c r="H468">
        <v>-64.723889999999997</v>
      </c>
    </row>
    <row r="469" spans="2:8" x14ac:dyDescent="0.4">
      <c r="B469" t="str">
        <f t="shared" si="14"/>
        <v>astline_62_0</v>
      </c>
      <c r="C469">
        <f t="shared" si="15"/>
        <v>0</v>
      </c>
      <c r="D469">
        <v>62</v>
      </c>
      <c r="E469">
        <v>3.3091699999999999</v>
      </c>
      <c r="F469">
        <v>15.18361</v>
      </c>
      <c r="G469">
        <v>346.19042000000002</v>
      </c>
      <c r="H469">
        <v>15.20528</v>
      </c>
    </row>
    <row r="470" spans="2:8" x14ac:dyDescent="0.4">
      <c r="B470" t="str">
        <f t="shared" si="14"/>
        <v>astline_62_1</v>
      </c>
      <c r="C470">
        <f t="shared" si="15"/>
        <v>1</v>
      </c>
      <c r="D470">
        <v>62</v>
      </c>
      <c r="E470">
        <v>345.94375000000002</v>
      </c>
      <c r="F470">
        <v>28.08278</v>
      </c>
      <c r="G470">
        <v>340.75042000000002</v>
      </c>
      <c r="H470">
        <v>30.22139</v>
      </c>
    </row>
    <row r="471" spans="2:8" x14ac:dyDescent="0.4">
      <c r="B471" t="str">
        <f t="shared" si="14"/>
        <v>astline_62_2</v>
      </c>
      <c r="C471">
        <f t="shared" si="15"/>
        <v>2</v>
      </c>
      <c r="D471">
        <v>62</v>
      </c>
      <c r="E471">
        <v>340.75042000000002</v>
      </c>
      <c r="F471">
        <v>30.22139</v>
      </c>
      <c r="G471">
        <v>332.30667</v>
      </c>
      <c r="H471">
        <v>33.172220000000003</v>
      </c>
    </row>
    <row r="472" spans="2:8" x14ac:dyDescent="0.4">
      <c r="B472" t="str">
        <f t="shared" si="14"/>
        <v>astline_62_3</v>
      </c>
      <c r="C472">
        <f t="shared" si="15"/>
        <v>3</v>
      </c>
      <c r="D472">
        <v>62</v>
      </c>
      <c r="E472">
        <v>345.94375000000002</v>
      </c>
      <c r="F472">
        <v>28.08278</v>
      </c>
      <c r="G472">
        <v>342.50083000000001</v>
      </c>
      <c r="H472">
        <v>24.601669999999999</v>
      </c>
    </row>
    <row r="473" spans="2:8" x14ac:dyDescent="0.4">
      <c r="B473" t="str">
        <f t="shared" si="14"/>
        <v>astline_62_4</v>
      </c>
      <c r="C473">
        <f t="shared" si="15"/>
        <v>4</v>
      </c>
      <c r="D473">
        <v>62</v>
      </c>
      <c r="E473">
        <v>342.50083000000001</v>
      </c>
      <c r="F473">
        <v>24.601669999999999</v>
      </c>
      <c r="G473">
        <v>341.63292000000001</v>
      </c>
      <c r="H473">
        <v>23.565560000000001</v>
      </c>
    </row>
    <row r="474" spans="2:8" x14ac:dyDescent="0.4">
      <c r="B474" t="str">
        <f t="shared" si="14"/>
        <v>astline_62_5</v>
      </c>
      <c r="C474">
        <f t="shared" si="15"/>
        <v>5</v>
      </c>
      <c r="D474">
        <v>62</v>
      </c>
      <c r="E474">
        <v>341.63292000000001</v>
      </c>
      <c r="F474">
        <v>23.565560000000001</v>
      </c>
      <c r="G474">
        <v>331.75292000000002</v>
      </c>
      <c r="H474">
        <v>25.344999999999999</v>
      </c>
    </row>
    <row r="475" spans="2:8" x14ac:dyDescent="0.4">
      <c r="B475" t="str">
        <f t="shared" si="14"/>
        <v>astline_62_6</v>
      </c>
      <c r="C475">
        <f t="shared" si="15"/>
        <v>6</v>
      </c>
      <c r="D475">
        <v>62</v>
      </c>
      <c r="E475">
        <v>331.75292000000002</v>
      </c>
      <c r="F475">
        <v>25.344999999999999</v>
      </c>
      <c r="G475">
        <v>326.16125</v>
      </c>
      <c r="H475">
        <v>25.645</v>
      </c>
    </row>
    <row r="476" spans="2:8" x14ac:dyDescent="0.4">
      <c r="B476" t="str">
        <f t="shared" si="14"/>
        <v>astline_62_7</v>
      </c>
      <c r="C476">
        <f t="shared" si="15"/>
        <v>7</v>
      </c>
      <c r="D476">
        <v>62</v>
      </c>
      <c r="E476">
        <v>346.19042000000002</v>
      </c>
      <c r="F476">
        <v>15.20528</v>
      </c>
      <c r="G476">
        <v>341.67333000000002</v>
      </c>
      <c r="H476">
        <v>12.172779999999999</v>
      </c>
    </row>
    <row r="477" spans="2:8" x14ac:dyDescent="0.4">
      <c r="B477" t="str">
        <f t="shared" si="14"/>
        <v>astline_62_8</v>
      </c>
      <c r="C477">
        <f t="shared" si="15"/>
        <v>8</v>
      </c>
      <c r="D477">
        <v>62</v>
      </c>
      <c r="E477">
        <v>341.67333000000002</v>
      </c>
      <c r="F477">
        <v>12.172779999999999</v>
      </c>
      <c r="G477">
        <v>340.36541999999997</v>
      </c>
      <c r="H477">
        <v>10.831390000000001</v>
      </c>
    </row>
    <row r="478" spans="2:8" x14ac:dyDescent="0.4">
      <c r="B478" t="str">
        <f t="shared" si="14"/>
        <v>astline_62_9</v>
      </c>
      <c r="C478">
        <f t="shared" si="15"/>
        <v>9</v>
      </c>
      <c r="D478">
        <v>62</v>
      </c>
      <c r="E478">
        <v>340.36541999999997</v>
      </c>
      <c r="F478">
        <v>10.831390000000001</v>
      </c>
      <c r="G478">
        <v>332.55</v>
      </c>
      <c r="H478">
        <v>6.1977799999999998</v>
      </c>
    </row>
    <row r="479" spans="2:8" x14ac:dyDescent="0.4">
      <c r="B479" t="str">
        <f t="shared" si="14"/>
        <v>astline_62_10</v>
      </c>
      <c r="C479">
        <f t="shared" si="15"/>
        <v>10</v>
      </c>
      <c r="D479">
        <v>62</v>
      </c>
      <c r="E479">
        <v>332.55</v>
      </c>
      <c r="F479">
        <v>6.1977799999999998</v>
      </c>
      <c r="G479">
        <v>326.04667000000001</v>
      </c>
      <c r="H479">
        <v>9.875</v>
      </c>
    </row>
    <row r="480" spans="2:8" x14ac:dyDescent="0.4">
      <c r="B480" t="str">
        <f t="shared" si="14"/>
        <v>astline_62_11</v>
      </c>
      <c r="C480">
        <f t="shared" si="15"/>
        <v>11</v>
      </c>
      <c r="D480">
        <v>62</v>
      </c>
      <c r="E480">
        <v>2.0970800000000001</v>
      </c>
      <c r="F480">
        <v>29.09056</v>
      </c>
      <c r="G480">
        <v>345.94375000000002</v>
      </c>
      <c r="H480">
        <v>28.08278</v>
      </c>
    </row>
    <row r="481" spans="2:8" x14ac:dyDescent="0.4">
      <c r="B481" t="str">
        <f t="shared" si="14"/>
        <v>astline_62_12</v>
      </c>
      <c r="C481">
        <f t="shared" si="15"/>
        <v>12</v>
      </c>
      <c r="D481">
        <v>62</v>
      </c>
      <c r="E481">
        <v>2.0970800000000001</v>
      </c>
      <c r="F481">
        <v>29.09056</v>
      </c>
      <c r="G481">
        <v>3.3091699999999999</v>
      </c>
      <c r="H481">
        <v>15.18361</v>
      </c>
    </row>
    <row r="482" spans="2:8" x14ac:dyDescent="0.4">
      <c r="B482" t="str">
        <f t="shared" si="14"/>
        <v>astline_62_13</v>
      </c>
      <c r="C482">
        <f t="shared" si="15"/>
        <v>13</v>
      </c>
      <c r="D482">
        <v>62</v>
      </c>
      <c r="E482">
        <v>345.94375000000002</v>
      </c>
      <c r="F482">
        <v>28.08278</v>
      </c>
      <c r="G482">
        <v>346.19042000000002</v>
      </c>
      <c r="H482">
        <v>15.20528</v>
      </c>
    </row>
    <row r="483" spans="2:8" x14ac:dyDescent="0.4">
      <c r="B483" t="str">
        <f t="shared" si="14"/>
        <v>astline_63_0</v>
      </c>
      <c r="C483">
        <f t="shared" si="15"/>
        <v>0</v>
      </c>
      <c r="D483">
        <v>63</v>
      </c>
      <c r="E483">
        <v>56.07958</v>
      </c>
      <c r="F483">
        <v>32.288330000000002</v>
      </c>
      <c r="G483">
        <v>58.532919999999997</v>
      </c>
      <c r="H483">
        <v>31.883610000000001</v>
      </c>
    </row>
    <row r="484" spans="2:8" x14ac:dyDescent="0.4">
      <c r="B484" t="str">
        <f t="shared" si="14"/>
        <v>astline_63_1</v>
      </c>
      <c r="C484">
        <f t="shared" si="15"/>
        <v>1</v>
      </c>
      <c r="D484">
        <v>63</v>
      </c>
      <c r="E484">
        <v>58.532919999999997</v>
      </c>
      <c r="F484">
        <v>31.883610000000001</v>
      </c>
      <c r="G484">
        <v>59.741250000000001</v>
      </c>
      <c r="H484">
        <v>35.791110000000003</v>
      </c>
    </row>
    <row r="485" spans="2:8" x14ac:dyDescent="0.4">
      <c r="B485" t="str">
        <f t="shared" si="14"/>
        <v>astline_63_2</v>
      </c>
      <c r="C485">
        <f t="shared" si="15"/>
        <v>2</v>
      </c>
      <c r="D485">
        <v>63</v>
      </c>
      <c r="E485">
        <v>59.741250000000001</v>
      </c>
      <c r="F485">
        <v>35.791110000000003</v>
      </c>
      <c r="G485">
        <v>59.463329999999999</v>
      </c>
      <c r="H485">
        <v>40.010280000000002</v>
      </c>
    </row>
    <row r="486" spans="2:8" x14ac:dyDescent="0.4">
      <c r="B486" t="str">
        <f t="shared" si="14"/>
        <v>astline_63_3</v>
      </c>
      <c r="C486">
        <f t="shared" si="15"/>
        <v>3</v>
      </c>
      <c r="D486">
        <v>63</v>
      </c>
      <c r="E486">
        <v>59.463329999999999</v>
      </c>
      <c r="F486">
        <v>40.010280000000002</v>
      </c>
      <c r="G486">
        <v>55.731250000000003</v>
      </c>
      <c r="H486">
        <v>47.787500000000001</v>
      </c>
    </row>
    <row r="487" spans="2:8" x14ac:dyDescent="0.4">
      <c r="B487" t="str">
        <f t="shared" si="14"/>
        <v>astline_63_4</v>
      </c>
      <c r="C487">
        <f t="shared" si="15"/>
        <v>4</v>
      </c>
      <c r="D487">
        <v>63</v>
      </c>
      <c r="E487">
        <v>55.731250000000003</v>
      </c>
      <c r="F487">
        <v>47.787500000000001</v>
      </c>
      <c r="G487">
        <v>51.080829999999999</v>
      </c>
      <c r="H487">
        <v>49.861109999999996</v>
      </c>
    </row>
    <row r="488" spans="2:8" x14ac:dyDescent="0.4">
      <c r="B488" t="str">
        <f t="shared" si="14"/>
        <v>astline_63_5</v>
      </c>
      <c r="C488">
        <f t="shared" si="15"/>
        <v>5</v>
      </c>
      <c r="D488">
        <v>63</v>
      </c>
      <c r="E488">
        <v>51.080829999999999</v>
      </c>
      <c r="F488">
        <v>49.861109999999996</v>
      </c>
      <c r="G488">
        <v>46.199170000000002</v>
      </c>
      <c r="H488">
        <v>53.506390000000003</v>
      </c>
    </row>
    <row r="489" spans="2:8" x14ac:dyDescent="0.4">
      <c r="B489" t="str">
        <f t="shared" si="14"/>
        <v>astline_63_6</v>
      </c>
      <c r="C489">
        <f t="shared" si="15"/>
        <v>6</v>
      </c>
      <c r="D489">
        <v>63</v>
      </c>
      <c r="E489">
        <v>46.199170000000002</v>
      </c>
      <c r="F489">
        <v>53.506390000000003</v>
      </c>
      <c r="G489">
        <v>42.674169999999997</v>
      </c>
      <c r="H489">
        <v>55.895560000000003</v>
      </c>
    </row>
    <row r="490" spans="2:8" x14ac:dyDescent="0.4">
      <c r="B490" t="str">
        <f t="shared" si="14"/>
        <v>astline_63_7</v>
      </c>
      <c r="C490">
        <f t="shared" si="15"/>
        <v>7</v>
      </c>
      <c r="D490">
        <v>63</v>
      </c>
      <c r="E490">
        <v>51.080829999999999</v>
      </c>
      <c r="F490">
        <v>49.861109999999996</v>
      </c>
      <c r="G490">
        <v>47.042079999999999</v>
      </c>
      <c r="H490">
        <v>40.955559999999998</v>
      </c>
    </row>
    <row r="491" spans="2:8" x14ac:dyDescent="0.4">
      <c r="B491" t="str">
        <f t="shared" si="14"/>
        <v>astline_63_8</v>
      </c>
      <c r="C491">
        <f t="shared" si="15"/>
        <v>8</v>
      </c>
      <c r="D491">
        <v>63</v>
      </c>
      <c r="E491">
        <v>47.042079999999999</v>
      </c>
      <c r="F491">
        <v>40.955559999999998</v>
      </c>
      <c r="G491">
        <v>46.294170000000001</v>
      </c>
      <c r="H491">
        <v>38.84028</v>
      </c>
    </row>
    <row r="492" spans="2:8" x14ac:dyDescent="0.4">
      <c r="B492" t="str">
        <f t="shared" si="14"/>
        <v>astline_63_9</v>
      </c>
      <c r="C492">
        <f t="shared" si="15"/>
        <v>9</v>
      </c>
      <c r="D492">
        <v>63</v>
      </c>
      <c r="E492">
        <v>46.294170000000001</v>
      </c>
      <c r="F492">
        <v>38.84028</v>
      </c>
      <c r="G492">
        <v>42.646250000000002</v>
      </c>
      <c r="H492">
        <v>38.31861</v>
      </c>
    </row>
    <row r="493" spans="2:8" x14ac:dyDescent="0.4">
      <c r="B493" t="str">
        <f t="shared" si="14"/>
        <v>astline_64_0</v>
      </c>
      <c r="C493">
        <f t="shared" si="15"/>
        <v>0</v>
      </c>
      <c r="D493">
        <v>64</v>
      </c>
      <c r="E493">
        <v>17.096250000000001</v>
      </c>
      <c r="F493">
        <v>-55.245829999999998</v>
      </c>
      <c r="G493">
        <v>16.52083</v>
      </c>
      <c r="H493">
        <v>-46.718609999999998</v>
      </c>
    </row>
    <row r="494" spans="2:8" x14ac:dyDescent="0.4">
      <c r="B494" t="str">
        <f t="shared" si="14"/>
        <v>astline_64_1</v>
      </c>
      <c r="C494">
        <f t="shared" si="15"/>
        <v>1</v>
      </c>
      <c r="D494">
        <v>64</v>
      </c>
      <c r="E494">
        <v>16.52083</v>
      </c>
      <c r="F494">
        <v>-46.718609999999998</v>
      </c>
      <c r="G494">
        <v>6.5508300000000004</v>
      </c>
      <c r="H494">
        <v>-43.68</v>
      </c>
    </row>
    <row r="495" spans="2:8" x14ac:dyDescent="0.4">
      <c r="B495" t="str">
        <f t="shared" si="14"/>
        <v>astline_64_2</v>
      </c>
      <c r="C495">
        <f t="shared" si="15"/>
        <v>2</v>
      </c>
      <c r="D495">
        <v>64</v>
      </c>
      <c r="E495">
        <v>6.5508300000000004</v>
      </c>
      <c r="F495">
        <v>-43.68</v>
      </c>
      <c r="G495">
        <v>17.096250000000001</v>
      </c>
      <c r="H495">
        <v>-55.245829999999998</v>
      </c>
    </row>
    <row r="496" spans="2:8" x14ac:dyDescent="0.4">
      <c r="B496" t="str">
        <f t="shared" si="14"/>
        <v>astline_64_3</v>
      </c>
      <c r="C496">
        <f t="shared" si="15"/>
        <v>3</v>
      </c>
      <c r="D496">
        <v>64</v>
      </c>
      <c r="E496">
        <v>16.52083</v>
      </c>
      <c r="F496">
        <v>-46.718609999999998</v>
      </c>
      <c r="G496">
        <v>22.812919999999998</v>
      </c>
      <c r="H496">
        <v>-49.072780000000002</v>
      </c>
    </row>
    <row r="497" spans="2:8" x14ac:dyDescent="0.4">
      <c r="B497" t="str">
        <f t="shared" si="14"/>
        <v>astline_64_4</v>
      </c>
      <c r="C497">
        <f t="shared" si="15"/>
        <v>4</v>
      </c>
      <c r="D497">
        <v>64</v>
      </c>
      <c r="E497">
        <v>22.812919999999998</v>
      </c>
      <c r="F497">
        <v>-49.072780000000002</v>
      </c>
      <c r="G497">
        <v>28.411670000000001</v>
      </c>
      <c r="H497">
        <v>-46.302500000000002</v>
      </c>
    </row>
    <row r="498" spans="2:8" x14ac:dyDescent="0.4">
      <c r="B498" t="str">
        <f t="shared" si="14"/>
        <v>astline_64_5</v>
      </c>
      <c r="C498">
        <f t="shared" si="15"/>
        <v>5</v>
      </c>
      <c r="D498">
        <v>64</v>
      </c>
      <c r="E498">
        <v>28.411670000000001</v>
      </c>
      <c r="F498">
        <v>-46.302500000000002</v>
      </c>
      <c r="G498">
        <v>16.52083</v>
      </c>
      <c r="H498">
        <v>-46.718609999999998</v>
      </c>
    </row>
    <row r="499" spans="2:8" x14ac:dyDescent="0.4">
      <c r="B499" t="str">
        <f t="shared" si="14"/>
        <v>astline_64_6</v>
      </c>
      <c r="C499">
        <f t="shared" si="15"/>
        <v>6</v>
      </c>
      <c r="D499">
        <v>64</v>
      </c>
      <c r="E499">
        <v>16.52083</v>
      </c>
      <c r="F499">
        <v>-46.718609999999998</v>
      </c>
      <c r="G499">
        <v>22.091249999999999</v>
      </c>
      <c r="H499">
        <v>-43.318330000000003</v>
      </c>
    </row>
    <row r="500" spans="2:8" x14ac:dyDescent="0.4">
      <c r="B500" t="str">
        <f t="shared" si="14"/>
        <v>astline_64_7</v>
      </c>
      <c r="C500">
        <f t="shared" si="15"/>
        <v>7</v>
      </c>
      <c r="D500">
        <v>64</v>
      </c>
      <c r="E500">
        <v>22.091249999999999</v>
      </c>
      <c r="F500">
        <v>-43.318330000000003</v>
      </c>
      <c r="G500">
        <v>6.5508300000000004</v>
      </c>
      <c r="H500">
        <v>-43.68</v>
      </c>
    </row>
    <row r="501" spans="2:8" x14ac:dyDescent="0.4">
      <c r="B501" t="str">
        <f t="shared" si="14"/>
        <v>astline_64_8</v>
      </c>
      <c r="C501">
        <f t="shared" si="15"/>
        <v>8</v>
      </c>
      <c r="D501">
        <v>64</v>
      </c>
      <c r="E501">
        <v>6.5508300000000004</v>
      </c>
      <c r="F501">
        <v>-43.68</v>
      </c>
      <c r="G501">
        <v>6.5708299999999999</v>
      </c>
      <c r="H501">
        <v>-42.306109999999997</v>
      </c>
    </row>
    <row r="502" spans="2:8" x14ac:dyDescent="0.4">
      <c r="B502" t="str">
        <f t="shared" si="14"/>
        <v>astline_64_9</v>
      </c>
      <c r="C502">
        <f t="shared" si="15"/>
        <v>9</v>
      </c>
      <c r="D502">
        <v>64</v>
      </c>
      <c r="E502">
        <v>6.5708299999999999</v>
      </c>
      <c r="F502">
        <v>-42.306109999999997</v>
      </c>
      <c r="G502">
        <v>2.3529200000000001</v>
      </c>
      <c r="H502">
        <v>-45.747500000000002</v>
      </c>
    </row>
    <row r="503" spans="2:8" x14ac:dyDescent="0.4">
      <c r="B503" t="str">
        <f t="shared" si="14"/>
        <v>astline_64_10</v>
      </c>
      <c r="C503">
        <f t="shared" si="15"/>
        <v>10</v>
      </c>
      <c r="D503">
        <v>64</v>
      </c>
      <c r="E503">
        <v>2.3529200000000001</v>
      </c>
      <c r="F503">
        <v>-45.747500000000002</v>
      </c>
      <c r="G503">
        <v>6.5508300000000004</v>
      </c>
      <c r="H503">
        <v>-43.68</v>
      </c>
    </row>
    <row r="504" spans="2:8" x14ac:dyDescent="0.4">
      <c r="B504" t="str">
        <f t="shared" si="14"/>
        <v>astline_65_0</v>
      </c>
      <c r="C504">
        <f t="shared" si="15"/>
        <v>0</v>
      </c>
      <c r="D504">
        <v>65</v>
      </c>
      <c r="E504">
        <v>102.0475</v>
      </c>
      <c r="F504">
        <v>-61.941389999999998</v>
      </c>
      <c r="G504">
        <v>87.457080000000005</v>
      </c>
      <c r="H504">
        <v>-56.166670000000003</v>
      </c>
    </row>
    <row r="505" spans="2:8" x14ac:dyDescent="0.4">
      <c r="B505" t="str">
        <f t="shared" si="14"/>
        <v>astline_65_1</v>
      </c>
      <c r="C505">
        <f t="shared" si="15"/>
        <v>1</v>
      </c>
      <c r="D505">
        <v>65</v>
      </c>
      <c r="E505">
        <v>87.457080000000005</v>
      </c>
      <c r="F505">
        <v>-56.166670000000003</v>
      </c>
      <c r="G505">
        <v>86.821250000000006</v>
      </c>
      <c r="H505">
        <v>-51.066389999999998</v>
      </c>
    </row>
    <row r="506" spans="2:8" x14ac:dyDescent="0.4">
      <c r="B506" t="str">
        <f t="shared" si="14"/>
        <v>astline_66_0</v>
      </c>
      <c r="C506">
        <f t="shared" si="15"/>
        <v>0</v>
      </c>
      <c r="D506">
        <v>66</v>
      </c>
      <c r="E506">
        <v>344.41291999999999</v>
      </c>
      <c r="F506">
        <v>-29.622219999999999</v>
      </c>
      <c r="G506">
        <v>340.16417000000001</v>
      </c>
      <c r="H506">
        <v>-27.043610000000001</v>
      </c>
    </row>
    <row r="507" spans="2:8" x14ac:dyDescent="0.4">
      <c r="B507" t="str">
        <f t="shared" si="14"/>
        <v>astline_66_1</v>
      </c>
      <c r="C507">
        <f t="shared" si="15"/>
        <v>1</v>
      </c>
      <c r="D507">
        <v>66</v>
      </c>
      <c r="E507">
        <v>340.16417000000001</v>
      </c>
      <c r="F507">
        <v>-27.043610000000001</v>
      </c>
      <c r="G507">
        <v>330.20916999999997</v>
      </c>
      <c r="H507">
        <v>-28.453610000000001</v>
      </c>
    </row>
    <row r="508" spans="2:8" x14ac:dyDescent="0.4">
      <c r="B508" t="str">
        <f t="shared" si="14"/>
        <v>astline_66_2</v>
      </c>
      <c r="C508">
        <f t="shared" si="15"/>
        <v>2</v>
      </c>
      <c r="D508">
        <v>66</v>
      </c>
      <c r="E508">
        <v>330.20916999999997</v>
      </c>
      <c r="F508">
        <v>-28.453610000000001</v>
      </c>
      <c r="G508">
        <v>326.93416999999999</v>
      </c>
      <c r="H508">
        <v>-30.898330000000001</v>
      </c>
    </row>
    <row r="509" spans="2:8" x14ac:dyDescent="0.4">
      <c r="B509" t="str">
        <f t="shared" si="14"/>
        <v>astline_66_3</v>
      </c>
      <c r="C509">
        <f t="shared" si="15"/>
        <v>3</v>
      </c>
      <c r="D509">
        <v>66</v>
      </c>
      <c r="E509">
        <v>326.93416999999999</v>
      </c>
      <c r="F509">
        <v>-30.898330000000001</v>
      </c>
      <c r="G509">
        <v>332.53667000000002</v>
      </c>
      <c r="H509">
        <v>-32.54833</v>
      </c>
    </row>
    <row r="510" spans="2:8" x14ac:dyDescent="0.4">
      <c r="B510" t="str">
        <f t="shared" si="14"/>
        <v>astline_66_4</v>
      </c>
      <c r="C510">
        <f t="shared" si="15"/>
        <v>4</v>
      </c>
      <c r="D510">
        <v>66</v>
      </c>
      <c r="E510">
        <v>332.53667000000002</v>
      </c>
      <c r="F510">
        <v>-32.54833</v>
      </c>
      <c r="G510">
        <v>337.87625000000003</v>
      </c>
      <c r="H510">
        <v>-32.346110000000003</v>
      </c>
    </row>
    <row r="511" spans="2:8" x14ac:dyDescent="0.4">
      <c r="B511" t="str">
        <f t="shared" si="14"/>
        <v>astline_66_5</v>
      </c>
      <c r="C511">
        <f t="shared" si="15"/>
        <v>5</v>
      </c>
      <c r="D511">
        <v>66</v>
      </c>
      <c r="E511">
        <v>337.87625000000003</v>
      </c>
      <c r="F511">
        <v>-32.346110000000003</v>
      </c>
      <c r="G511">
        <v>343.98707999999999</v>
      </c>
      <c r="H511">
        <v>-32.539720000000003</v>
      </c>
    </row>
    <row r="512" spans="2:8" x14ac:dyDescent="0.4">
      <c r="B512" t="str">
        <f t="shared" si="14"/>
        <v>astline_67_0</v>
      </c>
      <c r="C512">
        <f t="shared" si="15"/>
        <v>0</v>
      </c>
      <c r="D512">
        <v>67</v>
      </c>
      <c r="E512">
        <v>15.70458</v>
      </c>
      <c r="F512">
        <v>31.80444</v>
      </c>
      <c r="G512">
        <v>18.437080000000002</v>
      </c>
      <c r="H512">
        <v>24.58361</v>
      </c>
    </row>
    <row r="513" spans="2:8" x14ac:dyDescent="0.4">
      <c r="B513" t="str">
        <f t="shared" si="14"/>
        <v>astline_67_1</v>
      </c>
      <c r="C513">
        <f t="shared" si="15"/>
        <v>1</v>
      </c>
      <c r="D513">
        <v>67</v>
      </c>
      <c r="E513">
        <v>15.70458</v>
      </c>
      <c r="F513">
        <v>31.80444</v>
      </c>
      <c r="G513">
        <v>19.866669999999999</v>
      </c>
      <c r="H513">
        <v>27.26417</v>
      </c>
    </row>
    <row r="514" spans="2:8" x14ac:dyDescent="0.4">
      <c r="B514" t="str">
        <f t="shared" si="14"/>
        <v>astline_67_2</v>
      </c>
      <c r="C514">
        <f t="shared" si="15"/>
        <v>2</v>
      </c>
      <c r="D514">
        <v>67</v>
      </c>
      <c r="E514">
        <v>19.866669999999999</v>
      </c>
      <c r="F514">
        <v>27.26417</v>
      </c>
      <c r="G514">
        <v>18.437080000000002</v>
      </c>
      <c r="H514">
        <v>24.58361</v>
      </c>
    </row>
    <row r="515" spans="2:8" x14ac:dyDescent="0.4">
      <c r="B515" t="str">
        <f t="shared" si="14"/>
        <v>astline_67_3</v>
      </c>
      <c r="C515">
        <f t="shared" si="15"/>
        <v>3</v>
      </c>
      <c r="D515">
        <v>67</v>
      </c>
      <c r="E515">
        <v>18.437080000000002</v>
      </c>
      <c r="F515">
        <v>24.58361</v>
      </c>
      <c r="G515">
        <v>22.870830000000002</v>
      </c>
      <c r="H515">
        <v>15.345829999999999</v>
      </c>
    </row>
    <row r="516" spans="2:8" x14ac:dyDescent="0.4">
      <c r="B516" t="str">
        <f t="shared" si="14"/>
        <v>astline_67_4</v>
      </c>
      <c r="C516">
        <f t="shared" si="15"/>
        <v>4</v>
      </c>
      <c r="D516">
        <v>67</v>
      </c>
      <c r="E516">
        <v>22.870830000000002</v>
      </c>
      <c r="F516">
        <v>15.345829999999999</v>
      </c>
      <c r="G516">
        <v>26.348330000000001</v>
      </c>
      <c r="H516">
        <v>9.1577800000000007</v>
      </c>
    </row>
    <row r="517" spans="2:8" x14ac:dyDescent="0.4">
      <c r="B517" t="str">
        <f t="shared" si="14"/>
        <v>astline_67_5</v>
      </c>
      <c r="C517">
        <f t="shared" si="15"/>
        <v>5</v>
      </c>
      <c r="D517">
        <v>67</v>
      </c>
      <c r="E517">
        <v>26.348330000000001</v>
      </c>
      <c r="F517">
        <v>9.1577800000000007</v>
      </c>
      <c r="G517">
        <v>30.511669999999999</v>
      </c>
      <c r="H517">
        <v>2.7636099999999999</v>
      </c>
    </row>
    <row r="518" spans="2:8" x14ac:dyDescent="0.4">
      <c r="B518" t="str">
        <f t="shared" si="14"/>
        <v>astline_67_6</v>
      </c>
      <c r="C518">
        <f t="shared" si="15"/>
        <v>6</v>
      </c>
      <c r="D518">
        <v>67</v>
      </c>
      <c r="E518">
        <v>30.511669999999999</v>
      </c>
      <c r="F518">
        <v>2.7636099999999999</v>
      </c>
      <c r="G518">
        <v>28.388750000000002</v>
      </c>
      <c r="H518">
        <v>3.1875</v>
      </c>
    </row>
    <row r="519" spans="2:8" x14ac:dyDescent="0.4">
      <c r="B519" t="str">
        <f t="shared" si="14"/>
        <v>astline_67_7</v>
      </c>
      <c r="C519">
        <f t="shared" si="15"/>
        <v>7</v>
      </c>
      <c r="D519">
        <v>67</v>
      </c>
      <c r="E519">
        <v>28.388750000000002</v>
      </c>
      <c r="F519">
        <v>3.1875</v>
      </c>
      <c r="G519">
        <v>25.35792</v>
      </c>
      <c r="H519">
        <v>5.4874999999999998</v>
      </c>
    </row>
    <row r="520" spans="2:8" x14ac:dyDescent="0.4">
      <c r="B520" t="str">
        <f t="shared" si="14"/>
        <v>astline_67_8</v>
      </c>
      <c r="C520">
        <f t="shared" si="15"/>
        <v>8</v>
      </c>
      <c r="D520">
        <v>67</v>
      </c>
      <c r="E520">
        <v>25.35792</v>
      </c>
      <c r="F520">
        <v>5.4874999999999998</v>
      </c>
      <c r="G520">
        <v>22.546250000000001</v>
      </c>
      <c r="H520">
        <v>6.1438899999999999</v>
      </c>
    </row>
    <row r="521" spans="2:8" x14ac:dyDescent="0.4">
      <c r="B521" t="str">
        <f t="shared" si="14"/>
        <v>astline_67_9</v>
      </c>
      <c r="C521">
        <f t="shared" si="15"/>
        <v>9</v>
      </c>
      <c r="D521">
        <v>67</v>
      </c>
      <c r="E521">
        <v>22.546250000000001</v>
      </c>
      <c r="F521">
        <v>6.1438899999999999</v>
      </c>
      <c r="G521">
        <v>15.73583</v>
      </c>
      <c r="H521">
        <v>7.89</v>
      </c>
    </row>
    <row r="522" spans="2:8" x14ac:dyDescent="0.4">
      <c r="B522" t="str">
        <f t="shared" ref="B522:B585" si="16">"astline_"&amp;D522&amp;"_"&amp;C522</f>
        <v>astline_67_10</v>
      </c>
      <c r="C522">
        <f t="shared" ref="C522:C585" si="17">IF(D521&lt;&gt;D522,0,C521+1)</f>
        <v>10</v>
      </c>
      <c r="D522">
        <v>67</v>
      </c>
      <c r="E522">
        <v>15.73583</v>
      </c>
      <c r="F522">
        <v>7.89</v>
      </c>
      <c r="G522">
        <v>12.0725</v>
      </c>
      <c r="H522">
        <v>7.3</v>
      </c>
    </row>
    <row r="523" spans="2:8" x14ac:dyDescent="0.4">
      <c r="B523" t="str">
        <f t="shared" si="16"/>
        <v>astline_67_11</v>
      </c>
      <c r="C523">
        <f t="shared" si="17"/>
        <v>11</v>
      </c>
      <c r="D523">
        <v>67</v>
      </c>
      <c r="E523">
        <v>12.0725</v>
      </c>
      <c r="F523">
        <v>7.3</v>
      </c>
      <c r="G523">
        <v>5.1495800000000003</v>
      </c>
      <c r="H523">
        <v>8.1902799999999996</v>
      </c>
    </row>
    <row r="524" spans="2:8" x14ac:dyDescent="0.4">
      <c r="B524" t="str">
        <f t="shared" si="16"/>
        <v>astline_67_12</v>
      </c>
      <c r="C524">
        <f t="shared" si="17"/>
        <v>12</v>
      </c>
      <c r="D524">
        <v>67</v>
      </c>
      <c r="E524">
        <v>5.1495800000000003</v>
      </c>
      <c r="F524">
        <v>8.1902799999999996</v>
      </c>
      <c r="G524">
        <v>359.82792000000001</v>
      </c>
      <c r="H524">
        <v>6.8633300000000004</v>
      </c>
    </row>
    <row r="525" spans="2:8" x14ac:dyDescent="0.4">
      <c r="B525" t="str">
        <f t="shared" si="16"/>
        <v>astline_67_13</v>
      </c>
      <c r="C525">
        <f t="shared" si="17"/>
        <v>13</v>
      </c>
      <c r="D525">
        <v>67</v>
      </c>
      <c r="E525">
        <v>359.82792000000001</v>
      </c>
      <c r="F525">
        <v>6.8633300000000004</v>
      </c>
      <c r="G525">
        <v>354.98750000000001</v>
      </c>
      <c r="H525">
        <v>5.6263899999999998</v>
      </c>
    </row>
    <row r="526" spans="2:8" x14ac:dyDescent="0.4">
      <c r="B526" t="str">
        <f t="shared" si="16"/>
        <v>astline_67_14</v>
      </c>
      <c r="C526">
        <f t="shared" si="17"/>
        <v>14</v>
      </c>
      <c r="D526">
        <v>67</v>
      </c>
      <c r="E526">
        <v>354.98750000000001</v>
      </c>
      <c r="F526">
        <v>5.6263899999999998</v>
      </c>
      <c r="G526">
        <v>355.51166999999998</v>
      </c>
      <c r="H526">
        <v>1.78</v>
      </c>
    </row>
    <row r="527" spans="2:8" x14ac:dyDescent="0.4">
      <c r="B527" t="str">
        <f t="shared" si="16"/>
        <v>astline_67_15</v>
      </c>
      <c r="C527">
        <f t="shared" si="17"/>
        <v>15</v>
      </c>
      <c r="D527">
        <v>67</v>
      </c>
      <c r="E527">
        <v>355.51166999999998</v>
      </c>
      <c r="F527">
        <v>1.78</v>
      </c>
      <c r="G527">
        <v>351.73333000000002</v>
      </c>
      <c r="H527">
        <v>1.25556</v>
      </c>
    </row>
    <row r="528" spans="2:8" x14ac:dyDescent="0.4">
      <c r="B528" t="str">
        <f t="shared" si="16"/>
        <v>astline_67_16</v>
      </c>
      <c r="C528">
        <f t="shared" si="17"/>
        <v>16</v>
      </c>
      <c r="D528">
        <v>67</v>
      </c>
      <c r="E528">
        <v>351.73333000000002</v>
      </c>
      <c r="F528">
        <v>1.25556</v>
      </c>
      <c r="G528">
        <v>349.29124999999999</v>
      </c>
      <c r="H528">
        <v>3.2822200000000001</v>
      </c>
    </row>
    <row r="529" spans="2:8" x14ac:dyDescent="0.4">
      <c r="B529" t="str">
        <f t="shared" si="16"/>
        <v>astline_67_17</v>
      </c>
      <c r="C529">
        <f t="shared" si="17"/>
        <v>17</v>
      </c>
      <c r="D529">
        <v>67</v>
      </c>
      <c r="E529">
        <v>349.29124999999999</v>
      </c>
      <c r="F529">
        <v>3.2822200000000001</v>
      </c>
      <c r="G529">
        <v>351.99207999999999</v>
      </c>
      <c r="H529">
        <v>6.3788900000000002</v>
      </c>
    </row>
    <row r="530" spans="2:8" x14ac:dyDescent="0.4">
      <c r="B530" t="str">
        <f t="shared" si="16"/>
        <v>astline_67_18</v>
      </c>
      <c r="C530">
        <f t="shared" si="17"/>
        <v>18</v>
      </c>
      <c r="D530">
        <v>67</v>
      </c>
      <c r="E530">
        <v>351.99207999999999</v>
      </c>
      <c r="F530">
        <v>6.3788900000000002</v>
      </c>
      <c r="G530">
        <v>354.98750000000001</v>
      </c>
      <c r="H530">
        <v>5.6263899999999998</v>
      </c>
    </row>
    <row r="531" spans="2:8" x14ac:dyDescent="0.4">
      <c r="B531" t="str">
        <f t="shared" si="16"/>
        <v>astline_68_0</v>
      </c>
      <c r="C531">
        <f t="shared" si="17"/>
        <v>0</v>
      </c>
      <c r="D531">
        <v>68</v>
      </c>
      <c r="E531">
        <v>121.88583</v>
      </c>
      <c r="F531">
        <v>-24.304169999999999</v>
      </c>
      <c r="G531">
        <v>117.25708</v>
      </c>
      <c r="H531">
        <v>-24.912220000000001</v>
      </c>
    </row>
    <row r="532" spans="2:8" x14ac:dyDescent="0.4">
      <c r="B532" t="str">
        <f t="shared" si="16"/>
        <v>astline_68_1</v>
      </c>
      <c r="C532">
        <f t="shared" si="17"/>
        <v>1</v>
      </c>
      <c r="D532">
        <v>68</v>
      </c>
      <c r="E532">
        <v>117.25708</v>
      </c>
      <c r="F532">
        <v>-24.912220000000001</v>
      </c>
      <c r="G532">
        <v>109.28583</v>
      </c>
      <c r="H532">
        <v>-37.097499999999997</v>
      </c>
    </row>
    <row r="533" spans="2:8" x14ac:dyDescent="0.4">
      <c r="B533" t="str">
        <f t="shared" si="16"/>
        <v>astline_68_2</v>
      </c>
      <c r="C533">
        <f t="shared" si="17"/>
        <v>2</v>
      </c>
      <c r="D533">
        <v>68</v>
      </c>
      <c r="E533">
        <v>109.28583</v>
      </c>
      <c r="F533">
        <v>-37.097499999999997</v>
      </c>
      <c r="G533">
        <v>99.440420000000003</v>
      </c>
      <c r="H533">
        <v>-43.196109999999997</v>
      </c>
    </row>
    <row r="534" spans="2:8" x14ac:dyDescent="0.4">
      <c r="B534" t="str">
        <f t="shared" si="16"/>
        <v>astline_68_3</v>
      </c>
      <c r="C534">
        <f t="shared" si="17"/>
        <v>3</v>
      </c>
      <c r="D534">
        <v>68</v>
      </c>
      <c r="E534">
        <v>99.440420000000003</v>
      </c>
      <c r="F534">
        <v>-43.196109999999997</v>
      </c>
      <c r="G534">
        <v>102.48417000000001</v>
      </c>
      <c r="H534">
        <v>-50.614719999999998</v>
      </c>
    </row>
    <row r="535" spans="2:8" x14ac:dyDescent="0.4">
      <c r="B535" t="str">
        <f t="shared" si="16"/>
        <v>astline_68_4</v>
      </c>
      <c r="C535">
        <f t="shared" si="17"/>
        <v>4</v>
      </c>
      <c r="D535">
        <v>68</v>
      </c>
      <c r="E535">
        <v>102.48417000000001</v>
      </c>
      <c r="F535">
        <v>-50.614719999999998</v>
      </c>
      <c r="G535">
        <v>112.3075</v>
      </c>
      <c r="H535">
        <v>-43.301389999999998</v>
      </c>
    </row>
    <row r="536" spans="2:8" x14ac:dyDescent="0.4">
      <c r="B536" t="str">
        <f t="shared" si="16"/>
        <v>astline_68_5</v>
      </c>
      <c r="C536">
        <f t="shared" si="17"/>
        <v>5</v>
      </c>
      <c r="D536">
        <v>68</v>
      </c>
      <c r="E536">
        <v>112.3075</v>
      </c>
      <c r="F536">
        <v>-43.301389999999998</v>
      </c>
      <c r="G536">
        <v>120.89624999999999</v>
      </c>
      <c r="H536">
        <v>-40.003329999999998</v>
      </c>
    </row>
    <row r="537" spans="2:8" x14ac:dyDescent="0.4">
      <c r="B537" t="str">
        <f t="shared" si="16"/>
        <v>astline_68_6</v>
      </c>
      <c r="C537">
        <f t="shared" si="17"/>
        <v>6</v>
      </c>
      <c r="D537">
        <v>68</v>
      </c>
      <c r="E537">
        <v>120.89624999999999</v>
      </c>
      <c r="F537">
        <v>-40.003329999999998</v>
      </c>
      <c r="G537">
        <v>121.88583</v>
      </c>
      <c r="H537">
        <v>-24.304169999999999</v>
      </c>
    </row>
    <row r="538" spans="2:8" x14ac:dyDescent="0.4">
      <c r="B538" t="str">
        <f t="shared" si="16"/>
        <v>astline_69_0</v>
      </c>
      <c r="C538">
        <f t="shared" si="17"/>
        <v>0</v>
      </c>
      <c r="D538">
        <v>69</v>
      </c>
      <c r="E538">
        <v>130.02583000000001</v>
      </c>
      <c r="F538">
        <v>-35.308329999999998</v>
      </c>
      <c r="G538">
        <v>130.89792</v>
      </c>
      <c r="H538">
        <v>-33.186390000000003</v>
      </c>
    </row>
    <row r="539" spans="2:8" x14ac:dyDescent="0.4">
      <c r="B539" t="str">
        <f t="shared" si="16"/>
        <v>astline_69_1</v>
      </c>
      <c r="C539">
        <f t="shared" si="17"/>
        <v>1</v>
      </c>
      <c r="D539">
        <v>69</v>
      </c>
      <c r="E539">
        <v>130.89792</v>
      </c>
      <c r="F539">
        <v>-33.186390000000003</v>
      </c>
      <c r="G539">
        <v>132.63292000000001</v>
      </c>
      <c r="H539">
        <v>-27.71</v>
      </c>
    </row>
    <row r="540" spans="2:8" x14ac:dyDescent="0.4">
      <c r="B540" t="str">
        <f t="shared" si="16"/>
        <v>astline_70_0</v>
      </c>
      <c r="C540">
        <f t="shared" si="17"/>
        <v>0</v>
      </c>
      <c r="D540">
        <v>70</v>
      </c>
      <c r="E540">
        <v>63.606250000000003</v>
      </c>
      <c r="F540">
        <v>-62.473889999999997</v>
      </c>
      <c r="G540">
        <v>64.120419999999996</v>
      </c>
      <c r="H540">
        <v>-59.301940000000002</v>
      </c>
    </row>
    <row r="541" spans="2:8" x14ac:dyDescent="0.4">
      <c r="B541" t="str">
        <f t="shared" si="16"/>
        <v>astline_70_1</v>
      </c>
      <c r="C541">
        <f t="shared" si="17"/>
        <v>1</v>
      </c>
      <c r="D541">
        <v>70</v>
      </c>
      <c r="E541">
        <v>64.120419999999996</v>
      </c>
      <c r="F541">
        <v>-59.301940000000002</v>
      </c>
      <c r="G541">
        <v>59.686250000000001</v>
      </c>
      <c r="H541">
        <v>-61.400280000000002</v>
      </c>
    </row>
    <row r="542" spans="2:8" x14ac:dyDescent="0.4">
      <c r="B542" t="str">
        <f t="shared" si="16"/>
        <v>astline_70_2</v>
      </c>
      <c r="C542">
        <f t="shared" si="17"/>
        <v>2</v>
      </c>
      <c r="D542">
        <v>70</v>
      </c>
      <c r="E542">
        <v>59.686250000000001</v>
      </c>
      <c r="F542">
        <v>-61.400280000000002</v>
      </c>
      <c r="G542">
        <v>56.05</v>
      </c>
      <c r="H542">
        <v>-64.806939999999997</v>
      </c>
    </row>
    <row r="543" spans="2:8" x14ac:dyDescent="0.4">
      <c r="B543" t="str">
        <f t="shared" si="16"/>
        <v>astline_70_3</v>
      </c>
      <c r="C543">
        <f t="shared" si="17"/>
        <v>3</v>
      </c>
      <c r="D543">
        <v>70</v>
      </c>
      <c r="E543">
        <v>56.05</v>
      </c>
      <c r="F543">
        <v>-64.806939999999997</v>
      </c>
      <c r="G543">
        <v>63.606250000000003</v>
      </c>
      <c r="H543">
        <v>-62.473889999999997</v>
      </c>
    </row>
    <row r="544" spans="2:8" x14ac:dyDescent="0.4">
      <c r="B544" t="str">
        <f t="shared" si="16"/>
        <v>astline_71_0</v>
      </c>
      <c r="C544">
        <f t="shared" si="17"/>
        <v>0</v>
      </c>
      <c r="D544">
        <v>71</v>
      </c>
      <c r="E544">
        <v>353.24292000000003</v>
      </c>
      <c r="F544">
        <v>-37.818330000000003</v>
      </c>
      <c r="G544">
        <v>14.651669999999999</v>
      </c>
      <c r="H544">
        <v>-29.357500000000002</v>
      </c>
    </row>
    <row r="545" spans="2:8" x14ac:dyDescent="0.4">
      <c r="B545" t="str">
        <f t="shared" si="16"/>
        <v>astline_71_1</v>
      </c>
      <c r="C545">
        <f t="shared" si="17"/>
        <v>1</v>
      </c>
      <c r="D545">
        <v>71</v>
      </c>
      <c r="E545">
        <v>14.651669999999999</v>
      </c>
      <c r="F545">
        <v>-29.357500000000002</v>
      </c>
      <c r="G545">
        <v>349.70582999999999</v>
      </c>
      <c r="H545">
        <v>-32.531939999999999</v>
      </c>
    </row>
    <row r="546" spans="2:8" x14ac:dyDescent="0.4">
      <c r="B546" t="str">
        <f t="shared" si="16"/>
        <v>astline_71_2</v>
      </c>
      <c r="C546">
        <f t="shared" si="17"/>
        <v>2</v>
      </c>
      <c r="D546">
        <v>71</v>
      </c>
      <c r="E546">
        <v>349.70582999999999</v>
      </c>
      <c r="F546">
        <v>-32.531939999999999</v>
      </c>
      <c r="G546">
        <v>353.24292000000003</v>
      </c>
      <c r="H546">
        <v>-37.818330000000003</v>
      </c>
    </row>
    <row r="547" spans="2:8" x14ac:dyDescent="0.4">
      <c r="B547" t="str">
        <f t="shared" si="16"/>
        <v>astline_72_0</v>
      </c>
      <c r="C547">
        <f t="shared" si="17"/>
        <v>0</v>
      </c>
      <c r="D547">
        <v>72</v>
      </c>
      <c r="E547">
        <v>263.40208000000001</v>
      </c>
      <c r="F547">
        <v>-37.10389</v>
      </c>
      <c r="G547">
        <v>265.62207999999998</v>
      </c>
      <c r="H547">
        <v>-39.03</v>
      </c>
    </row>
    <row r="548" spans="2:8" x14ac:dyDescent="0.4">
      <c r="B548" t="str">
        <f t="shared" si="16"/>
        <v>astline_72_1</v>
      </c>
      <c r="C548">
        <f t="shared" si="17"/>
        <v>1</v>
      </c>
      <c r="D548">
        <v>72</v>
      </c>
      <c r="E548">
        <v>265.62207999999998</v>
      </c>
      <c r="F548">
        <v>-39.03</v>
      </c>
      <c r="G548">
        <v>266.89625000000001</v>
      </c>
      <c r="H548">
        <v>-40.126939999999998</v>
      </c>
    </row>
    <row r="549" spans="2:8" x14ac:dyDescent="0.4">
      <c r="B549" t="str">
        <f t="shared" si="16"/>
        <v>astline_72_2</v>
      </c>
      <c r="C549">
        <f t="shared" si="17"/>
        <v>2</v>
      </c>
      <c r="D549">
        <v>72</v>
      </c>
      <c r="E549">
        <v>266.89625000000001</v>
      </c>
      <c r="F549">
        <v>-40.126939999999998</v>
      </c>
      <c r="G549">
        <v>264.33</v>
      </c>
      <c r="H549">
        <v>-42.997779999999999</v>
      </c>
    </row>
    <row r="550" spans="2:8" x14ac:dyDescent="0.4">
      <c r="B550" t="str">
        <f t="shared" si="16"/>
        <v>astline_72_3</v>
      </c>
      <c r="C550">
        <f t="shared" si="17"/>
        <v>3</v>
      </c>
      <c r="D550">
        <v>72</v>
      </c>
      <c r="E550">
        <v>264.33</v>
      </c>
      <c r="F550">
        <v>-42.997779999999999</v>
      </c>
      <c r="G550">
        <v>258.03832999999997</v>
      </c>
      <c r="H550">
        <v>-43.239170000000001</v>
      </c>
    </row>
    <row r="551" spans="2:8" x14ac:dyDescent="0.4">
      <c r="B551" t="str">
        <f t="shared" si="16"/>
        <v>astline_72_4</v>
      </c>
      <c r="C551">
        <f t="shared" si="17"/>
        <v>4</v>
      </c>
      <c r="D551">
        <v>72</v>
      </c>
      <c r="E551">
        <v>258.03832999999997</v>
      </c>
      <c r="F551">
        <v>-43.239170000000001</v>
      </c>
      <c r="G551">
        <v>253.49875</v>
      </c>
      <c r="H551">
        <v>-42.362220000000001</v>
      </c>
    </row>
    <row r="552" spans="2:8" x14ac:dyDescent="0.4">
      <c r="B552" t="str">
        <f t="shared" si="16"/>
        <v>astline_72_5</v>
      </c>
      <c r="C552">
        <f t="shared" si="17"/>
        <v>5</v>
      </c>
      <c r="D552">
        <v>72</v>
      </c>
      <c r="E552">
        <v>253.49875</v>
      </c>
      <c r="F552">
        <v>-42.362220000000001</v>
      </c>
      <c r="G552">
        <v>252.9675</v>
      </c>
      <c r="H552">
        <v>-38.047499999999999</v>
      </c>
    </row>
    <row r="553" spans="2:8" x14ac:dyDescent="0.4">
      <c r="B553" t="str">
        <f t="shared" si="16"/>
        <v>astline_72_6</v>
      </c>
      <c r="C553">
        <f t="shared" si="17"/>
        <v>6</v>
      </c>
      <c r="D553">
        <v>72</v>
      </c>
      <c r="E553">
        <v>252.9675</v>
      </c>
      <c r="F553">
        <v>-38.047499999999999</v>
      </c>
      <c r="G553">
        <v>252.54083</v>
      </c>
      <c r="H553">
        <v>-34.293329999999997</v>
      </c>
    </row>
    <row r="554" spans="2:8" x14ac:dyDescent="0.4">
      <c r="B554" t="str">
        <f t="shared" si="16"/>
        <v>astline_72_7</v>
      </c>
      <c r="C554">
        <f t="shared" si="17"/>
        <v>7</v>
      </c>
      <c r="D554">
        <v>72</v>
      </c>
      <c r="E554">
        <v>252.54083</v>
      </c>
      <c r="F554">
        <v>-34.293329999999997</v>
      </c>
      <c r="G554">
        <v>248.97083000000001</v>
      </c>
      <c r="H554">
        <v>-28.21611</v>
      </c>
    </row>
    <row r="555" spans="2:8" x14ac:dyDescent="0.4">
      <c r="B555" t="str">
        <f t="shared" si="16"/>
        <v>astline_72_8</v>
      </c>
      <c r="C555">
        <f t="shared" si="17"/>
        <v>8</v>
      </c>
      <c r="D555">
        <v>72</v>
      </c>
      <c r="E555">
        <v>248.97083000000001</v>
      </c>
      <c r="F555">
        <v>-28.21611</v>
      </c>
      <c r="G555">
        <v>247.35167000000001</v>
      </c>
      <c r="H555">
        <v>-26.431940000000001</v>
      </c>
    </row>
    <row r="556" spans="2:8" x14ac:dyDescent="0.4">
      <c r="B556" t="str">
        <f t="shared" si="16"/>
        <v>astline_72_9</v>
      </c>
      <c r="C556">
        <f t="shared" si="17"/>
        <v>9</v>
      </c>
      <c r="D556">
        <v>72</v>
      </c>
      <c r="E556">
        <v>247.35167000000001</v>
      </c>
      <c r="F556">
        <v>-26.431940000000001</v>
      </c>
      <c r="G556">
        <v>240.08332999999999</v>
      </c>
      <c r="H556">
        <v>-22.621670000000002</v>
      </c>
    </row>
    <row r="557" spans="2:8" x14ac:dyDescent="0.4">
      <c r="B557" t="str">
        <f t="shared" si="16"/>
        <v>astline_72_10</v>
      </c>
      <c r="C557">
        <f t="shared" si="17"/>
        <v>10</v>
      </c>
      <c r="D557">
        <v>72</v>
      </c>
      <c r="E557">
        <v>247.35167000000001</v>
      </c>
      <c r="F557">
        <v>-26.431940000000001</v>
      </c>
      <c r="G557">
        <v>239.71292</v>
      </c>
      <c r="H557">
        <v>-26.114170000000001</v>
      </c>
    </row>
    <row r="558" spans="2:8" x14ac:dyDescent="0.4">
      <c r="B558" t="str">
        <f t="shared" si="16"/>
        <v>astline_72_11</v>
      </c>
      <c r="C558">
        <f t="shared" si="17"/>
        <v>11</v>
      </c>
      <c r="D558">
        <v>72</v>
      </c>
      <c r="E558">
        <v>247.35167000000001</v>
      </c>
      <c r="F558">
        <v>-26.431940000000001</v>
      </c>
      <c r="G558">
        <v>241.35917000000001</v>
      </c>
      <c r="H558">
        <v>-19.80556</v>
      </c>
    </row>
    <row r="559" spans="2:8" x14ac:dyDescent="0.4">
      <c r="B559" t="str">
        <f t="shared" si="16"/>
        <v>astline_73_0</v>
      </c>
      <c r="C559">
        <f t="shared" si="17"/>
        <v>0</v>
      </c>
      <c r="D559">
        <v>73</v>
      </c>
      <c r="E559">
        <v>281.79374999999999</v>
      </c>
      <c r="F559">
        <v>-4.7477799999999997</v>
      </c>
      <c r="G559">
        <v>281.87083000000001</v>
      </c>
      <c r="H559">
        <v>-5.7050000000000001</v>
      </c>
    </row>
    <row r="560" spans="2:8" x14ac:dyDescent="0.4">
      <c r="B560" t="str">
        <f t="shared" si="16"/>
        <v>astline_73_1</v>
      </c>
      <c r="C560">
        <f t="shared" si="17"/>
        <v>1</v>
      </c>
      <c r="D560">
        <v>73</v>
      </c>
      <c r="E560">
        <v>281.87083000000001</v>
      </c>
      <c r="F560">
        <v>-5.7050000000000001</v>
      </c>
      <c r="G560">
        <v>283.67957999999999</v>
      </c>
      <c r="H560">
        <v>-15.603059999999999</v>
      </c>
    </row>
    <row r="561" spans="2:8" x14ac:dyDescent="0.4">
      <c r="B561" t="str">
        <f t="shared" si="16"/>
        <v>astline_73_2</v>
      </c>
      <c r="C561">
        <f t="shared" si="17"/>
        <v>2</v>
      </c>
      <c r="D561">
        <v>73</v>
      </c>
      <c r="E561">
        <v>283.67957999999999</v>
      </c>
      <c r="F561">
        <v>-15.603059999999999</v>
      </c>
      <c r="G561">
        <v>277.29957999999999</v>
      </c>
      <c r="H561">
        <v>-14.56583</v>
      </c>
    </row>
    <row r="562" spans="2:8" x14ac:dyDescent="0.4">
      <c r="B562" t="str">
        <f t="shared" si="16"/>
        <v>astline_73_3</v>
      </c>
      <c r="C562">
        <f t="shared" si="17"/>
        <v>3</v>
      </c>
      <c r="D562">
        <v>73</v>
      </c>
      <c r="E562">
        <v>277.29957999999999</v>
      </c>
      <c r="F562">
        <v>-14.56583</v>
      </c>
      <c r="G562">
        <v>278.80167</v>
      </c>
      <c r="H562">
        <v>-8.2441700000000004</v>
      </c>
    </row>
    <row r="563" spans="2:8" x14ac:dyDescent="0.4">
      <c r="B563" t="str">
        <f t="shared" si="16"/>
        <v>astline_73_4</v>
      </c>
      <c r="C563">
        <f t="shared" si="17"/>
        <v>4</v>
      </c>
      <c r="D563">
        <v>73</v>
      </c>
      <c r="E563">
        <v>278.80167</v>
      </c>
      <c r="F563">
        <v>-8.2441700000000004</v>
      </c>
      <c r="G563">
        <v>281.79374999999999</v>
      </c>
      <c r="H563">
        <v>-4.7477799999999997</v>
      </c>
    </row>
    <row r="564" spans="2:8" x14ac:dyDescent="0.4">
      <c r="B564" t="str">
        <f t="shared" si="16"/>
        <v>astline_74_0</v>
      </c>
      <c r="C564">
        <f t="shared" si="17"/>
        <v>0</v>
      </c>
      <c r="D564">
        <v>74</v>
      </c>
      <c r="E564">
        <v>237.405</v>
      </c>
      <c r="F564">
        <v>-3.4302800000000002</v>
      </c>
      <c r="G564">
        <v>237.70417</v>
      </c>
      <c r="H564">
        <v>4.4777800000000001</v>
      </c>
    </row>
    <row r="565" spans="2:8" x14ac:dyDescent="0.4">
      <c r="B565" t="str">
        <f t="shared" si="16"/>
        <v>astline_74_1</v>
      </c>
      <c r="C565">
        <f t="shared" si="17"/>
        <v>1</v>
      </c>
      <c r="D565">
        <v>74</v>
      </c>
      <c r="E565">
        <v>237.70417</v>
      </c>
      <c r="F565">
        <v>4.4777800000000001</v>
      </c>
      <c r="G565">
        <v>236.06708</v>
      </c>
      <c r="H565">
        <v>6.4255599999999999</v>
      </c>
    </row>
    <row r="566" spans="2:8" x14ac:dyDescent="0.4">
      <c r="B566" t="str">
        <f t="shared" si="16"/>
        <v>astline_74_2</v>
      </c>
      <c r="C566">
        <f t="shared" si="17"/>
        <v>2</v>
      </c>
      <c r="D566">
        <v>74</v>
      </c>
      <c r="E566">
        <v>236.06708</v>
      </c>
      <c r="F566">
        <v>6.4255599999999999</v>
      </c>
      <c r="G566">
        <v>233.70042000000001</v>
      </c>
      <c r="H566">
        <v>10.5375</v>
      </c>
    </row>
    <row r="567" spans="2:8" x14ac:dyDescent="0.4">
      <c r="B567" t="str">
        <f t="shared" si="16"/>
        <v>astline_74_3</v>
      </c>
      <c r="C567">
        <f t="shared" si="17"/>
        <v>3</v>
      </c>
      <c r="D567">
        <v>74</v>
      </c>
      <c r="E567">
        <v>233.70042000000001</v>
      </c>
      <c r="F567">
        <v>10.5375</v>
      </c>
      <c r="G567">
        <v>236.54707999999999</v>
      </c>
      <c r="H567">
        <v>15.421939999999999</v>
      </c>
    </row>
    <row r="568" spans="2:8" x14ac:dyDescent="0.4">
      <c r="B568" t="str">
        <f t="shared" si="16"/>
        <v>astline_74_4</v>
      </c>
      <c r="C568">
        <f t="shared" si="17"/>
        <v>4</v>
      </c>
      <c r="D568">
        <v>74</v>
      </c>
      <c r="E568">
        <v>236.54707999999999</v>
      </c>
      <c r="F568">
        <v>15.421939999999999</v>
      </c>
      <c r="G568">
        <v>239.11332999999999</v>
      </c>
      <c r="H568">
        <v>15.661670000000001</v>
      </c>
    </row>
    <row r="569" spans="2:8" x14ac:dyDescent="0.4">
      <c r="B569" t="str">
        <f t="shared" si="16"/>
        <v>astline_74_5</v>
      </c>
      <c r="C569">
        <f t="shared" si="17"/>
        <v>5</v>
      </c>
      <c r="D569">
        <v>74</v>
      </c>
      <c r="E569">
        <v>239.11332999999999</v>
      </c>
      <c r="F569">
        <v>15.661670000000001</v>
      </c>
      <c r="G569">
        <v>237.185</v>
      </c>
      <c r="H569">
        <v>18.141670000000001</v>
      </c>
    </row>
    <row r="570" spans="2:8" x14ac:dyDescent="0.4">
      <c r="B570" t="str">
        <f t="shared" si="16"/>
        <v>astline_74_6</v>
      </c>
      <c r="C570">
        <f t="shared" si="17"/>
        <v>6</v>
      </c>
      <c r="D570">
        <v>74</v>
      </c>
      <c r="E570">
        <v>237.185</v>
      </c>
      <c r="F570">
        <v>18.141670000000001</v>
      </c>
      <c r="G570">
        <v>236.54707999999999</v>
      </c>
      <c r="H570">
        <v>15.421939999999999</v>
      </c>
    </row>
    <row r="571" spans="2:8" x14ac:dyDescent="0.4">
      <c r="B571" t="str">
        <f t="shared" si="16"/>
        <v>astline_75_0</v>
      </c>
      <c r="C571">
        <f t="shared" si="17"/>
        <v>0</v>
      </c>
      <c r="D571">
        <v>75</v>
      </c>
      <c r="E571">
        <v>284.05500000000001</v>
      </c>
      <c r="F571">
        <v>4.2036100000000003</v>
      </c>
      <c r="G571">
        <v>275.32749999999999</v>
      </c>
      <c r="H571">
        <v>-2.8988900000000002</v>
      </c>
    </row>
    <row r="572" spans="2:8" x14ac:dyDescent="0.4">
      <c r="B572" t="str">
        <f t="shared" si="16"/>
        <v>astline_75_1</v>
      </c>
      <c r="C572">
        <f t="shared" si="17"/>
        <v>1</v>
      </c>
      <c r="D572">
        <v>75</v>
      </c>
      <c r="E572">
        <v>275.32749999999999</v>
      </c>
      <c r="F572">
        <v>-2.8988900000000002</v>
      </c>
      <c r="G572">
        <v>265.35374999999999</v>
      </c>
      <c r="H572">
        <v>-12.87528</v>
      </c>
    </row>
    <row r="573" spans="2:8" x14ac:dyDescent="0.4">
      <c r="B573" t="str">
        <f t="shared" si="16"/>
        <v>astline_75_2</v>
      </c>
      <c r="C573">
        <f t="shared" si="17"/>
        <v>2</v>
      </c>
      <c r="D573">
        <v>75</v>
      </c>
      <c r="E573">
        <v>265.35374999999999</v>
      </c>
      <c r="F573">
        <v>-12.87528</v>
      </c>
      <c r="G573">
        <v>264.39666999999997</v>
      </c>
      <c r="H573">
        <v>-15.39861</v>
      </c>
    </row>
    <row r="574" spans="2:8" x14ac:dyDescent="0.4">
      <c r="B574" t="str">
        <f t="shared" si="16"/>
        <v>astline_75_3</v>
      </c>
      <c r="C574">
        <f t="shared" si="17"/>
        <v>3</v>
      </c>
      <c r="D574">
        <v>75</v>
      </c>
      <c r="E574">
        <v>264.39666999999997</v>
      </c>
      <c r="F574">
        <v>-15.39861</v>
      </c>
      <c r="G574">
        <v>260.20708000000002</v>
      </c>
      <c r="H574">
        <v>-12.84694</v>
      </c>
    </row>
    <row r="575" spans="2:8" x14ac:dyDescent="0.4">
      <c r="B575" t="str">
        <f t="shared" si="16"/>
        <v>astline_76_0</v>
      </c>
      <c r="C575">
        <f t="shared" si="17"/>
        <v>0</v>
      </c>
      <c r="D575">
        <v>76</v>
      </c>
      <c r="E575">
        <v>157.57292000000001</v>
      </c>
      <c r="F575">
        <v>-0.63693999999999995</v>
      </c>
      <c r="G575">
        <v>151.98457999999999</v>
      </c>
      <c r="H575">
        <v>-0.37167</v>
      </c>
    </row>
    <row r="576" spans="2:8" x14ac:dyDescent="0.4">
      <c r="B576" t="str">
        <f t="shared" si="16"/>
        <v>astline_77_0</v>
      </c>
      <c r="C576">
        <f t="shared" si="17"/>
        <v>0</v>
      </c>
      <c r="D576">
        <v>77</v>
      </c>
      <c r="E576">
        <v>295.26208000000003</v>
      </c>
      <c r="F576">
        <v>17.476109999999998</v>
      </c>
      <c r="G576">
        <v>296.84708000000001</v>
      </c>
      <c r="H576">
        <v>18.53417</v>
      </c>
    </row>
    <row r="577" spans="2:8" x14ac:dyDescent="0.4">
      <c r="B577" t="str">
        <f t="shared" si="16"/>
        <v>astline_77_1</v>
      </c>
      <c r="C577">
        <f t="shared" si="17"/>
        <v>1</v>
      </c>
      <c r="D577">
        <v>77</v>
      </c>
      <c r="E577">
        <v>296.84708000000001</v>
      </c>
      <c r="F577">
        <v>18.53417</v>
      </c>
      <c r="G577">
        <v>295.02417000000003</v>
      </c>
      <c r="H577">
        <v>18.01389</v>
      </c>
    </row>
    <row r="578" spans="2:8" x14ac:dyDescent="0.4">
      <c r="B578" t="str">
        <f t="shared" si="16"/>
        <v>astline_77_2</v>
      </c>
      <c r="C578">
        <f t="shared" si="17"/>
        <v>2</v>
      </c>
      <c r="D578">
        <v>77</v>
      </c>
      <c r="E578">
        <v>296.84708000000001</v>
      </c>
      <c r="F578">
        <v>18.53417</v>
      </c>
      <c r="G578">
        <v>299.68916999999999</v>
      </c>
      <c r="H578">
        <v>19.49222</v>
      </c>
    </row>
    <row r="579" spans="2:8" x14ac:dyDescent="0.4">
      <c r="B579" t="str">
        <f t="shared" si="16"/>
        <v>astline_77_3</v>
      </c>
      <c r="C579">
        <f t="shared" si="17"/>
        <v>3</v>
      </c>
      <c r="D579">
        <v>77</v>
      </c>
      <c r="E579">
        <v>299.68916999999999</v>
      </c>
      <c r="F579">
        <v>19.49222</v>
      </c>
      <c r="G579">
        <v>301.28958</v>
      </c>
      <c r="H579">
        <v>19.991109999999999</v>
      </c>
    </row>
    <row r="580" spans="2:8" x14ac:dyDescent="0.4">
      <c r="B580" t="str">
        <f t="shared" si="16"/>
        <v>astline_78_0</v>
      </c>
      <c r="C580">
        <f t="shared" si="17"/>
        <v>0</v>
      </c>
      <c r="D580">
        <v>78</v>
      </c>
      <c r="E580">
        <v>275.24874999999997</v>
      </c>
      <c r="F580">
        <v>-29.828060000000001</v>
      </c>
      <c r="G580">
        <v>276.99250000000001</v>
      </c>
      <c r="H580">
        <v>-25.421669999999999</v>
      </c>
    </row>
    <row r="581" spans="2:8" x14ac:dyDescent="0.4">
      <c r="B581" t="str">
        <f t="shared" si="16"/>
        <v>astline_78_1</v>
      </c>
      <c r="C581">
        <f t="shared" si="17"/>
        <v>1</v>
      </c>
      <c r="D581">
        <v>78</v>
      </c>
      <c r="E581">
        <v>274.40667000000002</v>
      </c>
      <c r="F581">
        <v>-36.761670000000002</v>
      </c>
      <c r="G581">
        <v>276.04291999999998</v>
      </c>
      <c r="H581">
        <v>-34.384720000000002</v>
      </c>
    </row>
    <row r="582" spans="2:8" x14ac:dyDescent="0.4">
      <c r="B582" t="str">
        <f t="shared" si="16"/>
        <v>astline_78_2</v>
      </c>
      <c r="C582">
        <f t="shared" si="17"/>
        <v>2</v>
      </c>
      <c r="D582">
        <v>78</v>
      </c>
      <c r="E582">
        <v>276.04291999999998</v>
      </c>
      <c r="F582">
        <v>-34.384720000000002</v>
      </c>
      <c r="G582">
        <v>271.45208000000002</v>
      </c>
      <c r="H582">
        <v>-30.42417</v>
      </c>
    </row>
    <row r="583" spans="2:8" x14ac:dyDescent="0.4">
      <c r="B583" t="str">
        <f t="shared" si="16"/>
        <v>astline_78_3</v>
      </c>
      <c r="C583">
        <f t="shared" si="17"/>
        <v>3</v>
      </c>
      <c r="D583">
        <v>78</v>
      </c>
      <c r="E583">
        <v>271.45208000000002</v>
      </c>
      <c r="F583">
        <v>-30.42417</v>
      </c>
      <c r="G583">
        <v>266.89</v>
      </c>
      <c r="H583">
        <v>-27.830829999999999</v>
      </c>
    </row>
    <row r="584" spans="2:8" x14ac:dyDescent="0.4">
      <c r="B584" t="str">
        <f t="shared" si="16"/>
        <v>astline_78_4</v>
      </c>
      <c r="C584">
        <f t="shared" si="17"/>
        <v>4</v>
      </c>
      <c r="D584">
        <v>78</v>
      </c>
      <c r="E584">
        <v>271.45208000000002</v>
      </c>
      <c r="F584">
        <v>-30.42417</v>
      </c>
      <c r="G584">
        <v>275.24874999999997</v>
      </c>
      <c r="H584">
        <v>-29.828060000000001</v>
      </c>
    </row>
    <row r="585" spans="2:8" x14ac:dyDescent="0.4">
      <c r="B585" t="str">
        <f t="shared" si="16"/>
        <v>astline_78_5</v>
      </c>
      <c r="C585">
        <f t="shared" si="17"/>
        <v>5</v>
      </c>
      <c r="D585">
        <v>78</v>
      </c>
      <c r="E585">
        <v>275.24874999999997</v>
      </c>
      <c r="F585">
        <v>-29.828060000000001</v>
      </c>
      <c r="G585">
        <v>276.04291999999998</v>
      </c>
      <c r="H585">
        <v>-34.384720000000002</v>
      </c>
    </row>
    <row r="586" spans="2:8" x14ac:dyDescent="0.4">
      <c r="B586" t="str">
        <f t="shared" ref="B586:B649" si="18">"astline_"&amp;D586&amp;"_"&amp;C586</f>
        <v>astline_78_6</v>
      </c>
      <c r="C586">
        <f t="shared" ref="C586:C649" si="19">IF(D585&lt;&gt;D586,0,C585+1)</f>
        <v>6</v>
      </c>
      <c r="D586">
        <v>78</v>
      </c>
      <c r="E586">
        <v>276.04291999999998</v>
      </c>
      <c r="F586">
        <v>-34.384720000000002</v>
      </c>
      <c r="G586">
        <v>285.65291999999999</v>
      </c>
      <c r="H586">
        <v>-29.880279999999999</v>
      </c>
    </row>
    <row r="587" spans="2:8" x14ac:dyDescent="0.4">
      <c r="B587" t="str">
        <f t="shared" si="18"/>
        <v>astline_78_7</v>
      </c>
      <c r="C587">
        <f t="shared" si="19"/>
        <v>7</v>
      </c>
      <c r="D587">
        <v>78</v>
      </c>
      <c r="E587">
        <v>285.65291999999999</v>
      </c>
      <c r="F587">
        <v>-29.880279999999999</v>
      </c>
      <c r="G587">
        <v>281.41417000000001</v>
      </c>
      <c r="H587">
        <v>-26.990829999999999</v>
      </c>
    </row>
    <row r="588" spans="2:8" x14ac:dyDescent="0.4">
      <c r="B588" t="str">
        <f t="shared" si="18"/>
        <v>astline_78_8</v>
      </c>
      <c r="C588">
        <f t="shared" si="19"/>
        <v>8</v>
      </c>
      <c r="D588">
        <v>78</v>
      </c>
      <c r="E588">
        <v>281.41417000000001</v>
      </c>
      <c r="F588">
        <v>-26.990829999999999</v>
      </c>
      <c r="G588">
        <v>275.24874999999997</v>
      </c>
      <c r="H588">
        <v>-29.828060000000001</v>
      </c>
    </row>
    <row r="589" spans="2:8" x14ac:dyDescent="0.4">
      <c r="B589" t="str">
        <f t="shared" si="18"/>
        <v>astline_78_9</v>
      </c>
      <c r="C589">
        <f t="shared" si="19"/>
        <v>9</v>
      </c>
      <c r="D589">
        <v>78</v>
      </c>
      <c r="E589">
        <v>281.41417000000001</v>
      </c>
      <c r="F589">
        <v>-26.990829999999999</v>
      </c>
      <c r="G589">
        <v>276.99250000000001</v>
      </c>
      <c r="H589">
        <v>-25.421669999999999</v>
      </c>
    </row>
    <row r="590" spans="2:8" x14ac:dyDescent="0.4">
      <c r="B590" t="str">
        <f t="shared" si="18"/>
        <v>astline_78_10</v>
      </c>
      <c r="C590">
        <f t="shared" si="19"/>
        <v>10</v>
      </c>
      <c r="D590">
        <v>78</v>
      </c>
      <c r="E590">
        <v>276.99250000000001</v>
      </c>
      <c r="F590">
        <v>-25.421669999999999</v>
      </c>
      <c r="G590">
        <v>273.44083000000001</v>
      </c>
      <c r="H590">
        <v>-21.058890000000002</v>
      </c>
    </row>
    <row r="591" spans="2:8" x14ac:dyDescent="0.4">
      <c r="B591" t="str">
        <f t="shared" si="18"/>
        <v>astline_78_11</v>
      </c>
      <c r="C591">
        <f t="shared" si="19"/>
        <v>11</v>
      </c>
      <c r="D591">
        <v>78</v>
      </c>
      <c r="E591">
        <v>285.65291999999999</v>
      </c>
      <c r="F591">
        <v>-29.880279999999999</v>
      </c>
      <c r="G591">
        <v>286.73500000000001</v>
      </c>
      <c r="H591">
        <v>-27.670559999999998</v>
      </c>
    </row>
    <row r="592" spans="2:8" x14ac:dyDescent="0.4">
      <c r="B592" t="str">
        <f t="shared" si="18"/>
        <v>astline_78_12</v>
      </c>
      <c r="C592">
        <f t="shared" si="19"/>
        <v>12</v>
      </c>
      <c r="D592">
        <v>78</v>
      </c>
      <c r="E592">
        <v>286.73500000000001</v>
      </c>
      <c r="F592">
        <v>-27.670559999999998</v>
      </c>
      <c r="G592">
        <v>283.81625000000003</v>
      </c>
      <c r="H592">
        <v>-26.296669999999999</v>
      </c>
    </row>
    <row r="593" spans="2:8" x14ac:dyDescent="0.4">
      <c r="B593" t="str">
        <f t="shared" si="18"/>
        <v>astline_78_13</v>
      </c>
      <c r="C593">
        <f t="shared" si="19"/>
        <v>13</v>
      </c>
      <c r="D593">
        <v>78</v>
      </c>
      <c r="E593">
        <v>283.81625000000003</v>
      </c>
      <c r="F593">
        <v>-26.296669999999999</v>
      </c>
      <c r="G593">
        <v>281.41417000000001</v>
      </c>
      <c r="H593">
        <v>-26.990829999999999</v>
      </c>
    </row>
    <row r="594" spans="2:8" x14ac:dyDescent="0.4">
      <c r="B594" t="str">
        <f t="shared" si="18"/>
        <v>astline_78_14</v>
      </c>
      <c r="C594">
        <f t="shared" si="19"/>
        <v>14</v>
      </c>
      <c r="D594">
        <v>78</v>
      </c>
      <c r="E594">
        <v>283.81625000000003</v>
      </c>
      <c r="F594">
        <v>-26.296669999999999</v>
      </c>
      <c r="G594">
        <v>284.4325</v>
      </c>
      <c r="H594">
        <v>-21.106670000000001</v>
      </c>
    </row>
    <row r="595" spans="2:8" x14ac:dyDescent="0.4">
      <c r="B595" t="str">
        <f t="shared" si="18"/>
        <v>astline_78_15</v>
      </c>
      <c r="C595">
        <f t="shared" si="19"/>
        <v>15</v>
      </c>
      <c r="D595">
        <v>78</v>
      </c>
      <c r="E595">
        <v>284.4325</v>
      </c>
      <c r="F595">
        <v>-21.106670000000001</v>
      </c>
      <c r="G595">
        <v>286.17083000000002</v>
      </c>
      <c r="H595">
        <v>-21.741669999999999</v>
      </c>
    </row>
    <row r="596" spans="2:8" x14ac:dyDescent="0.4">
      <c r="B596" t="str">
        <f t="shared" si="18"/>
        <v>astline_78_16</v>
      </c>
      <c r="C596">
        <f t="shared" si="19"/>
        <v>16</v>
      </c>
      <c r="D596">
        <v>78</v>
      </c>
      <c r="E596">
        <v>286.17083000000002</v>
      </c>
      <c r="F596">
        <v>-21.741669999999999</v>
      </c>
      <c r="G596">
        <v>289.40875</v>
      </c>
      <c r="H596">
        <v>-18.953060000000001</v>
      </c>
    </row>
    <row r="597" spans="2:8" x14ac:dyDescent="0.4">
      <c r="B597" t="str">
        <f t="shared" si="18"/>
        <v>astline_78_17</v>
      </c>
      <c r="C597">
        <f t="shared" si="19"/>
        <v>17</v>
      </c>
      <c r="D597">
        <v>78</v>
      </c>
      <c r="E597">
        <v>289.40875</v>
      </c>
      <c r="F597">
        <v>-18.953060000000001</v>
      </c>
      <c r="G597">
        <v>290.41833000000003</v>
      </c>
      <c r="H597">
        <v>-17.84722</v>
      </c>
    </row>
    <row r="598" spans="2:8" x14ac:dyDescent="0.4">
      <c r="B598" t="str">
        <f t="shared" si="18"/>
        <v>astline_78_18</v>
      </c>
      <c r="C598">
        <f t="shared" si="19"/>
        <v>18</v>
      </c>
      <c r="D598">
        <v>78</v>
      </c>
      <c r="E598">
        <v>286.73500000000001</v>
      </c>
      <c r="F598">
        <v>-27.670559999999998</v>
      </c>
      <c r="G598">
        <v>294.00707999999997</v>
      </c>
      <c r="H598">
        <v>-24.719169999999998</v>
      </c>
    </row>
    <row r="599" spans="2:8" x14ac:dyDescent="0.4">
      <c r="B599" t="str">
        <f t="shared" si="18"/>
        <v>astline_78_19</v>
      </c>
      <c r="C599">
        <f t="shared" si="19"/>
        <v>19</v>
      </c>
      <c r="D599">
        <v>78</v>
      </c>
      <c r="E599">
        <v>294.00707999999997</v>
      </c>
      <c r="F599">
        <v>-24.719169999999998</v>
      </c>
      <c r="G599">
        <v>300.66458</v>
      </c>
      <c r="H599">
        <v>-27.709720000000001</v>
      </c>
    </row>
    <row r="600" spans="2:8" x14ac:dyDescent="0.4">
      <c r="B600" t="str">
        <f t="shared" si="18"/>
        <v>astline_78_20</v>
      </c>
      <c r="C600">
        <f t="shared" si="19"/>
        <v>20</v>
      </c>
      <c r="D600">
        <v>78</v>
      </c>
      <c r="E600">
        <v>300.66458</v>
      </c>
      <c r="F600">
        <v>-27.709720000000001</v>
      </c>
      <c r="G600">
        <v>299.93416999999999</v>
      </c>
      <c r="H600">
        <v>-35.276389999999999</v>
      </c>
    </row>
    <row r="601" spans="2:8" x14ac:dyDescent="0.4">
      <c r="B601" t="str">
        <f t="shared" si="18"/>
        <v>astline_78_21</v>
      </c>
      <c r="C601">
        <f t="shared" si="19"/>
        <v>21</v>
      </c>
      <c r="D601">
        <v>78</v>
      </c>
      <c r="E601">
        <v>299.93416999999999</v>
      </c>
      <c r="F601">
        <v>-35.276389999999999</v>
      </c>
      <c r="G601">
        <v>298.81542000000002</v>
      </c>
      <c r="H601">
        <v>-41.86833</v>
      </c>
    </row>
    <row r="602" spans="2:8" x14ac:dyDescent="0.4">
      <c r="B602" t="str">
        <f t="shared" si="18"/>
        <v>astline_78_22</v>
      </c>
      <c r="C602">
        <f t="shared" si="19"/>
        <v>22</v>
      </c>
      <c r="D602">
        <v>78</v>
      </c>
      <c r="E602">
        <v>298.81542000000002</v>
      </c>
      <c r="F602">
        <v>-41.86833</v>
      </c>
      <c r="G602">
        <v>290.97167000000002</v>
      </c>
      <c r="H602">
        <v>-40.616109999999999</v>
      </c>
    </row>
    <row r="603" spans="2:8" x14ac:dyDescent="0.4">
      <c r="B603" t="str">
        <f t="shared" si="18"/>
        <v>astline_78_23</v>
      </c>
      <c r="C603">
        <f t="shared" si="19"/>
        <v>23</v>
      </c>
      <c r="D603">
        <v>78</v>
      </c>
      <c r="E603">
        <v>298.81542000000002</v>
      </c>
      <c r="F603">
        <v>-41.86833</v>
      </c>
      <c r="G603">
        <v>290.80500000000001</v>
      </c>
      <c r="H603">
        <v>-44.799720000000001</v>
      </c>
    </row>
    <row r="604" spans="2:8" x14ac:dyDescent="0.4">
      <c r="B604" t="str">
        <f t="shared" si="18"/>
        <v>astline_79_0</v>
      </c>
      <c r="C604">
        <f t="shared" si="19"/>
        <v>0</v>
      </c>
      <c r="D604">
        <v>79</v>
      </c>
      <c r="E604">
        <v>81.572919999999996</v>
      </c>
      <c r="F604">
        <v>28.607500000000002</v>
      </c>
      <c r="G604">
        <v>70.561250000000001</v>
      </c>
      <c r="H604">
        <v>22.956939999999999</v>
      </c>
    </row>
    <row r="605" spans="2:8" x14ac:dyDescent="0.4">
      <c r="B605" t="str">
        <f t="shared" si="18"/>
        <v>astline_79_1</v>
      </c>
      <c r="C605">
        <f t="shared" si="19"/>
        <v>1</v>
      </c>
      <c r="D605">
        <v>79</v>
      </c>
      <c r="E605">
        <v>70.561250000000001</v>
      </c>
      <c r="F605">
        <v>22.956939999999999</v>
      </c>
      <c r="G605">
        <v>67.154169999999993</v>
      </c>
      <c r="H605">
        <v>19.18028</v>
      </c>
    </row>
    <row r="606" spans="2:8" x14ac:dyDescent="0.4">
      <c r="B606" t="str">
        <f t="shared" si="18"/>
        <v>astline_79_2</v>
      </c>
      <c r="C606">
        <f t="shared" si="19"/>
        <v>2</v>
      </c>
      <c r="D606">
        <v>79</v>
      </c>
      <c r="E606">
        <v>68.98</v>
      </c>
      <c r="F606">
        <v>16.509170000000001</v>
      </c>
      <c r="G606">
        <v>84.411249999999995</v>
      </c>
      <c r="H606">
        <v>21.142499999999998</v>
      </c>
    </row>
    <row r="607" spans="2:8" x14ac:dyDescent="0.4">
      <c r="B607" t="str">
        <f t="shared" si="18"/>
        <v>astline_79_3</v>
      </c>
      <c r="C607">
        <f t="shared" si="19"/>
        <v>3</v>
      </c>
      <c r="D607">
        <v>79</v>
      </c>
      <c r="E607">
        <v>64.948329999999999</v>
      </c>
      <c r="F607">
        <v>15.6275</v>
      </c>
      <c r="G607">
        <v>65.733750000000001</v>
      </c>
      <c r="H607">
        <v>17.5425</v>
      </c>
    </row>
    <row r="608" spans="2:8" x14ac:dyDescent="0.4">
      <c r="B608" t="str">
        <f t="shared" si="18"/>
        <v>astline_79_4</v>
      </c>
      <c r="C608">
        <f t="shared" si="19"/>
        <v>4</v>
      </c>
      <c r="D608">
        <v>79</v>
      </c>
      <c r="E608">
        <v>64.948329999999999</v>
      </c>
      <c r="F608">
        <v>15.6275</v>
      </c>
      <c r="G608">
        <v>60.17</v>
      </c>
      <c r="H608">
        <v>12.49028</v>
      </c>
    </row>
    <row r="609" spans="2:8" x14ac:dyDescent="0.4">
      <c r="B609" t="str">
        <f t="shared" si="18"/>
        <v>astline_79_5</v>
      </c>
      <c r="C609">
        <f t="shared" si="19"/>
        <v>5</v>
      </c>
      <c r="D609">
        <v>79</v>
      </c>
      <c r="E609">
        <v>60.17</v>
      </c>
      <c r="F609">
        <v>12.49028</v>
      </c>
      <c r="G609">
        <v>51.203330000000001</v>
      </c>
      <c r="H609">
        <v>9.0288900000000005</v>
      </c>
    </row>
    <row r="610" spans="2:8" x14ac:dyDescent="0.4">
      <c r="B610" t="str">
        <f t="shared" si="18"/>
        <v>astline_79_6</v>
      </c>
      <c r="C610">
        <f t="shared" si="19"/>
        <v>6</v>
      </c>
      <c r="D610">
        <v>79</v>
      </c>
      <c r="E610">
        <v>68.98</v>
      </c>
      <c r="F610">
        <v>16.509170000000001</v>
      </c>
      <c r="G610">
        <v>67.154169999999993</v>
      </c>
      <c r="H610">
        <v>19.18028</v>
      </c>
    </row>
    <row r="611" spans="2:8" x14ac:dyDescent="0.4">
      <c r="B611" t="str">
        <f t="shared" si="18"/>
        <v>astline_79_7</v>
      </c>
      <c r="C611">
        <f t="shared" si="19"/>
        <v>7</v>
      </c>
      <c r="D611">
        <v>79</v>
      </c>
      <c r="E611">
        <v>68.98</v>
      </c>
      <c r="F611">
        <v>16.509170000000001</v>
      </c>
      <c r="G611">
        <v>67.165419999999997</v>
      </c>
      <c r="H611">
        <v>15.87083</v>
      </c>
    </row>
    <row r="612" spans="2:8" x14ac:dyDescent="0.4">
      <c r="B612" t="str">
        <f t="shared" si="18"/>
        <v>astline_79_8</v>
      </c>
      <c r="C612">
        <f t="shared" si="19"/>
        <v>8</v>
      </c>
      <c r="D612">
        <v>79</v>
      </c>
      <c r="E612">
        <v>67.165419999999997</v>
      </c>
      <c r="F612">
        <v>15.87083</v>
      </c>
      <c r="G612">
        <v>64.948329999999999</v>
      </c>
      <c r="H612">
        <v>15.6275</v>
      </c>
    </row>
    <row r="613" spans="2:8" x14ac:dyDescent="0.4">
      <c r="B613" t="str">
        <f t="shared" si="18"/>
        <v>astline_79_9</v>
      </c>
      <c r="C613">
        <f t="shared" si="19"/>
        <v>9</v>
      </c>
      <c r="D613">
        <v>79</v>
      </c>
      <c r="E613">
        <v>67.154169999999993</v>
      </c>
      <c r="F613">
        <v>19.18028</v>
      </c>
      <c r="G613">
        <v>66.372500000000002</v>
      </c>
      <c r="H613">
        <v>17.928059999999999</v>
      </c>
    </row>
    <row r="614" spans="2:8" x14ac:dyDescent="0.4">
      <c r="B614" t="str">
        <f t="shared" si="18"/>
        <v>astline_79_10</v>
      </c>
      <c r="C614">
        <f t="shared" si="19"/>
        <v>10</v>
      </c>
      <c r="D614">
        <v>79</v>
      </c>
      <c r="E614">
        <v>66.372500000000002</v>
      </c>
      <c r="F614">
        <v>17.928059999999999</v>
      </c>
      <c r="G614">
        <v>65.733750000000001</v>
      </c>
      <c r="H614">
        <v>17.5425</v>
      </c>
    </row>
    <row r="615" spans="2:8" x14ac:dyDescent="0.4">
      <c r="B615" t="str">
        <f t="shared" si="18"/>
        <v>astline_79_11</v>
      </c>
      <c r="C615">
        <f t="shared" si="19"/>
        <v>11</v>
      </c>
      <c r="D615">
        <v>79</v>
      </c>
      <c r="E615">
        <v>65.733750000000001</v>
      </c>
      <c r="F615">
        <v>17.5425</v>
      </c>
      <c r="G615">
        <v>57.290419999999997</v>
      </c>
      <c r="H615">
        <v>24.053329999999999</v>
      </c>
    </row>
    <row r="616" spans="2:8" x14ac:dyDescent="0.4">
      <c r="B616" t="str">
        <f t="shared" si="18"/>
        <v>astline_80_0</v>
      </c>
      <c r="C616">
        <f t="shared" si="19"/>
        <v>0</v>
      </c>
      <c r="D616">
        <v>80</v>
      </c>
      <c r="E616">
        <v>277.20792</v>
      </c>
      <c r="F616">
        <v>-49.070830000000001</v>
      </c>
      <c r="G616">
        <v>276.74333000000001</v>
      </c>
      <c r="H616">
        <v>-45.968330000000002</v>
      </c>
    </row>
    <row r="617" spans="2:8" x14ac:dyDescent="0.4">
      <c r="B617" t="str">
        <f t="shared" si="18"/>
        <v>astline_81_0</v>
      </c>
      <c r="C617">
        <f t="shared" si="19"/>
        <v>0</v>
      </c>
      <c r="D617">
        <v>81</v>
      </c>
      <c r="E617">
        <v>252.16624999999999</v>
      </c>
      <c r="F617">
        <v>-69.027780000000007</v>
      </c>
      <c r="G617">
        <v>229.72749999999999</v>
      </c>
      <c r="H617">
        <v>-68.67944</v>
      </c>
    </row>
    <row r="618" spans="2:8" x14ac:dyDescent="0.4">
      <c r="B618" t="str">
        <f t="shared" si="18"/>
        <v>astline_81_1</v>
      </c>
      <c r="C618">
        <f t="shared" si="19"/>
        <v>1</v>
      </c>
      <c r="D618">
        <v>81</v>
      </c>
      <c r="E618">
        <v>229.72749999999999</v>
      </c>
      <c r="F618">
        <v>-68.67944</v>
      </c>
      <c r="G618">
        <v>238.78541999999999</v>
      </c>
      <c r="H618">
        <v>-63.43056</v>
      </c>
    </row>
    <row r="619" spans="2:8" x14ac:dyDescent="0.4">
      <c r="B619" t="str">
        <f t="shared" si="18"/>
        <v>astline_81_2</v>
      </c>
      <c r="C619">
        <f t="shared" si="19"/>
        <v>2</v>
      </c>
      <c r="D619">
        <v>81</v>
      </c>
      <c r="E619">
        <v>238.78541999999999</v>
      </c>
      <c r="F619">
        <v>-63.43056</v>
      </c>
      <c r="G619">
        <v>252.16624999999999</v>
      </c>
      <c r="H619">
        <v>-69.027780000000007</v>
      </c>
    </row>
    <row r="620" spans="2:8" x14ac:dyDescent="0.4">
      <c r="B620" t="str">
        <f t="shared" si="18"/>
        <v>astline_82_0</v>
      </c>
      <c r="C620">
        <f t="shared" si="19"/>
        <v>0</v>
      </c>
      <c r="D620">
        <v>82</v>
      </c>
      <c r="E620">
        <v>33.984169999999999</v>
      </c>
      <c r="F620">
        <v>33.358890000000002</v>
      </c>
      <c r="G620">
        <v>32.385829999999999</v>
      </c>
      <c r="H620">
        <v>34.987220000000001</v>
      </c>
    </row>
    <row r="621" spans="2:8" x14ac:dyDescent="0.4">
      <c r="B621" t="str">
        <f t="shared" si="18"/>
        <v>astline_82_1</v>
      </c>
      <c r="C621">
        <f t="shared" si="19"/>
        <v>1</v>
      </c>
      <c r="D621">
        <v>82</v>
      </c>
      <c r="E621">
        <v>32.385829999999999</v>
      </c>
      <c r="F621">
        <v>34.987220000000001</v>
      </c>
      <c r="G621">
        <v>28.270420000000001</v>
      </c>
      <c r="H621">
        <v>29.578890000000001</v>
      </c>
    </row>
    <row r="622" spans="2:8" x14ac:dyDescent="0.4">
      <c r="B622" t="str">
        <f t="shared" si="18"/>
        <v>astline_82_2</v>
      </c>
      <c r="C622">
        <f t="shared" si="19"/>
        <v>2</v>
      </c>
      <c r="D622">
        <v>82</v>
      </c>
      <c r="E622">
        <v>28.270420000000001</v>
      </c>
      <c r="F622">
        <v>29.578890000000001</v>
      </c>
      <c r="G622">
        <v>33.984169999999999</v>
      </c>
      <c r="H622">
        <v>33.358890000000002</v>
      </c>
    </row>
    <row r="623" spans="2:8" x14ac:dyDescent="0.4">
      <c r="B623" t="str">
        <f t="shared" si="18"/>
        <v>astline_83_0</v>
      </c>
      <c r="C623">
        <f t="shared" si="19"/>
        <v>0</v>
      </c>
      <c r="D623">
        <v>83</v>
      </c>
      <c r="E623">
        <v>334.62542000000002</v>
      </c>
      <c r="F623">
        <v>-60.259720000000002</v>
      </c>
      <c r="G623">
        <v>349.35750000000002</v>
      </c>
      <c r="H623">
        <v>-58.23583</v>
      </c>
    </row>
    <row r="624" spans="2:8" x14ac:dyDescent="0.4">
      <c r="B624" t="str">
        <f t="shared" si="18"/>
        <v>astline_83_1</v>
      </c>
      <c r="C624">
        <f t="shared" si="19"/>
        <v>1</v>
      </c>
      <c r="D624">
        <v>83</v>
      </c>
      <c r="E624">
        <v>349.35750000000002</v>
      </c>
      <c r="F624">
        <v>-58.23583</v>
      </c>
      <c r="G624">
        <v>5.0179200000000002</v>
      </c>
      <c r="H624">
        <v>-64.874719999999996</v>
      </c>
    </row>
    <row r="625" spans="2:8" x14ac:dyDescent="0.4">
      <c r="B625" t="str">
        <f t="shared" si="18"/>
        <v>astline_83_2</v>
      </c>
      <c r="C625">
        <f t="shared" si="19"/>
        <v>2</v>
      </c>
      <c r="D625">
        <v>83</v>
      </c>
      <c r="E625">
        <v>349.35750000000002</v>
      </c>
      <c r="F625">
        <v>-58.23583</v>
      </c>
      <c r="G625">
        <v>7.8862500000000004</v>
      </c>
      <c r="H625">
        <v>-62.958060000000003</v>
      </c>
    </row>
    <row r="626" spans="2:8" x14ac:dyDescent="0.4">
      <c r="B626" t="str">
        <f t="shared" si="18"/>
        <v>astline_84_0</v>
      </c>
      <c r="C626">
        <f t="shared" si="19"/>
        <v>0</v>
      </c>
      <c r="D626">
        <v>84</v>
      </c>
      <c r="E626">
        <v>206.88499999999999</v>
      </c>
      <c r="F626">
        <v>49.313330000000001</v>
      </c>
      <c r="G626">
        <v>200.98124999999999</v>
      </c>
      <c r="H626">
        <v>54.925280000000001</v>
      </c>
    </row>
    <row r="627" spans="2:8" x14ac:dyDescent="0.4">
      <c r="B627" t="str">
        <f t="shared" si="18"/>
        <v>astline_84_1</v>
      </c>
      <c r="C627">
        <f t="shared" si="19"/>
        <v>1</v>
      </c>
      <c r="D627">
        <v>84</v>
      </c>
      <c r="E627">
        <v>200.98124999999999</v>
      </c>
      <c r="F627">
        <v>54.925280000000001</v>
      </c>
      <c r="G627">
        <v>193.50708</v>
      </c>
      <c r="H627">
        <v>55.959719999999997</v>
      </c>
    </row>
    <row r="628" spans="2:8" x14ac:dyDescent="0.4">
      <c r="B628" t="str">
        <f t="shared" si="18"/>
        <v>astline_84_2</v>
      </c>
      <c r="C628">
        <f t="shared" si="19"/>
        <v>2</v>
      </c>
      <c r="D628">
        <v>84</v>
      </c>
      <c r="E628">
        <v>193.50708</v>
      </c>
      <c r="F628">
        <v>55.959719999999997</v>
      </c>
      <c r="G628">
        <v>183.85667000000001</v>
      </c>
      <c r="H628">
        <v>57.032499999999999</v>
      </c>
    </row>
    <row r="629" spans="2:8" x14ac:dyDescent="0.4">
      <c r="B629" t="str">
        <f t="shared" si="18"/>
        <v>astline_84_3</v>
      </c>
      <c r="C629">
        <f t="shared" si="19"/>
        <v>3</v>
      </c>
      <c r="D629">
        <v>84</v>
      </c>
      <c r="E629">
        <v>183.85667000000001</v>
      </c>
      <c r="F629">
        <v>57.032499999999999</v>
      </c>
      <c r="G629">
        <v>165.93208000000001</v>
      </c>
      <c r="H629">
        <v>61.750830000000001</v>
      </c>
    </row>
    <row r="630" spans="2:8" x14ac:dyDescent="0.4">
      <c r="B630" t="str">
        <f t="shared" si="18"/>
        <v>astline_84_4</v>
      </c>
      <c r="C630">
        <f t="shared" si="19"/>
        <v>4</v>
      </c>
      <c r="D630">
        <v>84</v>
      </c>
      <c r="E630">
        <v>165.93208000000001</v>
      </c>
      <c r="F630">
        <v>61.750830000000001</v>
      </c>
      <c r="G630">
        <v>165.46042</v>
      </c>
      <c r="H630">
        <v>56.3825</v>
      </c>
    </row>
    <row r="631" spans="2:8" x14ac:dyDescent="0.4">
      <c r="B631" t="str">
        <f t="shared" si="18"/>
        <v>astline_84_5</v>
      </c>
      <c r="C631">
        <f t="shared" si="19"/>
        <v>5</v>
      </c>
      <c r="D631">
        <v>84</v>
      </c>
      <c r="E631">
        <v>165.46042</v>
      </c>
      <c r="F631">
        <v>56.3825</v>
      </c>
      <c r="G631">
        <v>178.45750000000001</v>
      </c>
      <c r="H631">
        <v>53.694719999999997</v>
      </c>
    </row>
    <row r="632" spans="2:8" x14ac:dyDescent="0.4">
      <c r="B632" t="str">
        <f t="shared" si="18"/>
        <v>astline_84_6</v>
      </c>
      <c r="C632">
        <f t="shared" si="19"/>
        <v>6</v>
      </c>
      <c r="D632">
        <v>84</v>
      </c>
      <c r="E632">
        <v>178.45750000000001</v>
      </c>
      <c r="F632">
        <v>53.694719999999997</v>
      </c>
      <c r="G632">
        <v>183.85667000000001</v>
      </c>
      <c r="H632">
        <v>57.032499999999999</v>
      </c>
    </row>
    <row r="633" spans="2:8" x14ac:dyDescent="0.4">
      <c r="B633" t="str">
        <f t="shared" si="18"/>
        <v>astline_84_7</v>
      </c>
      <c r="C633">
        <f t="shared" si="19"/>
        <v>7</v>
      </c>
      <c r="D633">
        <v>84</v>
      </c>
      <c r="E633">
        <v>178.45750000000001</v>
      </c>
      <c r="F633">
        <v>53.694719999999997</v>
      </c>
      <c r="G633">
        <v>176.51249999999999</v>
      </c>
      <c r="H633">
        <v>47.779440000000001</v>
      </c>
    </row>
    <row r="634" spans="2:8" x14ac:dyDescent="0.4">
      <c r="B634" t="str">
        <f t="shared" si="18"/>
        <v>astline_84_8</v>
      </c>
      <c r="C634">
        <f t="shared" si="19"/>
        <v>8</v>
      </c>
      <c r="D634">
        <v>84</v>
      </c>
      <c r="E634">
        <v>176.51249999999999</v>
      </c>
      <c r="F634">
        <v>47.779440000000001</v>
      </c>
      <c r="G634">
        <v>167.41583</v>
      </c>
      <c r="H634">
        <v>44.498609999999999</v>
      </c>
    </row>
    <row r="635" spans="2:8" x14ac:dyDescent="0.4">
      <c r="B635" t="str">
        <f t="shared" si="18"/>
        <v>astline_84_9</v>
      </c>
      <c r="C635">
        <f t="shared" si="19"/>
        <v>9</v>
      </c>
      <c r="D635">
        <v>84</v>
      </c>
      <c r="E635">
        <v>167.41583</v>
      </c>
      <c r="F635">
        <v>44.498609999999999</v>
      </c>
      <c r="G635">
        <v>154.27417</v>
      </c>
      <c r="H635">
        <v>42.914439999999999</v>
      </c>
    </row>
    <row r="636" spans="2:8" x14ac:dyDescent="0.4">
      <c r="B636" t="str">
        <f t="shared" si="18"/>
        <v>astline_84_10</v>
      </c>
      <c r="C636">
        <f t="shared" si="19"/>
        <v>10</v>
      </c>
      <c r="D636">
        <v>84</v>
      </c>
      <c r="E636">
        <v>167.41583</v>
      </c>
      <c r="F636">
        <v>44.498609999999999</v>
      </c>
      <c r="G636">
        <v>155.58207999999999</v>
      </c>
      <c r="H636">
        <v>41.49944</v>
      </c>
    </row>
    <row r="637" spans="2:8" x14ac:dyDescent="0.4">
      <c r="B637" t="str">
        <f t="shared" si="18"/>
        <v>astline_84_11</v>
      </c>
      <c r="C637">
        <f t="shared" si="19"/>
        <v>11</v>
      </c>
      <c r="D637">
        <v>84</v>
      </c>
      <c r="E637">
        <v>165.46042</v>
      </c>
      <c r="F637">
        <v>56.3825</v>
      </c>
      <c r="G637">
        <v>148.02667</v>
      </c>
      <c r="H637">
        <v>54.064439999999998</v>
      </c>
    </row>
    <row r="638" spans="2:8" x14ac:dyDescent="0.4">
      <c r="B638" t="str">
        <f t="shared" si="18"/>
        <v>astline_84_12</v>
      </c>
      <c r="C638">
        <f t="shared" si="19"/>
        <v>12</v>
      </c>
      <c r="D638">
        <v>84</v>
      </c>
      <c r="E638">
        <v>148.02667</v>
      </c>
      <c r="F638">
        <v>54.064439999999998</v>
      </c>
      <c r="G638">
        <v>143.21802</v>
      </c>
      <c r="H638">
        <v>51.678600000000003</v>
      </c>
    </row>
    <row r="639" spans="2:8" x14ac:dyDescent="0.4">
      <c r="B639" t="str">
        <f t="shared" si="18"/>
        <v>astline_84_13</v>
      </c>
      <c r="C639">
        <f t="shared" si="19"/>
        <v>13</v>
      </c>
      <c r="D639">
        <v>84</v>
      </c>
      <c r="E639">
        <v>143.21802</v>
      </c>
      <c r="F639">
        <v>51.678600000000003</v>
      </c>
      <c r="G639">
        <v>135.90625</v>
      </c>
      <c r="H639">
        <v>47.156669999999998</v>
      </c>
    </row>
    <row r="640" spans="2:8" x14ac:dyDescent="0.4">
      <c r="B640" t="str">
        <f t="shared" si="18"/>
        <v>astline_84_14</v>
      </c>
      <c r="C640">
        <f t="shared" si="19"/>
        <v>14</v>
      </c>
      <c r="D640">
        <v>84</v>
      </c>
      <c r="E640">
        <v>143.21802</v>
      </c>
      <c r="F640">
        <v>51.678600000000003</v>
      </c>
      <c r="G640">
        <v>134.80167</v>
      </c>
      <c r="H640">
        <v>48.041670000000003</v>
      </c>
    </row>
    <row r="641" spans="2:8" x14ac:dyDescent="0.4">
      <c r="B641" t="str">
        <f t="shared" si="18"/>
        <v>astline_84_15</v>
      </c>
      <c r="C641">
        <f t="shared" si="19"/>
        <v>15</v>
      </c>
      <c r="D641">
        <v>84</v>
      </c>
      <c r="E641">
        <v>148.02667</v>
      </c>
      <c r="F641">
        <v>54.064439999999998</v>
      </c>
      <c r="G641">
        <v>147.7475</v>
      </c>
      <c r="H641">
        <v>59.038609999999998</v>
      </c>
    </row>
    <row r="642" spans="2:8" x14ac:dyDescent="0.4">
      <c r="B642" t="str">
        <f t="shared" si="18"/>
        <v>astline_84_16</v>
      </c>
      <c r="C642">
        <f t="shared" si="19"/>
        <v>16</v>
      </c>
      <c r="D642">
        <v>84</v>
      </c>
      <c r="E642">
        <v>147.7475</v>
      </c>
      <c r="F642">
        <v>59.038609999999998</v>
      </c>
      <c r="G642">
        <v>127.56625</v>
      </c>
      <c r="H642">
        <v>60.718060000000001</v>
      </c>
    </row>
    <row r="643" spans="2:8" x14ac:dyDescent="0.4">
      <c r="B643" t="str">
        <f t="shared" si="18"/>
        <v>astline_84_17</v>
      </c>
      <c r="C643">
        <f t="shared" si="19"/>
        <v>17</v>
      </c>
      <c r="D643">
        <v>84</v>
      </c>
      <c r="E643">
        <v>127.56625</v>
      </c>
      <c r="F643">
        <v>60.718060000000001</v>
      </c>
      <c r="G643">
        <v>142.88249999999999</v>
      </c>
      <c r="H643">
        <v>63.061669999999999</v>
      </c>
    </row>
    <row r="644" spans="2:8" x14ac:dyDescent="0.4">
      <c r="B644" t="str">
        <f t="shared" si="18"/>
        <v>astline_84_18</v>
      </c>
      <c r="C644">
        <f t="shared" si="19"/>
        <v>18</v>
      </c>
      <c r="D644">
        <v>84</v>
      </c>
      <c r="E644">
        <v>142.88249999999999</v>
      </c>
      <c r="F644">
        <v>63.061669999999999</v>
      </c>
      <c r="G644">
        <v>165.93208000000001</v>
      </c>
      <c r="H644">
        <v>61.750830000000001</v>
      </c>
    </row>
    <row r="645" spans="2:8" x14ac:dyDescent="0.4">
      <c r="B645" t="str">
        <f t="shared" si="18"/>
        <v>astline_85_0</v>
      </c>
      <c r="C645">
        <f t="shared" si="19"/>
        <v>0</v>
      </c>
      <c r="D645">
        <v>85</v>
      </c>
      <c r="E645">
        <v>37.952919999999999</v>
      </c>
      <c r="F645">
        <v>89.264169999999993</v>
      </c>
      <c r="G645">
        <v>263.05374999999998</v>
      </c>
      <c r="H645">
        <v>86.586389999999994</v>
      </c>
    </row>
    <row r="646" spans="2:8" x14ac:dyDescent="0.4">
      <c r="B646" t="str">
        <f t="shared" si="18"/>
        <v>astline_85_1</v>
      </c>
      <c r="C646">
        <f t="shared" si="19"/>
        <v>1</v>
      </c>
      <c r="D646">
        <v>85</v>
      </c>
      <c r="E646">
        <v>263.05374999999998</v>
      </c>
      <c r="F646">
        <v>86.586389999999994</v>
      </c>
      <c r="G646">
        <v>251.49207999999999</v>
      </c>
      <c r="H646">
        <v>82.037220000000005</v>
      </c>
    </row>
    <row r="647" spans="2:8" x14ac:dyDescent="0.4">
      <c r="B647" t="str">
        <f t="shared" si="18"/>
        <v>astline_85_2</v>
      </c>
      <c r="C647">
        <f t="shared" si="19"/>
        <v>2</v>
      </c>
      <c r="D647">
        <v>85</v>
      </c>
      <c r="E647">
        <v>251.49207999999999</v>
      </c>
      <c r="F647">
        <v>82.037220000000005</v>
      </c>
      <c r="G647">
        <v>236.01458</v>
      </c>
      <c r="H647">
        <v>77.794439999999994</v>
      </c>
    </row>
    <row r="648" spans="2:8" x14ac:dyDescent="0.4">
      <c r="B648" t="str">
        <f t="shared" si="18"/>
        <v>astline_85_3</v>
      </c>
      <c r="C648">
        <f t="shared" si="19"/>
        <v>3</v>
      </c>
      <c r="D648">
        <v>85</v>
      </c>
      <c r="E648">
        <v>236.01458</v>
      </c>
      <c r="F648">
        <v>77.794439999999994</v>
      </c>
      <c r="G648">
        <v>244.37625</v>
      </c>
      <c r="H648">
        <v>75.755279999999999</v>
      </c>
    </row>
    <row r="649" spans="2:8" x14ac:dyDescent="0.4">
      <c r="B649" t="str">
        <f t="shared" si="18"/>
        <v>astline_85_4</v>
      </c>
      <c r="C649">
        <f t="shared" si="19"/>
        <v>4</v>
      </c>
      <c r="D649">
        <v>85</v>
      </c>
      <c r="E649">
        <v>244.37625</v>
      </c>
      <c r="F649">
        <v>75.755279999999999</v>
      </c>
      <c r="G649">
        <v>230.18208000000001</v>
      </c>
      <c r="H649">
        <v>71.833889999999997</v>
      </c>
    </row>
    <row r="650" spans="2:8" x14ac:dyDescent="0.4">
      <c r="B650" t="str">
        <f t="shared" ref="B650:B681" si="20">"astline_"&amp;D650&amp;"_"&amp;C650</f>
        <v>astline_85_5</v>
      </c>
      <c r="C650">
        <f t="shared" ref="C650:C681" si="21">IF(D649&lt;&gt;D650,0,C649+1)</f>
        <v>5</v>
      </c>
      <c r="D650">
        <v>85</v>
      </c>
      <c r="E650">
        <v>230.18208000000001</v>
      </c>
      <c r="F650">
        <v>71.833889999999997</v>
      </c>
      <c r="G650">
        <v>222.67625000000001</v>
      </c>
      <c r="H650">
        <v>74.155559999999994</v>
      </c>
    </row>
    <row r="651" spans="2:8" x14ac:dyDescent="0.4">
      <c r="B651" t="str">
        <f t="shared" si="20"/>
        <v>astline_85_6</v>
      </c>
      <c r="C651">
        <f t="shared" si="21"/>
        <v>6</v>
      </c>
      <c r="D651">
        <v>85</v>
      </c>
      <c r="E651">
        <v>222.67625000000001</v>
      </c>
      <c r="F651">
        <v>74.155559999999994</v>
      </c>
      <c r="G651">
        <v>236.01458</v>
      </c>
      <c r="H651">
        <v>77.794439999999994</v>
      </c>
    </row>
    <row r="652" spans="2:8" x14ac:dyDescent="0.4">
      <c r="B652" t="str">
        <f t="shared" si="20"/>
        <v>astline_86_0</v>
      </c>
      <c r="C652">
        <f t="shared" si="21"/>
        <v>0</v>
      </c>
      <c r="D652">
        <v>86</v>
      </c>
      <c r="E652">
        <v>122.38333</v>
      </c>
      <c r="F652">
        <v>-47.336669999999998</v>
      </c>
      <c r="G652">
        <v>130.07333</v>
      </c>
      <c r="H652">
        <v>-52.921939999999999</v>
      </c>
    </row>
    <row r="653" spans="2:8" x14ac:dyDescent="0.4">
      <c r="B653" t="str">
        <f t="shared" si="20"/>
        <v>astline_86_1</v>
      </c>
      <c r="C653">
        <f t="shared" si="21"/>
        <v>1</v>
      </c>
      <c r="D653">
        <v>86</v>
      </c>
      <c r="E653">
        <v>130.07333</v>
      </c>
      <c r="F653">
        <v>-52.921939999999999</v>
      </c>
      <c r="G653">
        <v>131.17582999999999</v>
      </c>
      <c r="H653">
        <v>-54.708329999999997</v>
      </c>
    </row>
    <row r="654" spans="2:8" x14ac:dyDescent="0.4">
      <c r="B654" t="str">
        <f t="shared" si="20"/>
        <v>astline_86_2</v>
      </c>
      <c r="C654">
        <f t="shared" si="21"/>
        <v>2</v>
      </c>
      <c r="D654">
        <v>86</v>
      </c>
      <c r="E654">
        <v>131.17582999999999</v>
      </c>
      <c r="F654">
        <v>-54.708329999999997</v>
      </c>
      <c r="G654">
        <v>140.52846</v>
      </c>
      <c r="H654">
        <v>-55.0107</v>
      </c>
    </row>
    <row r="655" spans="2:8" x14ac:dyDescent="0.4">
      <c r="B655" t="str">
        <f t="shared" si="20"/>
        <v>astline_86_3</v>
      </c>
      <c r="C655">
        <f t="shared" si="21"/>
        <v>3</v>
      </c>
      <c r="D655">
        <v>86</v>
      </c>
      <c r="E655">
        <v>140.52846</v>
      </c>
      <c r="F655">
        <v>-55.0107</v>
      </c>
      <c r="G655">
        <v>149.21583000000001</v>
      </c>
      <c r="H655">
        <v>-54.567779999999999</v>
      </c>
    </row>
    <row r="656" spans="2:8" x14ac:dyDescent="0.4">
      <c r="B656" t="str">
        <f t="shared" si="20"/>
        <v>astline_86_4</v>
      </c>
      <c r="C656">
        <f t="shared" si="21"/>
        <v>4</v>
      </c>
      <c r="D656">
        <v>86</v>
      </c>
      <c r="E656">
        <v>149.21583000000001</v>
      </c>
      <c r="F656">
        <v>-54.567779999999999</v>
      </c>
      <c r="G656">
        <v>161.6925</v>
      </c>
      <c r="H656">
        <v>-49.42</v>
      </c>
    </row>
    <row r="657" spans="2:8" x14ac:dyDescent="0.4">
      <c r="B657" t="str">
        <f t="shared" si="20"/>
        <v>astline_86_5</v>
      </c>
      <c r="C657">
        <f t="shared" si="21"/>
        <v>5</v>
      </c>
      <c r="D657">
        <v>86</v>
      </c>
      <c r="E657">
        <v>161.6925</v>
      </c>
      <c r="F657">
        <v>-49.42</v>
      </c>
      <c r="G657">
        <v>159.32542000000001</v>
      </c>
      <c r="H657">
        <v>-48.225830000000002</v>
      </c>
    </row>
    <row r="658" spans="2:8" x14ac:dyDescent="0.4">
      <c r="B658" t="str">
        <f t="shared" si="20"/>
        <v>astline_86_6</v>
      </c>
      <c r="C658">
        <f t="shared" si="21"/>
        <v>6</v>
      </c>
      <c r="D658">
        <v>86</v>
      </c>
      <c r="E658">
        <v>159.32542000000001</v>
      </c>
      <c r="F658">
        <v>-48.225830000000002</v>
      </c>
      <c r="G658">
        <v>153.68416999999999</v>
      </c>
      <c r="H658">
        <v>-42.121940000000002</v>
      </c>
    </row>
    <row r="659" spans="2:8" x14ac:dyDescent="0.4">
      <c r="B659" t="str">
        <f t="shared" si="20"/>
        <v>astline_86_7</v>
      </c>
      <c r="C659">
        <f t="shared" si="21"/>
        <v>7</v>
      </c>
      <c r="D659">
        <v>86</v>
      </c>
      <c r="E659">
        <v>153.68416999999999</v>
      </c>
      <c r="F659">
        <v>-42.121940000000002</v>
      </c>
      <c r="G659">
        <v>142.67500000000001</v>
      </c>
      <c r="H659">
        <v>-40.466670000000001</v>
      </c>
    </row>
    <row r="660" spans="2:8" x14ac:dyDescent="0.4">
      <c r="B660" t="str">
        <f t="shared" si="20"/>
        <v>astline_86_8</v>
      </c>
      <c r="C660">
        <f t="shared" si="21"/>
        <v>8</v>
      </c>
      <c r="D660">
        <v>86</v>
      </c>
      <c r="E660">
        <v>142.67500000000001</v>
      </c>
      <c r="F660">
        <v>-40.466670000000001</v>
      </c>
      <c r="G660">
        <v>136.99916999999999</v>
      </c>
      <c r="H660">
        <v>-43.432499999999997</v>
      </c>
    </row>
    <row r="661" spans="2:8" x14ac:dyDescent="0.4">
      <c r="B661" t="str">
        <f t="shared" si="20"/>
        <v>astline_86_9</v>
      </c>
      <c r="C661">
        <f t="shared" si="21"/>
        <v>9</v>
      </c>
      <c r="D661">
        <v>86</v>
      </c>
      <c r="E661">
        <v>136.99916999999999</v>
      </c>
      <c r="F661">
        <v>-43.432499999999997</v>
      </c>
      <c r="G661">
        <v>122.38333</v>
      </c>
      <c r="H661">
        <v>-47.336669999999998</v>
      </c>
    </row>
    <row r="662" spans="2:8" x14ac:dyDescent="0.4">
      <c r="B662" t="str">
        <f t="shared" si="20"/>
        <v>astline_87_0</v>
      </c>
      <c r="C662">
        <f t="shared" si="21"/>
        <v>0</v>
      </c>
      <c r="D662">
        <v>87</v>
      </c>
      <c r="E662">
        <v>176.465</v>
      </c>
      <c r="F662">
        <v>6.5294400000000001</v>
      </c>
      <c r="G662">
        <v>184.66792000000001</v>
      </c>
      <c r="H662">
        <v>-0.78722000000000003</v>
      </c>
    </row>
    <row r="663" spans="2:8" x14ac:dyDescent="0.4">
      <c r="B663" t="str">
        <f t="shared" si="20"/>
        <v>astline_87_1</v>
      </c>
      <c r="C663">
        <f t="shared" si="21"/>
        <v>1</v>
      </c>
      <c r="D663">
        <v>87</v>
      </c>
      <c r="E663">
        <v>184.66792000000001</v>
      </c>
      <c r="F663">
        <v>-0.78722000000000003</v>
      </c>
      <c r="G663">
        <v>190.41499999999999</v>
      </c>
      <c r="H663">
        <v>-1.4494400000000001</v>
      </c>
    </row>
    <row r="664" spans="2:8" x14ac:dyDescent="0.4">
      <c r="B664" t="str">
        <f t="shared" si="20"/>
        <v>astline_87_2</v>
      </c>
      <c r="C664">
        <f t="shared" si="21"/>
        <v>2</v>
      </c>
      <c r="D664">
        <v>87</v>
      </c>
      <c r="E664">
        <v>190.41499999999999</v>
      </c>
      <c r="F664">
        <v>-1.4494400000000001</v>
      </c>
      <c r="G664">
        <v>201.29832999999999</v>
      </c>
      <c r="H664">
        <v>-11.161390000000001</v>
      </c>
    </row>
    <row r="665" spans="2:8" x14ac:dyDescent="0.4">
      <c r="B665" t="str">
        <f t="shared" si="20"/>
        <v>astline_87_3</v>
      </c>
      <c r="C665">
        <f t="shared" si="21"/>
        <v>3</v>
      </c>
      <c r="D665">
        <v>87</v>
      </c>
      <c r="E665">
        <v>201.29832999999999</v>
      </c>
      <c r="F665">
        <v>-11.161390000000001</v>
      </c>
      <c r="G665">
        <v>213.22416999999999</v>
      </c>
      <c r="H665">
        <v>-10.27361</v>
      </c>
    </row>
    <row r="666" spans="2:8" x14ac:dyDescent="0.4">
      <c r="B666" t="str">
        <f t="shared" si="20"/>
        <v>astline_87_4</v>
      </c>
      <c r="C666">
        <f t="shared" si="21"/>
        <v>4</v>
      </c>
      <c r="D666">
        <v>87</v>
      </c>
      <c r="E666">
        <v>213.22416999999999</v>
      </c>
      <c r="F666">
        <v>-10.27361</v>
      </c>
      <c r="G666">
        <v>214.00375</v>
      </c>
      <c r="H666">
        <v>-6.0005600000000001</v>
      </c>
    </row>
    <row r="667" spans="2:8" x14ac:dyDescent="0.4">
      <c r="B667" t="str">
        <f t="shared" si="20"/>
        <v>astline_87_5</v>
      </c>
      <c r="C667">
        <f t="shared" si="21"/>
        <v>5</v>
      </c>
      <c r="D667">
        <v>87</v>
      </c>
      <c r="E667">
        <v>214.00375</v>
      </c>
      <c r="F667">
        <v>-6.0005600000000001</v>
      </c>
      <c r="G667">
        <v>220.76499999999999</v>
      </c>
      <c r="H667">
        <v>-5.6583300000000003</v>
      </c>
    </row>
    <row r="668" spans="2:8" x14ac:dyDescent="0.4">
      <c r="B668" t="str">
        <f t="shared" si="20"/>
        <v>astline_87_6</v>
      </c>
      <c r="C668">
        <f t="shared" si="21"/>
        <v>6</v>
      </c>
      <c r="D668">
        <v>87</v>
      </c>
      <c r="E668">
        <v>201.29832999999999</v>
      </c>
      <c r="F668">
        <v>-11.161390000000001</v>
      </c>
      <c r="G668">
        <v>203.67332999999999</v>
      </c>
      <c r="H668">
        <v>-0.59582999999999997</v>
      </c>
    </row>
    <row r="669" spans="2:8" x14ac:dyDescent="0.4">
      <c r="B669" t="str">
        <f t="shared" si="20"/>
        <v>astline_87_7</v>
      </c>
      <c r="C669">
        <f t="shared" si="21"/>
        <v>7</v>
      </c>
      <c r="D669">
        <v>87</v>
      </c>
      <c r="E669">
        <v>203.67332999999999</v>
      </c>
      <c r="F669">
        <v>-0.59582999999999997</v>
      </c>
      <c r="G669">
        <v>210.41166999999999</v>
      </c>
      <c r="H669">
        <v>1.54444</v>
      </c>
    </row>
    <row r="670" spans="2:8" x14ac:dyDescent="0.4">
      <c r="B670" t="str">
        <f t="shared" si="20"/>
        <v>astline_87_8</v>
      </c>
      <c r="C670">
        <f t="shared" si="21"/>
        <v>8</v>
      </c>
      <c r="D670">
        <v>87</v>
      </c>
      <c r="E670">
        <v>210.41166999999999</v>
      </c>
      <c r="F670">
        <v>1.54444</v>
      </c>
      <c r="G670">
        <v>221.56208000000001</v>
      </c>
      <c r="H670">
        <v>1.8927799999999999</v>
      </c>
    </row>
    <row r="671" spans="2:8" x14ac:dyDescent="0.4">
      <c r="B671" t="str">
        <f t="shared" si="20"/>
        <v>astline_87_9</v>
      </c>
      <c r="C671">
        <f t="shared" si="21"/>
        <v>9</v>
      </c>
      <c r="D671">
        <v>87</v>
      </c>
      <c r="E671">
        <v>203.67332999999999</v>
      </c>
      <c r="F671">
        <v>-0.59582999999999997</v>
      </c>
      <c r="G671">
        <v>193.90083000000001</v>
      </c>
      <c r="H671">
        <v>3.3975</v>
      </c>
    </row>
    <row r="672" spans="2:8" x14ac:dyDescent="0.4">
      <c r="B672" t="str">
        <f t="shared" si="20"/>
        <v>astline_87_10</v>
      </c>
      <c r="C672">
        <f t="shared" si="21"/>
        <v>10</v>
      </c>
      <c r="D672">
        <v>87</v>
      </c>
      <c r="E672">
        <v>193.90083000000001</v>
      </c>
      <c r="F672">
        <v>3.3975</v>
      </c>
      <c r="G672">
        <v>195.54417000000001</v>
      </c>
      <c r="H672">
        <v>10.95917</v>
      </c>
    </row>
    <row r="673" spans="2:8" x14ac:dyDescent="0.4">
      <c r="B673" t="str">
        <f t="shared" si="20"/>
        <v>astline_87_11</v>
      </c>
      <c r="C673">
        <f t="shared" si="21"/>
        <v>11</v>
      </c>
      <c r="D673">
        <v>87</v>
      </c>
      <c r="E673">
        <v>193.90083000000001</v>
      </c>
      <c r="F673">
        <v>3.3975</v>
      </c>
      <c r="G673">
        <v>190.41499999999999</v>
      </c>
      <c r="H673">
        <v>-1.4494400000000001</v>
      </c>
    </row>
    <row r="674" spans="2:8" x14ac:dyDescent="0.4">
      <c r="B674" t="str">
        <f t="shared" si="20"/>
        <v>astline_88_0</v>
      </c>
      <c r="C674">
        <f t="shared" si="21"/>
        <v>0</v>
      </c>
      <c r="D674">
        <v>88</v>
      </c>
      <c r="E674">
        <v>115.455</v>
      </c>
      <c r="F674">
        <v>-72.606110000000001</v>
      </c>
      <c r="G674">
        <v>107.18707999999999</v>
      </c>
      <c r="H674">
        <v>-70.498890000000003</v>
      </c>
    </row>
    <row r="675" spans="2:8" x14ac:dyDescent="0.4">
      <c r="B675" t="str">
        <f t="shared" si="20"/>
        <v>astline_88_1</v>
      </c>
      <c r="C675">
        <f t="shared" si="21"/>
        <v>1</v>
      </c>
      <c r="D675">
        <v>88</v>
      </c>
      <c r="E675">
        <v>107.18707999999999</v>
      </c>
      <c r="F675">
        <v>-70.498890000000003</v>
      </c>
      <c r="G675">
        <v>121.9825</v>
      </c>
      <c r="H675">
        <v>-68.617220000000003</v>
      </c>
    </row>
    <row r="676" spans="2:8" x14ac:dyDescent="0.4">
      <c r="B676" t="str">
        <f t="shared" si="20"/>
        <v>astline_88_2</v>
      </c>
      <c r="C676">
        <f t="shared" si="21"/>
        <v>2</v>
      </c>
      <c r="D676">
        <v>88</v>
      </c>
      <c r="E676">
        <v>121.9825</v>
      </c>
      <c r="F676">
        <v>-68.617220000000003</v>
      </c>
      <c r="G676">
        <v>115.455</v>
      </c>
      <c r="H676">
        <v>-72.606110000000001</v>
      </c>
    </row>
    <row r="677" spans="2:8" x14ac:dyDescent="0.4">
      <c r="B677" t="str">
        <f t="shared" si="20"/>
        <v>astline_88_3</v>
      </c>
      <c r="C677">
        <f t="shared" si="21"/>
        <v>3</v>
      </c>
      <c r="D677">
        <v>88</v>
      </c>
      <c r="E677">
        <v>121.9825</v>
      </c>
      <c r="F677">
        <v>-68.617220000000003</v>
      </c>
      <c r="G677">
        <v>109.2075</v>
      </c>
      <c r="H677">
        <v>-67.957220000000007</v>
      </c>
    </row>
    <row r="678" spans="2:8" x14ac:dyDescent="0.4">
      <c r="B678" t="str">
        <f t="shared" si="20"/>
        <v>astline_88_4</v>
      </c>
      <c r="C678">
        <f t="shared" si="21"/>
        <v>4</v>
      </c>
      <c r="D678">
        <v>88</v>
      </c>
      <c r="E678">
        <v>121.9825</v>
      </c>
      <c r="F678">
        <v>-68.617220000000003</v>
      </c>
      <c r="G678">
        <v>126.43416999999999</v>
      </c>
      <c r="H678">
        <v>-66.136939999999996</v>
      </c>
    </row>
    <row r="679" spans="2:8" x14ac:dyDescent="0.4">
      <c r="B679" t="str">
        <f t="shared" si="20"/>
        <v>astline_88_5</v>
      </c>
      <c r="C679">
        <f t="shared" si="21"/>
        <v>5</v>
      </c>
      <c r="D679">
        <v>88</v>
      </c>
      <c r="E679">
        <v>126.43416999999999</v>
      </c>
      <c r="F679">
        <v>-66.136939999999996</v>
      </c>
      <c r="G679">
        <v>135.61167</v>
      </c>
      <c r="H679">
        <v>-66.396109999999993</v>
      </c>
    </row>
    <row r="680" spans="2:8" x14ac:dyDescent="0.4">
      <c r="B680" t="str">
        <f t="shared" si="20"/>
        <v>astline_88_6</v>
      </c>
      <c r="C680">
        <f t="shared" si="21"/>
        <v>6</v>
      </c>
      <c r="D680">
        <v>88</v>
      </c>
      <c r="E680">
        <v>135.61167</v>
      </c>
      <c r="F680">
        <v>-66.396109999999993</v>
      </c>
      <c r="G680">
        <v>121.9825</v>
      </c>
      <c r="H680">
        <v>-68.617220000000003</v>
      </c>
    </row>
    <row r="681" spans="2:8" x14ac:dyDescent="0.4">
      <c r="B681" t="str">
        <f t="shared" si="20"/>
        <v>astline_89_0</v>
      </c>
      <c r="C681">
        <f t="shared" si="21"/>
        <v>0</v>
      </c>
      <c r="D681">
        <v>89</v>
      </c>
      <c r="E681">
        <v>292.17624999999998</v>
      </c>
      <c r="F681">
        <v>24.664999999999999</v>
      </c>
      <c r="G681">
        <v>300.27542</v>
      </c>
      <c r="H681">
        <v>27.753609999999998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ACD-7CC3-4E04-B8E8-73532FFD67CB}">
  <dimension ref="A1:F681"/>
  <sheetViews>
    <sheetView workbookViewId="0">
      <selection activeCell="F10" sqref="F10"/>
    </sheetView>
  </sheetViews>
  <sheetFormatPr defaultRowHeight="18.75" x14ac:dyDescent="0.4"/>
  <cols>
    <col min="2" max="2" width="8.625" bestFit="1" customWidth="1"/>
    <col min="3" max="3" width="7.25" bestFit="1" customWidth="1"/>
    <col min="4" max="4" width="11" bestFit="1" customWidth="1"/>
    <col min="5" max="5" width="10" bestFit="1" customWidth="1"/>
    <col min="6" max="6" width="9.375" bestFit="1" customWidth="1"/>
  </cols>
  <sheetData>
    <row r="1" spans="1:6" x14ac:dyDescent="0.4">
      <c r="A1" t="s">
        <v>887</v>
      </c>
      <c r="B1" t="b">
        <v>1</v>
      </c>
    </row>
    <row r="2" spans="1:6" x14ac:dyDescent="0.4">
      <c r="A2" t="s">
        <v>888</v>
      </c>
      <c r="B2">
        <v>6</v>
      </c>
    </row>
    <row r="3" spans="1:6" x14ac:dyDescent="0.4">
      <c r="A3" t="s">
        <v>889</v>
      </c>
      <c r="B3">
        <v>1</v>
      </c>
    </row>
    <row r="7" spans="1:6" x14ac:dyDescent="0.4">
      <c r="B7" t="s">
        <v>264</v>
      </c>
      <c r="C7" t="s">
        <v>271</v>
      </c>
      <c r="D7" t="s">
        <v>265</v>
      </c>
      <c r="E7" t="s">
        <v>655</v>
      </c>
      <c r="F7" t="s">
        <v>656</v>
      </c>
    </row>
    <row r="8" spans="1:6" x14ac:dyDescent="0.4">
      <c r="B8" t="s">
        <v>891</v>
      </c>
      <c r="C8" t="s">
        <v>892</v>
      </c>
      <c r="D8" t="s">
        <v>891</v>
      </c>
      <c r="E8" t="s">
        <v>890</v>
      </c>
      <c r="F8" t="s">
        <v>890</v>
      </c>
    </row>
    <row r="9" spans="1:6" x14ac:dyDescent="0.4">
      <c r="B9" t="str">
        <f>D9&amp;"_"&amp;C9</f>
        <v>And_0</v>
      </c>
      <c r="C9">
        <f>IF(D7&lt;&gt;D9,0,C7+1)</f>
        <v>0</v>
      </c>
      <c r="D9" t="s">
        <v>0</v>
      </c>
      <c r="E9">
        <v>677</v>
      </c>
      <c r="F9">
        <v>3092</v>
      </c>
    </row>
    <row r="10" spans="1:6" x14ac:dyDescent="0.4">
      <c r="B10" t="str">
        <f t="shared" ref="B10:B73" si="0">D10&amp;"_"&amp;C10</f>
        <v>And_1</v>
      </c>
      <c r="C10">
        <f t="shared" ref="C10:C73" si="1">IF(D9&lt;&gt;D10,0,C9+1)</f>
        <v>1</v>
      </c>
      <c r="D10" t="s">
        <v>0</v>
      </c>
      <c r="E10">
        <v>3092</v>
      </c>
      <c r="F10">
        <v>5447</v>
      </c>
    </row>
    <row r="11" spans="1:6" x14ac:dyDescent="0.4">
      <c r="B11" t="str">
        <f t="shared" si="0"/>
        <v>And_2</v>
      </c>
      <c r="C11">
        <f t="shared" si="1"/>
        <v>2</v>
      </c>
      <c r="D11" t="s">
        <v>0</v>
      </c>
      <c r="E11">
        <v>9640</v>
      </c>
      <c r="F11">
        <v>5447</v>
      </c>
    </row>
    <row r="12" spans="1:6" x14ac:dyDescent="0.4">
      <c r="B12" t="str">
        <f t="shared" si="0"/>
        <v>And_3</v>
      </c>
      <c r="C12">
        <f t="shared" si="1"/>
        <v>3</v>
      </c>
      <c r="D12" t="s">
        <v>0</v>
      </c>
      <c r="E12">
        <v>5447</v>
      </c>
      <c r="F12">
        <v>4436</v>
      </c>
    </row>
    <row r="13" spans="1:6" x14ac:dyDescent="0.4">
      <c r="B13" t="str">
        <f t="shared" si="0"/>
        <v>And_4</v>
      </c>
      <c r="C13">
        <f t="shared" si="1"/>
        <v>4</v>
      </c>
      <c r="D13" t="s">
        <v>0</v>
      </c>
      <c r="E13">
        <v>4436</v>
      </c>
      <c r="F13">
        <v>3881</v>
      </c>
    </row>
    <row r="14" spans="1:6" x14ac:dyDescent="0.4">
      <c r="B14" t="str">
        <f t="shared" si="0"/>
        <v>Ant_0</v>
      </c>
      <c r="C14">
        <f t="shared" si="1"/>
        <v>0</v>
      </c>
      <c r="D14" t="s">
        <v>3</v>
      </c>
      <c r="E14">
        <v>51172</v>
      </c>
      <c r="F14">
        <v>48926</v>
      </c>
    </row>
    <row r="15" spans="1:6" x14ac:dyDescent="0.4">
      <c r="B15" t="str">
        <f t="shared" si="0"/>
        <v>Aps_0</v>
      </c>
      <c r="C15">
        <f t="shared" si="1"/>
        <v>0</v>
      </c>
      <c r="D15" t="s">
        <v>6</v>
      </c>
      <c r="E15">
        <v>72370</v>
      </c>
      <c r="F15">
        <v>81065</v>
      </c>
    </row>
    <row r="16" spans="1:6" x14ac:dyDescent="0.4">
      <c r="B16" t="str">
        <f t="shared" si="0"/>
        <v>Aps_1</v>
      </c>
      <c r="C16">
        <f t="shared" si="1"/>
        <v>1</v>
      </c>
      <c r="D16" t="s">
        <v>6</v>
      </c>
      <c r="E16">
        <v>81065</v>
      </c>
      <c r="F16">
        <v>81852</v>
      </c>
    </row>
    <row r="17" spans="2:6" x14ac:dyDescent="0.4">
      <c r="B17" t="str">
        <f t="shared" si="0"/>
        <v>Aql_0</v>
      </c>
      <c r="C17">
        <f t="shared" si="1"/>
        <v>0</v>
      </c>
      <c r="D17" t="s">
        <v>9</v>
      </c>
      <c r="E17">
        <v>98036</v>
      </c>
      <c r="F17">
        <v>97649</v>
      </c>
    </row>
    <row r="18" spans="2:6" x14ac:dyDescent="0.4">
      <c r="B18" t="str">
        <f t="shared" si="0"/>
        <v>Aql_1</v>
      </c>
      <c r="C18">
        <f t="shared" si="1"/>
        <v>1</v>
      </c>
      <c r="D18" t="s">
        <v>9</v>
      </c>
      <c r="E18">
        <v>97649</v>
      </c>
      <c r="F18">
        <v>97278</v>
      </c>
    </row>
    <row r="19" spans="2:6" x14ac:dyDescent="0.4">
      <c r="B19" t="str">
        <f t="shared" si="0"/>
        <v>Aql_2</v>
      </c>
      <c r="C19">
        <f t="shared" si="1"/>
        <v>2</v>
      </c>
      <c r="D19" t="s">
        <v>9</v>
      </c>
      <c r="E19">
        <v>97649</v>
      </c>
      <c r="F19">
        <v>95501</v>
      </c>
    </row>
    <row r="20" spans="2:6" x14ac:dyDescent="0.4">
      <c r="B20" t="str">
        <f t="shared" si="0"/>
        <v>Aql_3</v>
      </c>
      <c r="C20">
        <f t="shared" si="1"/>
        <v>3</v>
      </c>
      <c r="D20" t="s">
        <v>9</v>
      </c>
      <c r="E20">
        <v>95501</v>
      </c>
      <c r="F20">
        <v>97804</v>
      </c>
    </row>
    <row r="21" spans="2:6" x14ac:dyDescent="0.4">
      <c r="B21" t="str">
        <f t="shared" si="0"/>
        <v>Aql_4</v>
      </c>
      <c r="C21">
        <f t="shared" si="1"/>
        <v>4</v>
      </c>
      <c r="D21" t="s">
        <v>9</v>
      </c>
      <c r="E21">
        <v>99473</v>
      </c>
      <c r="F21">
        <v>97804</v>
      </c>
    </row>
    <row r="22" spans="2:6" x14ac:dyDescent="0.4">
      <c r="B22" t="str">
        <f t="shared" si="0"/>
        <v>Aql_5</v>
      </c>
      <c r="C22">
        <f t="shared" si="1"/>
        <v>5</v>
      </c>
      <c r="D22" t="s">
        <v>9</v>
      </c>
      <c r="E22">
        <v>95501</v>
      </c>
      <c r="F22">
        <v>93747</v>
      </c>
    </row>
    <row r="23" spans="2:6" x14ac:dyDescent="0.4">
      <c r="B23" t="str">
        <f t="shared" si="0"/>
        <v>Aql_6</v>
      </c>
      <c r="C23">
        <f t="shared" si="1"/>
        <v>6</v>
      </c>
      <c r="D23" t="s">
        <v>9</v>
      </c>
      <c r="E23">
        <v>93747</v>
      </c>
      <c r="F23">
        <v>93244</v>
      </c>
    </row>
    <row r="24" spans="2:6" x14ac:dyDescent="0.4">
      <c r="B24" t="str">
        <f t="shared" si="0"/>
        <v>Aql_7</v>
      </c>
      <c r="C24">
        <f t="shared" si="1"/>
        <v>7</v>
      </c>
      <c r="D24" t="s">
        <v>9</v>
      </c>
      <c r="E24">
        <v>95501</v>
      </c>
      <c r="F24">
        <v>93805</v>
      </c>
    </row>
    <row r="25" spans="2:6" x14ac:dyDescent="0.4">
      <c r="B25" t="str">
        <f t="shared" si="0"/>
        <v>Aqr_0</v>
      </c>
      <c r="C25">
        <f t="shared" si="1"/>
        <v>0</v>
      </c>
      <c r="D25" t="s">
        <v>12</v>
      </c>
      <c r="E25">
        <v>106278</v>
      </c>
      <c r="F25">
        <v>109074</v>
      </c>
    </row>
    <row r="26" spans="2:6" x14ac:dyDescent="0.4">
      <c r="B26" t="str">
        <f t="shared" si="0"/>
        <v>Aqr_1</v>
      </c>
      <c r="C26">
        <f t="shared" si="1"/>
        <v>1</v>
      </c>
      <c r="D26" t="s">
        <v>12</v>
      </c>
      <c r="E26">
        <v>109074</v>
      </c>
      <c r="F26">
        <v>110395</v>
      </c>
    </row>
    <row r="27" spans="2:6" x14ac:dyDescent="0.4">
      <c r="B27" t="str">
        <f t="shared" si="0"/>
        <v>Aqr_2</v>
      </c>
      <c r="C27">
        <f t="shared" si="1"/>
        <v>2</v>
      </c>
      <c r="D27" t="s">
        <v>12</v>
      </c>
      <c r="E27">
        <v>110395</v>
      </c>
      <c r="F27">
        <v>110960</v>
      </c>
    </row>
    <row r="28" spans="2:6" x14ac:dyDescent="0.4">
      <c r="B28" t="str">
        <f t="shared" si="0"/>
        <v>Aqr_3</v>
      </c>
      <c r="C28">
        <f t="shared" si="1"/>
        <v>3</v>
      </c>
      <c r="D28" t="s">
        <v>12</v>
      </c>
      <c r="E28">
        <v>110960</v>
      </c>
      <c r="F28">
        <v>111497</v>
      </c>
    </row>
    <row r="29" spans="2:6" x14ac:dyDescent="0.4">
      <c r="B29" t="str">
        <f t="shared" si="0"/>
        <v>Aqr_4</v>
      </c>
      <c r="C29">
        <f t="shared" si="1"/>
        <v>4</v>
      </c>
      <c r="D29" t="s">
        <v>12</v>
      </c>
      <c r="E29">
        <v>111497</v>
      </c>
      <c r="F29">
        <v>112961</v>
      </c>
    </row>
    <row r="30" spans="2:6" x14ac:dyDescent="0.4">
      <c r="B30" t="str">
        <f t="shared" si="0"/>
        <v>Aqr_5</v>
      </c>
      <c r="C30">
        <f t="shared" si="1"/>
        <v>5</v>
      </c>
      <c r="D30" t="s">
        <v>12</v>
      </c>
      <c r="E30">
        <v>112961</v>
      </c>
      <c r="F30">
        <v>114855</v>
      </c>
    </row>
    <row r="31" spans="2:6" x14ac:dyDescent="0.4">
      <c r="B31" t="str">
        <f t="shared" si="0"/>
        <v>Aqr_6</v>
      </c>
      <c r="C31">
        <f t="shared" si="1"/>
        <v>6</v>
      </c>
      <c r="D31" t="s">
        <v>12</v>
      </c>
      <c r="E31">
        <v>114855</v>
      </c>
      <c r="F31">
        <v>115438</v>
      </c>
    </row>
    <row r="32" spans="2:6" x14ac:dyDescent="0.4">
      <c r="B32" t="str">
        <f t="shared" si="0"/>
        <v>Aqr_7</v>
      </c>
      <c r="C32">
        <f t="shared" si="1"/>
        <v>7</v>
      </c>
      <c r="D32" t="s">
        <v>12</v>
      </c>
      <c r="E32">
        <v>109074</v>
      </c>
      <c r="F32">
        <v>110003</v>
      </c>
    </row>
    <row r="33" spans="2:6" x14ac:dyDescent="0.4">
      <c r="B33" t="str">
        <f t="shared" si="0"/>
        <v>Aqr_8</v>
      </c>
      <c r="C33">
        <f t="shared" si="1"/>
        <v>8</v>
      </c>
      <c r="D33" t="s">
        <v>12</v>
      </c>
      <c r="E33">
        <v>110003</v>
      </c>
      <c r="F33">
        <v>109139</v>
      </c>
    </row>
    <row r="34" spans="2:6" x14ac:dyDescent="0.4">
      <c r="B34" t="str">
        <f t="shared" si="0"/>
        <v>Aqr_9</v>
      </c>
      <c r="C34">
        <f t="shared" si="1"/>
        <v>9</v>
      </c>
      <c r="D34" t="s">
        <v>12</v>
      </c>
      <c r="E34">
        <v>110003</v>
      </c>
      <c r="F34">
        <v>111123</v>
      </c>
    </row>
    <row r="35" spans="2:6" x14ac:dyDescent="0.4">
      <c r="B35" t="str">
        <f t="shared" si="0"/>
        <v>Aqr_10</v>
      </c>
      <c r="C35">
        <f t="shared" si="1"/>
        <v>10</v>
      </c>
      <c r="D35" t="s">
        <v>12</v>
      </c>
      <c r="E35">
        <v>111123</v>
      </c>
      <c r="F35">
        <v>112716</v>
      </c>
    </row>
    <row r="36" spans="2:6" x14ac:dyDescent="0.4">
      <c r="B36" t="str">
        <f t="shared" si="0"/>
        <v>Aqr_11</v>
      </c>
      <c r="C36">
        <f t="shared" si="1"/>
        <v>11</v>
      </c>
      <c r="D36" t="s">
        <v>12</v>
      </c>
      <c r="E36">
        <v>112716</v>
      </c>
      <c r="F36">
        <v>113136</v>
      </c>
    </row>
    <row r="37" spans="2:6" x14ac:dyDescent="0.4">
      <c r="B37" t="str">
        <f t="shared" si="0"/>
        <v>Aqr_12</v>
      </c>
      <c r="C37">
        <f t="shared" si="1"/>
        <v>12</v>
      </c>
      <c r="D37" t="s">
        <v>12</v>
      </c>
      <c r="E37">
        <v>113136</v>
      </c>
      <c r="F37">
        <v>114341</v>
      </c>
    </row>
    <row r="38" spans="2:6" x14ac:dyDescent="0.4">
      <c r="B38" t="str">
        <f t="shared" si="0"/>
        <v>Aqr_13</v>
      </c>
      <c r="C38">
        <f t="shared" si="1"/>
        <v>13</v>
      </c>
      <c r="D38" t="s">
        <v>12</v>
      </c>
      <c r="E38">
        <v>102618</v>
      </c>
      <c r="F38">
        <v>106278</v>
      </c>
    </row>
    <row r="39" spans="2:6" x14ac:dyDescent="0.4">
      <c r="B39" t="str">
        <f t="shared" si="0"/>
        <v>Ara_0</v>
      </c>
      <c r="C39">
        <f t="shared" si="1"/>
        <v>0</v>
      </c>
      <c r="D39" t="s">
        <v>15</v>
      </c>
      <c r="E39">
        <v>88714</v>
      </c>
      <c r="F39">
        <v>85792</v>
      </c>
    </row>
    <row r="40" spans="2:6" x14ac:dyDescent="0.4">
      <c r="B40" t="str">
        <f t="shared" si="0"/>
        <v>Ara_1</v>
      </c>
      <c r="C40">
        <f t="shared" si="1"/>
        <v>1</v>
      </c>
      <c r="D40" t="s">
        <v>15</v>
      </c>
      <c r="E40">
        <v>85792</v>
      </c>
      <c r="F40">
        <v>83081</v>
      </c>
    </row>
    <row r="41" spans="2:6" x14ac:dyDescent="0.4">
      <c r="B41" t="str">
        <f t="shared" si="0"/>
        <v>Ara_2</v>
      </c>
      <c r="C41">
        <f t="shared" si="1"/>
        <v>2</v>
      </c>
      <c r="D41" t="s">
        <v>15</v>
      </c>
      <c r="E41">
        <v>83081</v>
      </c>
      <c r="F41">
        <v>82363</v>
      </c>
    </row>
    <row r="42" spans="2:6" x14ac:dyDescent="0.4">
      <c r="B42" t="str">
        <f t="shared" si="0"/>
        <v>Ara_3</v>
      </c>
      <c r="C42">
        <f t="shared" si="1"/>
        <v>3</v>
      </c>
      <c r="D42" t="s">
        <v>15</v>
      </c>
      <c r="E42">
        <v>82363</v>
      </c>
      <c r="F42">
        <v>85727</v>
      </c>
    </row>
    <row r="43" spans="2:6" x14ac:dyDescent="0.4">
      <c r="B43" t="str">
        <f t="shared" si="0"/>
        <v>Ara_4</v>
      </c>
      <c r="C43">
        <f t="shared" si="1"/>
        <v>4</v>
      </c>
      <c r="D43" t="s">
        <v>15</v>
      </c>
      <c r="E43">
        <v>85727</v>
      </c>
      <c r="F43">
        <v>85267</v>
      </c>
    </row>
    <row r="44" spans="2:6" x14ac:dyDescent="0.4">
      <c r="B44" t="str">
        <f t="shared" si="0"/>
        <v>Ara_5</v>
      </c>
      <c r="C44">
        <f t="shared" si="1"/>
        <v>5</v>
      </c>
      <c r="D44" t="s">
        <v>15</v>
      </c>
      <c r="E44">
        <v>85267</v>
      </c>
      <c r="F44">
        <v>85258</v>
      </c>
    </row>
    <row r="45" spans="2:6" x14ac:dyDescent="0.4">
      <c r="B45" t="str">
        <f t="shared" si="0"/>
        <v>Ara_6</v>
      </c>
      <c r="C45">
        <f t="shared" si="1"/>
        <v>6</v>
      </c>
      <c r="D45" t="s">
        <v>15</v>
      </c>
      <c r="E45">
        <v>85258</v>
      </c>
      <c r="F45">
        <v>88714</v>
      </c>
    </row>
    <row r="46" spans="2:6" x14ac:dyDescent="0.4">
      <c r="B46" t="str">
        <f t="shared" si="0"/>
        <v>Ari_0</v>
      </c>
      <c r="C46">
        <f t="shared" si="1"/>
        <v>0</v>
      </c>
      <c r="D46" t="s">
        <v>17</v>
      </c>
      <c r="E46">
        <v>13209</v>
      </c>
      <c r="F46">
        <v>9884</v>
      </c>
    </row>
    <row r="47" spans="2:6" x14ac:dyDescent="0.4">
      <c r="B47" t="str">
        <f t="shared" si="0"/>
        <v>Ari_1</v>
      </c>
      <c r="C47">
        <f t="shared" si="1"/>
        <v>1</v>
      </c>
      <c r="D47" t="s">
        <v>17</v>
      </c>
      <c r="E47">
        <v>9884</v>
      </c>
      <c r="F47">
        <v>8903</v>
      </c>
    </row>
    <row r="48" spans="2:6" x14ac:dyDescent="0.4">
      <c r="B48" t="str">
        <f t="shared" si="0"/>
        <v>Ari_2</v>
      </c>
      <c r="C48">
        <f t="shared" si="1"/>
        <v>2</v>
      </c>
      <c r="D48" t="s">
        <v>17</v>
      </c>
      <c r="E48">
        <v>8903</v>
      </c>
      <c r="F48">
        <v>8832</v>
      </c>
    </row>
    <row r="49" spans="2:6" x14ac:dyDescent="0.4">
      <c r="B49" t="str">
        <f t="shared" si="0"/>
        <v>Aur_0</v>
      </c>
      <c r="C49">
        <f t="shared" si="1"/>
        <v>0</v>
      </c>
      <c r="D49" t="s">
        <v>20</v>
      </c>
      <c r="E49">
        <v>28380</v>
      </c>
      <c r="F49">
        <v>28360</v>
      </c>
    </row>
    <row r="50" spans="2:6" x14ac:dyDescent="0.4">
      <c r="B50" t="str">
        <f t="shared" si="0"/>
        <v>Aur_1</v>
      </c>
      <c r="C50">
        <f t="shared" si="1"/>
        <v>1</v>
      </c>
      <c r="D50" t="s">
        <v>20</v>
      </c>
      <c r="E50">
        <v>28360</v>
      </c>
      <c r="F50">
        <v>24608</v>
      </c>
    </row>
    <row r="51" spans="2:6" x14ac:dyDescent="0.4">
      <c r="B51" t="str">
        <f t="shared" si="0"/>
        <v>Aur_2</v>
      </c>
      <c r="C51">
        <f t="shared" si="1"/>
        <v>2</v>
      </c>
      <c r="D51" t="s">
        <v>20</v>
      </c>
      <c r="E51">
        <v>24608</v>
      </c>
      <c r="F51">
        <v>23453</v>
      </c>
    </row>
    <row r="52" spans="2:6" x14ac:dyDescent="0.4">
      <c r="B52" t="str">
        <f t="shared" si="0"/>
        <v>Aur_3</v>
      </c>
      <c r="C52">
        <f t="shared" si="1"/>
        <v>3</v>
      </c>
      <c r="D52" t="s">
        <v>20</v>
      </c>
      <c r="E52">
        <v>23453</v>
      </c>
      <c r="F52">
        <v>23015</v>
      </c>
    </row>
    <row r="53" spans="2:6" x14ac:dyDescent="0.4">
      <c r="B53" t="str">
        <f t="shared" si="0"/>
        <v>Aur_4</v>
      </c>
      <c r="C53">
        <f t="shared" si="1"/>
        <v>4</v>
      </c>
      <c r="D53" t="s">
        <v>20</v>
      </c>
      <c r="E53">
        <v>25428</v>
      </c>
      <c r="F53">
        <v>23015</v>
      </c>
    </row>
    <row r="54" spans="2:6" x14ac:dyDescent="0.4">
      <c r="B54" t="str">
        <f t="shared" si="0"/>
        <v>Aur_5</v>
      </c>
      <c r="C54">
        <f t="shared" si="1"/>
        <v>5</v>
      </c>
      <c r="D54" t="s">
        <v>20</v>
      </c>
      <c r="E54">
        <v>25428</v>
      </c>
      <c r="F54">
        <v>28380</v>
      </c>
    </row>
    <row r="55" spans="2:6" x14ac:dyDescent="0.4">
      <c r="B55" t="str">
        <f t="shared" si="0"/>
        <v>Boo_0</v>
      </c>
      <c r="C55">
        <f t="shared" si="1"/>
        <v>0</v>
      </c>
      <c r="D55" t="s">
        <v>23</v>
      </c>
      <c r="E55">
        <v>71795</v>
      </c>
      <c r="F55">
        <v>69673</v>
      </c>
    </row>
    <row r="56" spans="2:6" x14ac:dyDescent="0.4">
      <c r="B56" t="str">
        <f t="shared" si="0"/>
        <v>Boo_1</v>
      </c>
      <c r="C56">
        <f t="shared" si="1"/>
        <v>1</v>
      </c>
      <c r="D56" t="s">
        <v>23</v>
      </c>
      <c r="E56">
        <v>69673</v>
      </c>
      <c r="F56">
        <v>72105</v>
      </c>
    </row>
    <row r="57" spans="2:6" x14ac:dyDescent="0.4">
      <c r="B57" t="str">
        <f t="shared" si="0"/>
        <v>Boo_2</v>
      </c>
      <c r="C57">
        <f t="shared" si="1"/>
        <v>2</v>
      </c>
      <c r="D57" t="s">
        <v>23</v>
      </c>
      <c r="E57">
        <v>72105</v>
      </c>
      <c r="F57">
        <v>74666</v>
      </c>
    </row>
    <row r="58" spans="2:6" x14ac:dyDescent="0.4">
      <c r="B58" t="str">
        <f t="shared" si="0"/>
        <v>Boo_3</v>
      </c>
      <c r="C58">
        <f t="shared" si="1"/>
        <v>3</v>
      </c>
      <c r="D58" t="s">
        <v>23</v>
      </c>
      <c r="E58">
        <v>74666</v>
      </c>
      <c r="F58">
        <v>73555</v>
      </c>
    </row>
    <row r="59" spans="2:6" x14ac:dyDescent="0.4">
      <c r="B59" t="str">
        <f t="shared" si="0"/>
        <v>Boo_4</v>
      </c>
      <c r="C59">
        <f t="shared" si="1"/>
        <v>4</v>
      </c>
      <c r="D59" t="s">
        <v>23</v>
      </c>
      <c r="E59">
        <v>73555</v>
      </c>
      <c r="F59">
        <v>71075</v>
      </c>
    </row>
    <row r="60" spans="2:6" x14ac:dyDescent="0.4">
      <c r="B60" t="str">
        <f t="shared" si="0"/>
        <v>Boo_5</v>
      </c>
      <c r="C60">
        <f t="shared" si="1"/>
        <v>5</v>
      </c>
      <c r="D60" t="s">
        <v>23</v>
      </c>
      <c r="E60">
        <v>71075</v>
      </c>
      <c r="F60">
        <v>71053</v>
      </c>
    </row>
    <row r="61" spans="2:6" x14ac:dyDescent="0.4">
      <c r="B61" t="str">
        <f t="shared" si="0"/>
        <v>Boo_6</v>
      </c>
      <c r="C61">
        <f t="shared" si="1"/>
        <v>6</v>
      </c>
      <c r="D61" t="s">
        <v>23</v>
      </c>
      <c r="E61">
        <v>71053</v>
      </c>
      <c r="F61">
        <v>69673</v>
      </c>
    </row>
    <row r="62" spans="2:6" x14ac:dyDescent="0.4">
      <c r="B62" t="str">
        <f t="shared" si="0"/>
        <v>Boo_7</v>
      </c>
      <c r="C62">
        <f t="shared" si="1"/>
        <v>7</v>
      </c>
      <c r="D62" t="s">
        <v>23</v>
      </c>
      <c r="E62">
        <v>69673</v>
      </c>
      <c r="F62">
        <v>67927</v>
      </c>
    </row>
    <row r="63" spans="2:6" x14ac:dyDescent="0.4">
      <c r="B63" t="str">
        <f t="shared" si="0"/>
        <v>Boo_8</v>
      </c>
      <c r="C63">
        <f t="shared" si="1"/>
        <v>8</v>
      </c>
      <c r="D63" t="s">
        <v>23</v>
      </c>
      <c r="E63">
        <v>67927</v>
      </c>
      <c r="F63">
        <v>67459</v>
      </c>
    </row>
    <row r="64" spans="2:6" x14ac:dyDescent="0.4">
      <c r="B64" t="str">
        <f t="shared" si="0"/>
        <v>Cae_0</v>
      </c>
      <c r="C64">
        <f t="shared" si="1"/>
        <v>0</v>
      </c>
      <c r="D64" t="s">
        <v>26</v>
      </c>
      <c r="E64">
        <v>21060</v>
      </c>
      <c r="F64">
        <v>21770</v>
      </c>
    </row>
    <row r="65" spans="2:6" x14ac:dyDescent="0.4">
      <c r="B65" t="str">
        <f t="shared" si="0"/>
        <v>Cae_1</v>
      </c>
      <c r="C65">
        <f t="shared" si="1"/>
        <v>1</v>
      </c>
      <c r="D65" t="s">
        <v>26</v>
      </c>
      <c r="E65">
        <v>21770</v>
      </c>
      <c r="F65">
        <v>21861</v>
      </c>
    </row>
    <row r="66" spans="2:6" x14ac:dyDescent="0.4">
      <c r="B66" t="str">
        <f t="shared" si="0"/>
        <v>Cam_0</v>
      </c>
      <c r="C66">
        <f t="shared" si="1"/>
        <v>0</v>
      </c>
      <c r="D66" t="s">
        <v>29</v>
      </c>
      <c r="E66">
        <v>16228</v>
      </c>
      <c r="F66">
        <v>18505</v>
      </c>
    </row>
    <row r="67" spans="2:6" x14ac:dyDescent="0.4">
      <c r="B67" t="str">
        <f t="shared" si="0"/>
        <v>Cam_1</v>
      </c>
      <c r="C67">
        <f t="shared" si="1"/>
        <v>1</v>
      </c>
      <c r="D67" t="s">
        <v>29</v>
      </c>
      <c r="E67">
        <v>18505</v>
      </c>
      <c r="F67">
        <v>22783</v>
      </c>
    </row>
    <row r="68" spans="2:6" x14ac:dyDescent="0.4">
      <c r="B68" t="str">
        <f t="shared" si="0"/>
        <v>Cam_2</v>
      </c>
      <c r="C68">
        <f t="shared" si="1"/>
        <v>2</v>
      </c>
      <c r="D68" t="s">
        <v>29</v>
      </c>
      <c r="E68">
        <v>16228</v>
      </c>
      <c r="F68">
        <v>17959</v>
      </c>
    </row>
    <row r="69" spans="2:6" x14ac:dyDescent="0.4">
      <c r="B69" t="str">
        <f t="shared" si="0"/>
        <v>Cam_3</v>
      </c>
      <c r="C69">
        <f t="shared" si="1"/>
        <v>3</v>
      </c>
      <c r="D69" t="s">
        <v>29</v>
      </c>
      <c r="E69">
        <v>17959</v>
      </c>
      <c r="F69">
        <v>22783</v>
      </c>
    </row>
    <row r="70" spans="2:6" x14ac:dyDescent="0.4">
      <c r="B70" t="str">
        <f t="shared" si="0"/>
        <v>Cam_4</v>
      </c>
      <c r="C70">
        <f t="shared" si="1"/>
        <v>4</v>
      </c>
      <c r="D70" t="s">
        <v>29</v>
      </c>
      <c r="E70">
        <v>17959</v>
      </c>
      <c r="F70">
        <v>25110</v>
      </c>
    </row>
    <row r="71" spans="2:6" x14ac:dyDescent="0.4">
      <c r="B71" t="str">
        <f t="shared" si="0"/>
        <v>Cap_0</v>
      </c>
      <c r="C71">
        <f t="shared" si="1"/>
        <v>0</v>
      </c>
      <c r="D71" t="s">
        <v>32</v>
      </c>
      <c r="E71">
        <v>100064</v>
      </c>
      <c r="F71">
        <v>100345</v>
      </c>
    </row>
    <row r="72" spans="2:6" x14ac:dyDescent="0.4">
      <c r="B72" t="str">
        <f t="shared" si="0"/>
        <v>Cap_1</v>
      </c>
      <c r="C72">
        <f t="shared" si="1"/>
        <v>1</v>
      </c>
      <c r="D72" t="s">
        <v>32</v>
      </c>
      <c r="E72">
        <v>100345</v>
      </c>
      <c r="F72">
        <v>104139</v>
      </c>
    </row>
    <row r="73" spans="2:6" x14ac:dyDescent="0.4">
      <c r="B73" t="str">
        <f t="shared" si="0"/>
        <v>Cap_2</v>
      </c>
      <c r="C73">
        <f t="shared" si="1"/>
        <v>2</v>
      </c>
      <c r="D73" t="s">
        <v>32</v>
      </c>
      <c r="E73">
        <v>104139</v>
      </c>
      <c r="F73">
        <v>105515</v>
      </c>
    </row>
    <row r="74" spans="2:6" x14ac:dyDescent="0.4">
      <c r="B74" t="str">
        <f t="shared" ref="B74:B137" si="2">D74&amp;"_"&amp;C74</f>
        <v>Cap_3</v>
      </c>
      <c r="C74">
        <f t="shared" ref="C74:C137" si="3">IF(D73&lt;&gt;D74,0,C73+1)</f>
        <v>3</v>
      </c>
      <c r="D74" t="s">
        <v>32</v>
      </c>
      <c r="E74">
        <v>105515</v>
      </c>
      <c r="F74">
        <v>106985</v>
      </c>
    </row>
    <row r="75" spans="2:6" x14ac:dyDescent="0.4">
      <c r="B75" t="str">
        <f t="shared" si="2"/>
        <v>Cap_4</v>
      </c>
      <c r="C75">
        <f t="shared" si="3"/>
        <v>4</v>
      </c>
      <c r="D75" t="s">
        <v>32</v>
      </c>
      <c r="E75">
        <v>106985</v>
      </c>
      <c r="F75">
        <v>107556</v>
      </c>
    </row>
    <row r="76" spans="2:6" x14ac:dyDescent="0.4">
      <c r="B76" t="str">
        <f t="shared" si="2"/>
        <v>Cap_5</v>
      </c>
      <c r="C76">
        <f t="shared" si="3"/>
        <v>5</v>
      </c>
      <c r="D76" t="s">
        <v>32</v>
      </c>
      <c r="E76">
        <v>105515</v>
      </c>
      <c r="F76">
        <v>105881</v>
      </c>
    </row>
    <row r="77" spans="2:6" x14ac:dyDescent="0.4">
      <c r="B77" t="str">
        <f t="shared" si="2"/>
        <v>Cap_6</v>
      </c>
      <c r="C77">
        <f t="shared" si="3"/>
        <v>6</v>
      </c>
      <c r="D77" t="s">
        <v>32</v>
      </c>
      <c r="E77">
        <v>105881</v>
      </c>
      <c r="F77">
        <v>104139</v>
      </c>
    </row>
    <row r="78" spans="2:6" x14ac:dyDescent="0.4">
      <c r="B78" t="str">
        <f t="shared" si="2"/>
        <v>Cap_7</v>
      </c>
      <c r="C78">
        <f t="shared" si="3"/>
        <v>7</v>
      </c>
      <c r="D78" t="s">
        <v>32</v>
      </c>
      <c r="E78">
        <v>100345</v>
      </c>
      <c r="F78">
        <v>102485</v>
      </c>
    </row>
    <row r="79" spans="2:6" x14ac:dyDescent="0.4">
      <c r="B79" t="str">
        <f t="shared" si="2"/>
        <v>Cap_8</v>
      </c>
      <c r="C79">
        <f t="shared" si="3"/>
        <v>8</v>
      </c>
      <c r="D79" t="s">
        <v>32</v>
      </c>
      <c r="E79">
        <v>104139</v>
      </c>
      <c r="F79">
        <v>102978</v>
      </c>
    </row>
    <row r="80" spans="2:6" x14ac:dyDescent="0.4">
      <c r="B80" t="str">
        <f t="shared" si="2"/>
        <v>Car_0</v>
      </c>
      <c r="C80">
        <f t="shared" si="3"/>
        <v>0</v>
      </c>
      <c r="D80" t="s">
        <v>35</v>
      </c>
      <c r="E80">
        <v>45238</v>
      </c>
      <c r="F80">
        <v>50099</v>
      </c>
    </row>
    <row r="81" spans="2:6" x14ac:dyDescent="0.4">
      <c r="B81" t="str">
        <f t="shared" si="2"/>
        <v>Car_1</v>
      </c>
      <c r="C81">
        <f t="shared" si="3"/>
        <v>1</v>
      </c>
      <c r="D81" t="s">
        <v>35</v>
      </c>
      <c r="E81">
        <v>50099</v>
      </c>
      <c r="F81">
        <v>52419</v>
      </c>
    </row>
    <row r="82" spans="2:6" x14ac:dyDescent="0.4">
      <c r="B82" t="str">
        <f t="shared" si="2"/>
        <v>Car_2</v>
      </c>
      <c r="C82">
        <f t="shared" si="3"/>
        <v>2</v>
      </c>
      <c r="D82" t="s">
        <v>35</v>
      </c>
      <c r="E82">
        <v>52419</v>
      </c>
      <c r="F82">
        <v>52468</v>
      </c>
    </row>
    <row r="83" spans="2:6" x14ac:dyDescent="0.4">
      <c r="B83" t="str">
        <f t="shared" si="2"/>
        <v>Car_3</v>
      </c>
      <c r="C83">
        <f t="shared" si="3"/>
        <v>3</v>
      </c>
      <c r="D83" t="s">
        <v>35</v>
      </c>
      <c r="E83">
        <v>52468</v>
      </c>
      <c r="F83">
        <v>54463</v>
      </c>
    </row>
    <row r="84" spans="2:6" x14ac:dyDescent="0.4">
      <c r="B84" t="str">
        <f t="shared" si="2"/>
        <v>Car_4</v>
      </c>
      <c r="C84">
        <f t="shared" si="3"/>
        <v>4</v>
      </c>
      <c r="D84" t="s">
        <v>35</v>
      </c>
      <c r="E84">
        <v>54463</v>
      </c>
      <c r="F84">
        <v>53253</v>
      </c>
    </row>
    <row r="85" spans="2:6" x14ac:dyDescent="0.4">
      <c r="B85" t="str">
        <f t="shared" si="2"/>
        <v>Car_5</v>
      </c>
      <c r="C85">
        <f t="shared" si="3"/>
        <v>5</v>
      </c>
      <c r="D85" t="s">
        <v>35</v>
      </c>
      <c r="E85">
        <v>53253</v>
      </c>
      <c r="F85">
        <v>51232</v>
      </c>
    </row>
    <row r="86" spans="2:6" x14ac:dyDescent="0.4">
      <c r="B86" t="str">
        <f t="shared" si="2"/>
        <v>Car_6</v>
      </c>
      <c r="C86">
        <f t="shared" si="3"/>
        <v>6</v>
      </c>
      <c r="D86" t="s">
        <v>35</v>
      </c>
      <c r="E86">
        <v>51232</v>
      </c>
      <c r="F86">
        <v>50371</v>
      </c>
    </row>
    <row r="87" spans="2:6" x14ac:dyDescent="0.4">
      <c r="B87" t="str">
        <f t="shared" si="2"/>
        <v>Car_7</v>
      </c>
      <c r="C87">
        <f t="shared" si="3"/>
        <v>7</v>
      </c>
      <c r="D87" t="s">
        <v>35</v>
      </c>
      <c r="E87">
        <v>50371</v>
      </c>
      <c r="F87">
        <v>45556</v>
      </c>
    </row>
    <row r="88" spans="2:6" x14ac:dyDescent="0.4">
      <c r="B88" t="str">
        <f t="shared" si="2"/>
        <v>Car_8</v>
      </c>
      <c r="C88">
        <f t="shared" si="3"/>
        <v>8</v>
      </c>
      <c r="D88" t="s">
        <v>35</v>
      </c>
      <c r="E88">
        <v>42568</v>
      </c>
      <c r="F88">
        <v>41037</v>
      </c>
    </row>
    <row r="89" spans="2:6" x14ac:dyDescent="0.4">
      <c r="B89" t="str">
        <f t="shared" si="2"/>
        <v>Car_9</v>
      </c>
      <c r="C89">
        <f t="shared" si="3"/>
        <v>9</v>
      </c>
      <c r="D89" t="s">
        <v>35</v>
      </c>
      <c r="E89">
        <v>41037</v>
      </c>
      <c r="F89">
        <v>30438</v>
      </c>
    </row>
    <row r="90" spans="2:6" x14ac:dyDescent="0.4">
      <c r="B90" t="str">
        <f t="shared" si="2"/>
        <v>Car_10</v>
      </c>
      <c r="C90">
        <f t="shared" si="3"/>
        <v>10</v>
      </c>
      <c r="D90" t="s">
        <v>35</v>
      </c>
      <c r="E90">
        <v>45080</v>
      </c>
      <c r="F90">
        <v>45556</v>
      </c>
    </row>
    <row r="91" spans="2:6" x14ac:dyDescent="0.4">
      <c r="B91" t="str">
        <f t="shared" si="2"/>
        <v>Car_11</v>
      </c>
      <c r="C91">
        <f t="shared" si="3"/>
        <v>11</v>
      </c>
      <c r="D91" t="s">
        <v>35</v>
      </c>
      <c r="E91">
        <v>45080</v>
      </c>
      <c r="F91">
        <v>42568</v>
      </c>
    </row>
    <row r="92" spans="2:6" x14ac:dyDescent="0.4">
      <c r="B92" t="str">
        <f t="shared" si="2"/>
        <v>Car_12</v>
      </c>
      <c r="C92">
        <f t="shared" si="3"/>
        <v>12</v>
      </c>
      <c r="D92" t="s">
        <v>35</v>
      </c>
      <c r="E92">
        <v>30438</v>
      </c>
      <c r="F92">
        <v>31685</v>
      </c>
    </row>
    <row r="93" spans="2:6" x14ac:dyDescent="0.4">
      <c r="B93" t="str">
        <f t="shared" si="2"/>
        <v>Car_13</v>
      </c>
      <c r="C93">
        <f t="shared" si="3"/>
        <v>13</v>
      </c>
      <c r="D93" t="s">
        <v>35</v>
      </c>
      <c r="E93">
        <v>41037</v>
      </c>
      <c r="F93">
        <v>39429</v>
      </c>
    </row>
    <row r="94" spans="2:6" x14ac:dyDescent="0.4">
      <c r="B94" t="str">
        <f t="shared" si="2"/>
        <v>Cas_0</v>
      </c>
      <c r="C94">
        <f t="shared" si="3"/>
        <v>0</v>
      </c>
      <c r="D94" t="s">
        <v>38</v>
      </c>
      <c r="E94">
        <v>8886</v>
      </c>
      <c r="F94">
        <v>6686</v>
      </c>
    </row>
    <row r="95" spans="2:6" x14ac:dyDescent="0.4">
      <c r="B95" t="str">
        <f t="shared" si="2"/>
        <v>Cas_1</v>
      </c>
      <c r="C95">
        <f t="shared" si="3"/>
        <v>1</v>
      </c>
      <c r="D95" t="s">
        <v>38</v>
      </c>
      <c r="E95">
        <v>6686</v>
      </c>
      <c r="F95">
        <v>4427</v>
      </c>
    </row>
    <row r="96" spans="2:6" x14ac:dyDescent="0.4">
      <c r="B96" t="str">
        <f t="shared" si="2"/>
        <v>Cas_2</v>
      </c>
      <c r="C96">
        <f t="shared" si="3"/>
        <v>2</v>
      </c>
      <c r="D96" t="s">
        <v>38</v>
      </c>
      <c r="E96">
        <v>4427</v>
      </c>
      <c r="F96">
        <v>3179</v>
      </c>
    </row>
    <row r="97" spans="2:6" x14ac:dyDescent="0.4">
      <c r="B97" t="str">
        <f t="shared" si="2"/>
        <v>Cas_3</v>
      </c>
      <c r="C97">
        <f t="shared" si="3"/>
        <v>3</v>
      </c>
      <c r="D97" t="s">
        <v>38</v>
      </c>
      <c r="E97">
        <v>3179</v>
      </c>
      <c r="F97">
        <v>746</v>
      </c>
    </row>
    <row r="98" spans="2:6" x14ac:dyDescent="0.4">
      <c r="B98" t="str">
        <f t="shared" si="2"/>
        <v>Cen_0</v>
      </c>
      <c r="C98">
        <f t="shared" si="3"/>
        <v>0</v>
      </c>
      <c r="D98" t="s">
        <v>41</v>
      </c>
      <c r="E98">
        <v>71683</v>
      </c>
      <c r="F98">
        <v>68702</v>
      </c>
    </row>
    <row r="99" spans="2:6" x14ac:dyDescent="0.4">
      <c r="B99" t="str">
        <f t="shared" si="2"/>
        <v>Cen_1</v>
      </c>
      <c r="C99">
        <f t="shared" si="3"/>
        <v>1</v>
      </c>
      <c r="D99" t="s">
        <v>41</v>
      </c>
      <c r="E99">
        <v>68702</v>
      </c>
      <c r="F99">
        <v>66657</v>
      </c>
    </row>
    <row r="100" spans="2:6" x14ac:dyDescent="0.4">
      <c r="B100" t="str">
        <f t="shared" si="2"/>
        <v>Cen_2</v>
      </c>
      <c r="C100">
        <f t="shared" si="3"/>
        <v>2</v>
      </c>
      <c r="D100" t="s">
        <v>41</v>
      </c>
      <c r="E100">
        <v>66657</v>
      </c>
      <c r="F100">
        <v>68002</v>
      </c>
    </row>
    <row r="101" spans="2:6" x14ac:dyDescent="0.4">
      <c r="B101" t="str">
        <f t="shared" si="2"/>
        <v>Cen_3</v>
      </c>
      <c r="C101">
        <f t="shared" si="3"/>
        <v>3</v>
      </c>
      <c r="D101" t="s">
        <v>41</v>
      </c>
      <c r="E101">
        <v>68002</v>
      </c>
      <c r="F101">
        <v>68282</v>
      </c>
    </row>
    <row r="102" spans="2:6" x14ac:dyDescent="0.4">
      <c r="B102" t="str">
        <f t="shared" si="2"/>
        <v>Cen_4</v>
      </c>
      <c r="C102">
        <f t="shared" si="3"/>
        <v>4</v>
      </c>
      <c r="D102" t="s">
        <v>41</v>
      </c>
      <c r="E102">
        <v>68282</v>
      </c>
      <c r="F102">
        <v>67472</v>
      </c>
    </row>
    <row r="103" spans="2:6" x14ac:dyDescent="0.4">
      <c r="B103" t="str">
        <f t="shared" si="2"/>
        <v>Cen_5</v>
      </c>
      <c r="C103">
        <f t="shared" si="3"/>
        <v>5</v>
      </c>
      <c r="D103" t="s">
        <v>41</v>
      </c>
      <c r="E103">
        <v>67472</v>
      </c>
      <c r="F103">
        <v>67464</v>
      </c>
    </row>
    <row r="104" spans="2:6" x14ac:dyDescent="0.4">
      <c r="B104" t="str">
        <f t="shared" si="2"/>
        <v>Cen_6</v>
      </c>
      <c r="C104">
        <f t="shared" si="3"/>
        <v>6</v>
      </c>
      <c r="D104" t="s">
        <v>41</v>
      </c>
      <c r="E104">
        <v>67464</v>
      </c>
      <c r="F104">
        <v>65936</v>
      </c>
    </row>
    <row r="105" spans="2:6" x14ac:dyDescent="0.4">
      <c r="B105" t="str">
        <f t="shared" si="2"/>
        <v>Cen_7</v>
      </c>
      <c r="C105">
        <f t="shared" si="3"/>
        <v>7</v>
      </c>
      <c r="D105" t="s">
        <v>41</v>
      </c>
      <c r="E105">
        <v>65936</v>
      </c>
      <c r="F105">
        <v>65109</v>
      </c>
    </row>
    <row r="106" spans="2:6" x14ac:dyDescent="0.4">
      <c r="B106" t="str">
        <f t="shared" si="2"/>
        <v>Cen_8</v>
      </c>
      <c r="C106">
        <f t="shared" si="3"/>
        <v>8</v>
      </c>
      <c r="D106" t="s">
        <v>41</v>
      </c>
      <c r="E106">
        <v>67464</v>
      </c>
      <c r="F106">
        <v>68933</v>
      </c>
    </row>
    <row r="107" spans="2:6" x14ac:dyDescent="0.4">
      <c r="B107" t="str">
        <f t="shared" si="2"/>
        <v>Cen_9</v>
      </c>
      <c r="C107">
        <f t="shared" si="3"/>
        <v>9</v>
      </c>
      <c r="D107" t="s">
        <v>41</v>
      </c>
      <c r="E107">
        <v>67472</v>
      </c>
      <c r="F107">
        <v>71352</v>
      </c>
    </row>
    <row r="108" spans="2:6" x14ac:dyDescent="0.4">
      <c r="B108" t="str">
        <f t="shared" si="2"/>
        <v>Cen_10</v>
      </c>
      <c r="C108">
        <f t="shared" si="3"/>
        <v>10</v>
      </c>
      <c r="D108" t="s">
        <v>41</v>
      </c>
      <c r="E108">
        <v>71352</v>
      </c>
      <c r="F108">
        <v>73334</v>
      </c>
    </row>
    <row r="109" spans="2:6" x14ac:dyDescent="0.4">
      <c r="B109" t="str">
        <f t="shared" si="2"/>
        <v>Cen_11</v>
      </c>
      <c r="C109">
        <f t="shared" si="3"/>
        <v>11</v>
      </c>
      <c r="D109" t="s">
        <v>41</v>
      </c>
      <c r="E109">
        <v>68002</v>
      </c>
      <c r="F109">
        <v>61932</v>
      </c>
    </row>
    <row r="110" spans="2:6" x14ac:dyDescent="0.4">
      <c r="B110" t="str">
        <f t="shared" si="2"/>
        <v>Cen_12</v>
      </c>
      <c r="C110">
        <f t="shared" si="3"/>
        <v>12</v>
      </c>
      <c r="D110" t="s">
        <v>41</v>
      </c>
      <c r="E110">
        <v>61932</v>
      </c>
      <c r="F110">
        <v>60823</v>
      </c>
    </row>
    <row r="111" spans="2:6" x14ac:dyDescent="0.4">
      <c r="B111" t="str">
        <f t="shared" si="2"/>
        <v>Cen_13</v>
      </c>
      <c r="C111">
        <f t="shared" si="3"/>
        <v>13</v>
      </c>
      <c r="D111" t="s">
        <v>41</v>
      </c>
      <c r="E111">
        <v>60823</v>
      </c>
      <c r="F111">
        <v>59196</v>
      </c>
    </row>
    <row r="112" spans="2:6" x14ac:dyDescent="0.4">
      <c r="B112" t="str">
        <f t="shared" si="2"/>
        <v>Cen_14</v>
      </c>
      <c r="C112">
        <f t="shared" si="3"/>
        <v>14</v>
      </c>
      <c r="D112" t="s">
        <v>41</v>
      </c>
      <c r="E112">
        <v>59196</v>
      </c>
      <c r="F112">
        <v>56480</v>
      </c>
    </row>
    <row r="113" spans="2:6" x14ac:dyDescent="0.4">
      <c r="B113" t="str">
        <f t="shared" si="2"/>
        <v>Cen_15</v>
      </c>
      <c r="C113">
        <f t="shared" si="3"/>
        <v>15</v>
      </c>
      <c r="D113" t="s">
        <v>41</v>
      </c>
      <c r="E113">
        <v>56480</v>
      </c>
      <c r="F113">
        <v>56561</v>
      </c>
    </row>
    <row r="114" spans="2:6" x14ac:dyDescent="0.4">
      <c r="B114" t="str">
        <f t="shared" si="2"/>
        <v>Cep_0</v>
      </c>
      <c r="C114">
        <f t="shared" si="3"/>
        <v>0</v>
      </c>
      <c r="D114" t="s">
        <v>44</v>
      </c>
      <c r="E114">
        <v>109492</v>
      </c>
      <c r="F114">
        <v>112724</v>
      </c>
    </row>
    <row r="115" spans="2:6" x14ac:dyDescent="0.4">
      <c r="B115" t="str">
        <f t="shared" si="2"/>
        <v>Cep_1</v>
      </c>
      <c r="C115">
        <f t="shared" si="3"/>
        <v>1</v>
      </c>
      <c r="D115" t="s">
        <v>44</v>
      </c>
      <c r="E115">
        <v>112724</v>
      </c>
      <c r="F115">
        <v>106032</v>
      </c>
    </row>
    <row r="116" spans="2:6" x14ac:dyDescent="0.4">
      <c r="B116" t="str">
        <f t="shared" si="2"/>
        <v>Cep_2</v>
      </c>
      <c r="C116">
        <f t="shared" si="3"/>
        <v>2</v>
      </c>
      <c r="D116" t="s">
        <v>44</v>
      </c>
      <c r="E116">
        <v>106032</v>
      </c>
      <c r="F116">
        <v>105199</v>
      </c>
    </row>
    <row r="117" spans="2:6" x14ac:dyDescent="0.4">
      <c r="B117" t="str">
        <f t="shared" si="2"/>
        <v>Cep_3</v>
      </c>
      <c r="C117">
        <f t="shared" si="3"/>
        <v>3</v>
      </c>
      <c r="D117" t="s">
        <v>44</v>
      </c>
      <c r="E117">
        <v>105199</v>
      </c>
      <c r="F117">
        <v>109492</v>
      </c>
    </row>
    <row r="118" spans="2:6" x14ac:dyDescent="0.4">
      <c r="B118" t="str">
        <f t="shared" si="2"/>
        <v>Cep_4</v>
      </c>
      <c r="C118">
        <f t="shared" si="3"/>
        <v>4</v>
      </c>
      <c r="D118" t="s">
        <v>44</v>
      </c>
      <c r="E118">
        <v>112724</v>
      </c>
      <c r="F118">
        <v>116727</v>
      </c>
    </row>
    <row r="119" spans="2:6" x14ac:dyDescent="0.4">
      <c r="B119" t="str">
        <f t="shared" si="2"/>
        <v>Cep_5</v>
      </c>
      <c r="C119">
        <f t="shared" si="3"/>
        <v>5</v>
      </c>
      <c r="D119" t="s">
        <v>44</v>
      </c>
      <c r="E119">
        <v>116727</v>
      </c>
      <c r="F119">
        <v>106032</v>
      </c>
    </row>
    <row r="120" spans="2:6" x14ac:dyDescent="0.4">
      <c r="B120" t="str">
        <f t="shared" si="2"/>
        <v>Cet_0</v>
      </c>
      <c r="C120">
        <f t="shared" si="3"/>
        <v>0</v>
      </c>
      <c r="D120" t="s">
        <v>47</v>
      </c>
      <c r="E120">
        <v>10324</v>
      </c>
      <c r="F120">
        <v>11484</v>
      </c>
    </row>
    <row r="121" spans="2:6" x14ac:dyDescent="0.4">
      <c r="B121" t="str">
        <f t="shared" si="2"/>
        <v>Cet_1</v>
      </c>
      <c r="C121">
        <f t="shared" si="3"/>
        <v>1</v>
      </c>
      <c r="D121" t="s">
        <v>47</v>
      </c>
      <c r="E121">
        <v>8102</v>
      </c>
      <c r="F121">
        <v>3419</v>
      </c>
    </row>
    <row r="122" spans="2:6" x14ac:dyDescent="0.4">
      <c r="B122" t="str">
        <f t="shared" si="2"/>
        <v>Cet_2</v>
      </c>
      <c r="C122">
        <f t="shared" si="3"/>
        <v>2</v>
      </c>
      <c r="D122" t="s">
        <v>47</v>
      </c>
      <c r="E122">
        <v>3419</v>
      </c>
      <c r="F122">
        <v>1562</v>
      </c>
    </row>
    <row r="123" spans="2:6" x14ac:dyDescent="0.4">
      <c r="B123" t="str">
        <f t="shared" si="2"/>
        <v>Cet_3</v>
      </c>
      <c r="C123">
        <f t="shared" si="3"/>
        <v>3</v>
      </c>
      <c r="D123" t="s">
        <v>47</v>
      </c>
      <c r="E123">
        <v>3419</v>
      </c>
      <c r="F123">
        <v>5364</v>
      </c>
    </row>
    <row r="124" spans="2:6" x14ac:dyDescent="0.4">
      <c r="B124" t="str">
        <f t="shared" si="2"/>
        <v>Cet_4</v>
      </c>
      <c r="C124">
        <f t="shared" si="3"/>
        <v>4</v>
      </c>
      <c r="D124" t="s">
        <v>47</v>
      </c>
      <c r="E124">
        <v>5364</v>
      </c>
      <c r="F124">
        <v>6537</v>
      </c>
    </row>
    <row r="125" spans="2:6" x14ac:dyDescent="0.4">
      <c r="B125" t="str">
        <f t="shared" si="2"/>
        <v>Cet_5</v>
      </c>
      <c r="C125">
        <f t="shared" si="3"/>
        <v>5</v>
      </c>
      <c r="D125" t="s">
        <v>47</v>
      </c>
      <c r="E125">
        <v>6537</v>
      </c>
      <c r="F125">
        <v>8645</v>
      </c>
    </row>
    <row r="126" spans="2:6" x14ac:dyDescent="0.4">
      <c r="B126" t="str">
        <f t="shared" si="2"/>
        <v>Cet_6</v>
      </c>
      <c r="C126">
        <f t="shared" si="3"/>
        <v>6</v>
      </c>
      <c r="D126" t="s">
        <v>47</v>
      </c>
      <c r="E126">
        <v>8645</v>
      </c>
      <c r="F126">
        <v>11345</v>
      </c>
    </row>
    <row r="127" spans="2:6" x14ac:dyDescent="0.4">
      <c r="B127" t="str">
        <f t="shared" si="2"/>
        <v>Cet_7</v>
      </c>
      <c r="C127">
        <f t="shared" si="3"/>
        <v>7</v>
      </c>
      <c r="D127" t="s">
        <v>47</v>
      </c>
      <c r="E127">
        <v>11345</v>
      </c>
      <c r="F127">
        <v>12390</v>
      </c>
    </row>
    <row r="128" spans="2:6" x14ac:dyDescent="0.4">
      <c r="B128" t="str">
        <f t="shared" si="2"/>
        <v>Cet_8</v>
      </c>
      <c r="C128">
        <f t="shared" si="3"/>
        <v>8</v>
      </c>
      <c r="D128" t="s">
        <v>47</v>
      </c>
      <c r="E128">
        <v>12390</v>
      </c>
      <c r="F128">
        <v>12770</v>
      </c>
    </row>
    <row r="129" spans="2:6" x14ac:dyDescent="0.4">
      <c r="B129" t="str">
        <f t="shared" si="2"/>
        <v>Cet_9</v>
      </c>
      <c r="C129">
        <f t="shared" si="3"/>
        <v>9</v>
      </c>
      <c r="D129" t="s">
        <v>47</v>
      </c>
      <c r="E129">
        <v>12770</v>
      </c>
      <c r="F129">
        <v>11783</v>
      </c>
    </row>
    <row r="130" spans="2:6" x14ac:dyDescent="0.4">
      <c r="B130" t="str">
        <f t="shared" si="2"/>
        <v>Cet_10</v>
      </c>
      <c r="C130">
        <f t="shared" si="3"/>
        <v>10</v>
      </c>
      <c r="D130" t="s">
        <v>47</v>
      </c>
      <c r="E130">
        <v>11783</v>
      </c>
      <c r="F130">
        <v>8102</v>
      </c>
    </row>
    <row r="131" spans="2:6" x14ac:dyDescent="0.4">
      <c r="B131" t="str">
        <f t="shared" si="2"/>
        <v>Cet_11</v>
      </c>
      <c r="C131">
        <f t="shared" si="3"/>
        <v>11</v>
      </c>
      <c r="D131" t="s">
        <v>47</v>
      </c>
      <c r="E131">
        <v>10826</v>
      </c>
      <c r="F131">
        <v>12390</v>
      </c>
    </row>
    <row r="132" spans="2:6" x14ac:dyDescent="0.4">
      <c r="B132" t="str">
        <f t="shared" si="2"/>
        <v>Cet_12</v>
      </c>
      <c r="C132">
        <f t="shared" si="3"/>
        <v>12</v>
      </c>
      <c r="D132" t="s">
        <v>47</v>
      </c>
      <c r="E132">
        <v>10826</v>
      </c>
      <c r="F132">
        <v>12387</v>
      </c>
    </row>
    <row r="133" spans="2:6" x14ac:dyDescent="0.4">
      <c r="B133" t="str">
        <f t="shared" si="2"/>
        <v>Cet_13</v>
      </c>
      <c r="C133">
        <f t="shared" si="3"/>
        <v>13</v>
      </c>
      <c r="D133" t="s">
        <v>47</v>
      </c>
      <c r="E133">
        <v>12387</v>
      </c>
      <c r="F133">
        <v>12706</v>
      </c>
    </row>
    <row r="134" spans="2:6" x14ac:dyDescent="0.4">
      <c r="B134" t="str">
        <f t="shared" si="2"/>
        <v>Cet_14</v>
      </c>
      <c r="C134">
        <f t="shared" si="3"/>
        <v>14</v>
      </c>
      <c r="D134" t="s">
        <v>47</v>
      </c>
      <c r="E134">
        <v>12706</v>
      </c>
      <c r="F134">
        <v>14135</v>
      </c>
    </row>
    <row r="135" spans="2:6" x14ac:dyDescent="0.4">
      <c r="B135" t="str">
        <f t="shared" si="2"/>
        <v>Cet_15</v>
      </c>
      <c r="C135">
        <f t="shared" si="3"/>
        <v>15</v>
      </c>
      <c r="D135" t="s">
        <v>47</v>
      </c>
      <c r="E135">
        <v>14135</v>
      </c>
      <c r="F135">
        <v>13954</v>
      </c>
    </row>
    <row r="136" spans="2:6" x14ac:dyDescent="0.4">
      <c r="B136" t="str">
        <f t="shared" si="2"/>
        <v>Cet_16</v>
      </c>
      <c r="C136">
        <f t="shared" si="3"/>
        <v>16</v>
      </c>
      <c r="D136" t="s">
        <v>47</v>
      </c>
      <c r="E136">
        <v>13954</v>
      </c>
      <c r="F136">
        <v>12828</v>
      </c>
    </row>
    <row r="137" spans="2:6" x14ac:dyDescent="0.4">
      <c r="B137" t="str">
        <f t="shared" si="2"/>
        <v>Cet_17</v>
      </c>
      <c r="C137">
        <f t="shared" si="3"/>
        <v>17</v>
      </c>
      <c r="D137" t="s">
        <v>47</v>
      </c>
      <c r="E137">
        <v>12828</v>
      </c>
      <c r="F137">
        <v>11484</v>
      </c>
    </row>
    <row r="138" spans="2:6" x14ac:dyDescent="0.4">
      <c r="B138" t="str">
        <f t="shared" ref="B138:B201" si="4">D138&amp;"_"&amp;C138</f>
        <v>Cet_18</v>
      </c>
      <c r="C138">
        <f t="shared" ref="C138:C201" si="5">IF(D137&lt;&gt;D138,0,C137+1)</f>
        <v>18</v>
      </c>
      <c r="D138" t="s">
        <v>47</v>
      </c>
      <c r="E138">
        <v>11484</v>
      </c>
      <c r="F138">
        <v>12093</v>
      </c>
    </row>
    <row r="139" spans="2:6" x14ac:dyDescent="0.4">
      <c r="B139" t="str">
        <f t="shared" si="4"/>
        <v>Cet_19</v>
      </c>
      <c r="C139">
        <f t="shared" si="5"/>
        <v>19</v>
      </c>
      <c r="D139" t="s">
        <v>47</v>
      </c>
      <c r="E139">
        <v>12093</v>
      </c>
      <c r="F139">
        <v>12706</v>
      </c>
    </row>
    <row r="140" spans="2:6" x14ac:dyDescent="0.4">
      <c r="B140" t="str">
        <f t="shared" si="4"/>
        <v>Cha_0</v>
      </c>
      <c r="C140">
        <f t="shared" si="5"/>
        <v>0</v>
      </c>
      <c r="D140" t="s">
        <v>50</v>
      </c>
      <c r="E140">
        <v>40702</v>
      </c>
      <c r="F140">
        <v>51839</v>
      </c>
    </row>
    <row r="141" spans="2:6" x14ac:dyDescent="0.4">
      <c r="B141" t="str">
        <f t="shared" si="4"/>
        <v>Cha_1</v>
      </c>
      <c r="C141">
        <f t="shared" si="5"/>
        <v>1</v>
      </c>
      <c r="D141" t="s">
        <v>50</v>
      </c>
      <c r="E141">
        <v>51839</v>
      </c>
      <c r="F141">
        <v>60000</v>
      </c>
    </row>
    <row r="142" spans="2:6" x14ac:dyDescent="0.4">
      <c r="B142" t="str">
        <f t="shared" si="4"/>
        <v>Cir_0</v>
      </c>
      <c r="C142">
        <f t="shared" si="5"/>
        <v>0</v>
      </c>
      <c r="D142" t="s">
        <v>53</v>
      </c>
      <c r="E142">
        <v>71908</v>
      </c>
      <c r="F142">
        <v>75323</v>
      </c>
    </row>
    <row r="143" spans="2:6" x14ac:dyDescent="0.4">
      <c r="B143" t="str">
        <f t="shared" si="4"/>
        <v>Cir_1</v>
      </c>
      <c r="C143">
        <f t="shared" si="5"/>
        <v>1</v>
      </c>
      <c r="D143" t="s">
        <v>53</v>
      </c>
      <c r="E143">
        <v>71908</v>
      </c>
      <c r="F143">
        <v>74824</v>
      </c>
    </row>
    <row r="144" spans="2:6" x14ac:dyDescent="0.4">
      <c r="B144" t="str">
        <f t="shared" si="4"/>
        <v>CMa_0</v>
      </c>
      <c r="C144">
        <f t="shared" si="5"/>
        <v>0</v>
      </c>
      <c r="D144" t="s">
        <v>56</v>
      </c>
      <c r="E144">
        <v>33160</v>
      </c>
      <c r="F144">
        <v>34045</v>
      </c>
    </row>
    <row r="145" spans="2:6" x14ac:dyDescent="0.4">
      <c r="B145" t="str">
        <f t="shared" si="4"/>
        <v>CMa_1</v>
      </c>
      <c r="C145">
        <f t="shared" si="5"/>
        <v>1</v>
      </c>
      <c r="D145" t="s">
        <v>56</v>
      </c>
      <c r="E145">
        <v>34045</v>
      </c>
      <c r="F145">
        <v>33347</v>
      </c>
    </row>
    <row r="146" spans="2:6" x14ac:dyDescent="0.4">
      <c r="B146" t="str">
        <f t="shared" si="4"/>
        <v>CMa_2</v>
      </c>
      <c r="C146">
        <f t="shared" si="5"/>
        <v>2</v>
      </c>
      <c r="D146" t="s">
        <v>56</v>
      </c>
      <c r="E146">
        <v>33347</v>
      </c>
      <c r="F146">
        <v>32349</v>
      </c>
    </row>
    <row r="147" spans="2:6" x14ac:dyDescent="0.4">
      <c r="B147" t="str">
        <f t="shared" si="4"/>
        <v>CMa_3</v>
      </c>
      <c r="C147">
        <f t="shared" si="5"/>
        <v>3</v>
      </c>
      <c r="D147" t="s">
        <v>56</v>
      </c>
      <c r="E147">
        <v>32349</v>
      </c>
      <c r="F147">
        <v>33977</v>
      </c>
    </row>
    <row r="148" spans="2:6" x14ac:dyDescent="0.4">
      <c r="B148" t="str">
        <f t="shared" si="4"/>
        <v>CMa_4</v>
      </c>
      <c r="C148">
        <f t="shared" si="5"/>
        <v>4</v>
      </c>
      <c r="D148" t="s">
        <v>56</v>
      </c>
      <c r="E148">
        <v>33977</v>
      </c>
      <c r="F148">
        <v>34444</v>
      </c>
    </row>
    <row r="149" spans="2:6" x14ac:dyDescent="0.4">
      <c r="B149" t="str">
        <f t="shared" si="4"/>
        <v>CMa_5</v>
      </c>
      <c r="C149">
        <f t="shared" si="5"/>
        <v>5</v>
      </c>
      <c r="D149" t="s">
        <v>56</v>
      </c>
      <c r="E149">
        <v>34444</v>
      </c>
      <c r="F149">
        <v>35037</v>
      </c>
    </row>
    <row r="150" spans="2:6" x14ac:dyDescent="0.4">
      <c r="B150" t="str">
        <f t="shared" si="4"/>
        <v>CMa_6</v>
      </c>
      <c r="C150">
        <f t="shared" si="5"/>
        <v>6</v>
      </c>
      <c r="D150" t="s">
        <v>56</v>
      </c>
      <c r="E150">
        <v>35037</v>
      </c>
      <c r="F150">
        <v>35904</v>
      </c>
    </row>
    <row r="151" spans="2:6" x14ac:dyDescent="0.4">
      <c r="B151" t="str">
        <f t="shared" si="4"/>
        <v>CMa_7</v>
      </c>
      <c r="C151">
        <f t="shared" si="5"/>
        <v>7</v>
      </c>
      <c r="D151" t="s">
        <v>56</v>
      </c>
      <c r="E151">
        <v>33579</v>
      </c>
      <c r="F151">
        <v>33856</v>
      </c>
    </row>
    <row r="152" spans="2:6" x14ac:dyDescent="0.4">
      <c r="B152" t="str">
        <f t="shared" si="4"/>
        <v>CMa_8</v>
      </c>
      <c r="C152">
        <f t="shared" si="5"/>
        <v>8</v>
      </c>
      <c r="D152" t="s">
        <v>56</v>
      </c>
      <c r="E152">
        <v>33856</v>
      </c>
      <c r="F152">
        <v>34444</v>
      </c>
    </row>
    <row r="153" spans="2:6" x14ac:dyDescent="0.4">
      <c r="B153" t="str">
        <f t="shared" si="4"/>
        <v>CMa_9</v>
      </c>
      <c r="C153">
        <f t="shared" si="5"/>
        <v>9</v>
      </c>
      <c r="D153" t="s">
        <v>56</v>
      </c>
      <c r="E153">
        <v>33856</v>
      </c>
      <c r="F153">
        <v>33165</v>
      </c>
    </row>
    <row r="154" spans="2:6" x14ac:dyDescent="0.4">
      <c r="B154" t="str">
        <f t="shared" si="4"/>
        <v>CMa_10</v>
      </c>
      <c r="C154">
        <f t="shared" si="5"/>
        <v>10</v>
      </c>
      <c r="D154" t="s">
        <v>56</v>
      </c>
      <c r="E154">
        <v>33165</v>
      </c>
      <c r="F154">
        <v>31592</v>
      </c>
    </row>
    <row r="155" spans="2:6" x14ac:dyDescent="0.4">
      <c r="B155" t="str">
        <f t="shared" si="4"/>
        <v>CMa_11</v>
      </c>
      <c r="C155">
        <f t="shared" si="5"/>
        <v>11</v>
      </c>
      <c r="D155" t="s">
        <v>56</v>
      </c>
      <c r="E155">
        <v>31592</v>
      </c>
      <c r="F155">
        <v>31416</v>
      </c>
    </row>
    <row r="156" spans="2:6" x14ac:dyDescent="0.4">
      <c r="B156" t="str">
        <f t="shared" si="4"/>
        <v>CMa_12</v>
      </c>
      <c r="C156">
        <f t="shared" si="5"/>
        <v>12</v>
      </c>
      <c r="D156" t="s">
        <v>56</v>
      </c>
      <c r="E156">
        <v>31592</v>
      </c>
      <c r="F156">
        <v>30324</v>
      </c>
    </row>
    <row r="157" spans="2:6" x14ac:dyDescent="0.4">
      <c r="B157" t="str">
        <f t="shared" si="4"/>
        <v>CMa_13</v>
      </c>
      <c r="C157">
        <f t="shared" si="5"/>
        <v>13</v>
      </c>
      <c r="D157" t="s">
        <v>56</v>
      </c>
      <c r="E157">
        <v>31592</v>
      </c>
      <c r="F157">
        <v>32349</v>
      </c>
    </row>
    <row r="158" spans="2:6" x14ac:dyDescent="0.4">
      <c r="B158" t="str">
        <f t="shared" si="4"/>
        <v>CMa_14</v>
      </c>
      <c r="C158">
        <f t="shared" si="5"/>
        <v>14</v>
      </c>
      <c r="D158" t="s">
        <v>56</v>
      </c>
      <c r="E158">
        <v>33579</v>
      </c>
      <c r="F158">
        <v>32759</v>
      </c>
    </row>
    <row r="159" spans="2:6" x14ac:dyDescent="0.4">
      <c r="B159" t="str">
        <f t="shared" si="4"/>
        <v>CMa_15</v>
      </c>
      <c r="C159">
        <f t="shared" si="5"/>
        <v>15</v>
      </c>
      <c r="D159" t="s">
        <v>56</v>
      </c>
      <c r="E159">
        <v>30122</v>
      </c>
      <c r="F159">
        <v>33579</v>
      </c>
    </row>
    <row r="160" spans="2:6" x14ac:dyDescent="0.4">
      <c r="B160" t="str">
        <f t="shared" si="4"/>
        <v>CMa_16</v>
      </c>
      <c r="C160">
        <f t="shared" si="5"/>
        <v>16</v>
      </c>
      <c r="D160" t="s">
        <v>56</v>
      </c>
      <c r="E160">
        <v>33347</v>
      </c>
      <c r="F160">
        <v>33160</v>
      </c>
    </row>
    <row r="161" spans="2:6" x14ac:dyDescent="0.4">
      <c r="B161" t="str">
        <f t="shared" si="4"/>
        <v>CMi_0</v>
      </c>
      <c r="C161">
        <f t="shared" si="5"/>
        <v>0</v>
      </c>
      <c r="D161" t="s">
        <v>59</v>
      </c>
      <c r="E161">
        <v>37279</v>
      </c>
      <c r="F161">
        <v>36188</v>
      </c>
    </row>
    <row r="162" spans="2:6" x14ac:dyDescent="0.4">
      <c r="B162" t="str">
        <f t="shared" si="4"/>
        <v>Cnc_0</v>
      </c>
      <c r="C162">
        <f t="shared" si="5"/>
        <v>0</v>
      </c>
      <c r="D162" t="s">
        <v>62</v>
      </c>
      <c r="E162">
        <v>43103</v>
      </c>
      <c r="F162">
        <v>42806</v>
      </c>
    </row>
    <row r="163" spans="2:6" x14ac:dyDescent="0.4">
      <c r="B163" t="str">
        <f t="shared" si="4"/>
        <v>Cnc_1</v>
      </c>
      <c r="C163">
        <f t="shared" si="5"/>
        <v>1</v>
      </c>
      <c r="D163" t="s">
        <v>62</v>
      </c>
      <c r="E163">
        <v>42806</v>
      </c>
      <c r="F163">
        <v>40843</v>
      </c>
    </row>
    <row r="164" spans="2:6" x14ac:dyDescent="0.4">
      <c r="B164" t="str">
        <f t="shared" si="4"/>
        <v>Cnc_2</v>
      </c>
      <c r="C164">
        <f t="shared" si="5"/>
        <v>2</v>
      </c>
      <c r="D164" t="s">
        <v>62</v>
      </c>
      <c r="E164">
        <v>42806</v>
      </c>
      <c r="F164">
        <v>42911</v>
      </c>
    </row>
    <row r="165" spans="2:6" x14ac:dyDescent="0.4">
      <c r="B165" t="str">
        <f t="shared" si="4"/>
        <v>Cnc_3</v>
      </c>
      <c r="C165">
        <f t="shared" si="5"/>
        <v>3</v>
      </c>
      <c r="D165" t="s">
        <v>62</v>
      </c>
      <c r="E165">
        <v>42911</v>
      </c>
      <c r="F165">
        <v>40526</v>
      </c>
    </row>
    <row r="166" spans="2:6" x14ac:dyDescent="0.4">
      <c r="B166" t="str">
        <f t="shared" si="4"/>
        <v>Cnc_4</v>
      </c>
      <c r="C166">
        <f t="shared" si="5"/>
        <v>4</v>
      </c>
      <c r="D166" t="s">
        <v>62</v>
      </c>
      <c r="E166">
        <v>42911</v>
      </c>
      <c r="F166">
        <v>44066</v>
      </c>
    </row>
    <row r="167" spans="2:6" x14ac:dyDescent="0.4">
      <c r="B167" t="str">
        <f t="shared" si="4"/>
        <v>Col_0</v>
      </c>
      <c r="C167">
        <f t="shared" si="5"/>
        <v>0</v>
      </c>
      <c r="D167" t="s">
        <v>65</v>
      </c>
      <c r="E167">
        <v>30277</v>
      </c>
      <c r="F167">
        <v>29807</v>
      </c>
    </row>
    <row r="168" spans="2:6" x14ac:dyDescent="0.4">
      <c r="B168" t="str">
        <f t="shared" si="4"/>
        <v>Col_1</v>
      </c>
      <c r="C168">
        <f t="shared" si="5"/>
        <v>1</v>
      </c>
      <c r="D168" t="s">
        <v>65</v>
      </c>
      <c r="E168">
        <v>29807</v>
      </c>
      <c r="F168">
        <v>28199</v>
      </c>
    </row>
    <row r="169" spans="2:6" x14ac:dyDescent="0.4">
      <c r="B169" t="str">
        <f t="shared" si="4"/>
        <v>Col_2</v>
      </c>
      <c r="C169">
        <f t="shared" si="5"/>
        <v>2</v>
      </c>
      <c r="D169" t="s">
        <v>65</v>
      </c>
      <c r="E169">
        <v>28199</v>
      </c>
      <c r="F169">
        <v>27628</v>
      </c>
    </row>
    <row r="170" spans="2:6" x14ac:dyDescent="0.4">
      <c r="B170" t="str">
        <f t="shared" si="4"/>
        <v>Col_3</v>
      </c>
      <c r="C170">
        <f t="shared" si="5"/>
        <v>3</v>
      </c>
      <c r="D170" t="s">
        <v>65</v>
      </c>
      <c r="E170">
        <v>27628</v>
      </c>
      <c r="F170">
        <v>28328</v>
      </c>
    </row>
    <row r="171" spans="2:6" x14ac:dyDescent="0.4">
      <c r="B171" t="str">
        <f t="shared" si="4"/>
        <v>Col_4</v>
      </c>
      <c r="C171">
        <f t="shared" si="5"/>
        <v>4</v>
      </c>
      <c r="D171" t="s">
        <v>65</v>
      </c>
      <c r="E171">
        <v>27628</v>
      </c>
      <c r="F171">
        <v>26634</v>
      </c>
    </row>
    <row r="172" spans="2:6" x14ac:dyDescent="0.4">
      <c r="B172" t="str">
        <f t="shared" si="4"/>
        <v>Col_5</v>
      </c>
      <c r="C172">
        <f t="shared" si="5"/>
        <v>5</v>
      </c>
      <c r="D172" t="s">
        <v>65</v>
      </c>
      <c r="E172">
        <v>26634</v>
      </c>
      <c r="F172">
        <v>25859</v>
      </c>
    </row>
    <row r="173" spans="2:6" x14ac:dyDescent="0.4">
      <c r="B173" t="str">
        <f t="shared" si="4"/>
        <v>Com_0</v>
      </c>
      <c r="C173">
        <f t="shared" si="5"/>
        <v>0</v>
      </c>
      <c r="D173" t="s">
        <v>68</v>
      </c>
      <c r="E173">
        <v>64241</v>
      </c>
      <c r="F173">
        <v>64394</v>
      </c>
    </row>
    <row r="174" spans="2:6" x14ac:dyDescent="0.4">
      <c r="B174" t="str">
        <f t="shared" si="4"/>
        <v>Com_1</v>
      </c>
      <c r="C174">
        <f t="shared" si="5"/>
        <v>1</v>
      </c>
      <c r="D174" t="s">
        <v>68</v>
      </c>
      <c r="E174">
        <v>64394</v>
      </c>
      <c r="F174">
        <v>60742</v>
      </c>
    </row>
    <row r="175" spans="2:6" x14ac:dyDescent="0.4">
      <c r="B175" t="str">
        <f t="shared" si="4"/>
        <v>CrA_0</v>
      </c>
      <c r="C175">
        <f t="shared" si="5"/>
        <v>0</v>
      </c>
      <c r="D175" t="s">
        <v>71</v>
      </c>
      <c r="E175">
        <v>91875</v>
      </c>
      <c r="F175">
        <v>92989</v>
      </c>
    </row>
    <row r="176" spans="2:6" x14ac:dyDescent="0.4">
      <c r="B176" t="str">
        <f t="shared" si="4"/>
        <v>CrA_1</v>
      </c>
      <c r="C176">
        <f t="shared" si="5"/>
        <v>1</v>
      </c>
      <c r="D176" t="s">
        <v>71</v>
      </c>
      <c r="E176">
        <v>92989</v>
      </c>
      <c r="F176">
        <v>93174</v>
      </c>
    </row>
    <row r="177" spans="2:6" x14ac:dyDescent="0.4">
      <c r="B177" t="str">
        <f t="shared" si="4"/>
        <v>CrA_2</v>
      </c>
      <c r="C177">
        <f t="shared" si="5"/>
        <v>2</v>
      </c>
      <c r="D177" t="s">
        <v>71</v>
      </c>
      <c r="E177">
        <v>93174</v>
      </c>
      <c r="F177">
        <v>93825</v>
      </c>
    </row>
    <row r="178" spans="2:6" x14ac:dyDescent="0.4">
      <c r="B178" t="str">
        <f t="shared" si="4"/>
        <v>CrA_3</v>
      </c>
      <c r="C178">
        <f t="shared" si="5"/>
        <v>3</v>
      </c>
      <c r="D178" t="s">
        <v>71</v>
      </c>
      <c r="E178">
        <v>93825</v>
      </c>
      <c r="F178">
        <v>94114</v>
      </c>
    </row>
    <row r="179" spans="2:6" x14ac:dyDescent="0.4">
      <c r="B179" t="str">
        <f t="shared" si="4"/>
        <v>CrA_4</v>
      </c>
      <c r="C179">
        <f t="shared" si="5"/>
        <v>4</v>
      </c>
      <c r="D179" t="s">
        <v>71</v>
      </c>
      <c r="E179">
        <v>94114</v>
      </c>
      <c r="F179">
        <v>94160</v>
      </c>
    </row>
    <row r="180" spans="2:6" x14ac:dyDescent="0.4">
      <c r="B180" t="str">
        <f t="shared" si="4"/>
        <v>CrA_5</v>
      </c>
      <c r="C180">
        <f t="shared" si="5"/>
        <v>5</v>
      </c>
      <c r="D180" t="s">
        <v>71</v>
      </c>
      <c r="E180">
        <v>94160</v>
      </c>
      <c r="F180">
        <v>94005</v>
      </c>
    </row>
    <row r="181" spans="2:6" x14ac:dyDescent="0.4">
      <c r="B181" t="str">
        <f t="shared" si="4"/>
        <v>CrA_6</v>
      </c>
      <c r="C181">
        <f t="shared" si="5"/>
        <v>6</v>
      </c>
      <c r="D181" t="s">
        <v>71</v>
      </c>
      <c r="E181">
        <v>94005</v>
      </c>
      <c r="F181">
        <v>93542</v>
      </c>
    </row>
    <row r="182" spans="2:6" x14ac:dyDescent="0.4">
      <c r="B182" t="str">
        <f t="shared" si="4"/>
        <v>CrA_7</v>
      </c>
      <c r="C182">
        <f t="shared" si="5"/>
        <v>7</v>
      </c>
      <c r="D182" t="s">
        <v>71</v>
      </c>
      <c r="E182">
        <v>93542</v>
      </c>
      <c r="F182">
        <v>92953</v>
      </c>
    </row>
    <row r="183" spans="2:6" x14ac:dyDescent="0.4">
      <c r="B183" t="str">
        <f t="shared" si="4"/>
        <v>CrA_8</v>
      </c>
      <c r="C183">
        <f t="shared" si="5"/>
        <v>8</v>
      </c>
      <c r="D183" t="s">
        <v>71</v>
      </c>
      <c r="E183">
        <v>91875</v>
      </c>
      <c r="F183">
        <v>90887</v>
      </c>
    </row>
    <row r="184" spans="2:6" x14ac:dyDescent="0.4">
      <c r="B184" t="str">
        <f t="shared" si="4"/>
        <v>CrB_0</v>
      </c>
      <c r="C184">
        <f t="shared" si="5"/>
        <v>0</v>
      </c>
      <c r="D184" t="s">
        <v>74</v>
      </c>
      <c r="E184">
        <v>76127</v>
      </c>
      <c r="F184">
        <v>75695</v>
      </c>
    </row>
    <row r="185" spans="2:6" x14ac:dyDescent="0.4">
      <c r="B185" t="str">
        <f t="shared" si="4"/>
        <v>CrB_1</v>
      </c>
      <c r="C185">
        <f t="shared" si="5"/>
        <v>1</v>
      </c>
      <c r="D185" t="s">
        <v>74</v>
      </c>
      <c r="E185">
        <v>75695</v>
      </c>
      <c r="F185">
        <v>76267</v>
      </c>
    </row>
    <row r="186" spans="2:6" x14ac:dyDescent="0.4">
      <c r="B186" t="str">
        <f t="shared" si="4"/>
        <v>CrB_2</v>
      </c>
      <c r="C186">
        <f t="shared" si="5"/>
        <v>2</v>
      </c>
      <c r="D186" t="s">
        <v>74</v>
      </c>
      <c r="E186">
        <v>76267</v>
      </c>
      <c r="F186">
        <v>76952</v>
      </c>
    </row>
    <row r="187" spans="2:6" x14ac:dyDescent="0.4">
      <c r="B187" t="str">
        <f t="shared" si="4"/>
        <v>CrB_3</v>
      </c>
      <c r="C187">
        <f t="shared" si="5"/>
        <v>3</v>
      </c>
      <c r="D187" t="s">
        <v>74</v>
      </c>
      <c r="E187">
        <v>76952</v>
      </c>
      <c r="F187">
        <v>77512</v>
      </c>
    </row>
    <row r="188" spans="2:6" x14ac:dyDescent="0.4">
      <c r="B188" t="str">
        <f t="shared" si="4"/>
        <v>CrB_4</v>
      </c>
      <c r="C188">
        <f t="shared" si="5"/>
        <v>4</v>
      </c>
      <c r="D188" t="s">
        <v>74</v>
      </c>
      <c r="E188">
        <v>77512</v>
      </c>
      <c r="F188">
        <v>78159</v>
      </c>
    </row>
    <row r="189" spans="2:6" x14ac:dyDescent="0.4">
      <c r="B189" t="str">
        <f t="shared" si="4"/>
        <v>CrB_5</v>
      </c>
      <c r="C189">
        <f t="shared" si="5"/>
        <v>5</v>
      </c>
      <c r="D189" t="s">
        <v>74</v>
      </c>
      <c r="E189">
        <v>78159</v>
      </c>
      <c r="F189">
        <v>78493</v>
      </c>
    </row>
    <row r="190" spans="2:6" x14ac:dyDescent="0.4">
      <c r="B190" t="str">
        <f t="shared" si="4"/>
        <v>Crt_0</v>
      </c>
      <c r="C190">
        <f t="shared" si="5"/>
        <v>0</v>
      </c>
      <c r="D190" t="s">
        <v>77</v>
      </c>
      <c r="E190">
        <v>53740</v>
      </c>
      <c r="F190">
        <v>54682</v>
      </c>
    </row>
    <row r="191" spans="2:6" x14ac:dyDescent="0.4">
      <c r="B191" t="str">
        <f t="shared" si="4"/>
        <v>Crt_1</v>
      </c>
      <c r="C191">
        <f t="shared" si="5"/>
        <v>1</v>
      </c>
      <c r="D191" t="s">
        <v>77</v>
      </c>
      <c r="E191">
        <v>54682</v>
      </c>
      <c r="F191">
        <v>55705</v>
      </c>
    </row>
    <row r="192" spans="2:6" x14ac:dyDescent="0.4">
      <c r="B192" t="str">
        <f t="shared" si="4"/>
        <v>Crt_2</v>
      </c>
      <c r="C192">
        <f t="shared" si="5"/>
        <v>2</v>
      </c>
      <c r="D192" t="s">
        <v>77</v>
      </c>
      <c r="E192">
        <v>55705</v>
      </c>
      <c r="F192">
        <v>55282</v>
      </c>
    </row>
    <row r="193" spans="2:6" x14ac:dyDescent="0.4">
      <c r="B193" t="str">
        <f t="shared" si="4"/>
        <v>Crt_3</v>
      </c>
      <c r="C193">
        <f t="shared" si="5"/>
        <v>3</v>
      </c>
      <c r="D193" t="s">
        <v>77</v>
      </c>
      <c r="E193">
        <v>55282</v>
      </c>
      <c r="F193">
        <v>53740</v>
      </c>
    </row>
    <row r="194" spans="2:6" x14ac:dyDescent="0.4">
      <c r="B194" t="str">
        <f t="shared" si="4"/>
        <v>Crt_4</v>
      </c>
      <c r="C194">
        <f t="shared" si="5"/>
        <v>4</v>
      </c>
      <c r="D194" t="s">
        <v>77</v>
      </c>
      <c r="E194">
        <v>55282</v>
      </c>
      <c r="F194">
        <v>55687</v>
      </c>
    </row>
    <row r="195" spans="2:6" x14ac:dyDescent="0.4">
      <c r="B195" t="str">
        <f t="shared" si="4"/>
        <v>Crt_5</v>
      </c>
      <c r="C195">
        <f t="shared" si="5"/>
        <v>5</v>
      </c>
      <c r="D195" t="s">
        <v>77</v>
      </c>
      <c r="E195">
        <v>55687</v>
      </c>
      <c r="F195">
        <v>56633</v>
      </c>
    </row>
    <row r="196" spans="2:6" x14ac:dyDescent="0.4">
      <c r="B196" t="str">
        <f t="shared" si="4"/>
        <v>Crt_6</v>
      </c>
      <c r="C196">
        <f t="shared" si="5"/>
        <v>6</v>
      </c>
      <c r="D196" t="s">
        <v>77</v>
      </c>
      <c r="E196">
        <v>56633</v>
      </c>
      <c r="F196">
        <v>58188</v>
      </c>
    </row>
    <row r="197" spans="2:6" x14ac:dyDescent="0.4">
      <c r="B197" t="str">
        <f t="shared" si="4"/>
        <v>Crt_7</v>
      </c>
      <c r="C197">
        <f t="shared" si="5"/>
        <v>7</v>
      </c>
      <c r="D197" t="s">
        <v>77</v>
      </c>
      <c r="E197">
        <v>58188</v>
      </c>
      <c r="F197">
        <v>57283</v>
      </c>
    </row>
    <row r="198" spans="2:6" x14ac:dyDescent="0.4">
      <c r="B198" t="str">
        <f t="shared" si="4"/>
        <v>Crt_8</v>
      </c>
      <c r="C198">
        <f t="shared" si="5"/>
        <v>8</v>
      </c>
      <c r="D198" t="s">
        <v>77</v>
      </c>
      <c r="E198">
        <v>57283</v>
      </c>
      <c r="F198">
        <v>55705</v>
      </c>
    </row>
    <row r="199" spans="2:6" x14ac:dyDescent="0.4">
      <c r="B199" t="str">
        <f t="shared" si="4"/>
        <v>Cru_0</v>
      </c>
      <c r="C199">
        <f t="shared" si="5"/>
        <v>0</v>
      </c>
      <c r="D199" t="s">
        <v>80</v>
      </c>
      <c r="E199">
        <v>61084</v>
      </c>
      <c r="F199">
        <v>60718</v>
      </c>
    </row>
    <row r="200" spans="2:6" x14ac:dyDescent="0.4">
      <c r="B200" t="str">
        <f t="shared" si="4"/>
        <v>Cru_1</v>
      </c>
      <c r="C200">
        <f t="shared" si="5"/>
        <v>1</v>
      </c>
      <c r="D200" t="s">
        <v>80</v>
      </c>
      <c r="E200">
        <v>62434</v>
      </c>
      <c r="F200">
        <v>59747</v>
      </c>
    </row>
    <row r="201" spans="2:6" x14ac:dyDescent="0.4">
      <c r="B201" t="str">
        <f t="shared" si="4"/>
        <v>Crv_0</v>
      </c>
      <c r="C201">
        <f t="shared" si="5"/>
        <v>0</v>
      </c>
      <c r="D201" t="s">
        <v>83</v>
      </c>
      <c r="E201">
        <v>61174</v>
      </c>
      <c r="F201">
        <v>60965</v>
      </c>
    </row>
    <row r="202" spans="2:6" x14ac:dyDescent="0.4">
      <c r="B202" t="str">
        <f t="shared" ref="B202:B265" si="6">D202&amp;"_"&amp;C202</f>
        <v>Crv_1</v>
      </c>
      <c r="C202">
        <f t="shared" ref="C202:C265" si="7">IF(D201&lt;&gt;D202,0,C201+1)</f>
        <v>1</v>
      </c>
      <c r="D202" t="s">
        <v>83</v>
      </c>
      <c r="E202">
        <v>60965</v>
      </c>
      <c r="F202">
        <v>59803</v>
      </c>
    </row>
    <row r="203" spans="2:6" x14ac:dyDescent="0.4">
      <c r="B203" t="str">
        <f t="shared" si="6"/>
        <v>Crv_2</v>
      </c>
      <c r="C203">
        <f t="shared" si="7"/>
        <v>2</v>
      </c>
      <c r="D203" t="s">
        <v>83</v>
      </c>
      <c r="E203">
        <v>59803</v>
      </c>
      <c r="F203">
        <v>59316</v>
      </c>
    </row>
    <row r="204" spans="2:6" x14ac:dyDescent="0.4">
      <c r="B204" t="str">
        <f t="shared" si="6"/>
        <v>Crv_3</v>
      </c>
      <c r="C204">
        <f t="shared" si="7"/>
        <v>3</v>
      </c>
      <c r="D204" t="s">
        <v>83</v>
      </c>
      <c r="E204">
        <v>59316</v>
      </c>
      <c r="F204">
        <v>59199</v>
      </c>
    </row>
    <row r="205" spans="2:6" x14ac:dyDescent="0.4">
      <c r="B205" t="str">
        <f t="shared" si="6"/>
        <v>Crv_4</v>
      </c>
      <c r="C205">
        <f t="shared" si="7"/>
        <v>4</v>
      </c>
      <c r="D205" t="s">
        <v>83</v>
      </c>
      <c r="E205">
        <v>59316</v>
      </c>
      <c r="F205">
        <v>61359</v>
      </c>
    </row>
    <row r="206" spans="2:6" x14ac:dyDescent="0.4">
      <c r="B206" t="str">
        <f t="shared" si="6"/>
        <v>Crv_5</v>
      </c>
      <c r="C206">
        <f t="shared" si="7"/>
        <v>5</v>
      </c>
      <c r="D206" t="s">
        <v>83</v>
      </c>
      <c r="E206">
        <v>61359</v>
      </c>
      <c r="F206">
        <v>60965</v>
      </c>
    </row>
    <row r="207" spans="2:6" x14ac:dyDescent="0.4">
      <c r="B207" t="str">
        <f t="shared" si="6"/>
        <v>CVn_0</v>
      </c>
      <c r="C207">
        <f t="shared" si="7"/>
        <v>0</v>
      </c>
      <c r="D207" t="s">
        <v>86</v>
      </c>
      <c r="E207">
        <v>61317</v>
      </c>
      <c r="F207">
        <v>63125</v>
      </c>
    </row>
    <row r="208" spans="2:6" x14ac:dyDescent="0.4">
      <c r="B208" t="str">
        <f t="shared" si="6"/>
        <v>Cyg_0</v>
      </c>
      <c r="C208">
        <f t="shared" si="7"/>
        <v>0</v>
      </c>
      <c r="D208" t="s">
        <v>89</v>
      </c>
      <c r="E208">
        <v>94779</v>
      </c>
      <c r="F208">
        <v>95853</v>
      </c>
    </row>
    <row r="209" spans="2:6" x14ac:dyDescent="0.4">
      <c r="B209" t="str">
        <f t="shared" si="6"/>
        <v>Cyg_1</v>
      </c>
      <c r="C209">
        <f t="shared" si="7"/>
        <v>1</v>
      </c>
      <c r="D209" t="s">
        <v>89</v>
      </c>
      <c r="E209">
        <v>95853</v>
      </c>
      <c r="F209">
        <v>97165</v>
      </c>
    </row>
    <row r="210" spans="2:6" x14ac:dyDescent="0.4">
      <c r="B210" t="str">
        <f t="shared" si="6"/>
        <v>Cyg_2</v>
      </c>
      <c r="C210">
        <f t="shared" si="7"/>
        <v>2</v>
      </c>
      <c r="D210" t="s">
        <v>89</v>
      </c>
      <c r="E210">
        <v>97165</v>
      </c>
      <c r="F210">
        <v>100453</v>
      </c>
    </row>
    <row r="211" spans="2:6" x14ac:dyDescent="0.4">
      <c r="B211" t="str">
        <f t="shared" si="6"/>
        <v>Cyg_3</v>
      </c>
      <c r="C211">
        <f t="shared" si="7"/>
        <v>3</v>
      </c>
      <c r="D211" t="s">
        <v>89</v>
      </c>
      <c r="E211">
        <v>100453</v>
      </c>
      <c r="F211">
        <v>102098</v>
      </c>
    </row>
    <row r="212" spans="2:6" x14ac:dyDescent="0.4">
      <c r="B212" t="str">
        <f t="shared" si="6"/>
        <v>Cyg_4</v>
      </c>
      <c r="C212">
        <f t="shared" si="7"/>
        <v>4</v>
      </c>
      <c r="D212" t="s">
        <v>89</v>
      </c>
      <c r="E212">
        <v>100453</v>
      </c>
      <c r="F212">
        <v>102488</v>
      </c>
    </row>
    <row r="213" spans="2:6" x14ac:dyDescent="0.4">
      <c r="B213" t="str">
        <f t="shared" si="6"/>
        <v>Cyg_5</v>
      </c>
      <c r="C213">
        <f t="shared" si="7"/>
        <v>5</v>
      </c>
      <c r="D213" t="s">
        <v>89</v>
      </c>
      <c r="E213">
        <v>102488</v>
      </c>
      <c r="F213">
        <v>104732</v>
      </c>
    </row>
    <row r="214" spans="2:6" x14ac:dyDescent="0.4">
      <c r="B214" t="str">
        <f t="shared" si="6"/>
        <v>Cyg_6</v>
      </c>
      <c r="C214">
        <f t="shared" si="7"/>
        <v>6</v>
      </c>
      <c r="D214" t="s">
        <v>89</v>
      </c>
      <c r="E214">
        <v>104732</v>
      </c>
      <c r="F214">
        <v>107310</v>
      </c>
    </row>
    <row r="215" spans="2:6" x14ac:dyDescent="0.4">
      <c r="B215" t="str">
        <f t="shared" si="6"/>
        <v>Cyg_7</v>
      </c>
      <c r="C215">
        <f t="shared" si="7"/>
        <v>7</v>
      </c>
      <c r="D215" t="s">
        <v>89</v>
      </c>
      <c r="E215">
        <v>100453</v>
      </c>
      <c r="F215">
        <v>98110</v>
      </c>
    </row>
    <row r="216" spans="2:6" x14ac:dyDescent="0.4">
      <c r="B216" t="str">
        <f t="shared" si="6"/>
        <v>Cyg_8</v>
      </c>
      <c r="C216">
        <f t="shared" si="7"/>
        <v>8</v>
      </c>
      <c r="D216" t="s">
        <v>89</v>
      </c>
      <c r="E216">
        <v>98110</v>
      </c>
      <c r="F216">
        <v>95947</v>
      </c>
    </row>
    <row r="217" spans="2:6" x14ac:dyDescent="0.4">
      <c r="B217" t="str">
        <f t="shared" si="6"/>
        <v>Del_0</v>
      </c>
      <c r="C217">
        <f t="shared" si="7"/>
        <v>0</v>
      </c>
      <c r="D217" t="s">
        <v>92</v>
      </c>
      <c r="E217">
        <v>101421</v>
      </c>
      <c r="F217">
        <v>101769</v>
      </c>
    </row>
    <row r="218" spans="2:6" x14ac:dyDescent="0.4">
      <c r="B218" t="str">
        <f t="shared" si="6"/>
        <v>Del_1</v>
      </c>
      <c r="C218">
        <f t="shared" si="7"/>
        <v>1</v>
      </c>
      <c r="D218" t="s">
        <v>92</v>
      </c>
      <c r="E218">
        <v>101769</v>
      </c>
      <c r="F218">
        <v>101958</v>
      </c>
    </row>
    <row r="219" spans="2:6" x14ac:dyDescent="0.4">
      <c r="B219" t="str">
        <f t="shared" si="6"/>
        <v>Del_2</v>
      </c>
      <c r="C219">
        <f t="shared" si="7"/>
        <v>2</v>
      </c>
      <c r="D219" t="s">
        <v>92</v>
      </c>
      <c r="E219">
        <v>101958</v>
      </c>
      <c r="F219">
        <v>102532</v>
      </c>
    </row>
    <row r="220" spans="2:6" x14ac:dyDescent="0.4">
      <c r="B220" t="str">
        <f t="shared" si="6"/>
        <v>Del_3</v>
      </c>
      <c r="C220">
        <f t="shared" si="7"/>
        <v>3</v>
      </c>
      <c r="D220" t="s">
        <v>92</v>
      </c>
      <c r="E220">
        <v>102532</v>
      </c>
      <c r="F220">
        <v>102281</v>
      </c>
    </row>
    <row r="221" spans="2:6" x14ac:dyDescent="0.4">
      <c r="B221" t="str">
        <f t="shared" si="6"/>
        <v>Del_4</v>
      </c>
      <c r="C221">
        <f t="shared" si="7"/>
        <v>4</v>
      </c>
      <c r="D221" t="s">
        <v>92</v>
      </c>
      <c r="E221">
        <v>102281</v>
      </c>
      <c r="F221">
        <v>101769</v>
      </c>
    </row>
    <row r="222" spans="2:6" x14ac:dyDescent="0.4">
      <c r="B222" t="str">
        <f t="shared" si="6"/>
        <v>Dor_0</v>
      </c>
      <c r="C222">
        <f t="shared" si="7"/>
        <v>0</v>
      </c>
      <c r="D222" t="s">
        <v>95</v>
      </c>
      <c r="E222">
        <v>27100</v>
      </c>
      <c r="F222">
        <v>27890</v>
      </c>
    </row>
    <row r="223" spans="2:6" x14ac:dyDescent="0.4">
      <c r="B223" t="str">
        <f t="shared" si="6"/>
        <v>Dor_1</v>
      </c>
      <c r="C223">
        <f t="shared" si="7"/>
        <v>1</v>
      </c>
      <c r="D223" t="s">
        <v>95</v>
      </c>
      <c r="E223">
        <v>27890</v>
      </c>
      <c r="F223">
        <v>26069</v>
      </c>
    </row>
    <row r="224" spans="2:6" x14ac:dyDescent="0.4">
      <c r="B224" t="str">
        <f t="shared" si="6"/>
        <v>Dor_2</v>
      </c>
      <c r="C224">
        <f t="shared" si="7"/>
        <v>2</v>
      </c>
      <c r="D224" t="s">
        <v>95</v>
      </c>
      <c r="E224">
        <v>26069</v>
      </c>
      <c r="F224">
        <v>27100</v>
      </c>
    </row>
    <row r="225" spans="2:6" x14ac:dyDescent="0.4">
      <c r="B225" t="str">
        <f t="shared" si="6"/>
        <v>Dor_3</v>
      </c>
      <c r="C225">
        <f t="shared" si="7"/>
        <v>3</v>
      </c>
      <c r="D225" t="s">
        <v>95</v>
      </c>
      <c r="E225">
        <v>26069</v>
      </c>
      <c r="F225">
        <v>21281</v>
      </c>
    </row>
    <row r="226" spans="2:6" x14ac:dyDescent="0.4">
      <c r="B226" t="str">
        <f t="shared" si="6"/>
        <v>Dor_4</v>
      </c>
      <c r="C226">
        <f t="shared" si="7"/>
        <v>4</v>
      </c>
      <c r="D226" t="s">
        <v>95</v>
      </c>
      <c r="E226">
        <v>21281</v>
      </c>
      <c r="F226">
        <v>19893</v>
      </c>
    </row>
    <row r="227" spans="2:6" x14ac:dyDescent="0.4">
      <c r="B227" t="str">
        <f t="shared" si="6"/>
        <v>Dra_0</v>
      </c>
      <c r="C227">
        <f t="shared" si="7"/>
        <v>0</v>
      </c>
      <c r="D227" t="s">
        <v>98</v>
      </c>
      <c r="E227">
        <v>87585</v>
      </c>
      <c r="F227">
        <v>87833</v>
      </c>
    </row>
    <row r="228" spans="2:6" x14ac:dyDescent="0.4">
      <c r="B228" t="str">
        <f t="shared" si="6"/>
        <v>Dra_1</v>
      </c>
      <c r="C228">
        <f t="shared" si="7"/>
        <v>1</v>
      </c>
      <c r="D228" t="s">
        <v>98</v>
      </c>
      <c r="E228">
        <v>87833</v>
      </c>
      <c r="F228">
        <v>85670</v>
      </c>
    </row>
    <row r="229" spans="2:6" x14ac:dyDescent="0.4">
      <c r="B229" t="str">
        <f t="shared" si="6"/>
        <v>Dra_2</v>
      </c>
      <c r="C229">
        <f t="shared" si="7"/>
        <v>2</v>
      </c>
      <c r="D229" t="s">
        <v>98</v>
      </c>
      <c r="E229">
        <v>85670</v>
      </c>
      <c r="F229">
        <v>85829</v>
      </c>
    </row>
    <row r="230" spans="2:6" x14ac:dyDescent="0.4">
      <c r="B230" t="str">
        <f t="shared" si="6"/>
        <v>Dra_3</v>
      </c>
      <c r="C230">
        <f t="shared" si="7"/>
        <v>3</v>
      </c>
      <c r="D230" t="s">
        <v>98</v>
      </c>
      <c r="E230">
        <v>85829</v>
      </c>
      <c r="F230">
        <v>87585</v>
      </c>
    </row>
    <row r="231" spans="2:6" x14ac:dyDescent="0.4">
      <c r="B231" t="str">
        <f t="shared" si="6"/>
        <v>Dra_4</v>
      </c>
      <c r="C231">
        <f t="shared" si="7"/>
        <v>4</v>
      </c>
      <c r="D231" t="s">
        <v>98</v>
      </c>
      <c r="E231">
        <v>87585</v>
      </c>
      <c r="F231">
        <v>94376</v>
      </c>
    </row>
    <row r="232" spans="2:6" x14ac:dyDescent="0.4">
      <c r="B232" t="str">
        <f t="shared" si="6"/>
        <v>Dra_5</v>
      </c>
      <c r="C232">
        <f t="shared" si="7"/>
        <v>5</v>
      </c>
      <c r="D232" t="s">
        <v>98</v>
      </c>
      <c r="E232">
        <v>94376</v>
      </c>
      <c r="F232">
        <v>97433</v>
      </c>
    </row>
    <row r="233" spans="2:6" x14ac:dyDescent="0.4">
      <c r="B233" t="str">
        <f t="shared" si="6"/>
        <v>Dra_6</v>
      </c>
      <c r="C233">
        <f t="shared" si="7"/>
        <v>6</v>
      </c>
      <c r="D233" t="s">
        <v>98</v>
      </c>
      <c r="E233">
        <v>97433</v>
      </c>
      <c r="F233">
        <v>89937</v>
      </c>
    </row>
    <row r="234" spans="2:6" x14ac:dyDescent="0.4">
      <c r="B234" t="str">
        <f t="shared" si="6"/>
        <v>Dra_7</v>
      </c>
      <c r="C234">
        <f t="shared" si="7"/>
        <v>7</v>
      </c>
      <c r="D234" t="s">
        <v>98</v>
      </c>
      <c r="E234">
        <v>89937</v>
      </c>
      <c r="F234">
        <v>83895</v>
      </c>
    </row>
    <row r="235" spans="2:6" x14ac:dyDescent="0.4">
      <c r="B235" t="str">
        <f t="shared" si="6"/>
        <v>Dra_8</v>
      </c>
      <c r="C235">
        <f t="shared" si="7"/>
        <v>8</v>
      </c>
      <c r="D235" t="s">
        <v>98</v>
      </c>
      <c r="E235">
        <v>83895</v>
      </c>
      <c r="F235">
        <v>80331</v>
      </c>
    </row>
    <row r="236" spans="2:6" x14ac:dyDescent="0.4">
      <c r="B236" t="str">
        <f t="shared" si="6"/>
        <v>Dra_9</v>
      </c>
      <c r="C236">
        <f t="shared" si="7"/>
        <v>9</v>
      </c>
      <c r="D236" t="s">
        <v>98</v>
      </c>
      <c r="E236">
        <v>80331</v>
      </c>
      <c r="F236">
        <v>78527</v>
      </c>
    </row>
    <row r="237" spans="2:6" x14ac:dyDescent="0.4">
      <c r="B237" t="str">
        <f t="shared" si="6"/>
        <v>Dra_10</v>
      </c>
      <c r="C237">
        <f t="shared" si="7"/>
        <v>10</v>
      </c>
      <c r="D237" t="s">
        <v>98</v>
      </c>
      <c r="E237">
        <v>78527</v>
      </c>
      <c r="F237">
        <v>75458</v>
      </c>
    </row>
    <row r="238" spans="2:6" x14ac:dyDescent="0.4">
      <c r="B238" t="str">
        <f t="shared" si="6"/>
        <v>Dra_11</v>
      </c>
      <c r="C238">
        <f t="shared" si="7"/>
        <v>11</v>
      </c>
      <c r="D238" t="s">
        <v>98</v>
      </c>
      <c r="E238">
        <v>75458</v>
      </c>
      <c r="F238">
        <v>68756</v>
      </c>
    </row>
    <row r="239" spans="2:6" x14ac:dyDescent="0.4">
      <c r="B239" t="str">
        <f t="shared" si="6"/>
        <v>Dra_12</v>
      </c>
      <c r="C239">
        <f t="shared" si="7"/>
        <v>12</v>
      </c>
      <c r="D239" t="s">
        <v>98</v>
      </c>
      <c r="E239">
        <v>68756</v>
      </c>
      <c r="F239">
        <v>61281</v>
      </c>
    </row>
    <row r="240" spans="2:6" x14ac:dyDescent="0.4">
      <c r="B240" t="str">
        <f t="shared" si="6"/>
        <v>Dra_13</v>
      </c>
      <c r="C240">
        <f t="shared" si="7"/>
        <v>13</v>
      </c>
      <c r="D240" t="s">
        <v>98</v>
      </c>
      <c r="E240">
        <v>61281</v>
      </c>
      <c r="F240">
        <v>56211</v>
      </c>
    </row>
    <row r="241" spans="2:6" x14ac:dyDescent="0.4">
      <c r="B241" t="str">
        <f t="shared" si="6"/>
        <v>Equ_0</v>
      </c>
      <c r="C241">
        <f t="shared" si="7"/>
        <v>0</v>
      </c>
      <c r="D241" t="s">
        <v>101</v>
      </c>
      <c r="E241">
        <v>104521</v>
      </c>
      <c r="F241">
        <v>104858</v>
      </c>
    </row>
    <row r="242" spans="2:6" x14ac:dyDescent="0.4">
      <c r="B242" t="str">
        <f t="shared" si="6"/>
        <v>Equ_1</v>
      </c>
      <c r="C242">
        <f t="shared" si="7"/>
        <v>1</v>
      </c>
      <c r="D242" t="s">
        <v>101</v>
      </c>
      <c r="E242">
        <v>104858</v>
      </c>
      <c r="F242">
        <v>105570</v>
      </c>
    </row>
    <row r="243" spans="2:6" x14ac:dyDescent="0.4">
      <c r="B243" t="str">
        <f t="shared" si="6"/>
        <v>Equ_2</v>
      </c>
      <c r="C243">
        <f t="shared" si="7"/>
        <v>2</v>
      </c>
      <c r="D243" t="s">
        <v>101</v>
      </c>
      <c r="E243">
        <v>105570</v>
      </c>
      <c r="F243">
        <v>104987</v>
      </c>
    </row>
    <row r="244" spans="2:6" x14ac:dyDescent="0.4">
      <c r="B244" t="str">
        <f t="shared" si="6"/>
        <v>Equ_3</v>
      </c>
      <c r="C244">
        <f t="shared" si="7"/>
        <v>3</v>
      </c>
      <c r="D244" t="s">
        <v>101</v>
      </c>
      <c r="E244">
        <v>104987</v>
      </c>
      <c r="F244">
        <v>104521</v>
      </c>
    </row>
    <row r="245" spans="2:6" x14ac:dyDescent="0.4">
      <c r="B245" t="str">
        <f t="shared" si="6"/>
        <v>Eri_0</v>
      </c>
      <c r="C245">
        <f t="shared" si="7"/>
        <v>0</v>
      </c>
      <c r="D245" t="s">
        <v>104</v>
      </c>
      <c r="E245">
        <v>7588</v>
      </c>
      <c r="F245">
        <v>9007</v>
      </c>
    </row>
    <row r="246" spans="2:6" x14ac:dyDescent="0.4">
      <c r="B246" t="str">
        <f t="shared" si="6"/>
        <v>Eri_1</v>
      </c>
      <c r="C246">
        <f t="shared" si="7"/>
        <v>1</v>
      </c>
      <c r="D246" t="s">
        <v>104</v>
      </c>
      <c r="E246">
        <v>9007</v>
      </c>
      <c r="F246">
        <v>10602</v>
      </c>
    </row>
    <row r="247" spans="2:6" x14ac:dyDescent="0.4">
      <c r="B247" t="str">
        <f t="shared" si="6"/>
        <v>Eri_2</v>
      </c>
      <c r="C247">
        <f t="shared" si="7"/>
        <v>2</v>
      </c>
      <c r="D247" t="s">
        <v>104</v>
      </c>
      <c r="E247">
        <v>10602</v>
      </c>
      <c r="F247">
        <v>11407</v>
      </c>
    </row>
    <row r="248" spans="2:6" x14ac:dyDescent="0.4">
      <c r="B248" t="str">
        <f t="shared" si="6"/>
        <v>Eri_3</v>
      </c>
      <c r="C248">
        <f t="shared" si="7"/>
        <v>3</v>
      </c>
      <c r="D248" t="s">
        <v>104</v>
      </c>
      <c r="E248">
        <v>11407</v>
      </c>
      <c r="F248">
        <v>12413</v>
      </c>
    </row>
    <row r="249" spans="2:6" x14ac:dyDescent="0.4">
      <c r="B249" t="str">
        <f t="shared" si="6"/>
        <v>Eri_4</v>
      </c>
      <c r="C249">
        <f t="shared" si="7"/>
        <v>4</v>
      </c>
      <c r="D249" t="s">
        <v>104</v>
      </c>
      <c r="E249">
        <v>12413</v>
      </c>
      <c r="F249">
        <v>12486</v>
      </c>
    </row>
    <row r="250" spans="2:6" x14ac:dyDescent="0.4">
      <c r="B250" t="str">
        <f t="shared" si="6"/>
        <v>Eri_5</v>
      </c>
      <c r="C250">
        <f t="shared" si="7"/>
        <v>5</v>
      </c>
      <c r="D250" t="s">
        <v>104</v>
      </c>
      <c r="E250">
        <v>12486</v>
      </c>
      <c r="F250">
        <v>13847</v>
      </c>
    </row>
    <row r="251" spans="2:6" x14ac:dyDescent="0.4">
      <c r="B251" t="str">
        <f t="shared" si="6"/>
        <v>Eri_6</v>
      </c>
      <c r="C251">
        <f t="shared" si="7"/>
        <v>6</v>
      </c>
      <c r="D251" t="s">
        <v>104</v>
      </c>
      <c r="E251">
        <v>13847</v>
      </c>
      <c r="F251">
        <v>15510</v>
      </c>
    </row>
    <row r="252" spans="2:6" x14ac:dyDescent="0.4">
      <c r="B252" t="str">
        <f t="shared" si="6"/>
        <v>Eri_7</v>
      </c>
      <c r="C252">
        <f t="shared" si="7"/>
        <v>7</v>
      </c>
      <c r="D252" t="s">
        <v>104</v>
      </c>
      <c r="E252">
        <v>15510</v>
      </c>
      <c r="F252">
        <v>17797</v>
      </c>
    </row>
    <row r="253" spans="2:6" x14ac:dyDescent="0.4">
      <c r="B253" t="str">
        <f t="shared" si="6"/>
        <v>Eri_8</v>
      </c>
      <c r="C253">
        <f t="shared" si="7"/>
        <v>8</v>
      </c>
      <c r="D253" t="s">
        <v>104</v>
      </c>
      <c r="E253">
        <v>17797</v>
      </c>
      <c r="F253">
        <v>17874</v>
      </c>
    </row>
    <row r="254" spans="2:6" x14ac:dyDescent="0.4">
      <c r="B254" t="str">
        <f t="shared" si="6"/>
        <v>Eri_9</v>
      </c>
      <c r="C254">
        <f t="shared" si="7"/>
        <v>9</v>
      </c>
      <c r="D254" t="s">
        <v>104</v>
      </c>
      <c r="E254">
        <v>17874</v>
      </c>
      <c r="F254">
        <v>20042</v>
      </c>
    </row>
    <row r="255" spans="2:6" x14ac:dyDescent="0.4">
      <c r="B255" t="str">
        <f t="shared" si="6"/>
        <v>Eri_10</v>
      </c>
      <c r="C255">
        <f t="shared" si="7"/>
        <v>10</v>
      </c>
      <c r="D255" t="s">
        <v>104</v>
      </c>
      <c r="E255">
        <v>20042</v>
      </c>
      <c r="F255">
        <v>20535</v>
      </c>
    </row>
    <row r="256" spans="2:6" x14ac:dyDescent="0.4">
      <c r="B256" t="str">
        <f t="shared" si="6"/>
        <v>Eri_11</v>
      </c>
      <c r="C256">
        <f t="shared" si="7"/>
        <v>11</v>
      </c>
      <c r="D256" t="s">
        <v>104</v>
      </c>
      <c r="E256">
        <v>20535</v>
      </c>
      <c r="F256">
        <v>21393</v>
      </c>
    </row>
    <row r="257" spans="2:6" x14ac:dyDescent="0.4">
      <c r="B257" t="str">
        <f t="shared" si="6"/>
        <v>Eri_12</v>
      </c>
      <c r="C257">
        <f t="shared" si="7"/>
        <v>12</v>
      </c>
      <c r="D257" t="s">
        <v>104</v>
      </c>
      <c r="E257">
        <v>21393</v>
      </c>
      <c r="F257">
        <v>17651</v>
      </c>
    </row>
    <row r="258" spans="2:6" x14ac:dyDescent="0.4">
      <c r="B258" t="str">
        <f t="shared" si="6"/>
        <v>Eri_13</v>
      </c>
      <c r="C258">
        <f t="shared" si="7"/>
        <v>13</v>
      </c>
      <c r="D258" t="s">
        <v>104</v>
      </c>
      <c r="E258">
        <v>17651</v>
      </c>
      <c r="F258">
        <v>16611</v>
      </c>
    </row>
    <row r="259" spans="2:6" x14ac:dyDescent="0.4">
      <c r="B259" t="str">
        <f t="shared" si="6"/>
        <v>Eri_14</v>
      </c>
      <c r="C259">
        <f t="shared" si="7"/>
        <v>14</v>
      </c>
      <c r="D259" t="s">
        <v>104</v>
      </c>
      <c r="E259">
        <v>16611</v>
      </c>
      <c r="F259">
        <v>15474</v>
      </c>
    </row>
    <row r="260" spans="2:6" x14ac:dyDescent="0.4">
      <c r="B260" t="str">
        <f t="shared" si="6"/>
        <v>Eri_15</v>
      </c>
      <c r="C260">
        <f t="shared" si="7"/>
        <v>15</v>
      </c>
      <c r="D260" t="s">
        <v>104</v>
      </c>
      <c r="E260">
        <v>15474</v>
      </c>
      <c r="F260">
        <v>14146</v>
      </c>
    </row>
    <row r="261" spans="2:6" x14ac:dyDescent="0.4">
      <c r="B261" t="str">
        <f t="shared" si="6"/>
        <v>Eri_16</v>
      </c>
      <c r="C261">
        <f t="shared" si="7"/>
        <v>16</v>
      </c>
      <c r="D261" t="s">
        <v>104</v>
      </c>
      <c r="E261">
        <v>14146</v>
      </c>
      <c r="F261">
        <v>12843</v>
      </c>
    </row>
    <row r="262" spans="2:6" x14ac:dyDescent="0.4">
      <c r="B262" t="str">
        <f t="shared" si="6"/>
        <v>Eri_17</v>
      </c>
      <c r="C262">
        <f t="shared" si="7"/>
        <v>17</v>
      </c>
      <c r="D262" t="s">
        <v>104</v>
      </c>
      <c r="E262">
        <v>12843</v>
      </c>
      <c r="F262">
        <v>13701</v>
      </c>
    </row>
    <row r="263" spans="2:6" x14ac:dyDescent="0.4">
      <c r="B263" t="str">
        <f t="shared" si="6"/>
        <v>Eri_18</v>
      </c>
      <c r="C263">
        <f t="shared" si="7"/>
        <v>18</v>
      </c>
      <c r="D263" t="s">
        <v>104</v>
      </c>
      <c r="E263">
        <v>13701</v>
      </c>
      <c r="F263">
        <v>15197</v>
      </c>
    </row>
    <row r="264" spans="2:6" x14ac:dyDescent="0.4">
      <c r="B264" t="str">
        <f t="shared" si="6"/>
        <v>Eri_19</v>
      </c>
      <c r="C264">
        <f t="shared" si="7"/>
        <v>19</v>
      </c>
      <c r="D264" t="s">
        <v>104</v>
      </c>
      <c r="E264">
        <v>15197</v>
      </c>
      <c r="F264">
        <v>16537</v>
      </c>
    </row>
    <row r="265" spans="2:6" x14ac:dyDescent="0.4">
      <c r="B265" t="str">
        <f t="shared" si="6"/>
        <v>Eri_20</v>
      </c>
      <c r="C265">
        <f t="shared" si="7"/>
        <v>20</v>
      </c>
      <c r="D265" t="s">
        <v>104</v>
      </c>
      <c r="E265">
        <v>16537</v>
      </c>
      <c r="F265">
        <v>17378</v>
      </c>
    </row>
    <row r="266" spans="2:6" x14ac:dyDescent="0.4">
      <c r="B266" t="str">
        <f t="shared" ref="B266:B329" si="8">D266&amp;"_"&amp;C266</f>
        <v>Eri_21</v>
      </c>
      <c r="C266">
        <f t="shared" ref="C266:C329" si="9">IF(D265&lt;&gt;D266,0,C265+1)</f>
        <v>21</v>
      </c>
      <c r="D266" t="s">
        <v>104</v>
      </c>
      <c r="E266">
        <v>17378</v>
      </c>
      <c r="F266">
        <v>21444</v>
      </c>
    </row>
    <row r="267" spans="2:6" x14ac:dyDescent="0.4">
      <c r="B267" t="str">
        <f t="shared" si="8"/>
        <v>Eri_22</v>
      </c>
      <c r="C267">
        <f t="shared" si="9"/>
        <v>22</v>
      </c>
      <c r="D267" t="s">
        <v>104</v>
      </c>
      <c r="E267">
        <v>21444</v>
      </c>
      <c r="F267">
        <v>22109</v>
      </c>
    </row>
    <row r="268" spans="2:6" x14ac:dyDescent="0.4">
      <c r="B268" t="str">
        <f t="shared" si="8"/>
        <v>Eri_23</v>
      </c>
      <c r="C268">
        <f t="shared" si="9"/>
        <v>23</v>
      </c>
      <c r="D268" t="s">
        <v>104</v>
      </c>
      <c r="E268">
        <v>22109</v>
      </c>
      <c r="F268">
        <v>22701</v>
      </c>
    </row>
    <row r="269" spans="2:6" x14ac:dyDescent="0.4">
      <c r="B269" t="str">
        <f t="shared" si="8"/>
        <v>Eri_24</v>
      </c>
      <c r="C269">
        <f t="shared" si="9"/>
        <v>24</v>
      </c>
      <c r="D269" t="s">
        <v>104</v>
      </c>
      <c r="E269">
        <v>22701</v>
      </c>
      <c r="F269">
        <v>23875</v>
      </c>
    </row>
    <row r="270" spans="2:6" x14ac:dyDescent="0.4">
      <c r="B270" t="str">
        <f t="shared" si="8"/>
        <v>Eri_25</v>
      </c>
      <c r="C270">
        <f t="shared" si="9"/>
        <v>25</v>
      </c>
      <c r="D270" t="s">
        <v>104</v>
      </c>
      <c r="E270">
        <v>23875</v>
      </c>
      <c r="F270">
        <v>23972</v>
      </c>
    </row>
    <row r="271" spans="2:6" x14ac:dyDescent="0.4">
      <c r="B271" t="str">
        <f t="shared" si="8"/>
        <v>Eri_26</v>
      </c>
      <c r="C271">
        <f t="shared" si="9"/>
        <v>26</v>
      </c>
      <c r="D271" t="s">
        <v>104</v>
      </c>
      <c r="E271">
        <v>23972</v>
      </c>
      <c r="F271">
        <v>21594</v>
      </c>
    </row>
    <row r="272" spans="2:6" x14ac:dyDescent="0.4">
      <c r="B272" t="str">
        <f t="shared" si="8"/>
        <v>For_0</v>
      </c>
      <c r="C272">
        <f t="shared" si="9"/>
        <v>0</v>
      </c>
      <c r="D272" t="s">
        <v>107</v>
      </c>
      <c r="E272">
        <v>13147</v>
      </c>
      <c r="F272">
        <v>14879</v>
      </c>
    </row>
    <row r="273" spans="2:6" x14ac:dyDescent="0.4">
      <c r="B273" t="str">
        <f t="shared" si="8"/>
        <v>Gem_0</v>
      </c>
      <c r="C273">
        <f t="shared" si="9"/>
        <v>0</v>
      </c>
      <c r="D273" t="s">
        <v>110</v>
      </c>
      <c r="E273">
        <v>31681</v>
      </c>
      <c r="F273">
        <v>34088</v>
      </c>
    </row>
    <row r="274" spans="2:6" x14ac:dyDescent="0.4">
      <c r="B274" t="str">
        <f t="shared" si="8"/>
        <v>Gem_1</v>
      </c>
      <c r="C274">
        <f t="shared" si="9"/>
        <v>1</v>
      </c>
      <c r="D274" t="s">
        <v>110</v>
      </c>
      <c r="E274">
        <v>34088</v>
      </c>
      <c r="F274">
        <v>35550</v>
      </c>
    </row>
    <row r="275" spans="2:6" x14ac:dyDescent="0.4">
      <c r="B275" t="str">
        <f t="shared" si="8"/>
        <v>Gem_2</v>
      </c>
      <c r="C275">
        <f t="shared" si="9"/>
        <v>2</v>
      </c>
      <c r="D275" t="s">
        <v>110</v>
      </c>
      <c r="E275">
        <v>35550</v>
      </c>
      <c r="F275">
        <v>35350</v>
      </c>
    </row>
    <row r="276" spans="2:6" x14ac:dyDescent="0.4">
      <c r="B276" t="str">
        <f t="shared" si="8"/>
        <v>Gem_3</v>
      </c>
      <c r="C276">
        <f t="shared" si="9"/>
        <v>3</v>
      </c>
      <c r="D276" t="s">
        <v>110</v>
      </c>
      <c r="E276">
        <v>35350</v>
      </c>
      <c r="F276">
        <v>32362</v>
      </c>
    </row>
    <row r="277" spans="2:6" x14ac:dyDescent="0.4">
      <c r="B277" t="str">
        <f t="shared" si="8"/>
        <v>Gem_4</v>
      </c>
      <c r="C277">
        <f t="shared" si="9"/>
        <v>4</v>
      </c>
      <c r="D277" t="s">
        <v>110</v>
      </c>
      <c r="E277">
        <v>35550</v>
      </c>
      <c r="F277">
        <v>36962</v>
      </c>
    </row>
    <row r="278" spans="2:6" x14ac:dyDescent="0.4">
      <c r="B278" t="str">
        <f t="shared" si="8"/>
        <v>Gem_5</v>
      </c>
      <c r="C278">
        <f t="shared" si="9"/>
        <v>5</v>
      </c>
      <c r="D278" t="s">
        <v>110</v>
      </c>
      <c r="E278">
        <v>36962</v>
      </c>
      <c r="F278">
        <v>37740</v>
      </c>
    </row>
    <row r="279" spans="2:6" x14ac:dyDescent="0.4">
      <c r="B279" t="str">
        <f t="shared" si="8"/>
        <v>Gem_6</v>
      </c>
      <c r="C279">
        <f t="shared" si="9"/>
        <v>6</v>
      </c>
      <c r="D279" t="s">
        <v>110</v>
      </c>
      <c r="E279">
        <v>36962</v>
      </c>
      <c r="F279">
        <v>37826</v>
      </c>
    </row>
    <row r="280" spans="2:6" x14ac:dyDescent="0.4">
      <c r="B280" t="str">
        <f t="shared" si="8"/>
        <v>Gem_7</v>
      </c>
      <c r="C280">
        <f t="shared" si="9"/>
        <v>7</v>
      </c>
      <c r="D280" t="s">
        <v>110</v>
      </c>
      <c r="E280">
        <v>36962</v>
      </c>
      <c r="F280">
        <v>36046</v>
      </c>
    </row>
    <row r="281" spans="2:6" x14ac:dyDescent="0.4">
      <c r="B281" t="str">
        <f t="shared" si="8"/>
        <v>Gem_8</v>
      </c>
      <c r="C281">
        <f t="shared" si="9"/>
        <v>8</v>
      </c>
      <c r="D281" t="s">
        <v>110</v>
      </c>
      <c r="E281">
        <v>36046</v>
      </c>
      <c r="F281">
        <v>34693</v>
      </c>
    </row>
    <row r="282" spans="2:6" x14ac:dyDescent="0.4">
      <c r="B282" t="str">
        <f t="shared" si="8"/>
        <v>Gem_9</v>
      </c>
      <c r="C282">
        <f t="shared" si="9"/>
        <v>9</v>
      </c>
      <c r="D282" t="s">
        <v>110</v>
      </c>
      <c r="E282">
        <v>34693</v>
      </c>
      <c r="F282">
        <v>36850</v>
      </c>
    </row>
    <row r="283" spans="2:6" x14ac:dyDescent="0.4">
      <c r="B283" t="str">
        <f t="shared" si="8"/>
        <v>Gem_10</v>
      </c>
      <c r="C283">
        <f t="shared" si="9"/>
        <v>10</v>
      </c>
      <c r="D283" t="s">
        <v>110</v>
      </c>
      <c r="E283">
        <v>34693</v>
      </c>
      <c r="F283">
        <v>33018</v>
      </c>
    </row>
    <row r="284" spans="2:6" x14ac:dyDescent="0.4">
      <c r="B284" t="str">
        <f t="shared" si="8"/>
        <v>Gem_11</v>
      </c>
      <c r="C284">
        <f t="shared" si="9"/>
        <v>11</v>
      </c>
      <c r="D284" t="s">
        <v>110</v>
      </c>
      <c r="E284">
        <v>34693</v>
      </c>
      <c r="F284">
        <v>32246</v>
      </c>
    </row>
    <row r="285" spans="2:6" x14ac:dyDescent="0.4">
      <c r="B285" t="str">
        <f t="shared" si="8"/>
        <v>Gem_12</v>
      </c>
      <c r="C285">
        <f t="shared" si="9"/>
        <v>12</v>
      </c>
      <c r="D285" t="s">
        <v>110</v>
      </c>
      <c r="E285">
        <v>32246</v>
      </c>
      <c r="F285">
        <v>30883</v>
      </c>
    </row>
    <row r="286" spans="2:6" x14ac:dyDescent="0.4">
      <c r="B286" t="str">
        <f t="shared" si="8"/>
        <v>Gem_13</v>
      </c>
      <c r="C286">
        <f t="shared" si="9"/>
        <v>13</v>
      </c>
      <c r="D286" t="s">
        <v>110</v>
      </c>
      <c r="E286">
        <v>32246</v>
      </c>
      <c r="F286">
        <v>30343</v>
      </c>
    </row>
    <row r="287" spans="2:6" x14ac:dyDescent="0.4">
      <c r="B287" t="str">
        <f t="shared" si="8"/>
        <v>Gem_14</v>
      </c>
      <c r="C287">
        <f t="shared" si="9"/>
        <v>14</v>
      </c>
      <c r="D287" t="s">
        <v>110</v>
      </c>
      <c r="E287">
        <v>30343</v>
      </c>
      <c r="F287">
        <v>29655</v>
      </c>
    </row>
    <row r="288" spans="2:6" x14ac:dyDescent="0.4">
      <c r="B288" t="str">
        <f t="shared" si="8"/>
        <v>Gem_15</v>
      </c>
      <c r="C288">
        <f t="shared" si="9"/>
        <v>15</v>
      </c>
      <c r="D288" t="s">
        <v>110</v>
      </c>
      <c r="E288">
        <v>29655</v>
      </c>
      <c r="F288">
        <v>28734</v>
      </c>
    </row>
    <row r="289" spans="2:6" x14ac:dyDescent="0.4">
      <c r="B289" t="str">
        <f t="shared" si="8"/>
        <v>Gru_0</v>
      </c>
      <c r="C289">
        <f t="shared" si="9"/>
        <v>0</v>
      </c>
      <c r="D289" t="s">
        <v>113</v>
      </c>
      <c r="E289">
        <v>114131</v>
      </c>
      <c r="F289">
        <v>110997</v>
      </c>
    </row>
    <row r="290" spans="2:6" x14ac:dyDescent="0.4">
      <c r="B290" t="str">
        <f t="shared" si="8"/>
        <v>Gru_1</v>
      </c>
      <c r="C290">
        <f t="shared" si="9"/>
        <v>1</v>
      </c>
      <c r="D290" t="s">
        <v>113</v>
      </c>
      <c r="E290">
        <v>110997</v>
      </c>
      <c r="F290">
        <v>109268</v>
      </c>
    </row>
    <row r="291" spans="2:6" x14ac:dyDescent="0.4">
      <c r="B291" t="str">
        <f t="shared" si="8"/>
        <v>Gru_2</v>
      </c>
      <c r="C291">
        <f t="shared" si="9"/>
        <v>2</v>
      </c>
      <c r="D291" t="s">
        <v>113</v>
      </c>
      <c r="E291">
        <v>109268</v>
      </c>
      <c r="F291">
        <v>112122</v>
      </c>
    </row>
    <row r="292" spans="2:6" x14ac:dyDescent="0.4">
      <c r="B292" t="str">
        <f t="shared" si="8"/>
        <v>Gru_3</v>
      </c>
      <c r="C292">
        <f t="shared" si="9"/>
        <v>3</v>
      </c>
      <c r="D292" t="s">
        <v>113</v>
      </c>
      <c r="E292">
        <v>112122</v>
      </c>
      <c r="F292">
        <v>114421</v>
      </c>
    </row>
    <row r="293" spans="2:6" x14ac:dyDescent="0.4">
      <c r="B293" t="str">
        <f t="shared" si="8"/>
        <v>Gru_4</v>
      </c>
      <c r="C293">
        <f t="shared" si="9"/>
        <v>4</v>
      </c>
      <c r="D293" t="s">
        <v>113</v>
      </c>
      <c r="E293">
        <v>114421</v>
      </c>
      <c r="F293">
        <v>114131</v>
      </c>
    </row>
    <row r="294" spans="2:6" x14ac:dyDescent="0.4">
      <c r="B294" t="str">
        <f t="shared" si="8"/>
        <v>Gru_5</v>
      </c>
      <c r="C294">
        <f t="shared" si="9"/>
        <v>5</v>
      </c>
      <c r="D294" t="s">
        <v>113</v>
      </c>
      <c r="E294">
        <v>112122</v>
      </c>
      <c r="F294">
        <v>113638</v>
      </c>
    </row>
    <row r="295" spans="2:6" x14ac:dyDescent="0.4">
      <c r="B295" t="str">
        <f t="shared" si="8"/>
        <v>Gru_6</v>
      </c>
      <c r="C295">
        <f t="shared" si="9"/>
        <v>6</v>
      </c>
      <c r="D295" t="s">
        <v>113</v>
      </c>
      <c r="E295">
        <v>112122</v>
      </c>
      <c r="F295">
        <v>112623</v>
      </c>
    </row>
    <row r="296" spans="2:6" x14ac:dyDescent="0.4">
      <c r="B296" t="str">
        <f t="shared" si="8"/>
        <v>Gru_7</v>
      </c>
      <c r="C296">
        <f t="shared" si="9"/>
        <v>7</v>
      </c>
      <c r="D296" t="s">
        <v>113</v>
      </c>
      <c r="E296">
        <v>109268</v>
      </c>
      <c r="F296">
        <v>109111</v>
      </c>
    </row>
    <row r="297" spans="2:6" x14ac:dyDescent="0.4">
      <c r="B297" t="str">
        <f t="shared" si="8"/>
        <v>Gru_8</v>
      </c>
      <c r="C297">
        <f t="shared" si="9"/>
        <v>8</v>
      </c>
      <c r="D297" t="s">
        <v>113</v>
      </c>
      <c r="E297">
        <v>109111</v>
      </c>
      <c r="F297">
        <v>108085</v>
      </c>
    </row>
    <row r="298" spans="2:6" x14ac:dyDescent="0.4">
      <c r="B298" t="str">
        <f t="shared" si="8"/>
        <v>Her_0</v>
      </c>
      <c r="C298">
        <f t="shared" si="9"/>
        <v>0</v>
      </c>
      <c r="D298" t="s">
        <v>116</v>
      </c>
      <c r="E298">
        <v>86414</v>
      </c>
      <c r="F298">
        <v>87808</v>
      </c>
    </row>
    <row r="299" spans="2:6" x14ac:dyDescent="0.4">
      <c r="B299" t="str">
        <f t="shared" si="8"/>
        <v>Her_1</v>
      </c>
      <c r="C299">
        <f t="shared" si="9"/>
        <v>1</v>
      </c>
      <c r="D299" t="s">
        <v>116</v>
      </c>
      <c r="E299">
        <v>87808</v>
      </c>
      <c r="F299">
        <v>85112</v>
      </c>
    </row>
    <row r="300" spans="2:6" x14ac:dyDescent="0.4">
      <c r="B300" t="str">
        <f t="shared" si="8"/>
        <v>Her_2</v>
      </c>
      <c r="C300">
        <f t="shared" si="9"/>
        <v>2</v>
      </c>
      <c r="D300" t="s">
        <v>116</v>
      </c>
      <c r="E300">
        <v>85112</v>
      </c>
      <c r="F300">
        <v>84606</v>
      </c>
    </row>
    <row r="301" spans="2:6" x14ac:dyDescent="0.4">
      <c r="B301" t="str">
        <f t="shared" si="8"/>
        <v>Her_3</v>
      </c>
      <c r="C301">
        <f t="shared" si="9"/>
        <v>3</v>
      </c>
      <c r="D301" t="s">
        <v>116</v>
      </c>
      <c r="E301">
        <v>84606</v>
      </c>
      <c r="F301">
        <v>84380</v>
      </c>
    </row>
    <row r="302" spans="2:6" x14ac:dyDescent="0.4">
      <c r="B302" t="str">
        <f t="shared" si="8"/>
        <v>Her_4</v>
      </c>
      <c r="C302">
        <f t="shared" si="9"/>
        <v>4</v>
      </c>
      <c r="D302" t="s">
        <v>116</v>
      </c>
      <c r="E302">
        <v>84380</v>
      </c>
      <c r="F302">
        <v>81833</v>
      </c>
    </row>
    <row r="303" spans="2:6" x14ac:dyDescent="0.4">
      <c r="B303" t="str">
        <f t="shared" si="8"/>
        <v>Her_5</v>
      </c>
      <c r="C303">
        <f t="shared" si="9"/>
        <v>5</v>
      </c>
      <c r="D303" t="s">
        <v>116</v>
      </c>
      <c r="E303">
        <v>81833</v>
      </c>
      <c r="F303">
        <v>81126</v>
      </c>
    </row>
    <row r="304" spans="2:6" x14ac:dyDescent="0.4">
      <c r="B304" t="str">
        <f t="shared" si="8"/>
        <v>Her_6</v>
      </c>
      <c r="C304">
        <f t="shared" si="9"/>
        <v>6</v>
      </c>
      <c r="D304" t="s">
        <v>116</v>
      </c>
      <c r="E304">
        <v>81126</v>
      </c>
      <c r="F304">
        <v>79992</v>
      </c>
    </row>
    <row r="305" spans="2:6" x14ac:dyDescent="0.4">
      <c r="B305" t="str">
        <f t="shared" si="8"/>
        <v>Her_7</v>
      </c>
      <c r="C305">
        <f t="shared" si="9"/>
        <v>7</v>
      </c>
      <c r="D305" t="s">
        <v>116</v>
      </c>
      <c r="E305">
        <v>79992</v>
      </c>
      <c r="F305">
        <v>77760</v>
      </c>
    </row>
    <row r="306" spans="2:6" x14ac:dyDescent="0.4">
      <c r="B306" t="str">
        <f t="shared" si="8"/>
        <v>Her_8</v>
      </c>
      <c r="C306">
        <f t="shared" si="9"/>
        <v>8</v>
      </c>
      <c r="D306" t="s">
        <v>116</v>
      </c>
      <c r="E306">
        <v>81833</v>
      </c>
      <c r="F306">
        <v>81693</v>
      </c>
    </row>
    <row r="307" spans="2:6" x14ac:dyDescent="0.4">
      <c r="B307" t="str">
        <f t="shared" si="8"/>
        <v>Her_9</v>
      </c>
      <c r="C307">
        <f t="shared" si="9"/>
        <v>9</v>
      </c>
      <c r="D307" t="s">
        <v>116</v>
      </c>
      <c r="E307">
        <v>81693</v>
      </c>
      <c r="F307">
        <v>80816</v>
      </c>
    </row>
    <row r="308" spans="2:6" x14ac:dyDescent="0.4">
      <c r="B308" t="str">
        <f t="shared" si="8"/>
        <v>Her_10</v>
      </c>
      <c r="C308">
        <f t="shared" si="9"/>
        <v>10</v>
      </c>
      <c r="D308" t="s">
        <v>116</v>
      </c>
      <c r="E308">
        <v>80816</v>
      </c>
      <c r="F308">
        <v>80170</v>
      </c>
    </row>
    <row r="309" spans="2:6" x14ac:dyDescent="0.4">
      <c r="B309" t="str">
        <f t="shared" si="8"/>
        <v>Her_11</v>
      </c>
      <c r="C309">
        <f t="shared" si="9"/>
        <v>11</v>
      </c>
      <c r="D309" t="s">
        <v>116</v>
      </c>
      <c r="E309">
        <v>81693</v>
      </c>
      <c r="F309">
        <v>83207</v>
      </c>
    </row>
    <row r="310" spans="2:6" x14ac:dyDescent="0.4">
      <c r="B310" t="str">
        <f t="shared" si="8"/>
        <v>Her_12</v>
      </c>
      <c r="C310">
        <f t="shared" si="9"/>
        <v>12</v>
      </c>
      <c r="D310" t="s">
        <v>116</v>
      </c>
      <c r="E310">
        <v>83207</v>
      </c>
      <c r="F310">
        <v>85693</v>
      </c>
    </row>
    <row r="311" spans="2:6" x14ac:dyDescent="0.4">
      <c r="B311" t="str">
        <f t="shared" si="8"/>
        <v>Her_13</v>
      </c>
      <c r="C311">
        <f t="shared" si="9"/>
        <v>13</v>
      </c>
      <c r="D311" t="s">
        <v>116</v>
      </c>
      <c r="E311">
        <v>85693</v>
      </c>
      <c r="F311">
        <v>84379</v>
      </c>
    </row>
    <row r="312" spans="2:6" x14ac:dyDescent="0.4">
      <c r="B312" t="str">
        <f t="shared" si="8"/>
        <v>Her_14</v>
      </c>
      <c r="C312">
        <f t="shared" si="9"/>
        <v>14</v>
      </c>
      <c r="D312" t="s">
        <v>116</v>
      </c>
      <c r="E312">
        <v>86974</v>
      </c>
      <c r="F312">
        <v>87933</v>
      </c>
    </row>
    <row r="313" spans="2:6" x14ac:dyDescent="0.4">
      <c r="B313" t="str">
        <f t="shared" si="8"/>
        <v>Her_15</v>
      </c>
      <c r="C313">
        <f t="shared" si="9"/>
        <v>15</v>
      </c>
      <c r="D313" t="s">
        <v>116</v>
      </c>
      <c r="E313">
        <v>87933</v>
      </c>
      <c r="F313">
        <v>88794</v>
      </c>
    </row>
    <row r="314" spans="2:6" x14ac:dyDescent="0.4">
      <c r="B314" t="str">
        <f t="shared" si="8"/>
        <v>Her_16</v>
      </c>
      <c r="C314">
        <f t="shared" si="9"/>
        <v>16</v>
      </c>
      <c r="D314" t="s">
        <v>116</v>
      </c>
      <c r="E314">
        <v>87933</v>
      </c>
      <c r="F314">
        <v>86974</v>
      </c>
    </row>
    <row r="315" spans="2:6" x14ac:dyDescent="0.4">
      <c r="B315" t="str">
        <f t="shared" si="8"/>
        <v>Her_17</v>
      </c>
      <c r="C315">
        <f t="shared" si="9"/>
        <v>17</v>
      </c>
      <c r="D315" t="s">
        <v>116</v>
      </c>
      <c r="E315">
        <v>83207</v>
      </c>
      <c r="F315">
        <v>84380</v>
      </c>
    </row>
    <row r="316" spans="2:6" x14ac:dyDescent="0.4">
      <c r="B316" t="str">
        <f t="shared" si="8"/>
        <v>Hor_0</v>
      </c>
      <c r="C316">
        <f t="shared" si="9"/>
        <v>0</v>
      </c>
      <c r="D316" t="s">
        <v>119</v>
      </c>
      <c r="E316">
        <v>19747</v>
      </c>
      <c r="F316">
        <v>12484</v>
      </c>
    </row>
    <row r="317" spans="2:6" x14ac:dyDescent="0.4">
      <c r="B317" t="str">
        <f t="shared" si="8"/>
        <v>Hor_1</v>
      </c>
      <c r="C317">
        <f t="shared" si="9"/>
        <v>1</v>
      </c>
      <c r="D317" t="s">
        <v>119</v>
      </c>
      <c r="E317">
        <v>12484</v>
      </c>
      <c r="F317">
        <v>14240</v>
      </c>
    </row>
    <row r="318" spans="2:6" x14ac:dyDescent="0.4">
      <c r="B318" t="str">
        <f t="shared" si="8"/>
        <v>Hya_0</v>
      </c>
      <c r="C318">
        <f t="shared" si="9"/>
        <v>0</v>
      </c>
      <c r="D318" t="s">
        <v>122</v>
      </c>
      <c r="E318">
        <v>42799</v>
      </c>
      <c r="F318">
        <v>42402</v>
      </c>
    </row>
    <row r="319" spans="2:6" x14ac:dyDescent="0.4">
      <c r="B319" t="str">
        <f t="shared" si="8"/>
        <v>Hya_1</v>
      </c>
      <c r="C319">
        <f t="shared" si="9"/>
        <v>1</v>
      </c>
      <c r="D319" t="s">
        <v>122</v>
      </c>
      <c r="E319">
        <v>42402</v>
      </c>
      <c r="F319">
        <v>42313</v>
      </c>
    </row>
    <row r="320" spans="2:6" x14ac:dyDescent="0.4">
      <c r="B320" t="str">
        <f t="shared" si="8"/>
        <v>Hya_2</v>
      </c>
      <c r="C320">
        <f t="shared" si="9"/>
        <v>2</v>
      </c>
      <c r="D320" t="s">
        <v>122</v>
      </c>
      <c r="E320">
        <v>42313</v>
      </c>
      <c r="F320">
        <v>43109</v>
      </c>
    </row>
    <row r="321" spans="2:6" x14ac:dyDescent="0.4">
      <c r="B321" t="str">
        <f t="shared" si="8"/>
        <v>Hya_3</v>
      </c>
      <c r="C321">
        <f t="shared" si="9"/>
        <v>3</v>
      </c>
      <c r="D321" t="s">
        <v>122</v>
      </c>
      <c r="E321">
        <v>43109</v>
      </c>
      <c r="F321">
        <v>43234</v>
      </c>
    </row>
    <row r="322" spans="2:6" x14ac:dyDescent="0.4">
      <c r="B322" t="str">
        <f t="shared" si="8"/>
        <v>Hya_4</v>
      </c>
      <c r="C322">
        <f t="shared" si="9"/>
        <v>4</v>
      </c>
      <c r="D322" t="s">
        <v>122</v>
      </c>
      <c r="E322">
        <v>43234</v>
      </c>
      <c r="F322">
        <v>42799</v>
      </c>
    </row>
    <row r="323" spans="2:6" x14ac:dyDescent="0.4">
      <c r="B323" t="str">
        <f t="shared" si="8"/>
        <v>Hya_5</v>
      </c>
      <c r="C323">
        <f t="shared" si="9"/>
        <v>5</v>
      </c>
      <c r="D323" t="s">
        <v>122</v>
      </c>
      <c r="E323">
        <v>43234</v>
      </c>
      <c r="F323">
        <v>43813</v>
      </c>
    </row>
    <row r="324" spans="2:6" x14ac:dyDescent="0.4">
      <c r="B324" t="str">
        <f t="shared" si="8"/>
        <v>Hya_6</v>
      </c>
      <c r="C324">
        <f t="shared" si="9"/>
        <v>6</v>
      </c>
      <c r="D324" t="s">
        <v>122</v>
      </c>
      <c r="E324">
        <v>43813</v>
      </c>
      <c r="F324">
        <v>45336</v>
      </c>
    </row>
    <row r="325" spans="2:6" x14ac:dyDescent="0.4">
      <c r="B325" t="str">
        <f t="shared" si="8"/>
        <v>Hya_7</v>
      </c>
      <c r="C325">
        <f t="shared" si="9"/>
        <v>7</v>
      </c>
      <c r="D325" t="s">
        <v>122</v>
      </c>
      <c r="E325">
        <v>45336</v>
      </c>
      <c r="F325">
        <v>46776</v>
      </c>
    </row>
    <row r="326" spans="2:6" x14ac:dyDescent="0.4">
      <c r="B326" t="str">
        <f t="shared" si="8"/>
        <v>Hya_8</v>
      </c>
      <c r="C326">
        <f t="shared" si="9"/>
        <v>8</v>
      </c>
      <c r="D326" t="s">
        <v>122</v>
      </c>
      <c r="E326">
        <v>46776</v>
      </c>
      <c r="F326">
        <v>46509</v>
      </c>
    </row>
    <row r="327" spans="2:6" x14ac:dyDescent="0.4">
      <c r="B327" t="str">
        <f t="shared" si="8"/>
        <v>Hya_9</v>
      </c>
      <c r="C327">
        <f t="shared" si="9"/>
        <v>9</v>
      </c>
      <c r="D327" t="s">
        <v>122</v>
      </c>
      <c r="E327">
        <v>46509</v>
      </c>
      <c r="F327">
        <v>46390</v>
      </c>
    </row>
    <row r="328" spans="2:6" x14ac:dyDescent="0.4">
      <c r="B328" t="str">
        <f t="shared" si="8"/>
        <v>Hya_10</v>
      </c>
      <c r="C328">
        <f t="shared" si="9"/>
        <v>10</v>
      </c>
      <c r="D328" t="s">
        <v>122</v>
      </c>
      <c r="E328">
        <v>46390</v>
      </c>
      <c r="F328">
        <v>48356</v>
      </c>
    </row>
    <row r="329" spans="2:6" x14ac:dyDescent="0.4">
      <c r="B329" t="str">
        <f t="shared" si="8"/>
        <v>Hya_11</v>
      </c>
      <c r="C329">
        <f t="shared" si="9"/>
        <v>11</v>
      </c>
      <c r="D329" t="s">
        <v>122</v>
      </c>
      <c r="E329">
        <v>48356</v>
      </c>
      <c r="F329">
        <v>49841</v>
      </c>
    </row>
    <row r="330" spans="2:6" x14ac:dyDescent="0.4">
      <c r="B330" t="str">
        <f t="shared" ref="B330:B393" si="10">D330&amp;"_"&amp;C330</f>
        <v>Hya_12</v>
      </c>
      <c r="C330">
        <f t="shared" ref="C330:C393" si="11">IF(D329&lt;&gt;D330,0,C329+1)</f>
        <v>12</v>
      </c>
      <c r="D330" t="s">
        <v>122</v>
      </c>
      <c r="E330">
        <v>49841</v>
      </c>
      <c r="F330">
        <v>51069</v>
      </c>
    </row>
    <row r="331" spans="2:6" x14ac:dyDescent="0.4">
      <c r="B331" t="str">
        <f t="shared" si="10"/>
        <v>Hya_13</v>
      </c>
      <c r="C331">
        <f t="shared" si="11"/>
        <v>13</v>
      </c>
      <c r="D331" t="s">
        <v>122</v>
      </c>
      <c r="E331">
        <v>51069</v>
      </c>
      <c r="F331">
        <v>52943</v>
      </c>
    </row>
    <row r="332" spans="2:6" x14ac:dyDescent="0.4">
      <c r="B332" t="str">
        <f t="shared" si="10"/>
        <v>Hya_14</v>
      </c>
      <c r="C332">
        <f t="shared" si="11"/>
        <v>14</v>
      </c>
      <c r="D332" t="s">
        <v>122</v>
      </c>
      <c r="E332">
        <v>52943</v>
      </c>
      <c r="F332">
        <v>56343</v>
      </c>
    </row>
    <row r="333" spans="2:6" x14ac:dyDescent="0.4">
      <c r="B333" t="str">
        <f t="shared" si="10"/>
        <v>Hya_15</v>
      </c>
      <c r="C333">
        <f t="shared" si="11"/>
        <v>15</v>
      </c>
      <c r="D333" t="s">
        <v>122</v>
      </c>
      <c r="E333">
        <v>56343</v>
      </c>
      <c r="F333">
        <v>57936</v>
      </c>
    </row>
    <row r="334" spans="2:6" x14ac:dyDescent="0.4">
      <c r="B334" t="str">
        <f t="shared" si="10"/>
        <v>Hya_16</v>
      </c>
      <c r="C334">
        <f t="shared" si="11"/>
        <v>16</v>
      </c>
      <c r="D334" t="s">
        <v>122</v>
      </c>
      <c r="E334">
        <v>57936</v>
      </c>
      <c r="F334">
        <v>64166</v>
      </c>
    </row>
    <row r="335" spans="2:6" x14ac:dyDescent="0.4">
      <c r="B335" t="str">
        <f t="shared" si="10"/>
        <v>Hya_17</v>
      </c>
      <c r="C335">
        <f t="shared" si="11"/>
        <v>17</v>
      </c>
      <c r="D335" t="s">
        <v>122</v>
      </c>
      <c r="E335">
        <v>64166</v>
      </c>
      <c r="F335">
        <v>64962</v>
      </c>
    </row>
    <row r="336" spans="2:6" x14ac:dyDescent="0.4">
      <c r="B336" t="str">
        <f t="shared" si="10"/>
        <v>Hyi_0</v>
      </c>
      <c r="C336">
        <f t="shared" si="11"/>
        <v>0</v>
      </c>
      <c r="D336" t="s">
        <v>125</v>
      </c>
      <c r="E336">
        <v>2021</v>
      </c>
      <c r="F336">
        <v>17678</v>
      </c>
    </row>
    <row r="337" spans="2:6" x14ac:dyDescent="0.4">
      <c r="B337" t="str">
        <f t="shared" si="10"/>
        <v>Hyi_1</v>
      </c>
      <c r="C337">
        <f t="shared" si="11"/>
        <v>1</v>
      </c>
      <c r="D337" t="s">
        <v>125</v>
      </c>
      <c r="E337">
        <v>17678</v>
      </c>
      <c r="F337">
        <v>12394</v>
      </c>
    </row>
    <row r="338" spans="2:6" x14ac:dyDescent="0.4">
      <c r="B338" t="str">
        <f t="shared" si="10"/>
        <v>Hyi_2</v>
      </c>
      <c r="C338">
        <f t="shared" si="11"/>
        <v>2</v>
      </c>
      <c r="D338" t="s">
        <v>125</v>
      </c>
      <c r="E338">
        <v>12394</v>
      </c>
      <c r="F338">
        <v>11001</v>
      </c>
    </row>
    <row r="339" spans="2:6" x14ac:dyDescent="0.4">
      <c r="B339" t="str">
        <f t="shared" si="10"/>
        <v>Hyi_3</v>
      </c>
      <c r="C339">
        <f t="shared" si="11"/>
        <v>3</v>
      </c>
      <c r="D339" t="s">
        <v>125</v>
      </c>
      <c r="E339">
        <v>11001</v>
      </c>
      <c r="F339">
        <v>9236</v>
      </c>
    </row>
    <row r="340" spans="2:6" x14ac:dyDescent="0.4">
      <c r="B340" t="str">
        <f t="shared" si="10"/>
        <v>Ind_0</v>
      </c>
      <c r="C340">
        <f t="shared" si="11"/>
        <v>0</v>
      </c>
      <c r="D340" t="s">
        <v>128</v>
      </c>
      <c r="E340">
        <v>105319</v>
      </c>
      <c r="F340">
        <v>101772</v>
      </c>
    </row>
    <row r="341" spans="2:6" x14ac:dyDescent="0.4">
      <c r="B341" t="str">
        <f t="shared" si="10"/>
        <v>Ind_1</v>
      </c>
      <c r="C341">
        <f t="shared" si="11"/>
        <v>1</v>
      </c>
      <c r="D341" t="s">
        <v>128</v>
      </c>
      <c r="E341">
        <v>101772</v>
      </c>
      <c r="F341">
        <v>103227</v>
      </c>
    </row>
    <row r="342" spans="2:6" x14ac:dyDescent="0.4">
      <c r="B342" t="str">
        <f t="shared" si="10"/>
        <v>Ind_2</v>
      </c>
      <c r="C342">
        <f t="shared" si="11"/>
        <v>2</v>
      </c>
      <c r="D342" t="s">
        <v>128</v>
      </c>
      <c r="E342">
        <v>103227</v>
      </c>
      <c r="F342">
        <v>105319</v>
      </c>
    </row>
    <row r="343" spans="2:6" x14ac:dyDescent="0.4">
      <c r="B343" t="str">
        <f t="shared" si="10"/>
        <v>Lac_0</v>
      </c>
      <c r="C343">
        <f t="shared" si="11"/>
        <v>0</v>
      </c>
      <c r="D343" t="s">
        <v>131</v>
      </c>
      <c r="E343">
        <v>109937</v>
      </c>
      <c r="F343">
        <v>111104</v>
      </c>
    </row>
    <row r="344" spans="2:6" x14ac:dyDescent="0.4">
      <c r="B344" t="str">
        <f t="shared" si="10"/>
        <v>Lac_1</v>
      </c>
      <c r="C344">
        <f t="shared" si="11"/>
        <v>1</v>
      </c>
      <c r="D344" t="s">
        <v>131</v>
      </c>
      <c r="E344">
        <v>111104</v>
      </c>
      <c r="F344">
        <v>111022</v>
      </c>
    </row>
    <row r="345" spans="2:6" x14ac:dyDescent="0.4">
      <c r="B345" t="str">
        <f t="shared" si="10"/>
        <v>Lac_2</v>
      </c>
      <c r="C345">
        <f t="shared" si="11"/>
        <v>2</v>
      </c>
      <c r="D345" t="s">
        <v>131</v>
      </c>
      <c r="E345">
        <v>111022</v>
      </c>
      <c r="F345">
        <v>110609</v>
      </c>
    </row>
    <row r="346" spans="2:6" x14ac:dyDescent="0.4">
      <c r="B346" t="str">
        <f t="shared" si="10"/>
        <v>Lac_3</v>
      </c>
      <c r="C346">
        <f t="shared" si="11"/>
        <v>3</v>
      </c>
      <c r="D346" t="s">
        <v>131</v>
      </c>
      <c r="E346">
        <v>110609</v>
      </c>
      <c r="F346">
        <v>110538</v>
      </c>
    </row>
    <row r="347" spans="2:6" x14ac:dyDescent="0.4">
      <c r="B347" t="str">
        <f t="shared" si="10"/>
        <v>Lac_4</v>
      </c>
      <c r="C347">
        <f t="shared" si="11"/>
        <v>4</v>
      </c>
      <c r="D347" t="s">
        <v>131</v>
      </c>
      <c r="E347">
        <v>110538</v>
      </c>
      <c r="F347">
        <v>111169</v>
      </c>
    </row>
    <row r="348" spans="2:6" x14ac:dyDescent="0.4">
      <c r="B348" t="str">
        <f t="shared" si="10"/>
        <v>Lac_5</v>
      </c>
      <c r="C348">
        <f t="shared" si="11"/>
        <v>5</v>
      </c>
      <c r="D348" t="s">
        <v>131</v>
      </c>
      <c r="E348">
        <v>111169</v>
      </c>
      <c r="F348">
        <v>111022</v>
      </c>
    </row>
    <row r="349" spans="2:6" x14ac:dyDescent="0.4">
      <c r="B349" t="str">
        <f t="shared" si="10"/>
        <v>Leo_0</v>
      </c>
      <c r="C349">
        <f t="shared" si="11"/>
        <v>0</v>
      </c>
      <c r="D349" t="s">
        <v>134</v>
      </c>
      <c r="E349">
        <v>57632</v>
      </c>
      <c r="F349">
        <v>54879</v>
      </c>
    </row>
    <row r="350" spans="2:6" x14ac:dyDescent="0.4">
      <c r="B350" t="str">
        <f t="shared" si="10"/>
        <v>Leo_1</v>
      </c>
      <c r="C350">
        <f t="shared" si="11"/>
        <v>1</v>
      </c>
      <c r="D350" t="s">
        <v>134</v>
      </c>
      <c r="E350">
        <v>54879</v>
      </c>
      <c r="F350">
        <v>49669</v>
      </c>
    </row>
    <row r="351" spans="2:6" x14ac:dyDescent="0.4">
      <c r="B351" t="str">
        <f t="shared" si="10"/>
        <v>Leo_2</v>
      </c>
      <c r="C351">
        <f t="shared" si="11"/>
        <v>2</v>
      </c>
      <c r="D351" t="s">
        <v>134</v>
      </c>
      <c r="E351">
        <v>49669</v>
      </c>
      <c r="F351">
        <v>49583</v>
      </c>
    </row>
    <row r="352" spans="2:6" x14ac:dyDescent="0.4">
      <c r="B352" t="str">
        <f t="shared" si="10"/>
        <v>Leo_3</v>
      </c>
      <c r="C352">
        <f t="shared" si="11"/>
        <v>3</v>
      </c>
      <c r="D352" t="s">
        <v>134</v>
      </c>
      <c r="E352">
        <v>49583</v>
      </c>
      <c r="F352">
        <v>50583</v>
      </c>
    </row>
    <row r="353" spans="2:6" x14ac:dyDescent="0.4">
      <c r="B353" t="str">
        <f t="shared" si="10"/>
        <v>Leo_4</v>
      </c>
      <c r="C353">
        <f t="shared" si="11"/>
        <v>4</v>
      </c>
      <c r="D353" t="s">
        <v>134</v>
      </c>
      <c r="E353">
        <v>50583</v>
      </c>
      <c r="F353">
        <v>54872</v>
      </c>
    </row>
    <row r="354" spans="2:6" x14ac:dyDescent="0.4">
      <c r="B354" t="str">
        <f t="shared" si="10"/>
        <v>Leo_5</v>
      </c>
      <c r="C354">
        <f t="shared" si="11"/>
        <v>5</v>
      </c>
      <c r="D354" t="s">
        <v>134</v>
      </c>
      <c r="E354">
        <v>54872</v>
      </c>
      <c r="F354">
        <v>57632</v>
      </c>
    </row>
    <row r="355" spans="2:6" x14ac:dyDescent="0.4">
      <c r="B355" t="str">
        <f t="shared" si="10"/>
        <v>Leo_6</v>
      </c>
      <c r="C355">
        <f t="shared" si="11"/>
        <v>6</v>
      </c>
      <c r="D355" t="s">
        <v>134</v>
      </c>
      <c r="E355">
        <v>50583</v>
      </c>
      <c r="F355">
        <v>50335</v>
      </c>
    </row>
    <row r="356" spans="2:6" x14ac:dyDescent="0.4">
      <c r="B356" t="str">
        <f t="shared" si="10"/>
        <v>Leo_7</v>
      </c>
      <c r="C356">
        <f t="shared" si="11"/>
        <v>7</v>
      </c>
      <c r="D356" t="s">
        <v>134</v>
      </c>
      <c r="E356">
        <v>50335</v>
      </c>
      <c r="F356">
        <v>48455</v>
      </c>
    </row>
    <row r="357" spans="2:6" x14ac:dyDescent="0.4">
      <c r="B357" t="str">
        <f t="shared" si="10"/>
        <v>Leo_8</v>
      </c>
      <c r="C357">
        <f t="shared" si="11"/>
        <v>8</v>
      </c>
      <c r="D357" t="s">
        <v>134</v>
      </c>
      <c r="E357">
        <v>48455</v>
      </c>
      <c r="F357">
        <v>47908</v>
      </c>
    </row>
    <row r="358" spans="2:6" x14ac:dyDescent="0.4">
      <c r="B358" t="str">
        <f t="shared" si="10"/>
        <v>Leo_9</v>
      </c>
      <c r="C358">
        <f t="shared" si="11"/>
        <v>9</v>
      </c>
      <c r="D358" t="s">
        <v>134</v>
      </c>
      <c r="E358">
        <v>54872</v>
      </c>
      <c r="F358">
        <v>54879</v>
      </c>
    </row>
    <row r="359" spans="2:6" x14ac:dyDescent="0.4">
      <c r="B359" t="str">
        <f t="shared" si="10"/>
        <v>Lep_0</v>
      </c>
      <c r="C359">
        <f t="shared" si="11"/>
        <v>0</v>
      </c>
      <c r="D359" t="s">
        <v>136</v>
      </c>
      <c r="E359">
        <v>28910</v>
      </c>
      <c r="F359">
        <v>28103</v>
      </c>
    </row>
    <row r="360" spans="2:6" x14ac:dyDescent="0.4">
      <c r="B360" t="str">
        <f t="shared" si="10"/>
        <v>Lep_1</v>
      </c>
      <c r="C360">
        <f t="shared" si="11"/>
        <v>1</v>
      </c>
      <c r="D360" t="s">
        <v>136</v>
      </c>
      <c r="E360">
        <v>28103</v>
      </c>
      <c r="F360">
        <v>27288</v>
      </c>
    </row>
    <row r="361" spans="2:6" x14ac:dyDescent="0.4">
      <c r="B361" t="str">
        <f t="shared" si="10"/>
        <v>Lep_2</v>
      </c>
      <c r="C361">
        <f t="shared" si="11"/>
        <v>2</v>
      </c>
      <c r="D361" t="s">
        <v>136</v>
      </c>
      <c r="E361">
        <v>27288</v>
      </c>
      <c r="F361">
        <v>25985</v>
      </c>
    </row>
    <row r="362" spans="2:6" x14ac:dyDescent="0.4">
      <c r="B362" t="str">
        <f t="shared" si="10"/>
        <v>Lep_3</v>
      </c>
      <c r="C362">
        <f t="shared" si="11"/>
        <v>3</v>
      </c>
      <c r="D362" t="s">
        <v>136</v>
      </c>
      <c r="E362">
        <v>25985</v>
      </c>
      <c r="F362">
        <v>24305</v>
      </c>
    </row>
    <row r="363" spans="2:6" x14ac:dyDescent="0.4">
      <c r="B363" t="str">
        <f t="shared" si="10"/>
        <v>Lep_4</v>
      </c>
      <c r="C363">
        <f t="shared" si="11"/>
        <v>4</v>
      </c>
      <c r="D363" t="s">
        <v>136</v>
      </c>
      <c r="E363">
        <v>25985</v>
      </c>
      <c r="F363">
        <v>27654</v>
      </c>
    </row>
    <row r="364" spans="2:6" x14ac:dyDescent="0.4">
      <c r="B364" t="str">
        <f t="shared" si="10"/>
        <v>Lep_5</v>
      </c>
      <c r="C364">
        <f t="shared" si="11"/>
        <v>5</v>
      </c>
      <c r="D364" t="s">
        <v>136</v>
      </c>
      <c r="E364">
        <v>27654</v>
      </c>
      <c r="F364">
        <v>27072</v>
      </c>
    </row>
    <row r="365" spans="2:6" x14ac:dyDescent="0.4">
      <c r="B365" t="str">
        <f t="shared" si="10"/>
        <v>Lep_6</v>
      </c>
      <c r="C365">
        <f t="shared" si="11"/>
        <v>6</v>
      </c>
      <c r="D365" t="s">
        <v>136</v>
      </c>
      <c r="E365">
        <v>27072</v>
      </c>
      <c r="F365">
        <v>25606</v>
      </c>
    </row>
    <row r="366" spans="2:6" x14ac:dyDescent="0.4">
      <c r="B366" t="str">
        <f t="shared" si="10"/>
        <v>Lep_7</v>
      </c>
      <c r="C366">
        <f t="shared" si="11"/>
        <v>7</v>
      </c>
      <c r="D366" t="s">
        <v>136</v>
      </c>
      <c r="E366">
        <v>25606</v>
      </c>
      <c r="F366">
        <v>23685</v>
      </c>
    </row>
    <row r="367" spans="2:6" x14ac:dyDescent="0.4">
      <c r="B367" t="str">
        <f t="shared" si="10"/>
        <v>Lep_8</v>
      </c>
      <c r="C367">
        <f t="shared" si="11"/>
        <v>8</v>
      </c>
      <c r="D367" t="s">
        <v>136</v>
      </c>
      <c r="E367">
        <v>25985</v>
      </c>
      <c r="F367">
        <v>25606</v>
      </c>
    </row>
    <row r="368" spans="2:6" x14ac:dyDescent="0.4">
      <c r="B368" t="str">
        <f t="shared" si="10"/>
        <v>Lep_9</v>
      </c>
      <c r="C368">
        <f t="shared" si="11"/>
        <v>9</v>
      </c>
      <c r="D368" t="s">
        <v>136</v>
      </c>
      <c r="E368">
        <v>24305</v>
      </c>
      <c r="F368">
        <v>24845</v>
      </c>
    </row>
    <row r="369" spans="2:6" x14ac:dyDescent="0.4">
      <c r="B369" t="str">
        <f t="shared" si="10"/>
        <v>Lep_10</v>
      </c>
      <c r="C369">
        <f t="shared" si="11"/>
        <v>10</v>
      </c>
      <c r="D369" t="s">
        <v>136</v>
      </c>
      <c r="E369">
        <v>24305</v>
      </c>
      <c r="F369">
        <v>24327</v>
      </c>
    </row>
    <row r="370" spans="2:6" x14ac:dyDescent="0.4">
      <c r="B370" t="str">
        <f t="shared" si="10"/>
        <v>Lep_11</v>
      </c>
      <c r="C370">
        <f t="shared" si="11"/>
        <v>11</v>
      </c>
      <c r="D370" t="s">
        <v>136</v>
      </c>
      <c r="E370">
        <v>23685</v>
      </c>
      <c r="F370">
        <v>24305</v>
      </c>
    </row>
    <row r="371" spans="2:6" x14ac:dyDescent="0.4">
      <c r="B371" t="str">
        <f t="shared" si="10"/>
        <v>Lep_12</v>
      </c>
      <c r="C371">
        <f t="shared" si="11"/>
        <v>12</v>
      </c>
      <c r="D371" t="s">
        <v>136</v>
      </c>
      <c r="E371">
        <v>24327</v>
      </c>
      <c r="F371">
        <v>24244</v>
      </c>
    </row>
    <row r="372" spans="2:6" x14ac:dyDescent="0.4">
      <c r="B372" t="str">
        <f t="shared" si="10"/>
        <v>Lep_13</v>
      </c>
      <c r="C372">
        <f t="shared" si="11"/>
        <v>13</v>
      </c>
      <c r="D372" t="s">
        <v>136</v>
      </c>
      <c r="E372">
        <v>24845</v>
      </c>
      <c r="F372">
        <v>24873</v>
      </c>
    </row>
    <row r="373" spans="2:6" x14ac:dyDescent="0.4">
      <c r="B373" t="str">
        <f t="shared" si="10"/>
        <v>Lib_0</v>
      </c>
      <c r="C373">
        <f t="shared" si="11"/>
        <v>0</v>
      </c>
      <c r="D373" t="s">
        <v>139</v>
      </c>
      <c r="E373">
        <v>77853</v>
      </c>
      <c r="F373">
        <v>76333</v>
      </c>
    </row>
    <row r="374" spans="2:6" x14ac:dyDescent="0.4">
      <c r="B374" t="str">
        <f t="shared" si="10"/>
        <v>Lib_1</v>
      </c>
      <c r="C374">
        <f t="shared" si="11"/>
        <v>1</v>
      </c>
      <c r="D374" t="s">
        <v>139</v>
      </c>
      <c r="E374">
        <v>76333</v>
      </c>
      <c r="F374">
        <v>74785</v>
      </c>
    </row>
    <row r="375" spans="2:6" x14ac:dyDescent="0.4">
      <c r="B375" t="str">
        <f t="shared" si="10"/>
        <v>Lib_2</v>
      </c>
      <c r="C375">
        <f t="shared" si="11"/>
        <v>2</v>
      </c>
      <c r="D375" t="s">
        <v>139</v>
      </c>
      <c r="E375">
        <v>74785</v>
      </c>
      <c r="F375">
        <v>72622</v>
      </c>
    </row>
    <row r="376" spans="2:6" x14ac:dyDescent="0.4">
      <c r="B376" t="str">
        <f t="shared" si="10"/>
        <v>Lib_3</v>
      </c>
      <c r="C376">
        <f t="shared" si="11"/>
        <v>3</v>
      </c>
      <c r="D376" t="s">
        <v>139</v>
      </c>
      <c r="E376">
        <v>72622</v>
      </c>
      <c r="F376">
        <v>73714</v>
      </c>
    </row>
    <row r="377" spans="2:6" x14ac:dyDescent="0.4">
      <c r="B377" t="str">
        <f t="shared" si="10"/>
        <v>Lib_4</v>
      </c>
      <c r="C377">
        <f t="shared" si="11"/>
        <v>4</v>
      </c>
      <c r="D377" t="s">
        <v>139</v>
      </c>
      <c r="E377">
        <v>73714</v>
      </c>
      <c r="F377">
        <v>76333</v>
      </c>
    </row>
    <row r="378" spans="2:6" x14ac:dyDescent="0.4">
      <c r="B378" t="str">
        <f t="shared" si="10"/>
        <v>LMi_0</v>
      </c>
      <c r="C378">
        <f t="shared" si="11"/>
        <v>0</v>
      </c>
      <c r="D378" t="s">
        <v>142</v>
      </c>
      <c r="E378">
        <v>53229</v>
      </c>
      <c r="F378">
        <v>51233</v>
      </c>
    </row>
    <row r="379" spans="2:6" x14ac:dyDescent="0.4">
      <c r="B379" t="str">
        <f t="shared" si="10"/>
        <v>LMi_1</v>
      </c>
      <c r="C379">
        <f t="shared" si="11"/>
        <v>1</v>
      </c>
      <c r="D379" t="s">
        <v>142</v>
      </c>
      <c r="E379">
        <v>51233</v>
      </c>
      <c r="F379">
        <v>49593</v>
      </c>
    </row>
    <row r="380" spans="2:6" x14ac:dyDescent="0.4">
      <c r="B380" t="str">
        <f t="shared" si="10"/>
        <v>LMi_2</v>
      </c>
      <c r="C380">
        <f t="shared" si="11"/>
        <v>2</v>
      </c>
      <c r="D380" t="s">
        <v>142</v>
      </c>
      <c r="E380">
        <v>49593</v>
      </c>
      <c r="F380">
        <v>46952</v>
      </c>
    </row>
    <row r="381" spans="2:6" x14ac:dyDescent="0.4">
      <c r="B381" t="str">
        <f t="shared" si="10"/>
        <v>LMi_3</v>
      </c>
      <c r="C381">
        <f t="shared" si="11"/>
        <v>3</v>
      </c>
      <c r="D381" t="s">
        <v>142</v>
      </c>
      <c r="E381">
        <v>49593</v>
      </c>
      <c r="F381">
        <v>53229</v>
      </c>
    </row>
    <row r="382" spans="2:6" x14ac:dyDescent="0.4">
      <c r="B382" t="str">
        <f t="shared" si="10"/>
        <v>Lup_0</v>
      </c>
      <c r="C382">
        <f t="shared" si="11"/>
        <v>0</v>
      </c>
      <c r="D382" t="s">
        <v>145</v>
      </c>
      <c r="E382">
        <v>77634</v>
      </c>
      <c r="F382">
        <v>78970</v>
      </c>
    </row>
    <row r="383" spans="2:6" x14ac:dyDescent="0.4">
      <c r="B383" t="str">
        <f t="shared" si="10"/>
        <v>Lup_1</v>
      </c>
      <c r="C383">
        <f t="shared" si="11"/>
        <v>1</v>
      </c>
      <c r="D383" t="s">
        <v>145</v>
      </c>
      <c r="E383">
        <v>78970</v>
      </c>
      <c r="F383">
        <v>78384</v>
      </c>
    </row>
    <row r="384" spans="2:6" x14ac:dyDescent="0.4">
      <c r="B384" t="str">
        <f t="shared" si="10"/>
        <v>Lup_2</v>
      </c>
      <c r="C384">
        <f t="shared" si="11"/>
        <v>2</v>
      </c>
      <c r="D384" t="s">
        <v>145</v>
      </c>
      <c r="E384">
        <v>78384</v>
      </c>
      <c r="F384">
        <v>77634</v>
      </c>
    </row>
    <row r="385" spans="2:6" x14ac:dyDescent="0.4">
      <c r="B385" t="str">
        <f t="shared" si="10"/>
        <v>Lup_3</v>
      </c>
      <c r="C385">
        <f t="shared" si="11"/>
        <v>3</v>
      </c>
      <c r="D385" t="s">
        <v>145</v>
      </c>
      <c r="E385">
        <v>78384</v>
      </c>
      <c r="F385">
        <v>76297</v>
      </c>
    </row>
    <row r="386" spans="2:6" x14ac:dyDescent="0.4">
      <c r="B386" t="str">
        <f t="shared" si="10"/>
        <v>Lup_4</v>
      </c>
      <c r="C386">
        <f t="shared" si="11"/>
        <v>4</v>
      </c>
      <c r="D386" t="s">
        <v>145</v>
      </c>
      <c r="E386">
        <v>76297</v>
      </c>
      <c r="F386">
        <v>75141</v>
      </c>
    </row>
    <row r="387" spans="2:6" x14ac:dyDescent="0.4">
      <c r="B387" t="str">
        <f t="shared" si="10"/>
        <v>Lup_5</v>
      </c>
      <c r="C387">
        <f t="shared" si="11"/>
        <v>5</v>
      </c>
      <c r="D387" t="s">
        <v>145</v>
      </c>
      <c r="E387">
        <v>75141</v>
      </c>
      <c r="F387">
        <v>75177</v>
      </c>
    </row>
    <row r="388" spans="2:6" x14ac:dyDescent="0.4">
      <c r="B388" t="str">
        <f t="shared" si="10"/>
        <v>Lup_6</v>
      </c>
      <c r="C388">
        <f t="shared" si="11"/>
        <v>6</v>
      </c>
      <c r="D388" t="s">
        <v>145</v>
      </c>
      <c r="E388">
        <v>75141</v>
      </c>
      <c r="F388">
        <v>73273</v>
      </c>
    </row>
    <row r="389" spans="2:6" x14ac:dyDescent="0.4">
      <c r="B389" t="str">
        <f t="shared" si="10"/>
        <v>Lup_7</v>
      </c>
      <c r="C389">
        <f t="shared" si="11"/>
        <v>7</v>
      </c>
      <c r="D389" t="s">
        <v>145</v>
      </c>
      <c r="E389">
        <v>76297</v>
      </c>
      <c r="F389">
        <v>76552</v>
      </c>
    </row>
    <row r="390" spans="2:6" x14ac:dyDescent="0.4">
      <c r="B390" t="str">
        <f t="shared" si="10"/>
        <v>Lup_8</v>
      </c>
      <c r="C390">
        <f t="shared" si="11"/>
        <v>8</v>
      </c>
      <c r="D390" t="s">
        <v>145</v>
      </c>
      <c r="E390">
        <v>76552</v>
      </c>
      <c r="F390">
        <v>74395</v>
      </c>
    </row>
    <row r="391" spans="2:6" x14ac:dyDescent="0.4">
      <c r="B391" t="str">
        <f t="shared" si="10"/>
        <v>Lup_9</v>
      </c>
      <c r="C391">
        <f t="shared" si="11"/>
        <v>9</v>
      </c>
      <c r="D391" t="s">
        <v>145</v>
      </c>
      <c r="E391">
        <v>74395</v>
      </c>
      <c r="F391">
        <v>71860</v>
      </c>
    </row>
    <row r="392" spans="2:6" x14ac:dyDescent="0.4">
      <c r="B392" t="str">
        <f t="shared" si="10"/>
        <v>Lup_10</v>
      </c>
      <c r="C392">
        <f t="shared" si="11"/>
        <v>10</v>
      </c>
      <c r="D392" t="s">
        <v>145</v>
      </c>
      <c r="E392">
        <v>74395</v>
      </c>
      <c r="F392">
        <v>71536</v>
      </c>
    </row>
    <row r="393" spans="2:6" x14ac:dyDescent="0.4">
      <c r="B393" t="str">
        <f t="shared" si="10"/>
        <v>Lup_11</v>
      </c>
      <c r="C393">
        <f t="shared" si="11"/>
        <v>11</v>
      </c>
      <c r="D393" t="s">
        <v>145</v>
      </c>
      <c r="E393">
        <v>71860</v>
      </c>
      <c r="F393">
        <v>70576</v>
      </c>
    </row>
    <row r="394" spans="2:6" x14ac:dyDescent="0.4">
      <c r="B394" t="str">
        <f t="shared" ref="B394:B457" si="12">D394&amp;"_"&amp;C394</f>
        <v>Lup_12</v>
      </c>
      <c r="C394">
        <f t="shared" ref="C394:C457" si="13">IF(D393&lt;&gt;D394,0,C393+1)</f>
        <v>12</v>
      </c>
      <c r="D394" t="s">
        <v>145</v>
      </c>
      <c r="E394">
        <v>71860</v>
      </c>
      <c r="F394">
        <v>73273</v>
      </c>
    </row>
    <row r="395" spans="2:6" x14ac:dyDescent="0.4">
      <c r="B395" t="str">
        <f t="shared" si="12"/>
        <v>Lyn_0</v>
      </c>
      <c r="C395">
        <f t="shared" si="13"/>
        <v>0</v>
      </c>
      <c r="D395" t="s">
        <v>148</v>
      </c>
      <c r="E395">
        <v>45860</v>
      </c>
      <c r="F395">
        <v>45688</v>
      </c>
    </row>
    <row r="396" spans="2:6" x14ac:dyDescent="0.4">
      <c r="B396" t="str">
        <f t="shared" si="12"/>
        <v>Lyn_1</v>
      </c>
      <c r="C396">
        <f t="shared" si="13"/>
        <v>1</v>
      </c>
      <c r="D396" t="s">
        <v>148</v>
      </c>
      <c r="E396">
        <v>45688</v>
      </c>
      <c r="F396">
        <v>44700</v>
      </c>
    </row>
    <row r="397" spans="2:6" x14ac:dyDescent="0.4">
      <c r="B397" t="str">
        <f t="shared" si="12"/>
        <v>Lyn_2</v>
      </c>
      <c r="C397">
        <f t="shared" si="13"/>
        <v>2</v>
      </c>
      <c r="D397" t="s">
        <v>148</v>
      </c>
      <c r="E397">
        <v>44700</v>
      </c>
      <c r="F397">
        <v>44248</v>
      </c>
    </row>
    <row r="398" spans="2:6" x14ac:dyDescent="0.4">
      <c r="B398" t="str">
        <f t="shared" si="12"/>
        <v>Lyn_3</v>
      </c>
      <c r="C398">
        <f t="shared" si="13"/>
        <v>3</v>
      </c>
      <c r="D398" t="s">
        <v>148</v>
      </c>
      <c r="E398">
        <v>44248</v>
      </c>
      <c r="F398">
        <v>41075</v>
      </c>
    </row>
    <row r="399" spans="2:6" x14ac:dyDescent="0.4">
      <c r="B399" t="str">
        <f t="shared" si="12"/>
        <v>Lyn_4</v>
      </c>
      <c r="C399">
        <f t="shared" si="13"/>
        <v>4</v>
      </c>
      <c r="D399" t="s">
        <v>148</v>
      </c>
      <c r="E399">
        <v>41075</v>
      </c>
      <c r="F399">
        <v>36145</v>
      </c>
    </row>
    <row r="400" spans="2:6" x14ac:dyDescent="0.4">
      <c r="B400" t="str">
        <f t="shared" si="12"/>
        <v>Lyn_5</v>
      </c>
      <c r="C400">
        <f t="shared" si="13"/>
        <v>5</v>
      </c>
      <c r="D400" t="s">
        <v>148</v>
      </c>
      <c r="E400">
        <v>36145</v>
      </c>
      <c r="F400">
        <v>33449</v>
      </c>
    </row>
    <row r="401" spans="2:6" x14ac:dyDescent="0.4">
      <c r="B401" t="str">
        <f t="shared" si="12"/>
        <v>Lyn_6</v>
      </c>
      <c r="C401">
        <f t="shared" si="13"/>
        <v>6</v>
      </c>
      <c r="D401" t="s">
        <v>148</v>
      </c>
      <c r="E401">
        <v>33449</v>
      </c>
      <c r="F401">
        <v>30060</v>
      </c>
    </row>
    <row r="402" spans="2:6" x14ac:dyDescent="0.4">
      <c r="B402" t="str">
        <f t="shared" si="12"/>
        <v>Lyr_0</v>
      </c>
      <c r="C402">
        <f t="shared" si="13"/>
        <v>0</v>
      </c>
      <c r="D402" t="s">
        <v>151</v>
      </c>
      <c r="E402">
        <v>91262</v>
      </c>
      <c r="F402">
        <v>91971</v>
      </c>
    </row>
    <row r="403" spans="2:6" x14ac:dyDescent="0.4">
      <c r="B403" t="str">
        <f t="shared" si="12"/>
        <v>Lyr_1</v>
      </c>
      <c r="C403">
        <f t="shared" si="13"/>
        <v>1</v>
      </c>
      <c r="D403" t="s">
        <v>151</v>
      </c>
      <c r="E403">
        <v>91971</v>
      </c>
      <c r="F403">
        <v>92420</v>
      </c>
    </row>
    <row r="404" spans="2:6" x14ac:dyDescent="0.4">
      <c r="B404" t="str">
        <f t="shared" si="12"/>
        <v>Lyr_2</v>
      </c>
      <c r="C404">
        <f t="shared" si="13"/>
        <v>2</v>
      </c>
      <c r="D404" t="s">
        <v>151</v>
      </c>
      <c r="E404">
        <v>92420</v>
      </c>
      <c r="F404">
        <v>93194</v>
      </c>
    </row>
    <row r="405" spans="2:6" x14ac:dyDescent="0.4">
      <c r="B405" t="str">
        <f t="shared" si="12"/>
        <v>Lyr_3</v>
      </c>
      <c r="C405">
        <f t="shared" si="13"/>
        <v>3</v>
      </c>
      <c r="D405" t="s">
        <v>151</v>
      </c>
      <c r="E405">
        <v>93194</v>
      </c>
      <c r="F405">
        <v>92791</v>
      </c>
    </row>
    <row r="406" spans="2:6" x14ac:dyDescent="0.4">
      <c r="B406" t="str">
        <f t="shared" si="12"/>
        <v>Lyr_4</v>
      </c>
      <c r="C406">
        <f t="shared" si="13"/>
        <v>4</v>
      </c>
      <c r="D406" t="s">
        <v>151</v>
      </c>
      <c r="E406">
        <v>92791</v>
      </c>
      <c r="F406">
        <v>91971</v>
      </c>
    </row>
    <row r="407" spans="2:6" x14ac:dyDescent="0.4">
      <c r="B407" t="str">
        <f t="shared" si="12"/>
        <v>Men_0</v>
      </c>
      <c r="C407">
        <f t="shared" si="13"/>
        <v>0</v>
      </c>
      <c r="D407" t="s">
        <v>154</v>
      </c>
      <c r="E407">
        <v>25918</v>
      </c>
      <c r="F407">
        <v>21949</v>
      </c>
    </row>
    <row r="408" spans="2:6" x14ac:dyDescent="0.4">
      <c r="B408" t="str">
        <f t="shared" si="12"/>
        <v>Mic_0</v>
      </c>
      <c r="C408">
        <f t="shared" si="13"/>
        <v>0</v>
      </c>
      <c r="D408" t="s">
        <v>157</v>
      </c>
      <c r="E408">
        <v>105140</v>
      </c>
      <c r="F408">
        <v>103738</v>
      </c>
    </row>
    <row r="409" spans="2:6" x14ac:dyDescent="0.4">
      <c r="B409" t="str">
        <f t="shared" si="12"/>
        <v>Mic_1</v>
      </c>
      <c r="C409">
        <f t="shared" si="13"/>
        <v>1</v>
      </c>
      <c r="D409" t="s">
        <v>157</v>
      </c>
      <c r="E409">
        <v>103738</v>
      </c>
      <c r="F409">
        <v>102831</v>
      </c>
    </row>
    <row r="410" spans="2:6" x14ac:dyDescent="0.4">
      <c r="B410" t="str">
        <f t="shared" si="12"/>
        <v>Mon_0</v>
      </c>
      <c r="C410">
        <f t="shared" si="13"/>
        <v>0</v>
      </c>
      <c r="D410" t="s">
        <v>160</v>
      </c>
      <c r="E410">
        <v>29651</v>
      </c>
      <c r="F410">
        <v>30867</v>
      </c>
    </row>
    <row r="411" spans="2:6" x14ac:dyDescent="0.4">
      <c r="B411" t="str">
        <f t="shared" si="12"/>
        <v>Mon_1</v>
      </c>
      <c r="C411">
        <f t="shared" si="13"/>
        <v>1</v>
      </c>
      <c r="D411" t="s">
        <v>160</v>
      </c>
      <c r="E411">
        <v>30867</v>
      </c>
      <c r="F411">
        <v>34769</v>
      </c>
    </row>
    <row r="412" spans="2:6" x14ac:dyDescent="0.4">
      <c r="B412" t="str">
        <f t="shared" si="12"/>
        <v>Mon_2</v>
      </c>
      <c r="C412">
        <f t="shared" si="13"/>
        <v>2</v>
      </c>
      <c r="D412" t="s">
        <v>160</v>
      </c>
      <c r="E412">
        <v>34769</v>
      </c>
      <c r="F412">
        <v>30419</v>
      </c>
    </row>
    <row r="413" spans="2:6" x14ac:dyDescent="0.4">
      <c r="B413" t="str">
        <f t="shared" si="12"/>
        <v>Mon_3</v>
      </c>
      <c r="C413">
        <f t="shared" si="13"/>
        <v>3</v>
      </c>
      <c r="D413" t="s">
        <v>160</v>
      </c>
      <c r="E413">
        <v>30419</v>
      </c>
      <c r="F413">
        <v>29151</v>
      </c>
    </row>
    <row r="414" spans="2:6" x14ac:dyDescent="0.4">
      <c r="B414" t="str">
        <f t="shared" si="12"/>
        <v>Mon_4</v>
      </c>
      <c r="C414">
        <f t="shared" si="13"/>
        <v>4</v>
      </c>
      <c r="D414" t="s">
        <v>160</v>
      </c>
      <c r="E414">
        <v>34769</v>
      </c>
      <c r="F414">
        <v>39863</v>
      </c>
    </row>
    <row r="415" spans="2:6" x14ac:dyDescent="0.4">
      <c r="B415" t="str">
        <f t="shared" si="12"/>
        <v>Mon_5</v>
      </c>
      <c r="C415">
        <f t="shared" si="13"/>
        <v>5</v>
      </c>
      <c r="D415" t="s">
        <v>160</v>
      </c>
      <c r="E415">
        <v>39863</v>
      </c>
      <c r="F415">
        <v>37447</v>
      </c>
    </row>
    <row r="416" spans="2:6" x14ac:dyDescent="0.4">
      <c r="B416" t="str">
        <f t="shared" si="12"/>
        <v>Mus_0</v>
      </c>
      <c r="C416">
        <f t="shared" si="13"/>
        <v>0</v>
      </c>
      <c r="D416" t="s">
        <v>163</v>
      </c>
      <c r="E416">
        <v>62322</v>
      </c>
      <c r="F416">
        <v>57363</v>
      </c>
    </row>
    <row r="417" spans="2:6" x14ac:dyDescent="0.4">
      <c r="B417" t="str">
        <f t="shared" si="12"/>
        <v>Mus_1</v>
      </c>
      <c r="C417">
        <f t="shared" si="13"/>
        <v>1</v>
      </c>
      <c r="D417" t="s">
        <v>163</v>
      </c>
      <c r="E417">
        <v>57363</v>
      </c>
      <c r="F417">
        <v>61199</v>
      </c>
    </row>
    <row r="418" spans="2:6" x14ac:dyDescent="0.4">
      <c r="B418" t="str">
        <f t="shared" si="12"/>
        <v>Mus_2</v>
      </c>
      <c r="C418">
        <f t="shared" si="13"/>
        <v>2</v>
      </c>
      <c r="D418" t="s">
        <v>163</v>
      </c>
      <c r="E418">
        <v>61199</v>
      </c>
      <c r="F418">
        <v>61585</v>
      </c>
    </row>
    <row r="419" spans="2:6" x14ac:dyDescent="0.4">
      <c r="B419" t="str">
        <f t="shared" si="12"/>
        <v>Mus_3</v>
      </c>
      <c r="C419">
        <f t="shared" si="13"/>
        <v>3</v>
      </c>
      <c r="D419" t="s">
        <v>163</v>
      </c>
      <c r="E419">
        <v>61585</v>
      </c>
      <c r="F419">
        <v>62322</v>
      </c>
    </row>
    <row r="420" spans="2:6" x14ac:dyDescent="0.4">
      <c r="B420" t="str">
        <f t="shared" si="12"/>
        <v>Nor_0</v>
      </c>
      <c r="C420">
        <f t="shared" si="13"/>
        <v>0</v>
      </c>
      <c r="D420" t="s">
        <v>166</v>
      </c>
      <c r="E420">
        <v>79509</v>
      </c>
      <c r="F420">
        <v>80000</v>
      </c>
    </row>
    <row r="421" spans="2:6" x14ac:dyDescent="0.4">
      <c r="B421" t="str">
        <f t="shared" si="12"/>
        <v>Nor_1</v>
      </c>
      <c r="C421">
        <f t="shared" si="13"/>
        <v>1</v>
      </c>
      <c r="D421" t="s">
        <v>166</v>
      </c>
      <c r="E421">
        <v>80000</v>
      </c>
      <c r="F421">
        <v>80582</v>
      </c>
    </row>
    <row r="422" spans="2:6" x14ac:dyDescent="0.4">
      <c r="B422" t="str">
        <f t="shared" si="12"/>
        <v>Nor_2</v>
      </c>
      <c r="C422">
        <f t="shared" si="13"/>
        <v>2</v>
      </c>
      <c r="D422" t="s">
        <v>166</v>
      </c>
      <c r="E422">
        <v>80582</v>
      </c>
      <c r="F422">
        <v>78639</v>
      </c>
    </row>
    <row r="423" spans="2:6" x14ac:dyDescent="0.4">
      <c r="B423" t="str">
        <f t="shared" si="12"/>
        <v>Nor_3</v>
      </c>
      <c r="C423">
        <f t="shared" si="13"/>
        <v>3</v>
      </c>
      <c r="D423" t="s">
        <v>166</v>
      </c>
      <c r="E423">
        <v>78639</v>
      </c>
      <c r="F423">
        <v>80000</v>
      </c>
    </row>
    <row r="424" spans="2:6" x14ac:dyDescent="0.4">
      <c r="B424" t="str">
        <f t="shared" si="12"/>
        <v>Nor_4</v>
      </c>
      <c r="C424">
        <f t="shared" si="13"/>
        <v>4</v>
      </c>
      <c r="D424" t="s">
        <v>166</v>
      </c>
      <c r="E424">
        <v>78639</v>
      </c>
      <c r="F424">
        <v>79509</v>
      </c>
    </row>
    <row r="425" spans="2:6" x14ac:dyDescent="0.4">
      <c r="B425" t="str">
        <f t="shared" si="12"/>
        <v>Oct_0</v>
      </c>
      <c r="C425">
        <f t="shared" si="13"/>
        <v>0</v>
      </c>
      <c r="D425" t="s">
        <v>169</v>
      </c>
      <c r="E425">
        <v>107089</v>
      </c>
      <c r="F425">
        <v>112405</v>
      </c>
    </row>
    <row r="426" spans="2:6" x14ac:dyDescent="0.4">
      <c r="B426" t="str">
        <f t="shared" si="12"/>
        <v>Oct_1</v>
      </c>
      <c r="C426">
        <f t="shared" si="13"/>
        <v>1</v>
      </c>
      <c r="D426" t="s">
        <v>169</v>
      </c>
      <c r="E426">
        <v>112405</v>
      </c>
      <c r="F426">
        <v>70638</v>
      </c>
    </row>
    <row r="427" spans="2:6" x14ac:dyDescent="0.4">
      <c r="B427" t="str">
        <f t="shared" si="12"/>
        <v>Oct_2</v>
      </c>
      <c r="C427">
        <f t="shared" si="13"/>
        <v>2</v>
      </c>
      <c r="D427" t="s">
        <v>169</v>
      </c>
      <c r="E427">
        <v>70638</v>
      </c>
      <c r="F427">
        <v>107089</v>
      </c>
    </row>
    <row r="428" spans="2:6" x14ac:dyDescent="0.4">
      <c r="B428" t="str">
        <f t="shared" si="12"/>
        <v>Oph_0</v>
      </c>
      <c r="C428">
        <f t="shared" si="13"/>
        <v>0</v>
      </c>
      <c r="D428" t="s">
        <v>172</v>
      </c>
      <c r="E428">
        <v>86032</v>
      </c>
      <c r="F428">
        <v>86742</v>
      </c>
    </row>
    <row r="429" spans="2:6" x14ac:dyDescent="0.4">
      <c r="B429" t="str">
        <f t="shared" si="12"/>
        <v>Oph_1</v>
      </c>
      <c r="C429">
        <f t="shared" si="13"/>
        <v>1</v>
      </c>
      <c r="D429" t="s">
        <v>172</v>
      </c>
      <c r="E429">
        <v>84012</v>
      </c>
      <c r="F429">
        <v>86742</v>
      </c>
    </row>
    <row r="430" spans="2:6" x14ac:dyDescent="0.4">
      <c r="B430" t="str">
        <f t="shared" si="12"/>
        <v>Oph_2</v>
      </c>
      <c r="C430">
        <f t="shared" si="13"/>
        <v>2</v>
      </c>
      <c r="D430" t="s">
        <v>172</v>
      </c>
      <c r="E430">
        <v>86032</v>
      </c>
      <c r="F430">
        <v>83000</v>
      </c>
    </row>
    <row r="431" spans="2:6" x14ac:dyDescent="0.4">
      <c r="B431" t="str">
        <f t="shared" si="12"/>
        <v>Oph_3</v>
      </c>
      <c r="C431">
        <f t="shared" si="13"/>
        <v>3</v>
      </c>
      <c r="D431" t="s">
        <v>172</v>
      </c>
      <c r="E431">
        <v>83000</v>
      </c>
      <c r="F431">
        <v>79882</v>
      </c>
    </row>
    <row r="432" spans="2:6" x14ac:dyDescent="0.4">
      <c r="B432" t="str">
        <f t="shared" si="12"/>
        <v>Oph_4</v>
      </c>
      <c r="C432">
        <f t="shared" si="13"/>
        <v>4</v>
      </c>
      <c r="D432" t="s">
        <v>172</v>
      </c>
      <c r="E432">
        <v>79882</v>
      </c>
      <c r="F432">
        <v>81377</v>
      </c>
    </row>
    <row r="433" spans="2:6" x14ac:dyDescent="0.4">
      <c r="B433" t="str">
        <f t="shared" si="12"/>
        <v>Oph_5</v>
      </c>
      <c r="C433">
        <f t="shared" si="13"/>
        <v>5</v>
      </c>
      <c r="D433" t="s">
        <v>172</v>
      </c>
      <c r="E433">
        <v>81377</v>
      </c>
      <c r="F433">
        <v>84012</v>
      </c>
    </row>
    <row r="434" spans="2:6" x14ac:dyDescent="0.4">
      <c r="B434" t="str">
        <f t="shared" si="12"/>
        <v>Oph_6</v>
      </c>
      <c r="C434">
        <f t="shared" si="13"/>
        <v>6</v>
      </c>
      <c r="D434" t="s">
        <v>172</v>
      </c>
      <c r="E434">
        <v>84012</v>
      </c>
      <c r="F434">
        <v>85755</v>
      </c>
    </row>
    <row r="435" spans="2:6" x14ac:dyDescent="0.4">
      <c r="B435" t="str">
        <f t="shared" si="12"/>
        <v>Ori_0</v>
      </c>
      <c r="C435">
        <f t="shared" si="13"/>
        <v>0</v>
      </c>
      <c r="D435" t="s">
        <v>175</v>
      </c>
      <c r="E435">
        <v>26727</v>
      </c>
      <c r="F435">
        <v>26311</v>
      </c>
    </row>
    <row r="436" spans="2:6" x14ac:dyDescent="0.4">
      <c r="B436" t="str">
        <f t="shared" si="12"/>
        <v>Ori_1</v>
      </c>
      <c r="C436">
        <f t="shared" si="13"/>
        <v>1</v>
      </c>
      <c r="D436" t="s">
        <v>175</v>
      </c>
      <c r="E436">
        <v>26311</v>
      </c>
      <c r="F436">
        <v>25930</v>
      </c>
    </row>
    <row r="437" spans="2:6" x14ac:dyDescent="0.4">
      <c r="B437" t="str">
        <f t="shared" si="12"/>
        <v>Ori_2</v>
      </c>
      <c r="C437">
        <f t="shared" si="13"/>
        <v>2</v>
      </c>
      <c r="D437" t="s">
        <v>175</v>
      </c>
      <c r="E437">
        <v>28691</v>
      </c>
      <c r="F437">
        <v>29426</v>
      </c>
    </row>
    <row r="438" spans="2:6" x14ac:dyDescent="0.4">
      <c r="B438" t="str">
        <f t="shared" si="12"/>
        <v>Ori_3</v>
      </c>
      <c r="C438">
        <f t="shared" si="13"/>
        <v>3</v>
      </c>
      <c r="D438" t="s">
        <v>175</v>
      </c>
      <c r="E438">
        <v>29426</v>
      </c>
      <c r="F438">
        <v>29038</v>
      </c>
    </row>
    <row r="439" spans="2:6" x14ac:dyDescent="0.4">
      <c r="B439" t="str">
        <f t="shared" si="12"/>
        <v>Ori_4</v>
      </c>
      <c r="C439">
        <f t="shared" si="13"/>
        <v>4</v>
      </c>
      <c r="D439" t="s">
        <v>175</v>
      </c>
      <c r="E439">
        <v>29038</v>
      </c>
      <c r="F439">
        <v>27913</v>
      </c>
    </row>
    <row r="440" spans="2:6" x14ac:dyDescent="0.4">
      <c r="B440" t="str">
        <f t="shared" si="12"/>
        <v>Ori_5</v>
      </c>
      <c r="C440">
        <f t="shared" si="13"/>
        <v>5</v>
      </c>
      <c r="D440" t="s">
        <v>175</v>
      </c>
      <c r="E440">
        <v>29426</v>
      </c>
      <c r="F440">
        <v>28614</v>
      </c>
    </row>
    <row r="441" spans="2:6" x14ac:dyDescent="0.4">
      <c r="B441" t="str">
        <f t="shared" si="12"/>
        <v>Ori_6</v>
      </c>
      <c r="C441">
        <f t="shared" si="13"/>
        <v>6</v>
      </c>
      <c r="D441" t="s">
        <v>175</v>
      </c>
      <c r="E441">
        <v>28614</v>
      </c>
      <c r="F441">
        <v>27989</v>
      </c>
    </row>
    <row r="442" spans="2:6" x14ac:dyDescent="0.4">
      <c r="B442" t="str">
        <f t="shared" si="12"/>
        <v>Ori_7</v>
      </c>
      <c r="C442">
        <f t="shared" si="13"/>
        <v>7</v>
      </c>
      <c r="D442" t="s">
        <v>175</v>
      </c>
      <c r="E442">
        <v>27989</v>
      </c>
      <c r="F442">
        <v>26727</v>
      </c>
    </row>
    <row r="443" spans="2:6" x14ac:dyDescent="0.4">
      <c r="B443" t="str">
        <f t="shared" si="12"/>
        <v>Ori_8</v>
      </c>
      <c r="C443">
        <f t="shared" si="13"/>
        <v>8</v>
      </c>
      <c r="D443" t="s">
        <v>175</v>
      </c>
      <c r="E443">
        <v>26727</v>
      </c>
      <c r="F443">
        <v>27366</v>
      </c>
    </row>
    <row r="444" spans="2:6" x14ac:dyDescent="0.4">
      <c r="B444" t="str">
        <f t="shared" si="12"/>
        <v>Ori_9</v>
      </c>
      <c r="C444">
        <f t="shared" si="13"/>
        <v>9</v>
      </c>
      <c r="D444" t="s">
        <v>175</v>
      </c>
      <c r="E444">
        <v>27366</v>
      </c>
      <c r="F444">
        <v>24436</v>
      </c>
    </row>
    <row r="445" spans="2:6" x14ac:dyDescent="0.4">
      <c r="B445" t="str">
        <f t="shared" si="12"/>
        <v>Ori_10</v>
      </c>
      <c r="C445">
        <f t="shared" si="13"/>
        <v>10</v>
      </c>
      <c r="D445" t="s">
        <v>175</v>
      </c>
      <c r="E445">
        <v>24436</v>
      </c>
      <c r="F445">
        <v>25930</v>
      </c>
    </row>
    <row r="446" spans="2:6" x14ac:dyDescent="0.4">
      <c r="B446" t="str">
        <f t="shared" si="12"/>
        <v>Ori_11</v>
      </c>
      <c r="C446">
        <f t="shared" si="13"/>
        <v>11</v>
      </c>
      <c r="D446" t="s">
        <v>175</v>
      </c>
      <c r="E446">
        <v>25930</v>
      </c>
      <c r="F446">
        <v>25336</v>
      </c>
    </row>
    <row r="447" spans="2:6" x14ac:dyDescent="0.4">
      <c r="B447" t="str">
        <f t="shared" si="12"/>
        <v>Ori_12</v>
      </c>
      <c r="C447">
        <f t="shared" si="13"/>
        <v>12</v>
      </c>
      <c r="D447" t="s">
        <v>175</v>
      </c>
      <c r="E447">
        <v>25336</v>
      </c>
      <c r="F447">
        <v>26207</v>
      </c>
    </row>
    <row r="448" spans="2:6" x14ac:dyDescent="0.4">
      <c r="B448" t="str">
        <f t="shared" si="12"/>
        <v>Ori_13</v>
      </c>
      <c r="C448">
        <f t="shared" si="13"/>
        <v>13</v>
      </c>
      <c r="D448" t="s">
        <v>175</v>
      </c>
      <c r="E448">
        <v>26207</v>
      </c>
      <c r="F448">
        <v>27989</v>
      </c>
    </row>
    <row r="449" spans="2:6" x14ac:dyDescent="0.4">
      <c r="B449" t="str">
        <f t="shared" si="12"/>
        <v>Ori_14</v>
      </c>
      <c r="C449">
        <f t="shared" si="13"/>
        <v>14</v>
      </c>
      <c r="D449" t="s">
        <v>175</v>
      </c>
      <c r="E449">
        <v>25336</v>
      </c>
      <c r="F449">
        <v>22449</v>
      </c>
    </row>
    <row r="450" spans="2:6" x14ac:dyDescent="0.4">
      <c r="B450" t="str">
        <f t="shared" si="12"/>
        <v>Ori_15</v>
      </c>
      <c r="C450">
        <f t="shared" si="13"/>
        <v>15</v>
      </c>
      <c r="D450" t="s">
        <v>175</v>
      </c>
      <c r="E450">
        <v>22449</v>
      </c>
      <c r="F450">
        <v>22549</v>
      </c>
    </row>
    <row r="451" spans="2:6" x14ac:dyDescent="0.4">
      <c r="B451" t="str">
        <f t="shared" si="12"/>
        <v>Ori_16</v>
      </c>
      <c r="C451">
        <f t="shared" si="13"/>
        <v>16</v>
      </c>
      <c r="D451" t="s">
        <v>175</v>
      </c>
      <c r="E451">
        <v>22549</v>
      </c>
      <c r="F451">
        <v>22730</v>
      </c>
    </row>
    <row r="452" spans="2:6" x14ac:dyDescent="0.4">
      <c r="B452" t="str">
        <f t="shared" si="12"/>
        <v>Ori_17</v>
      </c>
      <c r="C452">
        <f t="shared" si="13"/>
        <v>17</v>
      </c>
      <c r="D452" t="s">
        <v>175</v>
      </c>
      <c r="E452">
        <v>22730</v>
      </c>
      <c r="F452">
        <v>23123</v>
      </c>
    </row>
    <row r="453" spans="2:6" x14ac:dyDescent="0.4">
      <c r="B453" t="str">
        <f t="shared" si="12"/>
        <v>Ori_18</v>
      </c>
      <c r="C453">
        <f t="shared" si="13"/>
        <v>18</v>
      </c>
      <c r="D453" t="s">
        <v>175</v>
      </c>
      <c r="E453">
        <v>22449</v>
      </c>
      <c r="F453">
        <v>22509</v>
      </c>
    </row>
    <row r="454" spans="2:6" x14ac:dyDescent="0.4">
      <c r="B454" t="str">
        <f t="shared" si="12"/>
        <v>Ori_19</v>
      </c>
      <c r="C454">
        <f t="shared" si="13"/>
        <v>19</v>
      </c>
      <c r="D454" t="s">
        <v>175</v>
      </c>
      <c r="E454">
        <v>22509</v>
      </c>
      <c r="F454">
        <v>22845</v>
      </c>
    </row>
    <row r="455" spans="2:6" x14ac:dyDescent="0.4">
      <c r="B455" t="str">
        <f t="shared" si="12"/>
        <v>Ori_20</v>
      </c>
      <c r="C455">
        <f t="shared" si="13"/>
        <v>20</v>
      </c>
      <c r="D455" t="s">
        <v>175</v>
      </c>
      <c r="E455">
        <v>29038</v>
      </c>
      <c r="F455">
        <v>28614</v>
      </c>
    </row>
    <row r="456" spans="2:6" x14ac:dyDescent="0.4">
      <c r="B456" t="str">
        <f t="shared" si="12"/>
        <v>Pav_0</v>
      </c>
      <c r="C456">
        <f t="shared" si="13"/>
        <v>0</v>
      </c>
      <c r="D456" t="s">
        <v>178</v>
      </c>
      <c r="E456">
        <v>100751</v>
      </c>
      <c r="F456">
        <v>105858</v>
      </c>
    </row>
    <row r="457" spans="2:6" x14ac:dyDescent="0.4">
      <c r="B457" t="str">
        <f t="shared" si="12"/>
        <v>Pav_1</v>
      </c>
      <c r="C457">
        <f t="shared" si="13"/>
        <v>1</v>
      </c>
      <c r="D457" t="s">
        <v>178</v>
      </c>
      <c r="E457">
        <v>105858</v>
      </c>
      <c r="F457">
        <v>102395</v>
      </c>
    </row>
    <row r="458" spans="2:6" x14ac:dyDescent="0.4">
      <c r="B458" t="str">
        <f t="shared" ref="B458:B521" si="14">D458&amp;"_"&amp;C458</f>
        <v>Pav_2</v>
      </c>
      <c r="C458">
        <f t="shared" ref="C458:C521" si="15">IF(D457&lt;&gt;D458,0,C457+1)</f>
        <v>2</v>
      </c>
      <c r="D458" t="s">
        <v>178</v>
      </c>
      <c r="E458">
        <v>102395</v>
      </c>
      <c r="F458">
        <v>99240</v>
      </c>
    </row>
    <row r="459" spans="2:6" x14ac:dyDescent="0.4">
      <c r="B459" t="str">
        <f t="shared" si="14"/>
        <v>Pav_3</v>
      </c>
      <c r="C459">
        <f t="shared" si="15"/>
        <v>3</v>
      </c>
      <c r="D459" t="s">
        <v>178</v>
      </c>
      <c r="E459">
        <v>99240</v>
      </c>
      <c r="F459">
        <v>100751</v>
      </c>
    </row>
    <row r="460" spans="2:6" x14ac:dyDescent="0.4">
      <c r="B460" t="str">
        <f t="shared" si="14"/>
        <v>Pav_4</v>
      </c>
      <c r="C460">
        <f t="shared" si="15"/>
        <v>4</v>
      </c>
      <c r="D460" t="s">
        <v>178</v>
      </c>
      <c r="E460">
        <v>99240</v>
      </c>
      <c r="F460">
        <v>98495</v>
      </c>
    </row>
    <row r="461" spans="2:6" x14ac:dyDescent="0.4">
      <c r="B461" t="str">
        <f t="shared" si="14"/>
        <v>Pav_5</v>
      </c>
      <c r="C461">
        <f t="shared" si="15"/>
        <v>5</v>
      </c>
      <c r="D461" t="s">
        <v>178</v>
      </c>
      <c r="E461">
        <v>98495</v>
      </c>
      <c r="F461">
        <v>91792</v>
      </c>
    </row>
    <row r="462" spans="2:6" x14ac:dyDescent="0.4">
      <c r="B462" t="str">
        <f t="shared" si="14"/>
        <v>Pav_6</v>
      </c>
      <c r="C462">
        <f t="shared" si="15"/>
        <v>6</v>
      </c>
      <c r="D462" t="s">
        <v>178</v>
      </c>
      <c r="E462">
        <v>91792</v>
      </c>
      <c r="F462">
        <v>93015</v>
      </c>
    </row>
    <row r="463" spans="2:6" x14ac:dyDescent="0.4">
      <c r="B463" t="str">
        <f t="shared" si="14"/>
        <v>Pav_7</v>
      </c>
      <c r="C463">
        <f t="shared" si="15"/>
        <v>7</v>
      </c>
      <c r="D463" t="s">
        <v>178</v>
      </c>
      <c r="E463">
        <v>93015</v>
      </c>
      <c r="F463">
        <v>99240</v>
      </c>
    </row>
    <row r="464" spans="2:6" x14ac:dyDescent="0.4">
      <c r="B464" t="str">
        <f t="shared" si="14"/>
        <v>Pav_8</v>
      </c>
      <c r="C464">
        <f t="shared" si="15"/>
        <v>8</v>
      </c>
      <c r="D464" t="s">
        <v>178</v>
      </c>
      <c r="E464">
        <v>93015</v>
      </c>
      <c r="F464">
        <v>92609</v>
      </c>
    </row>
    <row r="465" spans="2:6" x14ac:dyDescent="0.4">
      <c r="B465" t="str">
        <f t="shared" si="14"/>
        <v>Pav_9</v>
      </c>
      <c r="C465">
        <f t="shared" si="15"/>
        <v>9</v>
      </c>
      <c r="D465" t="s">
        <v>178</v>
      </c>
      <c r="E465">
        <v>92609</v>
      </c>
      <c r="F465">
        <v>90098</v>
      </c>
    </row>
    <row r="466" spans="2:6" x14ac:dyDescent="0.4">
      <c r="B466" t="str">
        <f t="shared" si="14"/>
        <v>Pav_10</v>
      </c>
      <c r="C466">
        <f t="shared" si="15"/>
        <v>10</v>
      </c>
      <c r="D466" t="s">
        <v>178</v>
      </c>
      <c r="E466">
        <v>90098</v>
      </c>
      <c r="F466">
        <v>88866</v>
      </c>
    </row>
    <row r="467" spans="2:6" x14ac:dyDescent="0.4">
      <c r="B467" t="str">
        <f t="shared" si="14"/>
        <v>Pav_11</v>
      </c>
      <c r="C467">
        <f t="shared" si="15"/>
        <v>11</v>
      </c>
      <c r="D467" t="s">
        <v>178</v>
      </c>
      <c r="E467">
        <v>88866</v>
      </c>
      <c r="F467">
        <v>92609</v>
      </c>
    </row>
    <row r="468" spans="2:6" x14ac:dyDescent="0.4">
      <c r="B468" t="str">
        <f t="shared" si="14"/>
        <v>Pav_12</v>
      </c>
      <c r="C468">
        <f t="shared" si="15"/>
        <v>12</v>
      </c>
      <c r="D468" t="s">
        <v>178</v>
      </c>
      <c r="E468">
        <v>88866</v>
      </c>
      <c r="F468">
        <v>86929</v>
      </c>
    </row>
    <row r="469" spans="2:6" x14ac:dyDescent="0.4">
      <c r="B469" t="str">
        <f t="shared" si="14"/>
        <v>Peg_0</v>
      </c>
      <c r="C469">
        <f t="shared" si="15"/>
        <v>0</v>
      </c>
      <c r="D469" t="s">
        <v>181</v>
      </c>
      <c r="E469">
        <v>1067</v>
      </c>
      <c r="F469">
        <v>113963</v>
      </c>
    </row>
    <row r="470" spans="2:6" x14ac:dyDescent="0.4">
      <c r="B470" t="str">
        <f t="shared" si="14"/>
        <v>Peg_1</v>
      </c>
      <c r="C470">
        <f t="shared" si="15"/>
        <v>1</v>
      </c>
      <c r="D470" t="s">
        <v>181</v>
      </c>
      <c r="E470">
        <v>113881</v>
      </c>
      <c r="F470">
        <v>112158</v>
      </c>
    </row>
    <row r="471" spans="2:6" x14ac:dyDescent="0.4">
      <c r="B471" t="str">
        <f t="shared" si="14"/>
        <v>Peg_2</v>
      </c>
      <c r="C471">
        <f t="shared" si="15"/>
        <v>2</v>
      </c>
      <c r="D471" t="s">
        <v>181</v>
      </c>
      <c r="E471">
        <v>112158</v>
      </c>
      <c r="F471">
        <v>109352</v>
      </c>
    </row>
    <row r="472" spans="2:6" x14ac:dyDescent="0.4">
      <c r="B472" t="str">
        <f t="shared" si="14"/>
        <v>Peg_3</v>
      </c>
      <c r="C472">
        <f t="shared" si="15"/>
        <v>3</v>
      </c>
      <c r="D472" t="s">
        <v>181</v>
      </c>
      <c r="E472">
        <v>113881</v>
      </c>
      <c r="F472">
        <v>112748</v>
      </c>
    </row>
    <row r="473" spans="2:6" x14ac:dyDescent="0.4">
      <c r="B473" t="str">
        <f t="shared" si="14"/>
        <v>Peg_4</v>
      </c>
      <c r="C473">
        <f t="shared" si="15"/>
        <v>4</v>
      </c>
      <c r="D473" t="s">
        <v>181</v>
      </c>
      <c r="E473">
        <v>112748</v>
      </c>
      <c r="F473">
        <v>112440</v>
      </c>
    </row>
    <row r="474" spans="2:6" x14ac:dyDescent="0.4">
      <c r="B474" t="str">
        <f t="shared" si="14"/>
        <v>Peg_5</v>
      </c>
      <c r="C474">
        <f t="shared" si="15"/>
        <v>5</v>
      </c>
      <c r="D474" t="s">
        <v>181</v>
      </c>
      <c r="E474">
        <v>112440</v>
      </c>
      <c r="F474">
        <v>109176</v>
      </c>
    </row>
    <row r="475" spans="2:6" x14ac:dyDescent="0.4">
      <c r="B475" t="str">
        <f t="shared" si="14"/>
        <v>Peg_6</v>
      </c>
      <c r="C475">
        <f t="shared" si="15"/>
        <v>6</v>
      </c>
      <c r="D475" t="s">
        <v>181</v>
      </c>
      <c r="E475">
        <v>109176</v>
      </c>
      <c r="F475">
        <v>107354</v>
      </c>
    </row>
    <row r="476" spans="2:6" x14ac:dyDescent="0.4">
      <c r="B476" t="str">
        <f t="shared" si="14"/>
        <v>Peg_7</v>
      </c>
      <c r="C476">
        <f t="shared" si="15"/>
        <v>7</v>
      </c>
      <c r="D476" t="s">
        <v>181</v>
      </c>
      <c r="E476">
        <v>113963</v>
      </c>
      <c r="F476">
        <v>112447</v>
      </c>
    </row>
    <row r="477" spans="2:6" x14ac:dyDescent="0.4">
      <c r="B477" t="str">
        <f t="shared" si="14"/>
        <v>Peg_8</v>
      </c>
      <c r="C477">
        <f t="shared" si="15"/>
        <v>8</v>
      </c>
      <c r="D477" t="s">
        <v>181</v>
      </c>
      <c r="E477">
        <v>112447</v>
      </c>
      <c r="F477">
        <v>112029</v>
      </c>
    </row>
    <row r="478" spans="2:6" x14ac:dyDescent="0.4">
      <c r="B478" t="str">
        <f t="shared" si="14"/>
        <v>Peg_9</v>
      </c>
      <c r="C478">
        <f t="shared" si="15"/>
        <v>9</v>
      </c>
      <c r="D478" t="s">
        <v>181</v>
      </c>
      <c r="E478">
        <v>112029</v>
      </c>
      <c r="F478">
        <v>109427</v>
      </c>
    </row>
    <row r="479" spans="2:6" x14ac:dyDescent="0.4">
      <c r="B479" t="str">
        <f t="shared" si="14"/>
        <v>Peg_10</v>
      </c>
      <c r="C479">
        <f t="shared" si="15"/>
        <v>10</v>
      </c>
      <c r="D479" t="s">
        <v>181</v>
      </c>
      <c r="E479">
        <v>109427</v>
      </c>
      <c r="F479">
        <v>107315</v>
      </c>
    </row>
    <row r="480" spans="2:6" x14ac:dyDescent="0.4">
      <c r="B480" t="str">
        <f t="shared" si="14"/>
        <v>Peg_11</v>
      </c>
      <c r="C480">
        <f t="shared" si="15"/>
        <v>11</v>
      </c>
      <c r="D480" t="s">
        <v>181</v>
      </c>
      <c r="E480">
        <v>677</v>
      </c>
      <c r="F480">
        <v>113881</v>
      </c>
    </row>
    <row r="481" spans="2:6" x14ac:dyDescent="0.4">
      <c r="B481" t="str">
        <f t="shared" si="14"/>
        <v>Peg_12</v>
      </c>
      <c r="C481">
        <f t="shared" si="15"/>
        <v>12</v>
      </c>
      <c r="D481" t="s">
        <v>181</v>
      </c>
      <c r="E481">
        <v>677</v>
      </c>
      <c r="F481">
        <v>1067</v>
      </c>
    </row>
    <row r="482" spans="2:6" x14ac:dyDescent="0.4">
      <c r="B482" t="str">
        <f t="shared" si="14"/>
        <v>Peg_13</v>
      </c>
      <c r="C482">
        <f t="shared" si="15"/>
        <v>13</v>
      </c>
      <c r="D482" t="s">
        <v>181</v>
      </c>
      <c r="E482">
        <v>113881</v>
      </c>
      <c r="F482">
        <v>113963</v>
      </c>
    </row>
    <row r="483" spans="2:6" x14ac:dyDescent="0.4">
      <c r="B483" t="str">
        <f t="shared" si="14"/>
        <v>Per_0</v>
      </c>
      <c r="C483">
        <f t="shared" si="15"/>
        <v>0</v>
      </c>
      <c r="D483" t="s">
        <v>184</v>
      </c>
      <c r="E483">
        <v>17448</v>
      </c>
      <c r="F483">
        <v>18246</v>
      </c>
    </row>
    <row r="484" spans="2:6" x14ac:dyDescent="0.4">
      <c r="B484" t="str">
        <f t="shared" si="14"/>
        <v>Per_1</v>
      </c>
      <c r="C484">
        <f t="shared" si="15"/>
        <v>1</v>
      </c>
      <c r="D484" t="s">
        <v>184</v>
      </c>
      <c r="E484">
        <v>18246</v>
      </c>
      <c r="F484">
        <v>18614</v>
      </c>
    </row>
    <row r="485" spans="2:6" x14ac:dyDescent="0.4">
      <c r="B485" t="str">
        <f t="shared" si="14"/>
        <v>Per_2</v>
      </c>
      <c r="C485">
        <f t="shared" si="15"/>
        <v>2</v>
      </c>
      <c r="D485" t="s">
        <v>184</v>
      </c>
      <c r="E485">
        <v>18614</v>
      </c>
      <c r="F485">
        <v>18532</v>
      </c>
    </row>
    <row r="486" spans="2:6" x14ac:dyDescent="0.4">
      <c r="B486" t="str">
        <f t="shared" si="14"/>
        <v>Per_3</v>
      </c>
      <c r="C486">
        <f t="shared" si="15"/>
        <v>3</v>
      </c>
      <c r="D486" t="s">
        <v>184</v>
      </c>
      <c r="E486">
        <v>18532</v>
      </c>
      <c r="F486">
        <v>17358</v>
      </c>
    </row>
    <row r="487" spans="2:6" x14ac:dyDescent="0.4">
      <c r="B487" t="str">
        <f t="shared" si="14"/>
        <v>Per_4</v>
      </c>
      <c r="C487">
        <f t="shared" si="15"/>
        <v>4</v>
      </c>
      <c r="D487" t="s">
        <v>184</v>
      </c>
      <c r="E487">
        <v>17358</v>
      </c>
      <c r="F487">
        <v>15863</v>
      </c>
    </row>
    <row r="488" spans="2:6" x14ac:dyDescent="0.4">
      <c r="B488" t="str">
        <f t="shared" si="14"/>
        <v>Per_5</v>
      </c>
      <c r="C488">
        <f t="shared" si="15"/>
        <v>5</v>
      </c>
      <c r="D488" t="s">
        <v>184</v>
      </c>
      <c r="E488">
        <v>15863</v>
      </c>
      <c r="F488">
        <v>14328</v>
      </c>
    </row>
    <row r="489" spans="2:6" x14ac:dyDescent="0.4">
      <c r="B489" t="str">
        <f t="shared" si="14"/>
        <v>Per_6</v>
      </c>
      <c r="C489">
        <f t="shared" si="15"/>
        <v>6</v>
      </c>
      <c r="D489" t="s">
        <v>184</v>
      </c>
      <c r="E489">
        <v>14328</v>
      </c>
      <c r="F489">
        <v>13268</v>
      </c>
    </row>
    <row r="490" spans="2:6" x14ac:dyDescent="0.4">
      <c r="B490" t="str">
        <f t="shared" si="14"/>
        <v>Per_7</v>
      </c>
      <c r="C490">
        <f t="shared" si="15"/>
        <v>7</v>
      </c>
      <c r="D490" t="s">
        <v>184</v>
      </c>
      <c r="E490">
        <v>15863</v>
      </c>
      <c r="F490">
        <v>14576</v>
      </c>
    </row>
    <row r="491" spans="2:6" x14ac:dyDescent="0.4">
      <c r="B491" t="str">
        <f t="shared" si="14"/>
        <v>Per_8</v>
      </c>
      <c r="C491">
        <f t="shared" si="15"/>
        <v>8</v>
      </c>
      <c r="D491" t="s">
        <v>184</v>
      </c>
      <c r="E491">
        <v>14576</v>
      </c>
      <c r="F491">
        <v>14354</v>
      </c>
    </row>
    <row r="492" spans="2:6" x14ac:dyDescent="0.4">
      <c r="B492" t="str">
        <f t="shared" si="14"/>
        <v>Per_9</v>
      </c>
      <c r="C492">
        <f t="shared" si="15"/>
        <v>9</v>
      </c>
      <c r="D492" t="s">
        <v>184</v>
      </c>
      <c r="E492">
        <v>14354</v>
      </c>
      <c r="F492">
        <v>13254</v>
      </c>
    </row>
    <row r="493" spans="2:6" x14ac:dyDescent="0.4">
      <c r="B493" t="str">
        <f t="shared" si="14"/>
        <v>Phe_0</v>
      </c>
      <c r="C493">
        <f t="shared" si="15"/>
        <v>0</v>
      </c>
      <c r="D493" t="s">
        <v>187</v>
      </c>
      <c r="E493">
        <v>5348</v>
      </c>
      <c r="F493">
        <v>5165</v>
      </c>
    </row>
    <row r="494" spans="2:6" x14ac:dyDescent="0.4">
      <c r="B494" t="str">
        <f t="shared" si="14"/>
        <v>Phe_1</v>
      </c>
      <c r="C494">
        <f t="shared" si="15"/>
        <v>1</v>
      </c>
      <c r="D494" t="s">
        <v>187</v>
      </c>
      <c r="E494">
        <v>5165</v>
      </c>
      <c r="F494">
        <v>2072</v>
      </c>
    </row>
    <row r="495" spans="2:6" x14ac:dyDescent="0.4">
      <c r="B495" t="str">
        <f t="shared" si="14"/>
        <v>Phe_2</v>
      </c>
      <c r="C495">
        <f t="shared" si="15"/>
        <v>2</v>
      </c>
      <c r="D495" t="s">
        <v>187</v>
      </c>
      <c r="E495">
        <v>2072</v>
      </c>
      <c r="F495">
        <v>5348</v>
      </c>
    </row>
    <row r="496" spans="2:6" x14ac:dyDescent="0.4">
      <c r="B496" t="str">
        <f t="shared" si="14"/>
        <v>Phe_3</v>
      </c>
      <c r="C496">
        <f t="shared" si="15"/>
        <v>3</v>
      </c>
      <c r="D496" t="s">
        <v>187</v>
      </c>
      <c r="E496">
        <v>5165</v>
      </c>
      <c r="F496">
        <v>7083</v>
      </c>
    </row>
    <row r="497" spans="2:6" x14ac:dyDescent="0.4">
      <c r="B497" t="str">
        <f t="shared" si="14"/>
        <v>Phe_4</v>
      </c>
      <c r="C497">
        <f t="shared" si="15"/>
        <v>4</v>
      </c>
      <c r="D497" t="s">
        <v>187</v>
      </c>
      <c r="E497">
        <v>7083</v>
      </c>
      <c r="F497">
        <v>8837</v>
      </c>
    </row>
    <row r="498" spans="2:6" x14ac:dyDescent="0.4">
      <c r="B498" t="str">
        <f t="shared" si="14"/>
        <v>Phe_5</v>
      </c>
      <c r="C498">
        <f t="shared" si="15"/>
        <v>5</v>
      </c>
      <c r="D498" t="s">
        <v>187</v>
      </c>
      <c r="E498">
        <v>8837</v>
      </c>
      <c r="F498">
        <v>5165</v>
      </c>
    </row>
    <row r="499" spans="2:6" x14ac:dyDescent="0.4">
      <c r="B499" t="str">
        <f t="shared" si="14"/>
        <v>Phe_6</v>
      </c>
      <c r="C499">
        <f t="shared" si="15"/>
        <v>6</v>
      </c>
      <c r="D499" t="s">
        <v>187</v>
      </c>
      <c r="E499">
        <v>5165</v>
      </c>
      <c r="F499">
        <v>6867</v>
      </c>
    </row>
    <row r="500" spans="2:6" x14ac:dyDescent="0.4">
      <c r="B500" t="str">
        <f t="shared" si="14"/>
        <v>Phe_7</v>
      </c>
      <c r="C500">
        <f t="shared" si="15"/>
        <v>7</v>
      </c>
      <c r="D500" t="s">
        <v>187</v>
      </c>
      <c r="E500">
        <v>6867</v>
      </c>
      <c r="F500">
        <v>2072</v>
      </c>
    </row>
    <row r="501" spans="2:6" x14ac:dyDescent="0.4">
      <c r="B501" t="str">
        <f t="shared" si="14"/>
        <v>Phe_8</v>
      </c>
      <c r="C501">
        <f t="shared" si="15"/>
        <v>8</v>
      </c>
      <c r="D501" t="s">
        <v>187</v>
      </c>
      <c r="E501">
        <v>2072</v>
      </c>
      <c r="F501">
        <v>2081</v>
      </c>
    </row>
    <row r="502" spans="2:6" x14ac:dyDescent="0.4">
      <c r="B502" t="str">
        <f t="shared" si="14"/>
        <v>Phe_9</v>
      </c>
      <c r="C502">
        <f t="shared" si="15"/>
        <v>9</v>
      </c>
      <c r="D502" t="s">
        <v>187</v>
      </c>
      <c r="E502">
        <v>2081</v>
      </c>
      <c r="F502">
        <v>765</v>
      </c>
    </row>
    <row r="503" spans="2:6" x14ac:dyDescent="0.4">
      <c r="B503" t="str">
        <f t="shared" si="14"/>
        <v>Phe_10</v>
      </c>
      <c r="C503">
        <f t="shared" si="15"/>
        <v>10</v>
      </c>
      <c r="D503" t="s">
        <v>187</v>
      </c>
      <c r="E503">
        <v>765</v>
      </c>
      <c r="F503">
        <v>2072</v>
      </c>
    </row>
    <row r="504" spans="2:6" x14ac:dyDescent="0.4">
      <c r="B504" t="str">
        <f t="shared" si="14"/>
        <v>Pic_0</v>
      </c>
      <c r="C504">
        <f t="shared" si="15"/>
        <v>0</v>
      </c>
      <c r="D504" t="s">
        <v>190</v>
      </c>
      <c r="E504">
        <v>32607</v>
      </c>
      <c r="F504">
        <v>27530</v>
      </c>
    </row>
    <row r="505" spans="2:6" x14ac:dyDescent="0.4">
      <c r="B505" t="str">
        <f t="shared" si="14"/>
        <v>Pic_1</v>
      </c>
      <c r="C505">
        <f t="shared" si="15"/>
        <v>1</v>
      </c>
      <c r="D505" t="s">
        <v>190</v>
      </c>
      <c r="E505">
        <v>27530</v>
      </c>
      <c r="F505">
        <v>27321</v>
      </c>
    </row>
    <row r="506" spans="2:6" x14ac:dyDescent="0.4">
      <c r="B506" t="str">
        <f t="shared" si="14"/>
        <v>PsA_0</v>
      </c>
      <c r="C506">
        <f t="shared" si="15"/>
        <v>0</v>
      </c>
      <c r="D506" t="s">
        <v>193</v>
      </c>
      <c r="E506">
        <v>113368</v>
      </c>
      <c r="F506">
        <v>111954</v>
      </c>
    </row>
    <row r="507" spans="2:6" x14ac:dyDescent="0.4">
      <c r="B507" t="str">
        <f t="shared" si="14"/>
        <v>PsA_1</v>
      </c>
      <c r="C507">
        <f t="shared" si="15"/>
        <v>1</v>
      </c>
      <c r="D507" t="s">
        <v>193</v>
      </c>
      <c r="E507">
        <v>111954</v>
      </c>
      <c r="F507">
        <v>108661</v>
      </c>
    </row>
    <row r="508" spans="2:6" x14ac:dyDescent="0.4">
      <c r="B508" t="str">
        <f t="shared" si="14"/>
        <v>PsA_2</v>
      </c>
      <c r="C508">
        <f t="shared" si="15"/>
        <v>2</v>
      </c>
      <c r="D508" t="s">
        <v>193</v>
      </c>
      <c r="E508">
        <v>108661</v>
      </c>
      <c r="F508">
        <v>107608</v>
      </c>
    </row>
    <row r="509" spans="2:6" x14ac:dyDescent="0.4">
      <c r="B509" t="str">
        <f t="shared" si="14"/>
        <v>PsA_3</v>
      </c>
      <c r="C509">
        <f t="shared" si="15"/>
        <v>3</v>
      </c>
      <c r="D509" t="s">
        <v>193</v>
      </c>
      <c r="E509">
        <v>107608</v>
      </c>
      <c r="F509">
        <v>109422</v>
      </c>
    </row>
    <row r="510" spans="2:6" x14ac:dyDescent="0.4">
      <c r="B510" t="str">
        <f t="shared" si="14"/>
        <v>PsA_4</v>
      </c>
      <c r="C510">
        <f t="shared" si="15"/>
        <v>4</v>
      </c>
      <c r="D510" t="s">
        <v>193</v>
      </c>
      <c r="E510">
        <v>109422</v>
      </c>
      <c r="F510">
        <v>111188</v>
      </c>
    </row>
    <row r="511" spans="2:6" x14ac:dyDescent="0.4">
      <c r="B511" t="str">
        <f t="shared" si="14"/>
        <v>PsA_5</v>
      </c>
      <c r="C511">
        <f t="shared" si="15"/>
        <v>5</v>
      </c>
      <c r="D511" t="s">
        <v>193</v>
      </c>
      <c r="E511">
        <v>111188</v>
      </c>
      <c r="F511">
        <v>113246</v>
      </c>
    </row>
    <row r="512" spans="2:6" x14ac:dyDescent="0.4">
      <c r="B512" t="str">
        <f t="shared" si="14"/>
        <v>Psc_0</v>
      </c>
      <c r="C512">
        <f t="shared" si="15"/>
        <v>0</v>
      </c>
      <c r="D512" t="s">
        <v>196</v>
      </c>
      <c r="E512">
        <v>4889</v>
      </c>
      <c r="F512">
        <v>5742</v>
      </c>
    </row>
    <row r="513" spans="2:6" x14ac:dyDescent="0.4">
      <c r="B513" t="str">
        <f t="shared" si="14"/>
        <v>Psc_1</v>
      </c>
      <c r="C513">
        <f t="shared" si="15"/>
        <v>1</v>
      </c>
      <c r="D513" t="s">
        <v>196</v>
      </c>
      <c r="E513">
        <v>4889</v>
      </c>
      <c r="F513">
        <v>6193</v>
      </c>
    </row>
    <row r="514" spans="2:6" x14ac:dyDescent="0.4">
      <c r="B514" t="str">
        <f t="shared" si="14"/>
        <v>Psc_2</v>
      </c>
      <c r="C514">
        <f t="shared" si="15"/>
        <v>2</v>
      </c>
      <c r="D514" t="s">
        <v>196</v>
      </c>
      <c r="E514">
        <v>6193</v>
      </c>
      <c r="F514">
        <v>5742</v>
      </c>
    </row>
    <row r="515" spans="2:6" x14ac:dyDescent="0.4">
      <c r="B515" t="str">
        <f t="shared" si="14"/>
        <v>Psc_3</v>
      </c>
      <c r="C515">
        <f t="shared" si="15"/>
        <v>3</v>
      </c>
      <c r="D515" t="s">
        <v>196</v>
      </c>
      <c r="E515">
        <v>5742</v>
      </c>
      <c r="F515">
        <v>7097</v>
      </c>
    </row>
    <row r="516" spans="2:6" x14ac:dyDescent="0.4">
      <c r="B516" t="str">
        <f t="shared" si="14"/>
        <v>Psc_4</v>
      </c>
      <c r="C516">
        <f t="shared" si="15"/>
        <v>4</v>
      </c>
      <c r="D516" t="s">
        <v>196</v>
      </c>
      <c r="E516">
        <v>7097</v>
      </c>
      <c r="F516">
        <v>8198</v>
      </c>
    </row>
    <row r="517" spans="2:6" x14ac:dyDescent="0.4">
      <c r="B517" t="str">
        <f t="shared" si="14"/>
        <v>Psc_5</v>
      </c>
      <c r="C517">
        <f t="shared" si="15"/>
        <v>5</v>
      </c>
      <c r="D517" t="s">
        <v>196</v>
      </c>
      <c r="E517">
        <v>8198</v>
      </c>
      <c r="F517">
        <v>9487</v>
      </c>
    </row>
    <row r="518" spans="2:6" x14ac:dyDescent="0.4">
      <c r="B518" t="str">
        <f t="shared" si="14"/>
        <v>Psc_6</v>
      </c>
      <c r="C518">
        <f t="shared" si="15"/>
        <v>6</v>
      </c>
      <c r="D518" t="s">
        <v>196</v>
      </c>
      <c r="E518">
        <v>9487</v>
      </c>
      <c r="F518">
        <v>8833</v>
      </c>
    </row>
    <row r="519" spans="2:6" x14ac:dyDescent="0.4">
      <c r="B519" t="str">
        <f t="shared" si="14"/>
        <v>Psc_7</v>
      </c>
      <c r="C519">
        <f t="shared" si="15"/>
        <v>7</v>
      </c>
      <c r="D519" t="s">
        <v>196</v>
      </c>
      <c r="E519">
        <v>8833</v>
      </c>
      <c r="F519">
        <v>7884</v>
      </c>
    </row>
    <row r="520" spans="2:6" x14ac:dyDescent="0.4">
      <c r="B520" t="str">
        <f t="shared" si="14"/>
        <v>Psc_8</v>
      </c>
      <c r="C520">
        <f t="shared" si="15"/>
        <v>8</v>
      </c>
      <c r="D520" t="s">
        <v>196</v>
      </c>
      <c r="E520">
        <v>7884</v>
      </c>
      <c r="F520">
        <v>7007</v>
      </c>
    </row>
    <row r="521" spans="2:6" x14ac:dyDescent="0.4">
      <c r="B521" t="str">
        <f t="shared" si="14"/>
        <v>Psc_9</v>
      </c>
      <c r="C521">
        <f t="shared" si="15"/>
        <v>9</v>
      </c>
      <c r="D521" t="s">
        <v>196</v>
      </c>
      <c r="E521">
        <v>7007</v>
      </c>
      <c r="F521">
        <v>4906</v>
      </c>
    </row>
    <row r="522" spans="2:6" x14ac:dyDescent="0.4">
      <c r="B522" t="str">
        <f t="shared" ref="B522:B585" si="16">D522&amp;"_"&amp;C522</f>
        <v>Psc_10</v>
      </c>
      <c r="C522">
        <f t="shared" ref="C522:C585" si="17">IF(D521&lt;&gt;D522,0,C521+1)</f>
        <v>10</v>
      </c>
      <c r="D522" t="s">
        <v>196</v>
      </c>
      <c r="E522">
        <v>4906</v>
      </c>
      <c r="F522">
        <v>3760</v>
      </c>
    </row>
    <row r="523" spans="2:6" x14ac:dyDescent="0.4">
      <c r="B523" t="str">
        <f t="shared" si="16"/>
        <v>Psc_11</v>
      </c>
      <c r="C523">
        <f t="shared" si="17"/>
        <v>11</v>
      </c>
      <c r="D523" t="s">
        <v>196</v>
      </c>
      <c r="E523">
        <v>3760</v>
      </c>
      <c r="F523">
        <v>1645</v>
      </c>
    </row>
    <row r="524" spans="2:6" x14ac:dyDescent="0.4">
      <c r="B524" t="str">
        <f t="shared" si="16"/>
        <v>Psc_12</v>
      </c>
      <c r="C524">
        <f t="shared" si="17"/>
        <v>12</v>
      </c>
      <c r="D524" t="s">
        <v>196</v>
      </c>
      <c r="E524">
        <v>1645</v>
      </c>
      <c r="F524">
        <v>118268</v>
      </c>
    </row>
    <row r="525" spans="2:6" x14ac:dyDescent="0.4">
      <c r="B525" t="str">
        <f t="shared" si="16"/>
        <v>Psc_13</v>
      </c>
      <c r="C525">
        <f t="shared" si="17"/>
        <v>13</v>
      </c>
      <c r="D525" t="s">
        <v>196</v>
      </c>
      <c r="E525">
        <v>118268</v>
      </c>
      <c r="F525">
        <v>116771</v>
      </c>
    </row>
    <row r="526" spans="2:6" x14ac:dyDescent="0.4">
      <c r="B526" t="str">
        <f t="shared" si="16"/>
        <v>Psc_14</v>
      </c>
      <c r="C526">
        <f t="shared" si="17"/>
        <v>14</v>
      </c>
      <c r="D526" t="s">
        <v>196</v>
      </c>
      <c r="E526">
        <v>116771</v>
      </c>
      <c r="F526">
        <v>116928</v>
      </c>
    </row>
    <row r="527" spans="2:6" x14ac:dyDescent="0.4">
      <c r="B527" t="str">
        <f t="shared" si="16"/>
        <v>Psc_15</v>
      </c>
      <c r="C527">
        <f t="shared" si="17"/>
        <v>15</v>
      </c>
      <c r="D527" t="s">
        <v>196</v>
      </c>
      <c r="E527">
        <v>116928</v>
      </c>
      <c r="F527">
        <v>115738</v>
      </c>
    </row>
    <row r="528" spans="2:6" x14ac:dyDescent="0.4">
      <c r="B528" t="str">
        <f t="shared" si="16"/>
        <v>Psc_16</v>
      </c>
      <c r="C528">
        <f t="shared" si="17"/>
        <v>16</v>
      </c>
      <c r="D528" t="s">
        <v>196</v>
      </c>
      <c r="E528">
        <v>115738</v>
      </c>
      <c r="F528">
        <v>114971</v>
      </c>
    </row>
    <row r="529" spans="2:6" x14ac:dyDescent="0.4">
      <c r="B529" t="str">
        <f t="shared" si="16"/>
        <v>Psc_17</v>
      </c>
      <c r="C529">
        <f t="shared" si="17"/>
        <v>17</v>
      </c>
      <c r="D529" t="s">
        <v>196</v>
      </c>
      <c r="E529">
        <v>114971</v>
      </c>
      <c r="F529">
        <v>115830</v>
      </c>
    </row>
    <row r="530" spans="2:6" x14ac:dyDescent="0.4">
      <c r="B530" t="str">
        <f t="shared" si="16"/>
        <v>Psc_18</v>
      </c>
      <c r="C530">
        <f t="shared" si="17"/>
        <v>18</v>
      </c>
      <c r="D530" t="s">
        <v>196</v>
      </c>
      <c r="E530">
        <v>115830</v>
      </c>
      <c r="F530">
        <v>116771</v>
      </c>
    </row>
    <row r="531" spans="2:6" x14ac:dyDescent="0.4">
      <c r="B531" t="str">
        <f t="shared" si="16"/>
        <v>Pup_0</v>
      </c>
      <c r="C531">
        <f t="shared" si="17"/>
        <v>0</v>
      </c>
      <c r="D531" t="s">
        <v>199</v>
      </c>
      <c r="E531">
        <v>39757</v>
      </c>
      <c r="F531">
        <v>38146</v>
      </c>
    </row>
    <row r="532" spans="2:6" x14ac:dyDescent="0.4">
      <c r="B532" t="str">
        <f t="shared" si="16"/>
        <v>Pup_1</v>
      </c>
      <c r="C532">
        <f t="shared" si="17"/>
        <v>1</v>
      </c>
      <c r="D532" t="s">
        <v>199</v>
      </c>
      <c r="E532">
        <v>38146</v>
      </c>
      <c r="F532">
        <v>35264</v>
      </c>
    </row>
    <row r="533" spans="2:6" x14ac:dyDescent="0.4">
      <c r="B533" t="str">
        <f t="shared" si="16"/>
        <v>Pup_2</v>
      </c>
      <c r="C533">
        <f t="shared" si="17"/>
        <v>2</v>
      </c>
      <c r="D533" t="s">
        <v>199</v>
      </c>
      <c r="E533">
        <v>35264</v>
      </c>
      <c r="F533">
        <v>31685</v>
      </c>
    </row>
    <row r="534" spans="2:6" x14ac:dyDescent="0.4">
      <c r="B534" t="str">
        <f t="shared" si="16"/>
        <v>Pup_3</v>
      </c>
      <c r="C534">
        <f t="shared" si="17"/>
        <v>3</v>
      </c>
      <c r="D534" t="s">
        <v>199</v>
      </c>
      <c r="E534">
        <v>31685</v>
      </c>
      <c r="F534">
        <v>32768</v>
      </c>
    </row>
    <row r="535" spans="2:6" x14ac:dyDescent="0.4">
      <c r="B535" t="str">
        <f t="shared" si="16"/>
        <v>Pup_4</v>
      </c>
      <c r="C535">
        <f t="shared" si="17"/>
        <v>4</v>
      </c>
      <c r="D535" t="s">
        <v>199</v>
      </c>
      <c r="E535">
        <v>32768</v>
      </c>
      <c r="F535">
        <v>36377</v>
      </c>
    </row>
    <row r="536" spans="2:6" x14ac:dyDescent="0.4">
      <c r="B536" t="str">
        <f t="shared" si="16"/>
        <v>Pup_5</v>
      </c>
      <c r="C536">
        <f t="shared" si="17"/>
        <v>5</v>
      </c>
      <c r="D536" t="s">
        <v>199</v>
      </c>
      <c r="E536">
        <v>36377</v>
      </c>
      <c r="F536">
        <v>39429</v>
      </c>
    </row>
    <row r="537" spans="2:6" x14ac:dyDescent="0.4">
      <c r="B537" t="str">
        <f t="shared" si="16"/>
        <v>Pup_6</v>
      </c>
      <c r="C537">
        <f t="shared" si="17"/>
        <v>6</v>
      </c>
      <c r="D537" t="s">
        <v>199</v>
      </c>
      <c r="E537">
        <v>39429</v>
      </c>
      <c r="F537">
        <v>39757</v>
      </c>
    </row>
    <row r="538" spans="2:6" x14ac:dyDescent="0.4">
      <c r="B538" t="str">
        <f t="shared" si="16"/>
        <v>Pyx_0</v>
      </c>
      <c r="C538">
        <f t="shared" si="17"/>
        <v>0</v>
      </c>
      <c r="D538" t="s">
        <v>202</v>
      </c>
      <c r="E538">
        <v>42515</v>
      </c>
      <c r="F538">
        <v>42828</v>
      </c>
    </row>
    <row r="539" spans="2:6" x14ac:dyDescent="0.4">
      <c r="B539" t="str">
        <f t="shared" si="16"/>
        <v>Pyx_1</v>
      </c>
      <c r="C539">
        <f t="shared" si="17"/>
        <v>1</v>
      </c>
      <c r="D539" t="s">
        <v>202</v>
      </c>
      <c r="E539">
        <v>42828</v>
      </c>
      <c r="F539">
        <v>43409</v>
      </c>
    </row>
    <row r="540" spans="2:6" x14ac:dyDescent="0.4">
      <c r="B540" t="str">
        <f t="shared" si="16"/>
        <v>Ret_0</v>
      </c>
      <c r="C540">
        <f t="shared" si="17"/>
        <v>0</v>
      </c>
      <c r="D540" t="s">
        <v>205</v>
      </c>
      <c r="E540">
        <v>19780</v>
      </c>
      <c r="F540">
        <v>19921</v>
      </c>
    </row>
    <row r="541" spans="2:6" x14ac:dyDescent="0.4">
      <c r="B541" t="str">
        <f t="shared" si="16"/>
        <v>Ret_1</v>
      </c>
      <c r="C541">
        <f t="shared" si="17"/>
        <v>1</v>
      </c>
      <c r="D541" t="s">
        <v>205</v>
      </c>
      <c r="E541">
        <v>19921</v>
      </c>
      <c r="F541">
        <v>18597</v>
      </c>
    </row>
    <row r="542" spans="2:6" x14ac:dyDescent="0.4">
      <c r="B542" t="str">
        <f t="shared" si="16"/>
        <v>Ret_2</v>
      </c>
      <c r="C542">
        <f t="shared" si="17"/>
        <v>2</v>
      </c>
      <c r="D542" t="s">
        <v>205</v>
      </c>
      <c r="E542">
        <v>18597</v>
      </c>
      <c r="F542">
        <v>17440</v>
      </c>
    </row>
    <row r="543" spans="2:6" x14ac:dyDescent="0.4">
      <c r="B543" t="str">
        <f t="shared" si="16"/>
        <v>Ret_3</v>
      </c>
      <c r="C543">
        <f t="shared" si="17"/>
        <v>3</v>
      </c>
      <c r="D543" t="s">
        <v>205</v>
      </c>
      <c r="E543">
        <v>17440</v>
      </c>
      <c r="F543">
        <v>19780</v>
      </c>
    </row>
    <row r="544" spans="2:6" x14ac:dyDescent="0.4">
      <c r="B544" t="str">
        <f t="shared" si="16"/>
        <v>Scl_0</v>
      </c>
      <c r="C544">
        <f t="shared" si="17"/>
        <v>0</v>
      </c>
      <c r="D544" t="s">
        <v>208</v>
      </c>
      <c r="E544">
        <v>116231</v>
      </c>
      <c r="F544">
        <v>4577</v>
      </c>
    </row>
    <row r="545" spans="2:6" x14ac:dyDescent="0.4">
      <c r="B545" t="str">
        <f t="shared" si="16"/>
        <v>Scl_1</v>
      </c>
      <c r="C545">
        <f t="shared" si="17"/>
        <v>1</v>
      </c>
      <c r="D545" t="s">
        <v>208</v>
      </c>
      <c r="E545">
        <v>4577</v>
      </c>
      <c r="F545">
        <v>115102</v>
      </c>
    </row>
    <row r="546" spans="2:6" x14ac:dyDescent="0.4">
      <c r="B546" t="str">
        <f t="shared" si="16"/>
        <v>Scl_2</v>
      </c>
      <c r="C546">
        <f t="shared" si="17"/>
        <v>2</v>
      </c>
      <c r="D546" t="s">
        <v>208</v>
      </c>
      <c r="E546">
        <v>115102</v>
      </c>
      <c r="F546">
        <v>116231</v>
      </c>
    </row>
    <row r="547" spans="2:6" x14ac:dyDescent="0.4">
      <c r="B547" t="str">
        <f t="shared" si="16"/>
        <v>Sco_0</v>
      </c>
      <c r="C547">
        <f t="shared" si="17"/>
        <v>0</v>
      </c>
      <c r="D547" t="s">
        <v>211</v>
      </c>
      <c r="E547">
        <v>85927</v>
      </c>
      <c r="F547">
        <v>86670</v>
      </c>
    </row>
    <row r="548" spans="2:6" x14ac:dyDescent="0.4">
      <c r="B548" t="str">
        <f t="shared" si="16"/>
        <v>Sco_1</v>
      </c>
      <c r="C548">
        <f t="shared" si="17"/>
        <v>1</v>
      </c>
      <c r="D548" t="s">
        <v>211</v>
      </c>
      <c r="E548">
        <v>86670</v>
      </c>
      <c r="F548">
        <v>87073</v>
      </c>
    </row>
    <row r="549" spans="2:6" x14ac:dyDescent="0.4">
      <c r="B549" t="str">
        <f t="shared" si="16"/>
        <v>Sco_2</v>
      </c>
      <c r="C549">
        <f t="shared" si="17"/>
        <v>2</v>
      </c>
      <c r="D549" t="s">
        <v>211</v>
      </c>
      <c r="E549">
        <v>87073</v>
      </c>
      <c r="F549">
        <v>86228</v>
      </c>
    </row>
    <row r="550" spans="2:6" x14ac:dyDescent="0.4">
      <c r="B550" t="str">
        <f t="shared" si="16"/>
        <v>Sco_3</v>
      </c>
      <c r="C550">
        <f t="shared" si="17"/>
        <v>3</v>
      </c>
      <c r="D550" t="s">
        <v>211</v>
      </c>
      <c r="E550">
        <v>86228</v>
      </c>
      <c r="F550">
        <v>84143</v>
      </c>
    </row>
    <row r="551" spans="2:6" x14ac:dyDescent="0.4">
      <c r="B551" t="str">
        <f t="shared" si="16"/>
        <v>Sco_4</v>
      </c>
      <c r="C551">
        <f t="shared" si="17"/>
        <v>4</v>
      </c>
      <c r="D551" t="s">
        <v>211</v>
      </c>
      <c r="E551">
        <v>84143</v>
      </c>
      <c r="F551">
        <v>82671</v>
      </c>
    </row>
    <row r="552" spans="2:6" x14ac:dyDescent="0.4">
      <c r="B552" t="str">
        <f t="shared" si="16"/>
        <v>Sco_5</v>
      </c>
      <c r="C552">
        <f t="shared" si="17"/>
        <v>5</v>
      </c>
      <c r="D552" t="s">
        <v>211</v>
      </c>
      <c r="E552">
        <v>82671</v>
      </c>
      <c r="F552">
        <v>82514</v>
      </c>
    </row>
    <row r="553" spans="2:6" x14ac:dyDescent="0.4">
      <c r="B553" t="str">
        <f t="shared" si="16"/>
        <v>Sco_6</v>
      </c>
      <c r="C553">
        <f t="shared" si="17"/>
        <v>6</v>
      </c>
      <c r="D553" t="s">
        <v>211</v>
      </c>
      <c r="E553">
        <v>82514</v>
      </c>
      <c r="F553">
        <v>82396</v>
      </c>
    </row>
    <row r="554" spans="2:6" x14ac:dyDescent="0.4">
      <c r="B554" t="str">
        <f t="shared" si="16"/>
        <v>Sco_7</v>
      </c>
      <c r="C554">
        <f t="shared" si="17"/>
        <v>7</v>
      </c>
      <c r="D554" t="s">
        <v>211</v>
      </c>
      <c r="E554">
        <v>82396</v>
      </c>
      <c r="F554">
        <v>81266</v>
      </c>
    </row>
    <row r="555" spans="2:6" x14ac:dyDescent="0.4">
      <c r="B555" t="str">
        <f t="shared" si="16"/>
        <v>Sco_8</v>
      </c>
      <c r="C555">
        <f t="shared" si="17"/>
        <v>8</v>
      </c>
      <c r="D555" t="s">
        <v>211</v>
      </c>
      <c r="E555">
        <v>81266</v>
      </c>
      <c r="F555">
        <v>80763</v>
      </c>
    </row>
    <row r="556" spans="2:6" x14ac:dyDescent="0.4">
      <c r="B556" t="str">
        <f t="shared" si="16"/>
        <v>Sco_9</v>
      </c>
      <c r="C556">
        <f t="shared" si="17"/>
        <v>9</v>
      </c>
      <c r="D556" t="s">
        <v>211</v>
      </c>
      <c r="E556">
        <v>80763</v>
      </c>
      <c r="F556">
        <v>78401</v>
      </c>
    </row>
    <row r="557" spans="2:6" x14ac:dyDescent="0.4">
      <c r="B557" t="str">
        <f t="shared" si="16"/>
        <v>Sco_10</v>
      </c>
      <c r="C557">
        <f t="shared" si="17"/>
        <v>10</v>
      </c>
      <c r="D557" t="s">
        <v>211</v>
      </c>
      <c r="E557">
        <v>80763</v>
      </c>
      <c r="F557">
        <v>78265</v>
      </c>
    </row>
    <row r="558" spans="2:6" x14ac:dyDescent="0.4">
      <c r="B558" t="str">
        <f t="shared" si="16"/>
        <v>Sco_11</v>
      </c>
      <c r="C558">
        <f t="shared" si="17"/>
        <v>11</v>
      </c>
      <c r="D558" t="s">
        <v>211</v>
      </c>
      <c r="E558">
        <v>80763</v>
      </c>
      <c r="F558">
        <v>78820</v>
      </c>
    </row>
    <row r="559" spans="2:6" x14ac:dyDescent="0.4">
      <c r="B559" t="str">
        <f t="shared" si="16"/>
        <v>Sct_0</v>
      </c>
      <c r="C559">
        <f t="shared" si="17"/>
        <v>0</v>
      </c>
      <c r="D559" t="s">
        <v>214</v>
      </c>
      <c r="E559">
        <v>92175</v>
      </c>
      <c r="F559">
        <v>92202</v>
      </c>
    </row>
    <row r="560" spans="2:6" x14ac:dyDescent="0.4">
      <c r="B560" t="str">
        <f t="shared" si="16"/>
        <v>Sct_1</v>
      </c>
      <c r="C560">
        <f t="shared" si="17"/>
        <v>1</v>
      </c>
      <c r="D560" t="s">
        <v>214</v>
      </c>
      <c r="E560">
        <v>92202</v>
      </c>
      <c r="F560">
        <v>92814</v>
      </c>
    </row>
    <row r="561" spans="2:6" x14ac:dyDescent="0.4">
      <c r="B561" t="str">
        <f t="shared" si="16"/>
        <v>Sct_2</v>
      </c>
      <c r="C561">
        <f t="shared" si="17"/>
        <v>2</v>
      </c>
      <c r="D561" t="s">
        <v>214</v>
      </c>
      <c r="E561">
        <v>92814</v>
      </c>
      <c r="F561">
        <v>90595</v>
      </c>
    </row>
    <row r="562" spans="2:6" x14ac:dyDescent="0.4">
      <c r="B562" t="str">
        <f t="shared" si="16"/>
        <v>Sct_3</v>
      </c>
      <c r="C562">
        <f t="shared" si="17"/>
        <v>3</v>
      </c>
      <c r="D562" t="s">
        <v>214</v>
      </c>
      <c r="E562">
        <v>90595</v>
      </c>
      <c r="F562">
        <v>91117</v>
      </c>
    </row>
    <row r="563" spans="2:6" x14ac:dyDescent="0.4">
      <c r="B563" t="str">
        <f t="shared" si="16"/>
        <v>Sct_4</v>
      </c>
      <c r="C563">
        <f t="shared" si="17"/>
        <v>4</v>
      </c>
      <c r="D563" t="s">
        <v>214</v>
      </c>
      <c r="E563">
        <v>91117</v>
      </c>
      <c r="F563">
        <v>92175</v>
      </c>
    </row>
    <row r="564" spans="2:6" x14ac:dyDescent="0.4">
      <c r="B564" t="str">
        <f t="shared" si="16"/>
        <v>Ser_0</v>
      </c>
      <c r="C564">
        <f t="shared" si="17"/>
        <v>0</v>
      </c>
      <c r="D564" t="s">
        <v>217</v>
      </c>
      <c r="E564">
        <v>77516</v>
      </c>
      <c r="F564">
        <v>77622</v>
      </c>
    </row>
    <row r="565" spans="2:6" x14ac:dyDescent="0.4">
      <c r="B565" t="str">
        <f t="shared" si="16"/>
        <v>Ser_1</v>
      </c>
      <c r="C565">
        <f t="shared" si="17"/>
        <v>1</v>
      </c>
      <c r="D565" t="s">
        <v>217</v>
      </c>
      <c r="E565">
        <v>77622</v>
      </c>
      <c r="F565">
        <v>77070</v>
      </c>
    </row>
    <row r="566" spans="2:6" x14ac:dyDescent="0.4">
      <c r="B566" t="str">
        <f t="shared" si="16"/>
        <v>Ser_2</v>
      </c>
      <c r="C566">
        <f t="shared" si="17"/>
        <v>2</v>
      </c>
      <c r="D566" t="s">
        <v>217</v>
      </c>
      <c r="E566">
        <v>77070</v>
      </c>
      <c r="F566">
        <v>76276</v>
      </c>
    </row>
    <row r="567" spans="2:6" x14ac:dyDescent="0.4">
      <c r="B567" t="str">
        <f t="shared" si="16"/>
        <v>Ser_3</v>
      </c>
      <c r="C567">
        <f t="shared" si="17"/>
        <v>3</v>
      </c>
      <c r="D567" t="s">
        <v>217</v>
      </c>
      <c r="E567">
        <v>76276</v>
      </c>
      <c r="F567">
        <v>77233</v>
      </c>
    </row>
    <row r="568" spans="2:6" x14ac:dyDescent="0.4">
      <c r="B568" t="str">
        <f t="shared" si="16"/>
        <v>Ser_4</v>
      </c>
      <c r="C568">
        <f t="shared" si="17"/>
        <v>4</v>
      </c>
      <c r="D568" t="s">
        <v>217</v>
      </c>
      <c r="E568">
        <v>77233</v>
      </c>
      <c r="F568">
        <v>78072</v>
      </c>
    </row>
    <row r="569" spans="2:6" x14ac:dyDescent="0.4">
      <c r="B569" t="str">
        <f t="shared" si="16"/>
        <v>Ser_5</v>
      </c>
      <c r="C569">
        <f t="shared" si="17"/>
        <v>5</v>
      </c>
      <c r="D569" t="s">
        <v>217</v>
      </c>
      <c r="E569">
        <v>78072</v>
      </c>
      <c r="F569">
        <v>77450</v>
      </c>
    </row>
    <row r="570" spans="2:6" x14ac:dyDescent="0.4">
      <c r="B570" t="str">
        <f t="shared" si="16"/>
        <v>Ser_6</v>
      </c>
      <c r="C570">
        <f t="shared" si="17"/>
        <v>6</v>
      </c>
      <c r="D570" t="s">
        <v>217</v>
      </c>
      <c r="E570">
        <v>77450</v>
      </c>
      <c r="F570">
        <v>77233</v>
      </c>
    </row>
    <row r="571" spans="2:6" x14ac:dyDescent="0.4">
      <c r="B571" t="str">
        <f t="shared" si="16"/>
        <v>Ser_7</v>
      </c>
      <c r="C571">
        <f t="shared" si="17"/>
        <v>7</v>
      </c>
      <c r="D571" t="s">
        <v>217</v>
      </c>
      <c r="E571">
        <v>92946</v>
      </c>
      <c r="F571">
        <v>89962</v>
      </c>
    </row>
    <row r="572" spans="2:6" x14ac:dyDescent="0.4">
      <c r="B572" t="str">
        <f t="shared" si="16"/>
        <v>Ser_8</v>
      </c>
      <c r="C572">
        <f t="shared" si="17"/>
        <v>8</v>
      </c>
      <c r="D572" t="s">
        <v>217</v>
      </c>
      <c r="E572">
        <v>89962</v>
      </c>
      <c r="F572">
        <v>86565</v>
      </c>
    </row>
    <row r="573" spans="2:6" x14ac:dyDescent="0.4">
      <c r="B573" t="str">
        <f t="shared" si="16"/>
        <v>Ser_9</v>
      </c>
      <c r="C573">
        <f t="shared" si="17"/>
        <v>9</v>
      </c>
      <c r="D573" t="s">
        <v>217</v>
      </c>
      <c r="E573">
        <v>86565</v>
      </c>
      <c r="F573">
        <v>86263</v>
      </c>
    </row>
    <row r="574" spans="2:6" x14ac:dyDescent="0.4">
      <c r="B574" t="str">
        <f t="shared" si="16"/>
        <v>Ser_10</v>
      </c>
      <c r="C574">
        <f t="shared" si="17"/>
        <v>10</v>
      </c>
      <c r="D574" t="s">
        <v>217</v>
      </c>
      <c r="E574">
        <v>86263</v>
      </c>
      <c r="F574">
        <v>84880</v>
      </c>
    </row>
    <row r="575" spans="2:6" x14ac:dyDescent="0.4">
      <c r="B575" t="str">
        <f t="shared" si="16"/>
        <v>Sex_0</v>
      </c>
      <c r="C575">
        <f t="shared" si="17"/>
        <v>0</v>
      </c>
      <c r="D575" t="s">
        <v>222</v>
      </c>
      <c r="E575">
        <v>51437</v>
      </c>
      <c r="F575">
        <v>49641</v>
      </c>
    </row>
    <row r="576" spans="2:6" x14ac:dyDescent="0.4">
      <c r="B576" t="str">
        <f t="shared" si="16"/>
        <v>Sge_0</v>
      </c>
      <c r="C576">
        <f t="shared" si="17"/>
        <v>0</v>
      </c>
      <c r="D576" t="s">
        <v>225</v>
      </c>
      <c r="E576">
        <v>96837</v>
      </c>
      <c r="F576">
        <v>97365</v>
      </c>
    </row>
    <row r="577" spans="2:6" x14ac:dyDescent="0.4">
      <c r="B577" t="str">
        <f t="shared" si="16"/>
        <v>Sge_1</v>
      </c>
      <c r="C577">
        <f t="shared" si="17"/>
        <v>1</v>
      </c>
      <c r="D577" t="s">
        <v>225</v>
      </c>
      <c r="E577">
        <v>97365</v>
      </c>
      <c r="F577">
        <v>96757</v>
      </c>
    </row>
    <row r="578" spans="2:6" x14ac:dyDescent="0.4">
      <c r="B578" t="str">
        <f t="shared" si="16"/>
        <v>Sge_2</v>
      </c>
      <c r="C578">
        <f t="shared" si="17"/>
        <v>2</v>
      </c>
      <c r="D578" t="s">
        <v>225</v>
      </c>
      <c r="E578">
        <v>97365</v>
      </c>
      <c r="F578">
        <v>98337</v>
      </c>
    </row>
    <row r="579" spans="2:6" x14ac:dyDescent="0.4">
      <c r="B579" t="str">
        <f t="shared" si="16"/>
        <v>Sge_3</v>
      </c>
      <c r="C579">
        <f t="shared" si="17"/>
        <v>3</v>
      </c>
      <c r="D579" t="s">
        <v>225</v>
      </c>
      <c r="E579">
        <v>98337</v>
      </c>
      <c r="F579">
        <v>98920</v>
      </c>
    </row>
    <row r="580" spans="2:6" x14ac:dyDescent="0.4">
      <c r="B580" t="str">
        <f t="shared" si="16"/>
        <v>Sgr_0</v>
      </c>
      <c r="C580">
        <f t="shared" si="17"/>
        <v>0</v>
      </c>
      <c r="D580" t="s">
        <v>228</v>
      </c>
      <c r="E580">
        <v>89931</v>
      </c>
      <c r="F580">
        <v>90496</v>
      </c>
    </row>
    <row r="581" spans="2:6" x14ac:dyDescent="0.4">
      <c r="B581" t="str">
        <f t="shared" si="16"/>
        <v>Sgr_1</v>
      </c>
      <c r="C581">
        <f t="shared" si="17"/>
        <v>1</v>
      </c>
      <c r="D581" t="s">
        <v>228</v>
      </c>
      <c r="E581">
        <v>89642</v>
      </c>
      <c r="F581">
        <v>90185</v>
      </c>
    </row>
    <row r="582" spans="2:6" x14ac:dyDescent="0.4">
      <c r="B582" t="str">
        <f t="shared" si="16"/>
        <v>Sgr_2</v>
      </c>
      <c r="C582">
        <f t="shared" si="17"/>
        <v>2</v>
      </c>
      <c r="D582" t="s">
        <v>228</v>
      </c>
      <c r="E582">
        <v>90185</v>
      </c>
      <c r="F582">
        <v>88635</v>
      </c>
    </row>
    <row r="583" spans="2:6" x14ac:dyDescent="0.4">
      <c r="B583" t="str">
        <f t="shared" si="16"/>
        <v>Sgr_3</v>
      </c>
      <c r="C583">
        <f t="shared" si="17"/>
        <v>3</v>
      </c>
      <c r="D583" t="s">
        <v>228</v>
      </c>
      <c r="E583">
        <v>88635</v>
      </c>
      <c r="F583">
        <v>87072</v>
      </c>
    </row>
    <row r="584" spans="2:6" x14ac:dyDescent="0.4">
      <c r="B584" t="str">
        <f t="shared" si="16"/>
        <v>Sgr_4</v>
      </c>
      <c r="C584">
        <f t="shared" si="17"/>
        <v>4</v>
      </c>
      <c r="D584" t="s">
        <v>228</v>
      </c>
      <c r="E584">
        <v>88635</v>
      </c>
      <c r="F584">
        <v>89931</v>
      </c>
    </row>
    <row r="585" spans="2:6" x14ac:dyDescent="0.4">
      <c r="B585" t="str">
        <f t="shared" si="16"/>
        <v>Sgr_5</v>
      </c>
      <c r="C585">
        <f t="shared" si="17"/>
        <v>5</v>
      </c>
      <c r="D585" t="s">
        <v>228</v>
      </c>
      <c r="E585">
        <v>89931</v>
      </c>
      <c r="F585">
        <v>90185</v>
      </c>
    </row>
    <row r="586" spans="2:6" x14ac:dyDescent="0.4">
      <c r="B586" t="str">
        <f t="shared" ref="B586:B649" si="18">D586&amp;"_"&amp;C586</f>
        <v>Sgr_6</v>
      </c>
      <c r="C586">
        <f t="shared" ref="C586:C649" si="19">IF(D585&lt;&gt;D586,0,C585+1)</f>
        <v>6</v>
      </c>
      <c r="D586" t="s">
        <v>228</v>
      </c>
      <c r="E586">
        <v>90185</v>
      </c>
      <c r="F586">
        <v>93506</v>
      </c>
    </row>
    <row r="587" spans="2:6" x14ac:dyDescent="0.4">
      <c r="B587" t="str">
        <f t="shared" si="18"/>
        <v>Sgr_7</v>
      </c>
      <c r="C587">
        <f t="shared" si="19"/>
        <v>7</v>
      </c>
      <c r="D587" t="s">
        <v>228</v>
      </c>
      <c r="E587">
        <v>93506</v>
      </c>
      <c r="F587">
        <v>92041</v>
      </c>
    </row>
    <row r="588" spans="2:6" x14ac:dyDescent="0.4">
      <c r="B588" t="str">
        <f t="shared" si="18"/>
        <v>Sgr_8</v>
      </c>
      <c r="C588">
        <f t="shared" si="19"/>
        <v>8</v>
      </c>
      <c r="D588" t="s">
        <v>228</v>
      </c>
      <c r="E588">
        <v>92041</v>
      </c>
      <c r="F588">
        <v>89931</v>
      </c>
    </row>
    <row r="589" spans="2:6" x14ac:dyDescent="0.4">
      <c r="B589" t="str">
        <f t="shared" si="18"/>
        <v>Sgr_9</v>
      </c>
      <c r="C589">
        <f t="shared" si="19"/>
        <v>9</v>
      </c>
      <c r="D589" t="s">
        <v>228</v>
      </c>
      <c r="E589">
        <v>92041</v>
      </c>
      <c r="F589">
        <v>90496</v>
      </c>
    </row>
    <row r="590" spans="2:6" x14ac:dyDescent="0.4">
      <c r="B590" t="str">
        <f t="shared" si="18"/>
        <v>Sgr_10</v>
      </c>
      <c r="C590">
        <f t="shared" si="19"/>
        <v>10</v>
      </c>
      <c r="D590" t="s">
        <v>228</v>
      </c>
      <c r="E590">
        <v>90496</v>
      </c>
      <c r="F590">
        <v>89341</v>
      </c>
    </row>
    <row r="591" spans="2:6" x14ac:dyDescent="0.4">
      <c r="B591" t="str">
        <f t="shared" si="18"/>
        <v>Sgr_11</v>
      </c>
      <c r="C591">
        <f t="shared" si="19"/>
        <v>11</v>
      </c>
      <c r="D591" t="s">
        <v>228</v>
      </c>
      <c r="E591">
        <v>93506</v>
      </c>
      <c r="F591">
        <v>93864</v>
      </c>
    </row>
    <row r="592" spans="2:6" x14ac:dyDescent="0.4">
      <c r="B592" t="str">
        <f t="shared" si="18"/>
        <v>Sgr_12</v>
      </c>
      <c r="C592">
        <f t="shared" si="19"/>
        <v>12</v>
      </c>
      <c r="D592" t="s">
        <v>228</v>
      </c>
      <c r="E592">
        <v>93864</v>
      </c>
      <c r="F592">
        <v>92855</v>
      </c>
    </row>
    <row r="593" spans="2:6" x14ac:dyDescent="0.4">
      <c r="B593" t="str">
        <f t="shared" si="18"/>
        <v>Sgr_13</v>
      </c>
      <c r="C593">
        <f t="shared" si="19"/>
        <v>13</v>
      </c>
      <c r="D593" t="s">
        <v>228</v>
      </c>
      <c r="E593">
        <v>92855</v>
      </c>
      <c r="F593">
        <v>92041</v>
      </c>
    </row>
    <row r="594" spans="2:6" x14ac:dyDescent="0.4">
      <c r="B594" t="str">
        <f t="shared" si="18"/>
        <v>Sgr_14</v>
      </c>
      <c r="C594">
        <f t="shared" si="19"/>
        <v>14</v>
      </c>
      <c r="D594" t="s">
        <v>228</v>
      </c>
      <c r="E594">
        <v>92855</v>
      </c>
      <c r="F594">
        <v>93085</v>
      </c>
    </row>
    <row r="595" spans="2:6" x14ac:dyDescent="0.4">
      <c r="B595" t="str">
        <f t="shared" si="18"/>
        <v>Sgr_15</v>
      </c>
      <c r="C595">
        <f t="shared" si="19"/>
        <v>15</v>
      </c>
      <c r="D595" t="s">
        <v>228</v>
      </c>
      <c r="E595">
        <v>93085</v>
      </c>
      <c r="F595">
        <v>93683</v>
      </c>
    </row>
    <row r="596" spans="2:6" x14ac:dyDescent="0.4">
      <c r="B596" t="str">
        <f t="shared" si="18"/>
        <v>Sgr_16</v>
      </c>
      <c r="C596">
        <f t="shared" si="19"/>
        <v>16</v>
      </c>
      <c r="D596" t="s">
        <v>228</v>
      </c>
      <c r="E596">
        <v>93683</v>
      </c>
      <c r="F596">
        <v>94820</v>
      </c>
    </row>
    <row r="597" spans="2:6" x14ac:dyDescent="0.4">
      <c r="B597" t="str">
        <f t="shared" si="18"/>
        <v>Sgr_17</v>
      </c>
      <c r="C597">
        <f t="shared" si="19"/>
        <v>17</v>
      </c>
      <c r="D597" t="s">
        <v>228</v>
      </c>
      <c r="E597">
        <v>94820</v>
      </c>
      <c r="F597">
        <v>95168</v>
      </c>
    </row>
    <row r="598" spans="2:6" x14ac:dyDescent="0.4">
      <c r="B598" t="str">
        <f t="shared" si="18"/>
        <v>Sgr_18</v>
      </c>
      <c r="C598">
        <f t="shared" si="19"/>
        <v>18</v>
      </c>
      <c r="D598" t="s">
        <v>228</v>
      </c>
      <c r="E598">
        <v>93864</v>
      </c>
      <c r="F598">
        <v>96406</v>
      </c>
    </row>
    <row r="599" spans="2:6" x14ac:dyDescent="0.4">
      <c r="B599" t="str">
        <f t="shared" si="18"/>
        <v>Sgr_19</v>
      </c>
      <c r="C599">
        <f t="shared" si="19"/>
        <v>19</v>
      </c>
      <c r="D599" t="s">
        <v>228</v>
      </c>
      <c r="E599">
        <v>96406</v>
      </c>
      <c r="F599">
        <v>98688</v>
      </c>
    </row>
    <row r="600" spans="2:6" x14ac:dyDescent="0.4">
      <c r="B600" t="str">
        <f t="shared" si="18"/>
        <v>Sgr_20</v>
      </c>
      <c r="C600">
        <f t="shared" si="19"/>
        <v>20</v>
      </c>
      <c r="D600" t="s">
        <v>228</v>
      </c>
      <c r="E600">
        <v>98688</v>
      </c>
      <c r="F600">
        <v>98412</v>
      </c>
    </row>
    <row r="601" spans="2:6" x14ac:dyDescent="0.4">
      <c r="B601" t="str">
        <f t="shared" si="18"/>
        <v>Sgr_21</v>
      </c>
      <c r="C601">
        <f t="shared" si="19"/>
        <v>21</v>
      </c>
      <c r="D601" t="s">
        <v>228</v>
      </c>
      <c r="E601">
        <v>98412</v>
      </c>
      <c r="F601">
        <v>98032</v>
      </c>
    </row>
    <row r="602" spans="2:6" x14ac:dyDescent="0.4">
      <c r="B602" t="str">
        <f t="shared" si="18"/>
        <v>Sgr_22</v>
      </c>
      <c r="C602">
        <f t="shared" si="19"/>
        <v>22</v>
      </c>
      <c r="D602" t="s">
        <v>228</v>
      </c>
      <c r="E602">
        <v>98032</v>
      </c>
      <c r="F602">
        <v>95347</v>
      </c>
    </row>
    <row r="603" spans="2:6" x14ac:dyDescent="0.4">
      <c r="B603" t="str">
        <f t="shared" si="18"/>
        <v>Sgr_23</v>
      </c>
      <c r="C603">
        <f t="shared" si="19"/>
        <v>23</v>
      </c>
      <c r="D603" t="s">
        <v>228</v>
      </c>
      <c r="E603">
        <v>98032</v>
      </c>
      <c r="F603">
        <v>95294</v>
      </c>
    </row>
    <row r="604" spans="2:6" x14ac:dyDescent="0.4">
      <c r="B604" t="str">
        <f t="shared" si="18"/>
        <v>Tau_0</v>
      </c>
      <c r="C604">
        <f t="shared" si="19"/>
        <v>0</v>
      </c>
      <c r="D604" t="s">
        <v>231</v>
      </c>
      <c r="E604">
        <v>25428</v>
      </c>
      <c r="F604">
        <v>21881</v>
      </c>
    </row>
    <row r="605" spans="2:6" x14ac:dyDescent="0.4">
      <c r="B605" t="str">
        <f t="shared" si="18"/>
        <v>Tau_1</v>
      </c>
      <c r="C605">
        <f t="shared" si="19"/>
        <v>1</v>
      </c>
      <c r="D605" t="s">
        <v>231</v>
      </c>
      <c r="E605">
        <v>21881</v>
      </c>
      <c r="F605">
        <v>20889</v>
      </c>
    </row>
    <row r="606" spans="2:6" x14ac:dyDescent="0.4">
      <c r="B606" t="str">
        <f t="shared" si="18"/>
        <v>Tau_2</v>
      </c>
      <c r="C606">
        <f t="shared" si="19"/>
        <v>2</v>
      </c>
      <c r="D606" t="s">
        <v>231</v>
      </c>
      <c r="E606">
        <v>21421</v>
      </c>
      <c r="F606">
        <v>26451</v>
      </c>
    </row>
    <row r="607" spans="2:6" x14ac:dyDescent="0.4">
      <c r="B607" t="str">
        <f t="shared" si="18"/>
        <v>Tau_3</v>
      </c>
      <c r="C607">
        <f t="shared" si="19"/>
        <v>3</v>
      </c>
      <c r="D607" t="s">
        <v>231</v>
      </c>
      <c r="E607">
        <v>20205</v>
      </c>
      <c r="F607">
        <v>20455</v>
      </c>
    </row>
    <row r="608" spans="2:6" x14ac:dyDescent="0.4">
      <c r="B608" t="str">
        <f t="shared" si="18"/>
        <v>Tau_4</v>
      </c>
      <c r="C608">
        <f t="shared" si="19"/>
        <v>4</v>
      </c>
      <c r="D608" t="s">
        <v>231</v>
      </c>
      <c r="E608">
        <v>20205</v>
      </c>
      <c r="F608">
        <v>18724</v>
      </c>
    </row>
    <row r="609" spans="2:6" x14ac:dyDescent="0.4">
      <c r="B609" t="str">
        <f t="shared" si="18"/>
        <v>Tau_5</v>
      </c>
      <c r="C609">
        <f t="shared" si="19"/>
        <v>5</v>
      </c>
      <c r="D609" t="s">
        <v>231</v>
      </c>
      <c r="E609">
        <v>18724</v>
      </c>
      <c r="F609">
        <v>15900</v>
      </c>
    </row>
    <row r="610" spans="2:6" x14ac:dyDescent="0.4">
      <c r="B610" t="str">
        <f t="shared" si="18"/>
        <v>Tau_6</v>
      </c>
      <c r="C610">
        <f t="shared" si="19"/>
        <v>6</v>
      </c>
      <c r="D610" t="s">
        <v>231</v>
      </c>
      <c r="E610">
        <v>21421</v>
      </c>
      <c r="F610">
        <v>20889</v>
      </c>
    </row>
    <row r="611" spans="2:6" x14ac:dyDescent="0.4">
      <c r="B611" t="str">
        <f t="shared" si="18"/>
        <v>Tau_7</v>
      </c>
      <c r="C611">
        <f t="shared" si="19"/>
        <v>7</v>
      </c>
      <c r="D611" t="s">
        <v>231</v>
      </c>
      <c r="E611">
        <v>21421</v>
      </c>
      <c r="F611">
        <v>20894</v>
      </c>
    </row>
    <row r="612" spans="2:6" x14ac:dyDescent="0.4">
      <c r="B612" t="str">
        <f t="shared" si="18"/>
        <v>Tau_8</v>
      </c>
      <c r="C612">
        <f t="shared" si="19"/>
        <v>8</v>
      </c>
      <c r="D612" t="s">
        <v>231</v>
      </c>
      <c r="E612">
        <v>20894</v>
      </c>
      <c r="F612">
        <v>20205</v>
      </c>
    </row>
    <row r="613" spans="2:6" x14ac:dyDescent="0.4">
      <c r="B613" t="str">
        <f t="shared" si="18"/>
        <v>Tau_9</v>
      </c>
      <c r="C613">
        <f t="shared" si="19"/>
        <v>9</v>
      </c>
      <c r="D613" t="s">
        <v>231</v>
      </c>
      <c r="E613">
        <v>20889</v>
      </c>
      <c r="F613">
        <v>20648</v>
      </c>
    </row>
    <row r="614" spans="2:6" x14ac:dyDescent="0.4">
      <c r="B614" t="str">
        <f t="shared" si="18"/>
        <v>Tau_10</v>
      </c>
      <c r="C614">
        <f t="shared" si="19"/>
        <v>10</v>
      </c>
      <c r="D614" t="s">
        <v>231</v>
      </c>
      <c r="E614">
        <v>20648</v>
      </c>
      <c r="F614">
        <v>20455</v>
      </c>
    </row>
    <row r="615" spans="2:6" x14ac:dyDescent="0.4">
      <c r="B615" t="str">
        <f t="shared" si="18"/>
        <v>Tau_11</v>
      </c>
      <c r="C615">
        <f t="shared" si="19"/>
        <v>11</v>
      </c>
      <c r="D615" t="s">
        <v>231</v>
      </c>
      <c r="E615">
        <v>20455</v>
      </c>
      <c r="F615">
        <v>17847</v>
      </c>
    </row>
    <row r="616" spans="2:6" x14ac:dyDescent="0.4">
      <c r="B616" t="str">
        <f t="shared" si="18"/>
        <v>Tel_0</v>
      </c>
      <c r="C616">
        <f t="shared" si="19"/>
        <v>0</v>
      </c>
      <c r="D616" t="s">
        <v>234</v>
      </c>
      <c r="E616">
        <v>90568</v>
      </c>
      <c r="F616">
        <v>90422</v>
      </c>
    </row>
    <row r="617" spans="2:6" x14ac:dyDescent="0.4">
      <c r="B617" t="str">
        <f t="shared" si="18"/>
        <v>TrA_0</v>
      </c>
      <c r="C617">
        <f t="shared" si="19"/>
        <v>0</v>
      </c>
      <c r="D617" t="s">
        <v>237</v>
      </c>
      <c r="E617">
        <v>82273</v>
      </c>
      <c r="F617">
        <v>74946</v>
      </c>
    </row>
    <row r="618" spans="2:6" x14ac:dyDescent="0.4">
      <c r="B618" t="str">
        <f t="shared" si="18"/>
        <v>TrA_1</v>
      </c>
      <c r="C618">
        <f t="shared" si="19"/>
        <v>1</v>
      </c>
      <c r="D618" t="s">
        <v>237</v>
      </c>
      <c r="E618">
        <v>74946</v>
      </c>
      <c r="F618">
        <v>77952</v>
      </c>
    </row>
    <row r="619" spans="2:6" x14ac:dyDescent="0.4">
      <c r="B619" t="str">
        <f t="shared" si="18"/>
        <v>TrA_2</v>
      </c>
      <c r="C619">
        <f t="shared" si="19"/>
        <v>2</v>
      </c>
      <c r="D619" t="s">
        <v>237</v>
      </c>
      <c r="E619">
        <v>77952</v>
      </c>
      <c r="F619">
        <v>82273</v>
      </c>
    </row>
    <row r="620" spans="2:6" x14ac:dyDescent="0.4">
      <c r="B620" t="str">
        <f t="shared" si="18"/>
        <v>Tri_0</v>
      </c>
      <c r="C620">
        <f t="shared" si="19"/>
        <v>0</v>
      </c>
      <c r="D620" t="s">
        <v>240</v>
      </c>
      <c r="E620">
        <v>10559</v>
      </c>
      <c r="F620">
        <v>10064</v>
      </c>
    </row>
    <row r="621" spans="2:6" x14ac:dyDescent="0.4">
      <c r="B621" t="str">
        <f t="shared" si="18"/>
        <v>Tri_1</v>
      </c>
      <c r="C621">
        <f t="shared" si="19"/>
        <v>1</v>
      </c>
      <c r="D621" t="s">
        <v>240</v>
      </c>
      <c r="E621">
        <v>10064</v>
      </c>
      <c r="F621">
        <v>8796</v>
      </c>
    </row>
    <row r="622" spans="2:6" x14ac:dyDescent="0.4">
      <c r="B622" t="str">
        <f t="shared" si="18"/>
        <v>Tri_2</v>
      </c>
      <c r="C622">
        <f t="shared" si="19"/>
        <v>2</v>
      </c>
      <c r="D622" t="s">
        <v>240</v>
      </c>
      <c r="E622">
        <v>8796</v>
      </c>
      <c r="F622">
        <v>10559</v>
      </c>
    </row>
    <row r="623" spans="2:6" x14ac:dyDescent="0.4">
      <c r="B623" t="str">
        <f t="shared" si="18"/>
        <v>Tuc_0</v>
      </c>
      <c r="C623">
        <f t="shared" si="19"/>
        <v>0</v>
      </c>
      <c r="D623" t="s">
        <v>243</v>
      </c>
      <c r="E623">
        <v>110130</v>
      </c>
      <c r="F623">
        <v>114996</v>
      </c>
    </row>
    <row r="624" spans="2:6" x14ac:dyDescent="0.4">
      <c r="B624" t="str">
        <f t="shared" si="18"/>
        <v>Tuc_1</v>
      </c>
      <c r="C624">
        <f t="shared" si="19"/>
        <v>1</v>
      </c>
      <c r="D624" t="s">
        <v>243</v>
      </c>
      <c r="E624">
        <v>114996</v>
      </c>
      <c r="F624">
        <v>1599</v>
      </c>
    </row>
    <row r="625" spans="2:6" x14ac:dyDescent="0.4">
      <c r="B625" t="str">
        <f t="shared" si="18"/>
        <v>Tuc_2</v>
      </c>
      <c r="C625">
        <f t="shared" si="19"/>
        <v>2</v>
      </c>
      <c r="D625" t="s">
        <v>243</v>
      </c>
      <c r="E625">
        <v>114996</v>
      </c>
      <c r="F625">
        <v>2484</v>
      </c>
    </row>
    <row r="626" spans="2:6" x14ac:dyDescent="0.4">
      <c r="B626" t="str">
        <f t="shared" si="18"/>
        <v>UMa_0</v>
      </c>
      <c r="C626">
        <f t="shared" si="19"/>
        <v>0</v>
      </c>
      <c r="D626" t="s">
        <v>246</v>
      </c>
      <c r="E626">
        <v>67301</v>
      </c>
      <c r="F626">
        <v>65378</v>
      </c>
    </row>
    <row r="627" spans="2:6" x14ac:dyDescent="0.4">
      <c r="B627" t="str">
        <f t="shared" si="18"/>
        <v>UMa_1</v>
      </c>
      <c r="C627">
        <f t="shared" si="19"/>
        <v>1</v>
      </c>
      <c r="D627" t="s">
        <v>246</v>
      </c>
      <c r="E627">
        <v>65378</v>
      </c>
      <c r="F627">
        <v>62956</v>
      </c>
    </row>
    <row r="628" spans="2:6" x14ac:dyDescent="0.4">
      <c r="B628" t="str">
        <f t="shared" si="18"/>
        <v>UMa_2</v>
      </c>
      <c r="C628">
        <f t="shared" si="19"/>
        <v>2</v>
      </c>
      <c r="D628" t="s">
        <v>246</v>
      </c>
      <c r="E628">
        <v>62956</v>
      </c>
      <c r="F628">
        <v>59774</v>
      </c>
    </row>
    <row r="629" spans="2:6" x14ac:dyDescent="0.4">
      <c r="B629" t="str">
        <f t="shared" si="18"/>
        <v>UMa_3</v>
      </c>
      <c r="C629">
        <f t="shared" si="19"/>
        <v>3</v>
      </c>
      <c r="D629" t="s">
        <v>246</v>
      </c>
      <c r="E629">
        <v>59774</v>
      </c>
      <c r="F629">
        <v>54061</v>
      </c>
    </row>
    <row r="630" spans="2:6" x14ac:dyDescent="0.4">
      <c r="B630" t="str">
        <f t="shared" si="18"/>
        <v>UMa_4</v>
      </c>
      <c r="C630">
        <f t="shared" si="19"/>
        <v>4</v>
      </c>
      <c r="D630" t="s">
        <v>246</v>
      </c>
      <c r="E630">
        <v>54061</v>
      </c>
      <c r="F630">
        <v>53910</v>
      </c>
    </row>
    <row r="631" spans="2:6" x14ac:dyDescent="0.4">
      <c r="B631" t="str">
        <f t="shared" si="18"/>
        <v>UMa_5</v>
      </c>
      <c r="C631">
        <f t="shared" si="19"/>
        <v>5</v>
      </c>
      <c r="D631" t="s">
        <v>246</v>
      </c>
      <c r="E631">
        <v>53910</v>
      </c>
      <c r="F631">
        <v>58001</v>
      </c>
    </row>
    <row r="632" spans="2:6" x14ac:dyDescent="0.4">
      <c r="B632" t="str">
        <f t="shared" si="18"/>
        <v>UMa_6</v>
      </c>
      <c r="C632">
        <f t="shared" si="19"/>
        <v>6</v>
      </c>
      <c r="D632" t="s">
        <v>246</v>
      </c>
      <c r="E632">
        <v>58001</v>
      </c>
      <c r="F632">
        <v>59774</v>
      </c>
    </row>
    <row r="633" spans="2:6" x14ac:dyDescent="0.4">
      <c r="B633" t="str">
        <f t="shared" si="18"/>
        <v>UMa_7</v>
      </c>
      <c r="C633">
        <f t="shared" si="19"/>
        <v>7</v>
      </c>
      <c r="D633" t="s">
        <v>246</v>
      </c>
      <c r="E633">
        <v>58001</v>
      </c>
      <c r="F633">
        <v>57399</v>
      </c>
    </row>
    <row r="634" spans="2:6" x14ac:dyDescent="0.4">
      <c r="B634" t="str">
        <f t="shared" si="18"/>
        <v>UMa_8</v>
      </c>
      <c r="C634">
        <f t="shared" si="19"/>
        <v>8</v>
      </c>
      <c r="D634" t="s">
        <v>246</v>
      </c>
      <c r="E634">
        <v>57399</v>
      </c>
      <c r="F634">
        <v>54539</v>
      </c>
    </row>
    <row r="635" spans="2:6" x14ac:dyDescent="0.4">
      <c r="B635" t="str">
        <f t="shared" si="18"/>
        <v>UMa_9</v>
      </c>
      <c r="C635">
        <f t="shared" si="19"/>
        <v>9</v>
      </c>
      <c r="D635" t="s">
        <v>246</v>
      </c>
      <c r="E635">
        <v>54539</v>
      </c>
      <c r="F635">
        <v>50372</v>
      </c>
    </row>
    <row r="636" spans="2:6" x14ac:dyDescent="0.4">
      <c r="B636" t="str">
        <f t="shared" si="18"/>
        <v>UMa_10</v>
      </c>
      <c r="C636">
        <f t="shared" si="19"/>
        <v>10</v>
      </c>
      <c r="D636" t="s">
        <v>246</v>
      </c>
      <c r="E636">
        <v>54539</v>
      </c>
      <c r="F636">
        <v>50801</v>
      </c>
    </row>
    <row r="637" spans="2:6" x14ac:dyDescent="0.4">
      <c r="B637" t="str">
        <f t="shared" si="18"/>
        <v>UMa_11</v>
      </c>
      <c r="C637">
        <f t="shared" si="19"/>
        <v>11</v>
      </c>
      <c r="D637" t="s">
        <v>246</v>
      </c>
      <c r="E637">
        <v>53910</v>
      </c>
      <c r="F637">
        <v>48402</v>
      </c>
    </row>
    <row r="638" spans="2:6" x14ac:dyDescent="0.4">
      <c r="B638" t="str">
        <f t="shared" si="18"/>
        <v>UMa_12</v>
      </c>
      <c r="C638">
        <f t="shared" si="19"/>
        <v>12</v>
      </c>
      <c r="D638" t="s">
        <v>246</v>
      </c>
      <c r="E638">
        <v>48402</v>
      </c>
      <c r="F638">
        <v>46853</v>
      </c>
    </row>
    <row r="639" spans="2:6" x14ac:dyDescent="0.4">
      <c r="B639" t="str">
        <f t="shared" si="18"/>
        <v>UMa_13</v>
      </c>
      <c r="C639">
        <f t="shared" si="19"/>
        <v>13</v>
      </c>
      <c r="D639" t="s">
        <v>246</v>
      </c>
      <c r="E639">
        <v>46853</v>
      </c>
      <c r="F639">
        <v>44471</v>
      </c>
    </row>
    <row r="640" spans="2:6" x14ac:dyDescent="0.4">
      <c r="B640" t="str">
        <f t="shared" si="18"/>
        <v>UMa_14</v>
      </c>
      <c r="C640">
        <f t="shared" si="19"/>
        <v>14</v>
      </c>
      <c r="D640" t="s">
        <v>246</v>
      </c>
      <c r="E640">
        <v>46853</v>
      </c>
      <c r="F640">
        <v>44127</v>
      </c>
    </row>
    <row r="641" spans="2:6" x14ac:dyDescent="0.4">
      <c r="B641" t="str">
        <f t="shared" si="18"/>
        <v>UMa_15</v>
      </c>
      <c r="C641">
        <f t="shared" si="19"/>
        <v>15</v>
      </c>
      <c r="D641" t="s">
        <v>246</v>
      </c>
      <c r="E641">
        <v>48402</v>
      </c>
      <c r="F641">
        <v>48319</v>
      </c>
    </row>
    <row r="642" spans="2:6" x14ac:dyDescent="0.4">
      <c r="B642" t="str">
        <f t="shared" si="18"/>
        <v>UMa_16</v>
      </c>
      <c r="C642">
        <f t="shared" si="19"/>
        <v>16</v>
      </c>
      <c r="D642" t="s">
        <v>246</v>
      </c>
      <c r="E642">
        <v>48319</v>
      </c>
      <c r="F642">
        <v>41704</v>
      </c>
    </row>
    <row r="643" spans="2:6" x14ac:dyDescent="0.4">
      <c r="B643" t="str">
        <f t="shared" si="18"/>
        <v>UMa_17</v>
      </c>
      <c r="C643">
        <f t="shared" si="19"/>
        <v>17</v>
      </c>
      <c r="D643" t="s">
        <v>246</v>
      </c>
      <c r="E643">
        <v>41704</v>
      </c>
      <c r="F643">
        <v>46733</v>
      </c>
    </row>
    <row r="644" spans="2:6" x14ac:dyDescent="0.4">
      <c r="B644" t="str">
        <f t="shared" si="18"/>
        <v>UMa_18</v>
      </c>
      <c r="C644">
        <f t="shared" si="19"/>
        <v>18</v>
      </c>
      <c r="D644" t="s">
        <v>246</v>
      </c>
      <c r="E644">
        <v>46733</v>
      </c>
      <c r="F644">
        <v>54061</v>
      </c>
    </row>
    <row r="645" spans="2:6" x14ac:dyDescent="0.4">
      <c r="B645" t="str">
        <f t="shared" si="18"/>
        <v>UMi_0</v>
      </c>
      <c r="C645">
        <f t="shared" si="19"/>
        <v>0</v>
      </c>
      <c r="D645" t="s">
        <v>249</v>
      </c>
      <c r="E645">
        <v>11767</v>
      </c>
      <c r="F645">
        <v>85822</v>
      </c>
    </row>
    <row r="646" spans="2:6" x14ac:dyDescent="0.4">
      <c r="B646" t="str">
        <f t="shared" si="18"/>
        <v>UMi_1</v>
      </c>
      <c r="C646">
        <f t="shared" si="19"/>
        <v>1</v>
      </c>
      <c r="D646" t="s">
        <v>249</v>
      </c>
      <c r="E646">
        <v>85822</v>
      </c>
      <c r="F646">
        <v>82080</v>
      </c>
    </row>
    <row r="647" spans="2:6" x14ac:dyDescent="0.4">
      <c r="B647" t="str">
        <f t="shared" si="18"/>
        <v>UMi_2</v>
      </c>
      <c r="C647">
        <f t="shared" si="19"/>
        <v>2</v>
      </c>
      <c r="D647" t="s">
        <v>249</v>
      </c>
      <c r="E647">
        <v>82080</v>
      </c>
      <c r="F647">
        <v>77055</v>
      </c>
    </row>
    <row r="648" spans="2:6" x14ac:dyDescent="0.4">
      <c r="B648" t="str">
        <f t="shared" si="18"/>
        <v>UMi_3</v>
      </c>
      <c r="C648">
        <f t="shared" si="19"/>
        <v>3</v>
      </c>
      <c r="D648" t="s">
        <v>249</v>
      </c>
      <c r="E648">
        <v>77055</v>
      </c>
      <c r="F648">
        <v>79822</v>
      </c>
    </row>
    <row r="649" spans="2:6" x14ac:dyDescent="0.4">
      <c r="B649" t="str">
        <f t="shared" si="18"/>
        <v>UMi_4</v>
      </c>
      <c r="C649">
        <f t="shared" si="19"/>
        <v>4</v>
      </c>
      <c r="D649" t="s">
        <v>249</v>
      </c>
      <c r="E649">
        <v>79822</v>
      </c>
      <c r="F649">
        <v>75097</v>
      </c>
    </row>
    <row r="650" spans="2:6" x14ac:dyDescent="0.4">
      <c r="B650" t="str">
        <f t="shared" ref="B650:B681" si="20">D650&amp;"_"&amp;C650</f>
        <v>UMi_5</v>
      </c>
      <c r="C650">
        <f t="shared" ref="C650:C681" si="21">IF(D649&lt;&gt;D650,0,C649+1)</f>
        <v>5</v>
      </c>
      <c r="D650" t="s">
        <v>249</v>
      </c>
      <c r="E650">
        <v>75097</v>
      </c>
      <c r="F650">
        <v>72607</v>
      </c>
    </row>
    <row r="651" spans="2:6" x14ac:dyDescent="0.4">
      <c r="B651" t="str">
        <f t="shared" si="20"/>
        <v>UMi_6</v>
      </c>
      <c r="C651">
        <f t="shared" si="21"/>
        <v>6</v>
      </c>
      <c r="D651" t="s">
        <v>249</v>
      </c>
      <c r="E651">
        <v>72607</v>
      </c>
      <c r="F651">
        <v>77055</v>
      </c>
    </row>
    <row r="652" spans="2:6" x14ac:dyDescent="0.4">
      <c r="B652" t="str">
        <f t="shared" si="20"/>
        <v>Vel_0</v>
      </c>
      <c r="C652">
        <f t="shared" si="21"/>
        <v>0</v>
      </c>
      <c r="D652" t="s">
        <v>252</v>
      </c>
      <c r="E652">
        <v>39953</v>
      </c>
      <c r="F652">
        <v>42536</v>
      </c>
    </row>
    <row r="653" spans="2:6" x14ac:dyDescent="0.4">
      <c r="B653" t="str">
        <f t="shared" si="20"/>
        <v>Vel_1</v>
      </c>
      <c r="C653">
        <f t="shared" si="21"/>
        <v>1</v>
      </c>
      <c r="D653" t="s">
        <v>252</v>
      </c>
      <c r="E653">
        <v>42536</v>
      </c>
      <c r="F653">
        <v>42913</v>
      </c>
    </row>
    <row r="654" spans="2:6" x14ac:dyDescent="0.4">
      <c r="B654" t="str">
        <f t="shared" si="20"/>
        <v>Vel_2</v>
      </c>
      <c r="C654">
        <f t="shared" si="21"/>
        <v>2</v>
      </c>
      <c r="D654" t="s">
        <v>252</v>
      </c>
      <c r="E654">
        <v>42913</v>
      </c>
      <c r="F654">
        <v>45941</v>
      </c>
    </row>
    <row r="655" spans="2:6" x14ac:dyDescent="0.4">
      <c r="B655" t="str">
        <f t="shared" si="20"/>
        <v>Vel_3</v>
      </c>
      <c r="C655">
        <f t="shared" si="21"/>
        <v>3</v>
      </c>
      <c r="D655" t="s">
        <v>252</v>
      </c>
      <c r="E655">
        <v>45941</v>
      </c>
      <c r="F655">
        <v>48774</v>
      </c>
    </row>
    <row r="656" spans="2:6" x14ac:dyDescent="0.4">
      <c r="B656" t="str">
        <f t="shared" si="20"/>
        <v>Vel_4</v>
      </c>
      <c r="C656">
        <f t="shared" si="21"/>
        <v>4</v>
      </c>
      <c r="D656" t="s">
        <v>252</v>
      </c>
      <c r="E656">
        <v>48774</v>
      </c>
      <c r="F656">
        <v>52727</v>
      </c>
    </row>
    <row r="657" spans="2:6" x14ac:dyDescent="0.4">
      <c r="B657" t="str">
        <f t="shared" si="20"/>
        <v>Vel_5</v>
      </c>
      <c r="C657">
        <f t="shared" si="21"/>
        <v>5</v>
      </c>
      <c r="D657" t="s">
        <v>252</v>
      </c>
      <c r="E657">
        <v>52727</v>
      </c>
      <c r="F657">
        <v>51986</v>
      </c>
    </row>
    <row r="658" spans="2:6" x14ac:dyDescent="0.4">
      <c r="B658" t="str">
        <f t="shared" si="20"/>
        <v>Vel_6</v>
      </c>
      <c r="C658">
        <f t="shared" si="21"/>
        <v>6</v>
      </c>
      <c r="D658" t="s">
        <v>252</v>
      </c>
      <c r="E658">
        <v>51986</v>
      </c>
      <c r="F658">
        <v>50191</v>
      </c>
    </row>
    <row r="659" spans="2:6" x14ac:dyDescent="0.4">
      <c r="B659" t="str">
        <f t="shared" si="20"/>
        <v>Vel_7</v>
      </c>
      <c r="C659">
        <f t="shared" si="21"/>
        <v>7</v>
      </c>
      <c r="D659" t="s">
        <v>252</v>
      </c>
      <c r="E659">
        <v>50191</v>
      </c>
      <c r="F659">
        <v>46651</v>
      </c>
    </row>
    <row r="660" spans="2:6" x14ac:dyDescent="0.4">
      <c r="B660" t="str">
        <f t="shared" si="20"/>
        <v>Vel_8</v>
      </c>
      <c r="C660">
        <f t="shared" si="21"/>
        <v>8</v>
      </c>
      <c r="D660" t="s">
        <v>252</v>
      </c>
      <c r="E660">
        <v>46651</v>
      </c>
      <c r="F660">
        <v>44816</v>
      </c>
    </row>
    <row r="661" spans="2:6" x14ac:dyDescent="0.4">
      <c r="B661" t="str">
        <f t="shared" si="20"/>
        <v>Vel_9</v>
      </c>
      <c r="C661">
        <f t="shared" si="21"/>
        <v>9</v>
      </c>
      <c r="D661" t="s">
        <v>252</v>
      </c>
      <c r="E661">
        <v>44816</v>
      </c>
      <c r="F661">
        <v>39953</v>
      </c>
    </row>
    <row r="662" spans="2:6" x14ac:dyDescent="0.4">
      <c r="B662" t="str">
        <f t="shared" si="20"/>
        <v>Vir_0</v>
      </c>
      <c r="C662">
        <f t="shared" si="21"/>
        <v>0</v>
      </c>
      <c r="D662" t="s">
        <v>255</v>
      </c>
      <c r="E662">
        <v>57380</v>
      </c>
      <c r="F662">
        <v>60030</v>
      </c>
    </row>
    <row r="663" spans="2:6" x14ac:dyDescent="0.4">
      <c r="B663" t="str">
        <f t="shared" si="20"/>
        <v>Vir_1</v>
      </c>
      <c r="C663">
        <f t="shared" si="21"/>
        <v>1</v>
      </c>
      <c r="D663" t="s">
        <v>255</v>
      </c>
      <c r="E663">
        <v>60030</v>
      </c>
      <c r="F663">
        <v>61941</v>
      </c>
    </row>
    <row r="664" spans="2:6" x14ac:dyDescent="0.4">
      <c r="B664" t="str">
        <f t="shared" si="20"/>
        <v>Vir_2</v>
      </c>
      <c r="C664">
        <f t="shared" si="21"/>
        <v>2</v>
      </c>
      <c r="D664" t="s">
        <v>255</v>
      </c>
      <c r="E664">
        <v>61941</v>
      </c>
      <c r="F664">
        <v>65474</v>
      </c>
    </row>
    <row r="665" spans="2:6" x14ac:dyDescent="0.4">
      <c r="B665" t="str">
        <f t="shared" si="20"/>
        <v>Vir_3</v>
      </c>
      <c r="C665">
        <f t="shared" si="21"/>
        <v>3</v>
      </c>
      <c r="D665" t="s">
        <v>255</v>
      </c>
      <c r="E665">
        <v>65474</v>
      </c>
      <c r="F665">
        <v>69427</v>
      </c>
    </row>
    <row r="666" spans="2:6" x14ac:dyDescent="0.4">
      <c r="B666" t="str">
        <f t="shared" si="20"/>
        <v>Vir_4</v>
      </c>
      <c r="C666">
        <f t="shared" si="21"/>
        <v>4</v>
      </c>
      <c r="D666" t="s">
        <v>255</v>
      </c>
      <c r="E666">
        <v>69427</v>
      </c>
      <c r="F666">
        <v>69701</v>
      </c>
    </row>
    <row r="667" spans="2:6" x14ac:dyDescent="0.4">
      <c r="B667" t="str">
        <f t="shared" si="20"/>
        <v>Vir_5</v>
      </c>
      <c r="C667">
        <f t="shared" si="21"/>
        <v>5</v>
      </c>
      <c r="D667" t="s">
        <v>255</v>
      </c>
      <c r="E667">
        <v>69701</v>
      </c>
      <c r="F667">
        <v>71957</v>
      </c>
    </row>
    <row r="668" spans="2:6" x14ac:dyDescent="0.4">
      <c r="B668" t="str">
        <f t="shared" si="20"/>
        <v>Vir_6</v>
      </c>
      <c r="C668">
        <f t="shared" si="21"/>
        <v>6</v>
      </c>
      <c r="D668" t="s">
        <v>255</v>
      </c>
      <c r="E668">
        <v>65474</v>
      </c>
      <c r="F668">
        <v>66249</v>
      </c>
    </row>
    <row r="669" spans="2:6" x14ac:dyDescent="0.4">
      <c r="B669" t="str">
        <f t="shared" si="20"/>
        <v>Vir_7</v>
      </c>
      <c r="C669">
        <f t="shared" si="21"/>
        <v>7</v>
      </c>
      <c r="D669" t="s">
        <v>255</v>
      </c>
      <c r="E669">
        <v>66249</v>
      </c>
      <c r="F669">
        <v>68520</v>
      </c>
    </row>
    <row r="670" spans="2:6" x14ac:dyDescent="0.4">
      <c r="B670" t="str">
        <f t="shared" si="20"/>
        <v>Vir_8</v>
      </c>
      <c r="C670">
        <f t="shared" si="21"/>
        <v>8</v>
      </c>
      <c r="D670" t="s">
        <v>255</v>
      </c>
      <c r="E670">
        <v>68520</v>
      </c>
      <c r="F670">
        <v>72220</v>
      </c>
    </row>
    <row r="671" spans="2:6" x14ac:dyDescent="0.4">
      <c r="B671" t="str">
        <f t="shared" si="20"/>
        <v>Vir_9</v>
      </c>
      <c r="C671">
        <f t="shared" si="21"/>
        <v>9</v>
      </c>
      <c r="D671" t="s">
        <v>255</v>
      </c>
      <c r="E671">
        <v>66249</v>
      </c>
      <c r="F671">
        <v>63090</v>
      </c>
    </row>
    <row r="672" spans="2:6" x14ac:dyDescent="0.4">
      <c r="B672" t="str">
        <f t="shared" si="20"/>
        <v>Vir_10</v>
      </c>
      <c r="C672">
        <f t="shared" si="21"/>
        <v>10</v>
      </c>
      <c r="D672" t="s">
        <v>255</v>
      </c>
      <c r="E672">
        <v>63090</v>
      </c>
      <c r="F672">
        <v>63608</v>
      </c>
    </row>
    <row r="673" spans="2:6" x14ac:dyDescent="0.4">
      <c r="B673" t="str">
        <f t="shared" si="20"/>
        <v>Vir_11</v>
      </c>
      <c r="C673">
        <f t="shared" si="21"/>
        <v>11</v>
      </c>
      <c r="D673" t="s">
        <v>255</v>
      </c>
      <c r="E673">
        <v>63090</v>
      </c>
      <c r="F673">
        <v>61941</v>
      </c>
    </row>
    <row r="674" spans="2:6" x14ac:dyDescent="0.4">
      <c r="B674" t="str">
        <f t="shared" si="20"/>
        <v>Vol_0</v>
      </c>
      <c r="C674">
        <f t="shared" si="21"/>
        <v>0</v>
      </c>
      <c r="D674" t="s">
        <v>258</v>
      </c>
      <c r="E674">
        <v>37504</v>
      </c>
      <c r="F674">
        <v>34481</v>
      </c>
    </row>
    <row r="675" spans="2:6" x14ac:dyDescent="0.4">
      <c r="B675" t="str">
        <f t="shared" si="20"/>
        <v>Vol_1</v>
      </c>
      <c r="C675">
        <f t="shared" si="21"/>
        <v>1</v>
      </c>
      <c r="D675" t="s">
        <v>258</v>
      </c>
      <c r="E675">
        <v>34481</v>
      </c>
      <c r="F675">
        <v>39794</v>
      </c>
    </row>
    <row r="676" spans="2:6" x14ac:dyDescent="0.4">
      <c r="B676" t="str">
        <f t="shared" si="20"/>
        <v>Vol_2</v>
      </c>
      <c r="C676">
        <f t="shared" si="21"/>
        <v>2</v>
      </c>
      <c r="D676" t="s">
        <v>258</v>
      </c>
      <c r="E676">
        <v>39794</v>
      </c>
      <c r="F676">
        <v>37504</v>
      </c>
    </row>
    <row r="677" spans="2:6" x14ac:dyDescent="0.4">
      <c r="B677" t="str">
        <f t="shared" si="20"/>
        <v>Vol_3</v>
      </c>
      <c r="C677">
        <f t="shared" si="21"/>
        <v>3</v>
      </c>
      <c r="D677" t="s">
        <v>258</v>
      </c>
      <c r="E677">
        <v>39794</v>
      </c>
      <c r="F677">
        <v>35228</v>
      </c>
    </row>
    <row r="678" spans="2:6" x14ac:dyDescent="0.4">
      <c r="B678" t="str">
        <f t="shared" si="20"/>
        <v>Vol_4</v>
      </c>
      <c r="C678">
        <f t="shared" si="21"/>
        <v>4</v>
      </c>
      <c r="D678" t="s">
        <v>258</v>
      </c>
      <c r="E678">
        <v>39794</v>
      </c>
      <c r="F678">
        <v>41312</v>
      </c>
    </row>
    <row r="679" spans="2:6" x14ac:dyDescent="0.4">
      <c r="B679" t="str">
        <f t="shared" si="20"/>
        <v>Vol_5</v>
      </c>
      <c r="C679">
        <f t="shared" si="21"/>
        <v>5</v>
      </c>
      <c r="D679" t="s">
        <v>258</v>
      </c>
      <c r="E679">
        <v>41312</v>
      </c>
      <c r="F679">
        <v>44382</v>
      </c>
    </row>
    <row r="680" spans="2:6" x14ac:dyDescent="0.4">
      <c r="B680" t="str">
        <f t="shared" si="20"/>
        <v>Vol_6</v>
      </c>
      <c r="C680">
        <f t="shared" si="21"/>
        <v>6</v>
      </c>
      <c r="D680" t="s">
        <v>258</v>
      </c>
      <c r="E680">
        <v>44382</v>
      </c>
      <c r="F680">
        <v>39794</v>
      </c>
    </row>
    <row r="681" spans="2:6" x14ac:dyDescent="0.4">
      <c r="B681" t="str">
        <f t="shared" si="20"/>
        <v>Vul_0</v>
      </c>
      <c r="C681">
        <f t="shared" si="21"/>
        <v>0</v>
      </c>
      <c r="D681" t="s">
        <v>261</v>
      </c>
      <c r="E681">
        <v>95771</v>
      </c>
      <c r="F681">
        <v>98543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4CCA-5BF4-4CE8-9C64-70B75FD636A8}">
  <dimension ref="A1:O698"/>
  <sheetViews>
    <sheetView topLeftCell="K1" workbookViewId="0">
      <selection activeCell="O10" sqref="O10"/>
    </sheetView>
  </sheetViews>
  <sheetFormatPr defaultRowHeight="18.75" x14ac:dyDescent="0.4"/>
  <cols>
    <col min="2" max="2" width="7.5" bestFit="1" customWidth="1"/>
    <col min="3" max="3" width="14.125" bestFit="1" customWidth="1"/>
    <col min="4" max="4" width="16.375" bestFit="1" customWidth="1"/>
    <col min="5" max="5" width="13" bestFit="1" customWidth="1"/>
    <col min="6" max="6" width="13.5" bestFit="1" customWidth="1"/>
    <col min="7" max="7" width="15.625" bestFit="1" customWidth="1"/>
    <col min="8" max="8" width="12.375" bestFit="1" customWidth="1"/>
    <col min="9" max="9" width="10.625" bestFit="1" customWidth="1"/>
    <col min="10" max="10" width="13.875" bestFit="1" customWidth="1"/>
    <col min="11" max="11" width="17.5" bestFit="1" customWidth="1"/>
    <col min="12" max="12" width="15.875" bestFit="1" customWidth="1"/>
    <col min="13" max="13" width="12.75" bestFit="1" customWidth="1"/>
    <col min="14" max="14" width="12.125" bestFit="1" customWidth="1"/>
    <col min="15" max="15" width="21.125" bestFit="1" customWidth="1"/>
  </cols>
  <sheetData>
    <row r="1" spans="1:15" x14ac:dyDescent="0.4">
      <c r="A1" t="s">
        <v>887</v>
      </c>
      <c r="B1" t="b">
        <v>1</v>
      </c>
    </row>
    <row r="2" spans="1:15" x14ac:dyDescent="0.4">
      <c r="A2" t="s">
        <v>888</v>
      </c>
      <c r="B2">
        <v>6</v>
      </c>
    </row>
    <row r="3" spans="1:15" x14ac:dyDescent="0.4">
      <c r="A3" t="s">
        <v>889</v>
      </c>
      <c r="B3">
        <v>1</v>
      </c>
    </row>
    <row r="7" spans="1:15" x14ac:dyDescent="0.4">
      <c r="B7" t="s">
        <v>641</v>
      </c>
      <c r="C7" t="s">
        <v>642</v>
      </c>
      <c r="D7" t="s">
        <v>643</v>
      </c>
      <c r="E7" t="s">
        <v>644</v>
      </c>
      <c r="F7" t="s">
        <v>645</v>
      </c>
      <c r="G7" t="s">
        <v>646</v>
      </c>
      <c r="H7" t="s">
        <v>647</v>
      </c>
      <c r="I7" t="s">
        <v>648</v>
      </c>
      <c r="J7" t="s">
        <v>649</v>
      </c>
      <c r="K7" t="s">
        <v>650</v>
      </c>
      <c r="L7" t="s">
        <v>651</v>
      </c>
      <c r="M7" t="s">
        <v>653</v>
      </c>
      <c r="N7" t="s">
        <v>654</v>
      </c>
      <c r="O7" t="s">
        <v>652</v>
      </c>
    </row>
    <row r="8" spans="1:15" x14ac:dyDescent="0.4">
      <c r="B8" t="s">
        <v>890</v>
      </c>
      <c r="C8" t="s">
        <v>890</v>
      </c>
      <c r="D8" t="s">
        <v>890</v>
      </c>
      <c r="E8" t="s">
        <v>893</v>
      </c>
      <c r="F8" t="s">
        <v>890</v>
      </c>
      <c r="G8" t="s">
        <v>890</v>
      </c>
      <c r="H8" t="s">
        <v>893</v>
      </c>
      <c r="I8" t="s">
        <v>893</v>
      </c>
      <c r="J8" t="s">
        <v>893</v>
      </c>
      <c r="K8" t="s">
        <v>893</v>
      </c>
      <c r="L8" t="s">
        <v>893</v>
      </c>
      <c r="M8" t="s">
        <v>893</v>
      </c>
      <c r="N8" t="s">
        <v>893</v>
      </c>
      <c r="O8" t="s">
        <v>891</v>
      </c>
    </row>
    <row r="9" spans="1:15" x14ac:dyDescent="0.4">
      <c r="B9">
        <v>677</v>
      </c>
      <c r="C9">
        <v>0</v>
      </c>
      <c r="D9">
        <v>8</v>
      </c>
      <c r="E9">
        <v>23.17</v>
      </c>
      <c r="F9">
        <v>29</v>
      </c>
      <c r="G9">
        <v>5</v>
      </c>
      <c r="H9">
        <v>27</v>
      </c>
      <c r="I9">
        <v>2.0699999999999998</v>
      </c>
      <c r="J9">
        <v>33.6</v>
      </c>
      <c r="K9">
        <v>135.68</v>
      </c>
      <c r="L9">
        <v>-162.94999999999999</v>
      </c>
      <c r="M9">
        <v>-3.7999999999999999E-2</v>
      </c>
      <c r="N9">
        <v>-0.1</v>
      </c>
      <c r="O9" t="s">
        <v>277</v>
      </c>
    </row>
    <row r="10" spans="1:15" x14ac:dyDescent="0.4">
      <c r="B10">
        <v>746</v>
      </c>
      <c r="C10">
        <v>0</v>
      </c>
      <c r="D10">
        <v>9</v>
      </c>
      <c r="E10">
        <v>10.09</v>
      </c>
      <c r="F10">
        <v>59</v>
      </c>
      <c r="G10">
        <v>9</v>
      </c>
      <c r="H10">
        <v>0.8</v>
      </c>
      <c r="I10">
        <v>2.2799999999999998</v>
      </c>
      <c r="J10">
        <v>59.89</v>
      </c>
      <c r="K10">
        <v>523.39</v>
      </c>
      <c r="L10">
        <v>-180.42</v>
      </c>
      <c r="M10">
        <v>0.38</v>
      </c>
      <c r="N10">
        <v>0.4</v>
      </c>
      <c r="O10" t="s">
        <v>278</v>
      </c>
    </row>
    <row r="11" spans="1:15" x14ac:dyDescent="0.4">
      <c r="B11">
        <v>765</v>
      </c>
      <c r="C11">
        <v>0</v>
      </c>
      <c r="D11">
        <v>9</v>
      </c>
      <c r="E11">
        <v>24.54</v>
      </c>
      <c r="F11">
        <v>-45</v>
      </c>
      <c r="G11">
        <v>44</v>
      </c>
      <c r="H11">
        <v>49.2</v>
      </c>
      <c r="I11">
        <v>3.88</v>
      </c>
      <c r="J11">
        <v>23.28</v>
      </c>
      <c r="K11">
        <v>122.15</v>
      </c>
      <c r="L11">
        <v>-180.13</v>
      </c>
      <c r="M11">
        <v>1.0129999999999999</v>
      </c>
      <c r="N11">
        <v>1</v>
      </c>
      <c r="O11" t="s">
        <v>279</v>
      </c>
    </row>
    <row r="12" spans="1:15" x14ac:dyDescent="0.4">
      <c r="B12">
        <v>1067</v>
      </c>
      <c r="C12">
        <v>0</v>
      </c>
      <c r="D12">
        <v>13</v>
      </c>
      <c r="E12">
        <v>14.15</v>
      </c>
      <c r="F12">
        <v>15</v>
      </c>
      <c r="G12">
        <v>11</v>
      </c>
      <c r="H12">
        <v>1</v>
      </c>
      <c r="I12">
        <v>2.83</v>
      </c>
      <c r="J12">
        <v>9.7899999999999991</v>
      </c>
      <c r="K12">
        <v>4.7</v>
      </c>
      <c r="L12">
        <v>-8.24</v>
      </c>
      <c r="M12">
        <v>-0.19</v>
      </c>
      <c r="N12">
        <v>-0.22</v>
      </c>
      <c r="O12" t="s">
        <v>280</v>
      </c>
    </row>
    <row r="13" spans="1:15" x14ac:dyDescent="0.4">
      <c r="B13">
        <v>1562</v>
      </c>
      <c r="C13">
        <v>0</v>
      </c>
      <c r="D13">
        <v>19</v>
      </c>
      <c r="E13">
        <v>25.68</v>
      </c>
      <c r="F13">
        <v>-8</v>
      </c>
      <c r="G13">
        <v>49</v>
      </c>
      <c r="H13">
        <v>25.8</v>
      </c>
      <c r="I13">
        <v>3.56</v>
      </c>
      <c r="J13">
        <v>11.26</v>
      </c>
      <c r="K13">
        <v>-14.37</v>
      </c>
      <c r="L13">
        <v>-37.840000000000003</v>
      </c>
      <c r="M13">
        <v>1.214</v>
      </c>
      <c r="N13">
        <v>1.1299999999999999</v>
      </c>
      <c r="O13" t="s">
        <v>281</v>
      </c>
    </row>
    <row r="14" spans="1:15" x14ac:dyDescent="0.4">
      <c r="B14">
        <v>1599</v>
      </c>
      <c r="C14">
        <v>0</v>
      </c>
      <c r="D14">
        <v>20</v>
      </c>
      <c r="E14">
        <v>1.91</v>
      </c>
      <c r="F14">
        <v>-64</v>
      </c>
      <c r="G14">
        <v>52</v>
      </c>
      <c r="H14">
        <v>39.4</v>
      </c>
      <c r="I14">
        <v>4.2300000000000004</v>
      </c>
      <c r="J14">
        <v>116.38</v>
      </c>
      <c r="K14">
        <v>1707.56</v>
      </c>
      <c r="L14">
        <v>1165.3599999999999</v>
      </c>
      <c r="M14">
        <v>0.57599999999999996</v>
      </c>
      <c r="N14">
        <v>0.65</v>
      </c>
      <c r="O14" t="s">
        <v>282</v>
      </c>
    </row>
    <row r="15" spans="1:15" x14ac:dyDescent="0.4">
      <c r="B15">
        <v>1645</v>
      </c>
      <c r="C15">
        <v>0</v>
      </c>
      <c r="D15">
        <v>20</v>
      </c>
      <c r="E15">
        <v>35.86</v>
      </c>
      <c r="F15">
        <v>8</v>
      </c>
      <c r="G15">
        <v>11</v>
      </c>
      <c r="H15">
        <v>24.9</v>
      </c>
      <c r="I15">
        <v>5.38</v>
      </c>
      <c r="J15">
        <v>8.26</v>
      </c>
      <c r="K15">
        <v>-4.5</v>
      </c>
      <c r="L15">
        <v>9.59</v>
      </c>
      <c r="M15">
        <v>1.343</v>
      </c>
      <c r="N15">
        <v>1.28</v>
      </c>
      <c r="O15" t="s">
        <v>283</v>
      </c>
    </row>
    <row r="16" spans="1:15" x14ac:dyDescent="0.4">
      <c r="B16">
        <v>2021</v>
      </c>
      <c r="C16">
        <v>0</v>
      </c>
      <c r="D16">
        <v>25</v>
      </c>
      <c r="E16">
        <v>39.200000000000003</v>
      </c>
      <c r="F16">
        <v>-77</v>
      </c>
      <c r="G16">
        <v>15</v>
      </c>
      <c r="H16">
        <v>18.100000000000001</v>
      </c>
      <c r="I16">
        <v>2.82</v>
      </c>
      <c r="J16">
        <v>133.78</v>
      </c>
      <c r="K16">
        <v>2220.12</v>
      </c>
      <c r="L16">
        <v>324.37</v>
      </c>
      <c r="M16">
        <v>0.61799999999999999</v>
      </c>
      <c r="N16">
        <v>0.68</v>
      </c>
      <c r="O16" t="s">
        <v>284</v>
      </c>
    </row>
    <row r="17" spans="2:15" x14ac:dyDescent="0.4">
      <c r="B17">
        <v>2072</v>
      </c>
      <c r="C17">
        <v>0</v>
      </c>
      <c r="D17">
        <v>26</v>
      </c>
      <c r="E17">
        <v>12.12</v>
      </c>
      <c r="F17">
        <v>-43</v>
      </c>
      <c r="G17">
        <v>40</v>
      </c>
      <c r="H17">
        <v>47.7</v>
      </c>
      <c r="I17">
        <v>3.93</v>
      </c>
      <c r="J17">
        <v>42.51</v>
      </c>
      <c r="K17">
        <v>106.14</v>
      </c>
      <c r="L17">
        <v>32.83</v>
      </c>
      <c r="M17">
        <v>0.17499999999999999</v>
      </c>
      <c r="N17">
        <v>0.2</v>
      </c>
      <c r="O17" t="s">
        <v>285</v>
      </c>
    </row>
    <row r="18" spans="2:15" x14ac:dyDescent="0.4">
      <c r="B18">
        <v>2081</v>
      </c>
      <c r="C18">
        <v>0</v>
      </c>
      <c r="D18">
        <v>26</v>
      </c>
      <c r="E18">
        <v>16.87</v>
      </c>
      <c r="F18">
        <v>-42</v>
      </c>
      <c r="G18">
        <v>18</v>
      </c>
      <c r="H18">
        <v>18.399999999999999</v>
      </c>
      <c r="I18">
        <v>2.4</v>
      </c>
      <c r="J18">
        <v>42.14</v>
      </c>
      <c r="K18">
        <v>232.76</v>
      </c>
      <c r="L18">
        <v>-353.64</v>
      </c>
      <c r="M18">
        <v>1.083</v>
      </c>
      <c r="N18">
        <v>1.1100000000000001</v>
      </c>
      <c r="O18" t="s">
        <v>286</v>
      </c>
    </row>
    <row r="19" spans="2:15" x14ac:dyDescent="0.4">
      <c r="B19">
        <v>2484</v>
      </c>
      <c r="C19">
        <v>0</v>
      </c>
      <c r="D19">
        <v>31</v>
      </c>
      <c r="E19">
        <v>32.56</v>
      </c>
      <c r="F19">
        <v>-62</v>
      </c>
      <c r="G19">
        <v>57</v>
      </c>
      <c r="H19">
        <v>29.1</v>
      </c>
      <c r="I19">
        <v>4.3600000000000003</v>
      </c>
      <c r="J19">
        <v>23.35</v>
      </c>
      <c r="K19">
        <v>82.48</v>
      </c>
      <c r="L19">
        <v>-54.37</v>
      </c>
      <c r="M19">
        <v>-6.4000000000000001E-2</v>
      </c>
      <c r="N19">
        <v>-0.02</v>
      </c>
      <c r="O19" t="s">
        <v>287</v>
      </c>
    </row>
    <row r="20" spans="2:15" x14ac:dyDescent="0.4">
      <c r="B20">
        <v>3092</v>
      </c>
      <c r="C20">
        <v>0</v>
      </c>
      <c r="D20">
        <v>39</v>
      </c>
      <c r="E20">
        <v>19.600000000000001</v>
      </c>
      <c r="F20">
        <v>30</v>
      </c>
      <c r="G20">
        <v>51</v>
      </c>
      <c r="H20">
        <v>40.4</v>
      </c>
      <c r="I20">
        <v>3.27</v>
      </c>
      <c r="J20">
        <v>32.19</v>
      </c>
      <c r="K20">
        <v>115.38</v>
      </c>
      <c r="L20">
        <v>-83.05</v>
      </c>
      <c r="M20">
        <v>1.268</v>
      </c>
      <c r="N20">
        <v>1.23</v>
      </c>
      <c r="O20" t="s">
        <v>288</v>
      </c>
    </row>
    <row r="21" spans="2:15" x14ac:dyDescent="0.4">
      <c r="B21">
        <v>3179</v>
      </c>
      <c r="C21">
        <v>0</v>
      </c>
      <c r="D21">
        <v>40</v>
      </c>
      <c r="E21">
        <v>30.39</v>
      </c>
      <c r="F21">
        <v>56</v>
      </c>
      <c r="G21">
        <v>32</v>
      </c>
      <c r="H21">
        <v>14.7</v>
      </c>
      <c r="I21">
        <v>2.2400000000000002</v>
      </c>
      <c r="J21">
        <v>14.27</v>
      </c>
      <c r="K21">
        <v>50.36</v>
      </c>
      <c r="L21">
        <v>-32.17</v>
      </c>
      <c r="M21">
        <v>1.17</v>
      </c>
      <c r="N21">
        <v>1.1299999999999999</v>
      </c>
      <c r="O21" t="s">
        <v>289</v>
      </c>
    </row>
    <row r="22" spans="2:15" x14ac:dyDescent="0.4">
      <c r="B22">
        <v>3419</v>
      </c>
      <c r="C22">
        <v>0</v>
      </c>
      <c r="D22">
        <v>43</v>
      </c>
      <c r="E22">
        <v>35.229999999999997</v>
      </c>
      <c r="F22">
        <v>-17</v>
      </c>
      <c r="G22">
        <v>59</v>
      </c>
      <c r="H22">
        <v>12.1</v>
      </c>
      <c r="I22">
        <v>2.04</v>
      </c>
      <c r="J22">
        <v>34.04</v>
      </c>
      <c r="K22">
        <v>232.79</v>
      </c>
      <c r="L22">
        <v>32.71</v>
      </c>
      <c r="M22">
        <v>1.0189999999999999</v>
      </c>
      <c r="N22">
        <v>1</v>
      </c>
      <c r="O22" t="s">
        <v>279</v>
      </c>
    </row>
    <row r="23" spans="2:15" x14ac:dyDescent="0.4">
      <c r="B23">
        <v>3760</v>
      </c>
      <c r="C23">
        <v>0</v>
      </c>
      <c r="D23">
        <v>48</v>
      </c>
      <c r="E23">
        <v>17.34</v>
      </c>
      <c r="F23">
        <v>7</v>
      </c>
      <c r="G23">
        <v>17</v>
      </c>
      <c r="H23">
        <v>59.7</v>
      </c>
      <c r="I23">
        <v>5.92</v>
      </c>
      <c r="J23">
        <v>4.93</v>
      </c>
      <c r="K23">
        <v>111.61</v>
      </c>
      <c r="L23">
        <v>3.41</v>
      </c>
      <c r="M23">
        <v>1.1040000000000001</v>
      </c>
      <c r="N23">
        <v>1.07</v>
      </c>
      <c r="O23" t="s">
        <v>290</v>
      </c>
    </row>
    <row r="24" spans="2:15" x14ac:dyDescent="0.4">
      <c r="B24">
        <v>3881</v>
      </c>
      <c r="C24">
        <v>0</v>
      </c>
      <c r="D24">
        <v>49</v>
      </c>
      <c r="E24">
        <v>48.83</v>
      </c>
      <c r="F24">
        <v>41</v>
      </c>
      <c r="G24">
        <v>4</v>
      </c>
      <c r="H24">
        <v>44.2</v>
      </c>
      <c r="I24">
        <v>4.53</v>
      </c>
      <c r="J24">
        <v>4.8</v>
      </c>
      <c r="K24">
        <v>22.68</v>
      </c>
      <c r="L24">
        <v>-18.05</v>
      </c>
      <c r="M24">
        <v>-0.13600000000000001</v>
      </c>
      <c r="N24">
        <v>-0.14000000000000001</v>
      </c>
      <c r="O24" t="s">
        <v>291</v>
      </c>
    </row>
    <row r="25" spans="2:15" x14ac:dyDescent="0.4">
      <c r="B25">
        <v>4427</v>
      </c>
      <c r="C25">
        <v>0</v>
      </c>
      <c r="D25">
        <v>56</v>
      </c>
      <c r="E25">
        <v>42.5</v>
      </c>
      <c r="F25">
        <v>60</v>
      </c>
      <c r="G25">
        <v>43</v>
      </c>
      <c r="H25">
        <v>0.3</v>
      </c>
      <c r="I25">
        <v>2.15</v>
      </c>
      <c r="J25">
        <v>5.32</v>
      </c>
      <c r="K25">
        <v>25.65</v>
      </c>
      <c r="L25">
        <v>-3.82</v>
      </c>
      <c r="M25">
        <v>-4.5999999999999999E-2</v>
      </c>
      <c r="N25">
        <v>-0.02</v>
      </c>
      <c r="O25" t="s">
        <v>292</v>
      </c>
    </row>
    <row r="26" spans="2:15" x14ac:dyDescent="0.4">
      <c r="B26">
        <v>4436</v>
      </c>
      <c r="C26">
        <v>0</v>
      </c>
      <c r="D26">
        <v>56</v>
      </c>
      <c r="E26">
        <v>45.1</v>
      </c>
      <c r="F26">
        <v>38</v>
      </c>
      <c r="G26">
        <v>29</v>
      </c>
      <c r="H26">
        <v>57.3</v>
      </c>
      <c r="I26">
        <v>3.86</v>
      </c>
      <c r="J26">
        <v>23.93</v>
      </c>
      <c r="K26">
        <v>152.78</v>
      </c>
      <c r="L26">
        <v>36.82</v>
      </c>
      <c r="M26">
        <v>0.13</v>
      </c>
      <c r="N26">
        <v>0.14000000000000001</v>
      </c>
      <c r="O26" t="s">
        <v>293</v>
      </c>
    </row>
    <row r="27" spans="2:15" x14ac:dyDescent="0.4">
      <c r="B27">
        <v>4577</v>
      </c>
      <c r="C27">
        <v>0</v>
      </c>
      <c r="D27">
        <v>58</v>
      </c>
      <c r="E27">
        <v>36.35</v>
      </c>
      <c r="F27">
        <v>-29</v>
      </c>
      <c r="G27">
        <v>21</v>
      </c>
      <c r="H27">
        <v>26.9</v>
      </c>
      <c r="I27">
        <v>4.3</v>
      </c>
      <c r="J27">
        <v>4.8499999999999996</v>
      </c>
      <c r="K27">
        <v>22.44</v>
      </c>
      <c r="L27">
        <v>6.3</v>
      </c>
      <c r="M27">
        <v>-0.154</v>
      </c>
      <c r="N27">
        <v>-0.12</v>
      </c>
      <c r="O27" t="s">
        <v>294</v>
      </c>
    </row>
    <row r="28" spans="2:15" x14ac:dyDescent="0.4">
      <c r="B28">
        <v>4889</v>
      </c>
      <c r="C28">
        <v>1</v>
      </c>
      <c r="D28">
        <v>2</v>
      </c>
      <c r="E28">
        <v>49.09</v>
      </c>
      <c r="F28">
        <v>31</v>
      </c>
      <c r="G28">
        <v>48</v>
      </c>
      <c r="H28">
        <v>15.6</v>
      </c>
      <c r="I28">
        <v>5.5</v>
      </c>
      <c r="J28">
        <v>7.87</v>
      </c>
      <c r="K28">
        <v>15.53</v>
      </c>
      <c r="L28">
        <v>-30.38</v>
      </c>
      <c r="M28">
        <v>-4.2999999999999997E-2</v>
      </c>
      <c r="N28">
        <v>-0.02</v>
      </c>
      <c r="O28" t="s">
        <v>295</v>
      </c>
    </row>
    <row r="29" spans="2:15" x14ac:dyDescent="0.4">
      <c r="B29">
        <v>4906</v>
      </c>
      <c r="C29">
        <v>1</v>
      </c>
      <c r="D29">
        <v>2</v>
      </c>
      <c r="E29">
        <v>56.66</v>
      </c>
      <c r="F29">
        <v>7</v>
      </c>
      <c r="G29">
        <v>53</v>
      </c>
      <c r="H29">
        <v>24.3</v>
      </c>
      <c r="I29">
        <v>4.2699999999999996</v>
      </c>
      <c r="J29">
        <v>17.14</v>
      </c>
      <c r="K29">
        <v>-80.569999999999993</v>
      </c>
      <c r="L29">
        <v>25.88</v>
      </c>
      <c r="M29">
        <v>0.95199999999999996</v>
      </c>
      <c r="N29">
        <v>0.98</v>
      </c>
      <c r="O29" t="s">
        <v>279</v>
      </c>
    </row>
    <row r="30" spans="2:15" x14ac:dyDescent="0.4">
      <c r="B30">
        <v>5165</v>
      </c>
      <c r="C30">
        <v>1</v>
      </c>
      <c r="D30">
        <v>6</v>
      </c>
      <c r="E30">
        <v>5.1100000000000003</v>
      </c>
      <c r="F30">
        <v>-46</v>
      </c>
      <c r="G30">
        <v>43</v>
      </c>
      <c r="H30">
        <v>6.6</v>
      </c>
      <c r="I30">
        <v>3.32</v>
      </c>
      <c r="J30">
        <v>16.46</v>
      </c>
      <c r="K30">
        <v>-70.16</v>
      </c>
      <c r="L30">
        <v>31.6</v>
      </c>
      <c r="M30">
        <v>0.88500000000000001</v>
      </c>
      <c r="N30">
        <v>0.9</v>
      </c>
      <c r="O30" t="s">
        <v>296</v>
      </c>
    </row>
    <row r="31" spans="2:15" x14ac:dyDescent="0.4">
      <c r="B31">
        <v>5348</v>
      </c>
      <c r="C31">
        <v>1</v>
      </c>
      <c r="D31">
        <v>8</v>
      </c>
      <c r="E31">
        <v>23.06</v>
      </c>
      <c r="F31">
        <v>-55</v>
      </c>
      <c r="G31">
        <v>14</v>
      </c>
      <c r="H31">
        <v>45</v>
      </c>
      <c r="I31">
        <v>3.94</v>
      </c>
      <c r="J31">
        <v>11.66</v>
      </c>
      <c r="K31">
        <v>21.17</v>
      </c>
      <c r="L31">
        <v>29.7</v>
      </c>
      <c r="M31">
        <v>-0.12</v>
      </c>
      <c r="N31">
        <v>-0.08</v>
      </c>
      <c r="O31" t="s">
        <v>297</v>
      </c>
    </row>
    <row r="32" spans="2:15" x14ac:dyDescent="0.4">
      <c r="B32">
        <v>5364</v>
      </c>
      <c r="C32">
        <v>1</v>
      </c>
      <c r="D32">
        <v>8</v>
      </c>
      <c r="E32">
        <v>35.26</v>
      </c>
      <c r="F32">
        <v>-10</v>
      </c>
      <c r="G32">
        <v>10</v>
      </c>
      <c r="H32">
        <v>54.9</v>
      </c>
      <c r="I32">
        <v>3.46</v>
      </c>
      <c r="J32">
        <v>27.73</v>
      </c>
      <c r="K32">
        <v>215.81</v>
      </c>
      <c r="L32">
        <v>-138.33000000000001</v>
      </c>
      <c r="M32">
        <v>1.161</v>
      </c>
      <c r="N32">
        <v>1.1100000000000001</v>
      </c>
      <c r="O32" t="s">
        <v>281</v>
      </c>
    </row>
    <row r="33" spans="2:15" x14ac:dyDescent="0.4">
      <c r="B33">
        <v>5447</v>
      </c>
      <c r="C33">
        <v>1</v>
      </c>
      <c r="D33">
        <v>9</v>
      </c>
      <c r="E33">
        <v>43.8</v>
      </c>
      <c r="F33">
        <v>35</v>
      </c>
      <c r="G33">
        <v>37</v>
      </c>
      <c r="H33">
        <v>15</v>
      </c>
      <c r="I33">
        <v>2.0699999999999998</v>
      </c>
      <c r="J33">
        <v>16.36</v>
      </c>
      <c r="K33">
        <v>175.59</v>
      </c>
      <c r="L33">
        <v>-112.23</v>
      </c>
      <c r="M33">
        <v>1.5760000000000001</v>
      </c>
      <c r="N33">
        <v>1.74</v>
      </c>
      <c r="O33" t="s">
        <v>298</v>
      </c>
    </row>
    <row r="34" spans="2:15" x14ac:dyDescent="0.4">
      <c r="B34">
        <v>5742</v>
      </c>
      <c r="C34">
        <v>1</v>
      </c>
      <c r="D34">
        <v>13</v>
      </c>
      <c r="E34">
        <v>44.94</v>
      </c>
      <c r="F34">
        <v>24</v>
      </c>
      <c r="G34">
        <v>35</v>
      </c>
      <c r="H34">
        <v>1.6</v>
      </c>
      <c r="I34">
        <v>4.67</v>
      </c>
      <c r="J34">
        <v>8.64</v>
      </c>
      <c r="K34">
        <v>18.579999999999998</v>
      </c>
      <c r="L34">
        <v>-21.26</v>
      </c>
      <c r="M34">
        <v>1.0469999999999999</v>
      </c>
      <c r="N34">
        <v>1.02</v>
      </c>
      <c r="O34" t="s">
        <v>286</v>
      </c>
    </row>
    <row r="35" spans="2:15" x14ac:dyDescent="0.4">
      <c r="B35">
        <v>6193</v>
      </c>
      <c r="C35">
        <v>1</v>
      </c>
      <c r="D35">
        <v>19</v>
      </c>
      <c r="E35">
        <v>27.98</v>
      </c>
      <c r="F35">
        <v>27</v>
      </c>
      <c r="G35">
        <v>15</v>
      </c>
      <c r="H35">
        <v>50.7</v>
      </c>
      <c r="I35">
        <v>4.74</v>
      </c>
      <c r="J35">
        <v>10.49</v>
      </c>
      <c r="K35">
        <v>26.21</v>
      </c>
      <c r="L35">
        <v>-11.62</v>
      </c>
      <c r="M35">
        <v>3.2000000000000001E-2</v>
      </c>
      <c r="N35">
        <v>0.1</v>
      </c>
      <c r="O35" t="s">
        <v>299</v>
      </c>
    </row>
    <row r="36" spans="2:15" x14ac:dyDescent="0.4">
      <c r="B36">
        <v>6537</v>
      </c>
      <c r="C36">
        <v>1</v>
      </c>
      <c r="D36">
        <v>24</v>
      </c>
      <c r="E36">
        <v>1.45</v>
      </c>
      <c r="F36">
        <v>-8</v>
      </c>
      <c r="G36">
        <v>10</v>
      </c>
      <c r="H36">
        <v>57.9</v>
      </c>
      <c r="I36">
        <v>3.6</v>
      </c>
      <c r="J36">
        <v>28.48</v>
      </c>
      <c r="K36">
        <v>-78.38</v>
      </c>
      <c r="L36">
        <v>-206.88</v>
      </c>
      <c r="M36">
        <v>1.0649999999999999</v>
      </c>
      <c r="N36">
        <v>1.05</v>
      </c>
      <c r="O36" t="s">
        <v>279</v>
      </c>
    </row>
    <row r="37" spans="2:15" x14ac:dyDescent="0.4">
      <c r="B37">
        <v>6686</v>
      </c>
      <c r="C37">
        <v>1</v>
      </c>
      <c r="D37">
        <v>25</v>
      </c>
      <c r="E37">
        <v>48.6</v>
      </c>
      <c r="F37">
        <v>60</v>
      </c>
      <c r="G37">
        <v>14</v>
      </c>
      <c r="H37">
        <v>7.5</v>
      </c>
      <c r="I37">
        <v>2.66</v>
      </c>
      <c r="J37">
        <v>32.81</v>
      </c>
      <c r="K37">
        <v>297.24</v>
      </c>
      <c r="L37">
        <v>-49.49</v>
      </c>
      <c r="M37">
        <v>0.16</v>
      </c>
      <c r="N37">
        <v>0.19</v>
      </c>
      <c r="O37" t="s">
        <v>300</v>
      </c>
    </row>
    <row r="38" spans="2:15" x14ac:dyDescent="0.4">
      <c r="B38">
        <v>6867</v>
      </c>
      <c r="C38">
        <v>1</v>
      </c>
      <c r="D38">
        <v>28</v>
      </c>
      <c r="E38">
        <v>21.94</v>
      </c>
      <c r="F38">
        <v>-43</v>
      </c>
      <c r="G38">
        <v>19</v>
      </c>
      <c r="H38">
        <v>3.8</v>
      </c>
      <c r="I38">
        <v>3.41</v>
      </c>
      <c r="J38">
        <v>13.94</v>
      </c>
      <c r="K38">
        <v>-18.21</v>
      </c>
      <c r="L38">
        <v>-207.71</v>
      </c>
      <c r="M38">
        <v>1.542</v>
      </c>
      <c r="N38">
        <v>1.73</v>
      </c>
      <c r="O38" t="s">
        <v>301</v>
      </c>
    </row>
    <row r="39" spans="2:15" x14ac:dyDescent="0.4">
      <c r="B39">
        <v>7007</v>
      </c>
      <c r="C39">
        <v>1</v>
      </c>
      <c r="D39">
        <v>30</v>
      </c>
      <c r="E39">
        <v>10.94</v>
      </c>
      <c r="F39">
        <v>6</v>
      </c>
      <c r="G39">
        <v>8</v>
      </c>
      <c r="H39">
        <v>38.200000000000003</v>
      </c>
      <c r="I39">
        <v>4.84</v>
      </c>
      <c r="J39">
        <v>9.0500000000000007</v>
      </c>
      <c r="K39">
        <v>293.23</v>
      </c>
      <c r="L39">
        <v>-46.36</v>
      </c>
      <c r="M39">
        <v>1.3720000000000001</v>
      </c>
      <c r="N39">
        <v>1.42</v>
      </c>
      <c r="O39" t="s">
        <v>302</v>
      </c>
    </row>
    <row r="40" spans="2:15" x14ac:dyDescent="0.4">
      <c r="B40">
        <v>7083</v>
      </c>
      <c r="C40">
        <v>1</v>
      </c>
      <c r="D40">
        <v>31</v>
      </c>
      <c r="E40">
        <v>14.98</v>
      </c>
      <c r="F40">
        <v>-49</v>
      </c>
      <c r="G40">
        <v>4</v>
      </c>
      <c r="H40">
        <v>23.1</v>
      </c>
      <c r="I40">
        <v>3.93</v>
      </c>
      <c r="J40">
        <v>22.15</v>
      </c>
      <c r="K40">
        <v>138.22</v>
      </c>
      <c r="L40">
        <v>154.19999999999999</v>
      </c>
      <c r="M40">
        <v>0.97199999999999998</v>
      </c>
      <c r="N40">
        <v>1</v>
      </c>
      <c r="O40" t="s">
        <v>303</v>
      </c>
    </row>
    <row r="41" spans="2:15" x14ac:dyDescent="0.4">
      <c r="B41">
        <v>7097</v>
      </c>
      <c r="C41">
        <v>1</v>
      </c>
      <c r="D41">
        <v>31</v>
      </c>
      <c r="E41">
        <v>28.99</v>
      </c>
      <c r="F41">
        <v>15</v>
      </c>
      <c r="G41">
        <v>20</v>
      </c>
      <c r="H41">
        <v>45</v>
      </c>
      <c r="I41">
        <v>3.62</v>
      </c>
      <c r="J41">
        <v>11.09</v>
      </c>
      <c r="K41">
        <v>25.73</v>
      </c>
      <c r="L41">
        <v>-3.29</v>
      </c>
      <c r="M41">
        <v>0.97399999999999998</v>
      </c>
      <c r="N41">
        <v>0.94</v>
      </c>
      <c r="O41" t="s">
        <v>290</v>
      </c>
    </row>
    <row r="42" spans="2:15" x14ac:dyDescent="0.4">
      <c r="B42">
        <v>7588</v>
      </c>
      <c r="C42">
        <v>1</v>
      </c>
      <c r="D42">
        <v>37</v>
      </c>
      <c r="E42">
        <v>42.75</v>
      </c>
      <c r="F42">
        <v>-57</v>
      </c>
      <c r="G42">
        <v>14</v>
      </c>
      <c r="H42">
        <v>12</v>
      </c>
      <c r="I42">
        <v>0.45</v>
      </c>
      <c r="J42">
        <v>22.68</v>
      </c>
      <c r="K42">
        <v>88.02</v>
      </c>
      <c r="L42">
        <v>-40.08</v>
      </c>
      <c r="M42">
        <v>-0.158</v>
      </c>
      <c r="N42">
        <v>-0.17</v>
      </c>
      <c r="O42" t="s">
        <v>304</v>
      </c>
    </row>
    <row r="43" spans="2:15" x14ac:dyDescent="0.4">
      <c r="B43">
        <v>7884</v>
      </c>
      <c r="C43">
        <v>1</v>
      </c>
      <c r="D43">
        <v>41</v>
      </c>
      <c r="E43">
        <v>25.91</v>
      </c>
      <c r="F43">
        <v>5</v>
      </c>
      <c r="G43">
        <v>29</v>
      </c>
      <c r="H43">
        <v>15.4</v>
      </c>
      <c r="I43">
        <v>4.45</v>
      </c>
      <c r="J43">
        <v>8.86</v>
      </c>
      <c r="K43">
        <v>-22.73</v>
      </c>
      <c r="L43">
        <v>3.61</v>
      </c>
      <c r="M43">
        <v>1.347</v>
      </c>
      <c r="N43">
        <v>1.37</v>
      </c>
      <c r="O43" t="s">
        <v>283</v>
      </c>
    </row>
    <row r="44" spans="2:15" x14ac:dyDescent="0.4">
      <c r="B44">
        <v>8102</v>
      </c>
      <c r="C44">
        <v>1</v>
      </c>
      <c r="D44">
        <v>44</v>
      </c>
      <c r="E44">
        <v>5.13</v>
      </c>
      <c r="F44">
        <v>-15</v>
      </c>
      <c r="G44">
        <v>56</v>
      </c>
      <c r="H44">
        <v>22.4</v>
      </c>
      <c r="I44">
        <v>3.49</v>
      </c>
      <c r="J44">
        <v>274.17</v>
      </c>
      <c r="K44">
        <v>-1721.82</v>
      </c>
      <c r="L44">
        <v>854.07</v>
      </c>
      <c r="M44">
        <v>0.72699999999999998</v>
      </c>
      <c r="N44">
        <v>0.82</v>
      </c>
      <c r="O44" t="s">
        <v>305</v>
      </c>
    </row>
    <row r="45" spans="2:15" x14ac:dyDescent="0.4">
      <c r="B45">
        <v>8198</v>
      </c>
      <c r="C45">
        <v>1</v>
      </c>
      <c r="D45">
        <v>45</v>
      </c>
      <c r="E45">
        <v>23.59</v>
      </c>
      <c r="F45">
        <v>9</v>
      </c>
      <c r="G45">
        <v>9</v>
      </c>
      <c r="H45">
        <v>27.5</v>
      </c>
      <c r="I45">
        <v>4.26</v>
      </c>
      <c r="J45">
        <v>12.63</v>
      </c>
      <c r="K45">
        <v>70.819999999999993</v>
      </c>
      <c r="L45">
        <v>38.99</v>
      </c>
      <c r="M45">
        <v>0.94199999999999995</v>
      </c>
      <c r="N45">
        <v>0.93</v>
      </c>
      <c r="O45" t="s">
        <v>279</v>
      </c>
    </row>
    <row r="46" spans="2:15" x14ac:dyDescent="0.4">
      <c r="B46">
        <v>8645</v>
      </c>
      <c r="C46">
        <v>1</v>
      </c>
      <c r="D46">
        <v>51</v>
      </c>
      <c r="E46">
        <v>27.61</v>
      </c>
      <c r="F46">
        <v>-10</v>
      </c>
      <c r="G46">
        <v>20</v>
      </c>
      <c r="H46">
        <v>5.8</v>
      </c>
      <c r="I46">
        <v>3.74</v>
      </c>
      <c r="J46">
        <v>12.59</v>
      </c>
      <c r="K46">
        <v>38.78</v>
      </c>
      <c r="L46">
        <v>-38.04</v>
      </c>
      <c r="M46">
        <v>1.1359999999999999</v>
      </c>
      <c r="N46">
        <v>1.07</v>
      </c>
      <c r="O46" t="s">
        <v>281</v>
      </c>
    </row>
    <row r="47" spans="2:15" x14ac:dyDescent="0.4">
      <c r="B47">
        <v>8796</v>
      </c>
      <c r="C47">
        <v>1</v>
      </c>
      <c r="D47">
        <v>53</v>
      </c>
      <c r="E47">
        <v>4.9000000000000004</v>
      </c>
      <c r="F47">
        <v>29</v>
      </c>
      <c r="G47">
        <v>34</v>
      </c>
      <c r="H47">
        <v>45.8</v>
      </c>
      <c r="I47">
        <v>3.42</v>
      </c>
      <c r="J47">
        <v>50.87</v>
      </c>
      <c r="K47">
        <v>12.02</v>
      </c>
      <c r="L47">
        <v>-233.69</v>
      </c>
      <c r="M47">
        <v>0.48799999999999999</v>
      </c>
      <c r="N47">
        <v>0.55000000000000004</v>
      </c>
      <c r="O47" t="s">
        <v>306</v>
      </c>
    </row>
    <row r="48" spans="2:15" x14ac:dyDescent="0.4">
      <c r="B48">
        <v>8832</v>
      </c>
      <c r="C48">
        <v>1</v>
      </c>
      <c r="D48">
        <v>53</v>
      </c>
      <c r="E48">
        <v>31.77</v>
      </c>
      <c r="F48">
        <v>19</v>
      </c>
      <c r="G48">
        <v>17</v>
      </c>
      <c r="H48">
        <v>38.700000000000003</v>
      </c>
      <c r="I48">
        <v>3.88</v>
      </c>
      <c r="J48">
        <v>15.96</v>
      </c>
      <c r="K48">
        <v>79.430000000000007</v>
      </c>
      <c r="L48">
        <v>-99.1</v>
      </c>
      <c r="M48">
        <v>-4.7E-2</v>
      </c>
      <c r="N48">
        <v>-0.03</v>
      </c>
      <c r="O48" t="s">
        <v>307</v>
      </c>
    </row>
    <row r="49" spans="2:15" x14ac:dyDescent="0.4">
      <c r="B49">
        <v>8833</v>
      </c>
      <c r="C49">
        <v>1</v>
      </c>
      <c r="D49">
        <v>53</v>
      </c>
      <c r="E49">
        <v>33.340000000000003</v>
      </c>
      <c r="F49">
        <v>3</v>
      </c>
      <c r="G49">
        <v>11</v>
      </c>
      <c r="H49">
        <v>14.9</v>
      </c>
      <c r="I49">
        <v>4.6100000000000003</v>
      </c>
      <c r="J49">
        <v>17.11</v>
      </c>
      <c r="K49">
        <v>23.69</v>
      </c>
      <c r="L49">
        <v>23.9</v>
      </c>
      <c r="M49">
        <v>0.92800000000000005</v>
      </c>
      <c r="N49">
        <v>0.93</v>
      </c>
      <c r="O49" t="s">
        <v>308</v>
      </c>
    </row>
    <row r="50" spans="2:15" x14ac:dyDescent="0.4">
      <c r="B50">
        <v>8837</v>
      </c>
      <c r="C50">
        <v>1</v>
      </c>
      <c r="D50">
        <v>53</v>
      </c>
      <c r="E50">
        <v>38.82</v>
      </c>
      <c r="F50">
        <v>-46</v>
      </c>
      <c r="G50">
        <v>18</v>
      </c>
      <c r="H50">
        <v>8.8000000000000007</v>
      </c>
      <c r="I50">
        <v>4.3899999999999997</v>
      </c>
      <c r="J50">
        <v>10.15</v>
      </c>
      <c r="K50">
        <v>-92.38</v>
      </c>
      <c r="L50">
        <v>-91.46</v>
      </c>
      <c r="M50">
        <v>1.597</v>
      </c>
      <c r="N50">
        <v>2.4900000000000002</v>
      </c>
      <c r="O50" t="s">
        <v>309</v>
      </c>
    </row>
    <row r="51" spans="2:15" x14ac:dyDescent="0.4">
      <c r="B51">
        <v>8886</v>
      </c>
      <c r="C51">
        <v>1</v>
      </c>
      <c r="D51">
        <v>54</v>
      </c>
      <c r="E51">
        <v>23.68</v>
      </c>
      <c r="F51">
        <v>63</v>
      </c>
      <c r="G51">
        <v>40</v>
      </c>
      <c r="H51">
        <v>12.5</v>
      </c>
      <c r="I51">
        <v>3.35</v>
      </c>
      <c r="J51">
        <v>7.38</v>
      </c>
      <c r="K51">
        <v>31.98</v>
      </c>
      <c r="L51">
        <v>-18.66</v>
      </c>
      <c r="M51">
        <v>-0.15</v>
      </c>
      <c r="N51">
        <v>-0.12</v>
      </c>
      <c r="O51" t="s">
        <v>310</v>
      </c>
    </row>
    <row r="52" spans="2:15" x14ac:dyDescent="0.4">
      <c r="B52">
        <v>8903</v>
      </c>
      <c r="C52">
        <v>1</v>
      </c>
      <c r="D52">
        <v>54</v>
      </c>
      <c r="E52">
        <v>38.35</v>
      </c>
      <c r="F52">
        <v>20</v>
      </c>
      <c r="G52">
        <v>48</v>
      </c>
      <c r="H52">
        <v>29.9</v>
      </c>
      <c r="I52">
        <v>2.64</v>
      </c>
      <c r="J52">
        <v>54.74</v>
      </c>
      <c r="K52">
        <v>96.32</v>
      </c>
      <c r="L52">
        <v>-108.8</v>
      </c>
      <c r="M52">
        <v>0.16500000000000001</v>
      </c>
      <c r="N52">
        <v>0.18</v>
      </c>
      <c r="O52" t="s">
        <v>311</v>
      </c>
    </row>
    <row r="53" spans="2:15" x14ac:dyDescent="0.4">
      <c r="B53">
        <v>9007</v>
      </c>
      <c r="C53">
        <v>1</v>
      </c>
      <c r="D53">
        <v>55</v>
      </c>
      <c r="E53">
        <v>56.83</v>
      </c>
      <c r="F53">
        <v>-51</v>
      </c>
      <c r="G53">
        <v>36</v>
      </c>
      <c r="H53">
        <v>34.5</v>
      </c>
      <c r="I53">
        <v>3.69</v>
      </c>
      <c r="J53">
        <v>57.19</v>
      </c>
      <c r="K53">
        <v>681.24</v>
      </c>
      <c r="L53">
        <v>284.23</v>
      </c>
      <c r="M53">
        <v>0.84399999999999997</v>
      </c>
      <c r="N53">
        <v>0.9</v>
      </c>
      <c r="O53" t="s">
        <v>312</v>
      </c>
    </row>
    <row r="54" spans="2:15" x14ac:dyDescent="0.4">
      <c r="B54">
        <v>9236</v>
      </c>
      <c r="C54">
        <v>1</v>
      </c>
      <c r="D54">
        <v>58</v>
      </c>
      <c r="E54">
        <v>45.87</v>
      </c>
      <c r="F54">
        <v>-61</v>
      </c>
      <c r="G54">
        <v>34</v>
      </c>
      <c r="H54">
        <v>11.7</v>
      </c>
      <c r="I54">
        <v>2.86</v>
      </c>
      <c r="J54">
        <v>45.74</v>
      </c>
      <c r="K54">
        <v>262.54000000000002</v>
      </c>
      <c r="L54">
        <v>26.88</v>
      </c>
      <c r="M54">
        <v>0.28999999999999998</v>
      </c>
      <c r="N54">
        <v>0.34</v>
      </c>
      <c r="O54" t="s">
        <v>313</v>
      </c>
    </row>
    <row r="55" spans="2:15" x14ac:dyDescent="0.4">
      <c r="B55">
        <v>9487</v>
      </c>
      <c r="C55">
        <v>2</v>
      </c>
      <c r="D55">
        <v>2</v>
      </c>
      <c r="E55">
        <v>2.8</v>
      </c>
      <c r="F55">
        <v>2</v>
      </c>
      <c r="G55">
        <v>45</v>
      </c>
      <c r="H55">
        <v>49.5</v>
      </c>
      <c r="I55">
        <v>3.82</v>
      </c>
      <c r="J55">
        <v>23.45</v>
      </c>
      <c r="K55">
        <v>33.29</v>
      </c>
      <c r="L55">
        <v>-0.42</v>
      </c>
      <c r="M55">
        <v>2.4E-2</v>
      </c>
      <c r="N55">
        <v>0.05</v>
      </c>
      <c r="O55" t="s">
        <v>314</v>
      </c>
    </row>
    <row r="56" spans="2:15" x14ac:dyDescent="0.4">
      <c r="B56">
        <v>9640</v>
      </c>
      <c r="C56">
        <v>2</v>
      </c>
      <c r="D56">
        <v>3</v>
      </c>
      <c r="E56">
        <v>53.92</v>
      </c>
      <c r="F56">
        <v>42</v>
      </c>
      <c r="G56">
        <v>19</v>
      </c>
      <c r="H56">
        <v>47.5</v>
      </c>
      <c r="I56">
        <v>2.1</v>
      </c>
      <c r="J56">
        <v>9.19</v>
      </c>
      <c r="K56">
        <v>43.08</v>
      </c>
      <c r="L56">
        <v>-50.85</v>
      </c>
      <c r="M56">
        <v>1.37</v>
      </c>
      <c r="N56">
        <v>1.37</v>
      </c>
      <c r="O56" t="s">
        <v>315</v>
      </c>
    </row>
    <row r="57" spans="2:15" x14ac:dyDescent="0.4">
      <c r="B57">
        <v>9884</v>
      </c>
      <c r="C57">
        <v>2</v>
      </c>
      <c r="D57">
        <v>7</v>
      </c>
      <c r="E57">
        <v>10.29</v>
      </c>
      <c r="F57">
        <v>23</v>
      </c>
      <c r="G57">
        <v>27</v>
      </c>
      <c r="H57">
        <v>46</v>
      </c>
      <c r="I57">
        <v>2.0099999999999998</v>
      </c>
      <c r="J57">
        <v>49.48</v>
      </c>
      <c r="K57">
        <v>190.73</v>
      </c>
      <c r="L57">
        <v>-145.77000000000001</v>
      </c>
      <c r="M57">
        <v>1.151</v>
      </c>
      <c r="N57">
        <v>1.1299999999999999</v>
      </c>
      <c r="O57" t="s">
        <v>281</v>
      </c>
    </row>
    <row r="58" spans="2:15" x14ac:dyDescent="0.4">
      <c r="B58">
        <v>10064</v>
      </c>
      <c r="C58">
        <v>2</v>
      </c>
      <c r="D58">
        <v>9</v>
      </c>
      <c r="E58">
        <v>32.520000000000003</v>
      </c>
      <c r="F58">
        <v>34</v>
      </c>
      <c r="G58">
        <v>59</v>
      </c>
      <c r="H58">
        <v>14.6</v>
      </c>
      <c r="I58">
        <v>3</v>
      </c>
      <c r="J58">
        <v>26.24</v>
      </c>
      <c r="K58">
        <v>148.78</v>
      </c>
      <c r="L58">
        <v>-39.130000000000003</v>
      </c>
      <c r="M58">
        <v>0.14000000000000001</v>
      </c>
      <c r="N58">
        <v>0.17</v>
      </c>
      <c r="O58" t="s">
        <v>316</v>
      </c>
    </row>
    <row r="59" spans="2:15" x14ac:dyDescent="0.4">
      <c r="B59">
        <v>10324</v>
      </c>
      <c r="C59">
        <v>2</v>
      </c>
      <c r="D59">
        <v>13</v>
      </c>
      <c r="E59">
        <v>0.01</v>
      </c>
      <c r="F59">
        <v>8</v>
      </c>
      <c r="G59">
        <v>50</v>
      </c>
      <c r="H59">
        <v>48.3</v>
      </c>
      <c r="I59">
        <v>4.3600000000000003</v>
      </c>
      <c r="J59">
        <v>9.01</v>
      </c>
      <c r="K59">
        <v>-26.23</v>
      </c>
      <c r="L59">
        <v>-14.4</v>
      </c>
      <c r="M59">
        <v>0.878</v>
      </c>
      <c r="N59">
        <v>0.9</v>
      </c>
      <c r="O59" t="s">
        <v>317</v>
      </c>
    </row>
    <row r="60" spans="2:15" x14ac:dyDescent="0.4">
      <c r="B60">
        <v>10559</v>
      </c>
      <c r="C60">
        <v>2</v>
      </c>
      <c r="D60">
        <v>15</v>
      </c>
      <c r="E60">
        <v>56.3</v>
      </c>
      <c r="F60">
        <v>33</v>
      </c>
      <c r="G60">
        <v>21</v>
      </c>
      <c r="H60">
        <v>32.299999999999997</v>
      </c>
      <c r="I60">
        <v>5.25</v>
      </c>
      <c r="J60">
        <v>11.13</v>
      </c>
      <c r="K60">
        <v>-14.86</v>
      </c>
      <c r="L60">
        <v>-33.25</v>
      </c>
      <c r="M60">
        <v>-4.0000000000000001E-3</v>
      </c>
      <c r="N60">
        <v>0.02</v>
      </c>
      <c r="O60" t="s">
        <v>318</v>
      </c>
    </row>
    <row r="61" spans="2:15" x14ac:dyDescent="0.4">
      <c r="B61">
        <v>10602</v>
      </c>
      <c r="C61">
        <v>2</v>
      </c>
      <c r="D61">
        <v>16</v>
      </c>
      <c r="E61">
        <v>30.5</v>
      </c>
      <c r="F61">
        <v>-51</v>
      </c>
      <c r="G61">
        <v>30</v>
      </c>
      <c r="H61">
        <v>43.6</v>
      </c>
      <c r="I61">
        <v>3.56</v>
      </c>
      <c r="J61">
        <v>21.06</v>
      </c>
      <c r="K61">
        <v>90.75</v>
      </c>
      <c r="L61">
        <v>-21.9</v>
      </c>
      <c r="M61">
        <v>-0.12</v>
      </c>
      <c r="N61">
        <v>-0.11</v>
      </c>
      <c r="O61" t="s">
        <v>319</v>
      </c>
    </row>
    <row r="62" spans="2:15" x14ac:dyDescent="0.4">
      <c r="B62">
        <v>10826</v>
      </c>
      <c r="C62">
        <v>2</v>
      </c>
      <c r="D62">
        <v>19</v>
      </c>
      <c r="E62">
        <v>20.79</v>
      </c>
      <c r="F62">
        <v>-2</v>
      </c>
      <c r="G62">
        <v>58</v>
      </c>
      <c r="H62">
        <v>37.4</v>
      </c>
      <c r="I62">
        <v>6.47</v>
      </c>
      <c r="J62">
        <v>7.79</v>
      </c>
      <c r="K62">
        <v>10.33</v>
      </c>
      <c r="L62">
        <v>-239.48</v>
      </c>
      <c r="M62">
        <v>0.96599999999999997</v>
      </c>
      <c r="N62">
        <v>5.71</v>
      </c>
      <c r="O62" t="s">
        <v>320</v>
      </c>
    </row>
    <row r="63" spans="2:15" x14ac:dyDescent="0.4">
      <c r="B63">
        <v>11001</v>
      </c>
      <c r="C63">
        <v>2</v>
      </c>
      <c r="D63">
        <v>21</v>
      </c>
      <c r="E63">
        <v>45.02</v>
      </c>
      <c r="F63">
        <v>-68</v>
      </c>
      <c r="G63">
        <v>39</v>
      </c>
      <c r="H63">
        <v>33.9</v>
      </c>
      <c r="I63">
        <v>4.08</v>
      </c>
      <c r="J63">
        <v>24.1</v>
      </c>
      <c r="K63">
        <v>-50.07</v>
      </c>
      <c r="L63">
        <v>2.38</v>
      </c>
      <c r="M63">
        <v>3.4000000000000002E-2</v>
      </c>
      <c r="N63">
        <v>0.04</v>
      </c>
      <c r="O63" t="s">
        <v>299</v>
      </c>
    </row>
    <row r="64" spans="2:15" x14ac:dyDescent="0.4">
      <c r="B64">
        <v>11345</v>
      </c>
      <c r="C64">
        <v>2</v>
      </c>
      <c r="D64">
        <v>25</v>
      </c>
      <c r="E64">
        <v>57.01</v>
      </c>
      <c r="F64">
        <v>-12</v>
      </c>
      <c r="G64">
        <v>17</v>
      </c>
      <c r="H64">
        <v>25.6</v>
      </c>
      <c r="I64">
        <v>4.88</v>
      </c>
      <c r="J64">
        <v>6.17</v>
      </c>
      <c r="K64">
        <v>-11.71</v>
      </c>
      <c r="L64">
        <v>-11.37</v>
      </c>
      <c r="M64">
        <v>-2.7E-2</v>
      </c>
      <c r="N64">
        <v>-0.01</v>
      </c>
      <c r="O64" t="s">
        <v>318</v>
      </c>
    </row>
    <row r="65" spans="2:15" x14ac:dyDescent="0.4">
      <c r="B65">
        <v>11407</v>
      </c>
      <c r="C65">
        <v>2</v>
      </c>
      <c r="D65">
        <v>26</v>
      </c>
      <c r="E65">
        <v>59.1</v>
      </c>
      <c r="F65">
        <v>-47</v>
      </c>
      <c r="G65">
        <v>42</v>
      </c>
      <c r="H65">
        <v>13.8</v>
      </c>
      <c r="I65">
        <v>4.24</v>
      </c>
      <c r="J65">
        <v>6.17</v>
      </c>
      <c r="K65">
        <v>19.97</v>
      </c>
      <c r="L65">
        <v>-5.44</v>
      </c>
      <c r="M65">
        <v>-0.13600000000000001</v>
      </c>
      <c r="N65">
        <v>-0.11</v>
      </c>
      <c r="O65" t="s">
        <v>321</v>
      </c>
    </row>
    <row r="66" spans="2:15" x14ac:dyDescent="0.4">
      <c r="B66">
        <v>11484</v>
      </c>
      <c r="C66">
        <v>2</v>
      </c>
      <c r="D66">
        <v>28</v>
      </c>
      <c r="E66">
        <v>9.52</v>
      </c>
      <c r="F66">
        <v>8</v>
      </c>
      <c r="G66">
        <v>27</v>
      </c>
      <c r="H66">
        <v>36.299999999999997</v>
      </c>
      <c r="I66">
        <v>4.3</v>
      </c>
      <c r="J66">
        <v>18.53</v>
      </c>
      <c r="K66">
        <v>41.72</v>
      </c>
      <c r="L66">
        <v>-14.46</v>
      </c>
      <c r="M66">
        <v>-5.2999999999999999E-2</v>
      </c>
      <c r="N66">
        <v>-0.06</v>
      </c>
      <c r="O66" t="s">
        <v>322</v>
      </c>
    </row>
    <row r="67" spans="2:15" x14ac:dyDescent="0.4">
      <c r="B67">
        <v>11767</v>
      </c>
      <c r="C67">
        <v>2</v>
      </c>
      <c r="D67">
        <v>31</v>
      </c>
      <c r="E67">
        <v>47.08</v>
      </c>
      <c r="F67">
        <v>89</v>
      </c>
      <c r="G67">
        <v>15</v>
      </c>
      <c r="H67">
        <v>50.9</v>
      </c>
      <c r="I67">
        <v>1.97</v>
      </c>
      <c r="J67">
        <v>7.56</v>
      </c>
      <c r="K67">
        <v>44.22</v>
      </c>
      <c r="L67">
        <v>-11.74</v>
      </c>
      <c r="M67">
        <v>0.63600000000000001</v>
      </c>
      <c r="N67">
        <v>0.7</v>
      </c>
      <c r="O67" t="s">
        <v>323</v>
      </c>
    </row>
    <row r="68" spans="2:15" x14ac:dyDescent="0.4">
      <c r="B68">
        <v>11783</v>
      </c>
      <c r="C68">
        <v>2</v>
      </c>
      <c r="D68">
        <v>32</v>
      </c>
      <c r="E68">
        <v>5.28</v>
      </c>
      <c r="F68">
        <v>-15</v>
      </c>
      <c r="G68">
        <v>14</v>
      </c>
      <c r="H68">
        <v>39.6</v>
      </c>
      <c r="I68">
        <v>4.74</v>
      </c>
      <c r="J68">
        <v>38.729999999999997</v>
      </c>
      <c r="K68">
        <v>-80.92</v>
      </c>
      <c r="L68">
        <v>-146.84</v>
      </c>
      <c r="M68">
        <v>0.45400000000000001</v>
      </c>
      <c r="N68">
        <v>0.55000000000000004</v>
      </c>
      <c r="O68" t="s">
        <v>324</v>
      </c>
    </row>
    <row r="69" spans="2:15" x14ac:dyDescent="0.4">
      <c r="B69">
        <v>12093</v>
      </c>
      <c r="C69">
        <v>2</v>
      </c>
      <c r="D69">
        <v>35</v>
      </c>
      <c r="E69">
        <v>52.49</v>
      </c>
      <c r="F69">
        <v>5</v>
      </c>
      <c r="G69">
        <v>35</v>
      </c>
      <c r="H69">
        <v>35.9</v>
      </c>
      <c r="I69">
        <v>4.87</v>
      </c>
      <c r="J69">
        <v>8.77</v>
      </c>
      <c r="K69">
        <v>-28.89</v>
      </c>
      <c r="L69">
        <v>-22.76</v>
      </c>
      <c r="M69">
        <v>0.88</v>
      </c>
      <c r="N69">
        <v>0.89</v>
      </c>
      <c r="O69" t="s">
        <v>290</v>
      </c>
    </row>
    <row r="70" spans="2:15" x14ac:dyDescent="0.4">
      <c r="B70">
        <v>12387</v>
      </c>
      <c r="C70">
        <v>2</v>
      </c>
      <c r="D70">
        <v>39</v>
      </c>
      <c r="E70">
        <v>28.95</v>
      </c>
      <c r="F70">
        <v>0</v>
      </c>
      <c r="G70">
        <v>19</v>
      </c>
      <c r="H70">
        <v>42.7</v>
      </c>
      <c r="I70">
        <v>4.08</v>
      </c>
      <c r="J70">
        <v>5.04</v>
      </c>
      <c r="K70">
        <v>14.44</v>
      </c>
      <c r="L70">
        <v>-2.5299999999999998</v>
      </c>
      <c r="M70">
        <v>-0.21199999999999999</v>
      </c>
      <c r="N70">
        <v>-0.22</v>
      </c>
      <c r="O70" t="s">
        <v>280</v>
      </c>
    </row>
    <row r="71" spans="2:15" x14ac:dyDescent="0.4">
      <c r="B71">
        <v>12390</v>
      </c>
      <c r="C71">
        <v>2</v>
      </c>
      <c r="D71">
        <v>39</v>
      </c>
      <c r="E71">
        <v>33.729999999999997</v>
      </c>
      <c r="F71">
        <v>-11</v>
      </c>
      <c r="G71">
        <v>52</v>
      </c>
      <c r="H71">
        <v>17.7</v>
      </c>
      <c r="I71">
        <v>4.83</v>
      </c>
      <c r="J71">
        <v>36.99</v>
      </c>
      <c r="K71">
        <v>172.01</v>
      </c>
      <c r="L71">
        <v>-236.31</v>
      </c>
      <c r="M71">
        <v>0.44700000000000001</v>
      </c>
      <c r="N71">
        <v>0.53</v>
      </c>
      <c r="O71" t="s">
        <v>324</v>
      </c>
    </row>
    <row r="72" spans="2:15" x14ac:dyDescent="0.4">
      <c r="B72">
        <v>12394</v>
      </c>
      <c r="C72">
        <v>2</v>
      </c>
      <c r="D72">
        <v>39</v>
      </c>
      <c r="E72">
        <v>35.22</v>
      </c>
      <c r="F72">
        <v>-68</v>
      </c>
      <c r="G72">
        <v>16</v>
      </c>
      <c r="H72">
        <v>1</v>
      </c>
      <c r="I72">
        <v>4.12</v>
      </c>
      <c r="J72">
        <v>21.27</v>
      </c>
      <c r="K72">
        <v>87.4</v>
      </c>
      <c r="L72">
        <v>0.56000000000000005</v>
      </c>
      <c r="M72">
        <v>-6.0999999999999999E-2</v>
      </c>
      <c r="N72">
        <v>-7.0000000000000007E-2</v>
      </c>
      <c r="O72" t="s">
        <v>322</v>
      </c>
    </row>
    <row r="73" spans="2:15" x14ac:dyDescent="0.4">
      <c r="B73">
        <v>12413</v>
      </c>
      <c r="C73">
        <v>2</v>
      </c>
      <c r="D73">
        <v>39</v>
      </c>
      <c r="E73">
        <v>47.92</v>
      </c>
      <c r="F73">
        <v>-42</v>
      </c>
      <c r="G73">
        <v>53</v>
      </c>
      <c r="H73">
        <v>29.9</v>
      </c>
      <c r="I73">
        <v>4.74</v>
      </c>
      <c r="J73">
        <v>25.15</v>
      </c>
      <c r="K73">
        <v>92.11</v>
      </c>
      <c r="L73">
        <v>-15.07</v>
      </c>
      <c r="M73">
        <v>6.0999999999999999E-2</v>
      </c>
      <c r="N73">
        <v>0.09</v>
      </c>
      <c r="O73" t="s">
        <v>325</v>
      </c>
    </row>
    <row r="74" spans="2:15" x14ac:dyDescent="0.4">
      <c r="B74">
        <v>12484</v>
      </c>
      <c r="C74">
        <v>2</v>
      </c>
      <c r="D74">
        <v>40</v>
      </c>
      <c r="E74">
        <v>39.58</v>
      </c>
      <c r="F74">
        <v>-54</v>
      </c>
      <c r="G74">
        <v>32</v>
      </c>
      <c r="H74">
        <v>59.7</v>
      </c>
      <c r="I74">
        <v>5.21</v>
      </c>
      <c r="J74">
        <v>20.49</v>
      </c>
      <c r="K74">
        <v>32.76</v>
      </c>
      <c r="L74">
        <v>5.24</v>
      </c>
      <c r="M74">
        <v>0.41099999999999998</v>
      </c>
      <c r="N74">
        <v>0.48</v>
      </c>
      <c r="O74" t="s">
        <v>326</v>
      </c>
    </row>
    <row r="75" spans="2:15" x14ac:dyDescent="0.4">
      <c r="B75">
        <v>12486</v>
      </c>
      <c r="C75">
        <v>2</v>
      </c>
      <c r="D75">
        <v>40</v>
      </c>
      <c r="E75">
        <v>39.93</v>
      </c>
      <c r="F75">
        <v>-39</v>
      </c>
      <c r="G75">
        <v>51</v>
      </c>
      <c r="H75">
        <v>19.100000000000001</v>
      </c>
      <c r="I75">
        <v>4.1100000000000003</v>
      </c>
      <c r="J75">
        <v>22.42</v>
      </c>
      <c r="K75">
        <v>135.16999999999999</v>
      </c>
      <c r="L75">
        <v>-27.34</v>
      </c>
      <c r="M75">
        <v>1.006</v>
      </c>
      <c r="N75">
        <v>1.05</v>
      </c>
      <c r="O75" t="s">
        <v>279</v>
      </c>
    </row>
    <row r="76" spans="2:15" x14ac:dyDescent="0.4">
      <c r="B76">
        <v>12706</v>
      </c>
      <c r="C76">
        <v>2</v>
      </c>
      <c r="D76">
        <v>43</v>
      </c>
      <c r="E76">
        <v>18.12</v>
      </c>
      <c r="F76">
        <v>3</v>
      </c>
      <c r="G76">
        <v>14</v>
      </c>
      <c r="H76">
        <v>10.199999999999999</v>
      </c>
      <c r="I76">
        <v>3.47</v>
      </c>
      <c r="J76">
        <v>39.78</v>
      </c>
      <c r="K76">
        <v>-146.43</v>
      </c>
      <c r="L76">
        <v>-145.27000000000001</v>
      </c>
      <c r="M76">
        <v>9.2999999999999999E-2</v>
      </c>
      <c r="N76">
        <v>0.1</v>
      </c>
      <c r="O76" t="s">
        <v>299</v>
      </c>
    </row>
    <row r="77" spans="2:15" x14ac:dyDescent="0.4">
      <c r="B77">
        <v>12770</v>
      </c>
      <c r="C77">
        <v>2</v>
      </c>
      <c r="D77">
        <v>44</v>
      </c>
      <c r="E77">
        <v>7.35</v>
      </c>
      <c r="F77">
        <v>-13</v>
      </c>
      <c r="G77">
        <v>51</v>
      </c>
      <c r="H77">
        <v>31.2</v>
      </c>
      <c r="I77">
        <v>4.24</v>
      </c>
      <c r="J77">
        <v>7.4</v>
      </c>
      <c r="K77">
        <v>-7.58</v>
      </c>
      <c r="L77">
        <v>-8.4</v>
      </c>
      <c r="M77">
        <v>-0.122</v>
      </c>
      <c r="N77">
        <v>-0.11</v>
      </c>
      <c r="O77" t="s">
        <v>327</v>
      </c>
    </row>
    <row r="78" spans="2:15" x14ac:dyDescent="0.4">
      <c r="B78">
        <v>12828</v>
      </c>
      <c r="C78">
        <v>2</v>
      </c>
      <c r="D78">
        <v>44</v>
      </c>
      <c r="E78">
        <v>56.37</v>
      </c>
      <c r="F78">
        <v>10</v>
      </c>
      <c r="G78">
        <v>6</v>
      </c>
      <c r="H78">
        <v>51.2</v>
      </c>
      <c r="I78">
        <v>4.2699999999999996</v>
      </c>
      <c r="J78">
        <v>38.71</v>
      </c>
      <c r="K78">
        <v>285.17</v>
      </c>
      <c r="L78">
        <v>-30.4</v>
      </c>
      <c r="M78">
        <v>0.311</v>
      </c>
      <c r="N78">
        <v>0.37</v>
      </c>
      <c r="O78" t="s">
        <v>328</v>
      </c>
    </row>
    <row r="79" spans="2:15" x14ac:dyDescent="0.4">
      <c r="B79">
        <v>12843</v>
      </c>
      <c r="C79">
        <v>2</v>
      </c>
      <c r="D79">
        <v>45</v>
      </c>
      <c r="E79">
        <v>5.98</v>
      </c>
      <c r="F79">
        <v>-18</v>
      </c>
      <c r="G79">
        <v>34</v>
      </c>
      <c r="H79">
        <v>21.5</v>
      </c>
      <c r="I79">
        <v>4.47</v>
      </c>
      <c r="J79">
        <v>71.56</v>
      </c>
      <c r="K79">
        <v>330.93</v>
      </c>
      <c r="L79">
        <v>36.28</v>
      </c>
      <c r="M79">
        <v>0.48099999999999998</v>
      </c>
      <c r="N79">
        <v>0.54</v>
      </c>
      <c r="O79" t="s">
        <v>329</v>
      </c>
    </row>
    <row r="80" spans="2:15" x14ac:dyDescent="0.4">
      <c r="B80">
        <v>13147</v>
      </c>
      <c r="C80">
        <v>2</v>
      </c>
      <c r="D80">
        <v>49</v>
      </c>
      <c r="E80">
        <v>5.36</v>
      </c>
      <c r="F80">
        <v>-32</v>
      </c>
      <c r="G80">
        <v>24</v>
      </c>
      <c r="H80">
        <v>22.6</v>
      </c>
      <c r="I80">
        <v>4.45</v>
      </c>
      <c r="J80">
        <v>19.309999999999999</v>
      </c>
      <c r="K80">
        <v>86.96</v>
      </c>
      <c r="L80">
        <v>158.96</v>
      </c>
      <c r="M80">
        <v>0.98099999999999998</v>
      </c>
      <c r="N80">
        <v>1</v>
      </c>
      <c r="O80" t="s">
        <v>290</v>
      </c>
    </row>
    <row r="81" spans="2:15" x14ac:dyDescent="0.4">
      <c r="B81">
        <v>13209</v>
      </c>
      <c r="C81">
        <v>2</v>
      </c>
      <c r="D81">
        <v>49</v>
      </c>
      <c r="E81">
        <v>58.99</v>
      </c>
      <c r="F81">
        <v>27</v>
      </c>
      <c r="G81">
        <v>15</v>
      </c>
      <c r="H81">
        <v>38.799999999999997</v>
      </c>
      <c r="I81">
        <v>3.61</v>
      </c>
      <c r="J81">
        <v>20.45</v>
      </c>
      <c r="K81">
        <v>65.47</v>
      </c>
      <c r="L81">
        <v>-116.59</v>
      </c>
      <c r="M81">
        <v>-0.1</v>
      </c>
      <c r="N81">
        <v>-0.08</v>
      </c>
      <c r="O81" t="s">
        <v>330</v>
      </c>
    </row>
    <row r="82" spans="2:15" x14ac:dyDescent="0.4">
      <c r="B82">
        <v>13254</v>
      </c>
      <c r="C82">
        <v>2</v>
      </c>
      <c r="D82">
        <v>50</v>
      </c>
      <c r="E82">
        <v>34.909999999999997</v>
      </c>
      <c r="F82">
        <v>38</v>
      </c>
      <c r="G82">
        <v>19</v>
      </c>
      <c r="H82">
        <v>8.1</v>
      </c>
      <c r="I82">
        <v>4.22</v>
      </c>
      <c r="J82">
        <v>25.54</v>
      </c>
      <c r="K82">
        <v>195.68</v>
      </c>
      <c r="L82">
        <v>-108.92</v>
      </c>
      <c r="M82">
        <v>0.34300000000000003</v>
      </c>
      <c r="N82">
        <v>0.41</v>
      </c>
      <c r="O82" t="s">
        <v>331</v>
      </c>
    </row>
    <row r="83" spans="2:15" x14ac:dyDescent="0.4">
      <c r="B83">
        <v>13268</v>
      </c>
      <c r="C83">
        <v>2</v>
      </c>
      <c r="D83">
        <v>50</v>
      </c>
      <c r="E83">
        <v>41.79</v>
      </c>
      <c r="F83">
        <v>55</v>
      </c>
      <c r="G83">
        <v>53</v>
      </c>
      <c r="H83">
        <v>43.9</v>
      </c>
      <c r="I83">
        <v>3.77</v>
      </c>
      <c r="J83">
        <v>2.4500000000000002</v>
      </c>
      <c r="K83">
        <v>16.64</v>
      </c>
      <c r="L83">
        <v>-13.76</v>
      </c>
      <c r="M83">
        <v>1.69</v>
      </c>
      <c r="N83">
        <v>1.64</v>
      </c>
      <c r="O83" t="s">
        <v>332</v>
      </c>
    </row>
    <row r="84" spans="2:15" x14ac:dyDescent="0.4">
      <c r="B84">
        <v>13701</v>
      </c>
      <c r="C84">
        <v>2</v>
      </c>
      <c r="D84">
        <v>56</v>
      </c>
      <c r="E84">
        <v>25.6</v>
      </c>
      <c r="F84">
        <v>-8</v>
      </c>
      <c r="G84">
        <v>53</v>
      </c>
      <c r="H84">
        <v>51.4</v>
      </c>
      <c r="I84">
        <v>3.89</v>
      </c>
      <c r="J84">
        <v>24.49</v>
      </c>
      <c r="K84">
        <v>77.73</v>
      </c>
      <c r="L84">
        <v>-219.99</v>
      </c>
      <c r="M84">
        <v>1.0880000000000001</v>
      </c>
      <c r="N84">
        <v>1.08</v>
      </c>
      <c r="O84" t="s">
        <v>333</v>
      </c>
    </row>
    <row r="85" spans="2:15" x14ac:dyDescent="0.4">
      <c r="B85">
        <v>13847</v>
      </c>
      <c r="C85">
        <v>2</v>
      </c>
      <c r="D85">
        <v>58</v>
      </c>
      <c r="E85">
        <v>15.72</v>
      </c>
      <c r="F85">
        <v>-40</v>
      </c>
      <c r="G85">
        <v>18</v>
      </c>
      <c r="H85">
        <v>17</v>
      </c>
      <c r="I85">
        <v>2.88</v>
      </c>
      <c r="J85">
        <v>20.22</v>
      </c>
      <c r="K85">
        <v>-53.53</v>
      </c>
      <c r="L85">
        <v>25.71</v>
      </c>
      <c r="M85">
        <v>0.128</v>
      </c>
      <c r="N85">
        <v>0.17</v>
      </c>
      <c r="O85" t="s">
        <v>334</v>
      </c>
    </row>
    <row r="86" spans="2:15" x14ac:dyDescent="0.4">
      <c r="B86">
        <v>13954</v>
      </c>
      <c r="C86">
        <v>2</v>
      </c>
      <c r="D86">
        <v>59</v>
      </c>
      <c r="E86">
        <v>42.9</v>
      </c>
      <c r="F86">
        <v>8</v>
      </c>
      <c r="G86">
        <v>54</v>
      </c>
      <c r="H86">
        <v>26.6</v>
      </c>
      <c r="I86">
        <v>4.71</v>
      </c>
      <c r="J86">
        <v>7.69</v>
      </c>
      <c r="K86">
        <v>9.2200000000000006</v>
      </c>
      <c r="L86">
        <v>-14.92</v>
      </c>
      <c r="M86">
        <v>-0.109</v>
      </c>
      <c r="N86">
        <v>-0.09</v>
      </c>
      <c r="O86" t="s">
        <v>335</v>
      </c>
    </row>
    <row r="87" spans="2:15" x14ac:dyDescent="0.4">
      <c r="B87">
        <v>14135</v>
      </c>
      <c r="C87">
        <v>3</v>
      </c>
      <c r="D87">
        <v>2</v>
      </c>
      <c r="E87">
        <v>16.78</v>
      </c>
      <c r="F87">
        <v>4</v>
      </c>
      <c r="G87">
        <v>5</v>
      </c>
      <c r="H87">
        <v>23.7</v>
      </c>
      <c r="I87">
        <v>2.54</v>
      </c>
      <c r="J87">
        <v>14.82</v>
      </c>
      <c r="K87">
        <v>-11.81</v>
      </c>
      <c r="L87">
        <v>-78.760000000000005</v>
      </c>
      <c r="M87">
        <v>1.63</v>
      </c>
      <c r="N87">
        <v>1.97</v>
      </c>
      <c r="O87" t="s">
        <v>336</v>
      </c>
    </row>
    <row r="88" spans="2:15" x14ac:dyDescent="0.4">
      <c r="B88">
        <v>14146</v>
      </c>
      <c r="C88">
        <v>3</v>
      </c>
      <c r="D88">
        <v>2</v>
      </c>
      <c r="E88">
        <v>23.59</v>
      </c>
      <c r="F88">
        <v>-23</v>
      </c>
      <c r="G88">
        <v>37</v>
      </c>
      <c r="H88">
        <v>27.6</v>
      </c>
      <c r="I88">
        <v>4.08</v>
      </c>
      <c r="J88">
        <v>37.85</v>
      </c>
      <c r="K88">
        <v>-145.96</v>
      </c>
      <c r="L88">
        <v>-55.76</v>
      </c>
      <c r="M88">
        <v>0.16300000000000001</v>
      </c>
      <c r="N88">
        <v>0.18</v>
      </c>
      <c r="O88" t="s">
        <v>337</v>
      </c>
    </row>
    <row r="89" spans="2:15" x14ac:dyDescent="0.4">
      <c r="B89">
        <v>14240</v>
      </c>
      <c r="C89">
        <v>3</v>
      </c>
      <c r="D89">
        <v>3</v>
      </c>
      <c r="E89">
        <v>36.9</v>
      </c>
      <c r="F89">
        <v>-59</v>
      </c>
      <c r="G89">
        <v>44</v>
      </c>
      <c r="H89">
        <v>15.4</v>
      </c>
      <c r="I89">
        <v>5.12</v>
      </c>
      <c r="J89">
        <v>23.67</v>
      </c>
      <c r="K89">
        <v>-72.81</v>
      </c>
      <c r="L89">
        <v>-63.89</v>
      </c>
      <c r="M89">
        <v>0.34899999999999998</v>
      </c>
      <c r="N89">
        <v>0.41</v>
      </c>
      <c r="O89" t="s">
        <v>338</v>
      </c>
    </row>
    <row r="90" spans="2:15" x14ac:dyDescent="0.4">
      <c r="B90">
        <v>14328</v>
      </c>
      <c r="C90">
        <v>3</v>
      </c>
      <c r="D90">
        <v>4</v>
      </c>
      <c r="E90">
        <v>47.79</v>
      </c>
      <c r="F90">
        <v>53</v>
      </c>
      <c r="G90">
        <v>30</v>
      </c>
      <c r="H90">
        <v>23.2</v>
      </c>
      <c r="I90">
        <v>2.91</v>
      </c>
      <c r="J90">
        <v>12.72</v>
      </c>
      <c r="K90">
        <v>0.5</v>
      </c>
      <c r="L90">
        <v>-4.1900000000000004</v>
      </c>
      <c r="M90">
        <v>0.71599999999999997</v>
      </c>
      <c r="N90">
        <v>0.77</v>
      </c>
      <c r="O90" t="s">
        <v>339</v>
      </c>
    </row>
    <row r="91" spans="2:15" x14ac:dyDescent="0.4">
      <c r="B91">
        <v>14354</v>
      </c>
      <c r="C91">
        <v>3</v>
      </c>
      <c r="D91">
        <v>5</v>
      </c>
      <c r="E91">
        <v>10.5</v>
      </c>
      <c r="F91">
        <v>38</v>
      </c>
      <c r="G91">
        <v>50</v>
      </c>
      <c r="H91">
        <v>25.9</v>
      </c>
      <c r="I91">
        <v>3.32</v>
      </c>
      <c r="J91">
        <v>10.029999999999999</v>
      </c>
      <c r="K91">
        <v>128.69</v>
      </c>
      <c r="L91">
        <v>-106.61</v>
      </c>
      <c r="M91">
        <v>1.528</v>
      </c>
      <c r="N91">
        <v>2.76</v>
      </c>
      <c r="O91" t="s">
        <v>340</v>
      </c>
    </row>
    <row r="92" spans="2:15" x14ac:dyDescent="0.4">
      <c r="B92">
        <v>14576</v>
      </c>
      <c r="C92">
        <v>3</v>
      </c>
      <c r="D92">
        <v>8</v>
      </c>
      <c r="E92">
        <v>10.130000000000001</v>
      </c>
      <c r="F92">
        <v>40</v>
      </c>
      <c r="G92">
        <v>57</v>
      </c>
      <c r="H92">
        <v>20.3</v>
      </c>
      <c r="I92">
        <v>2.09</v>
      </c>
      <c r="J92">
        <v>35.14</v>
      </c>
      <c r="K92">
        <v>2.39</v>
      </c>
      <c r="L92">
        <v>-1.44</v>
      </c>
      <c r="M92">
        <v>-3.0000000000000001E-3</v>
      </c>
      <c r="N92">
        <v>0.02</v>
      </c>
      <c r="O92" t="s">
        <v>315</v>
      </c>
    </row>
    <row r="93" spans="2:15" x14ac:dyDescent="0.4">
      <c r="B93">
        <v>14879</v>
      </c>
      <c r="C93">
        <v>3</v>
      </c>
      <c r="D93">
        <v>12</v>
      </c>
      <c r="E93">
        <v>4.28</v>
      </c>
      <c r="F93">
        <v>-28</v>
      </c>
      <c r="G93">
        <v>59</v>
      </c>
      <c r="H93">
        <v>20.8</v>
      </c>
      <c r="I93">
        <v>3.8</v>
      </c>
      <c r="J93">
        <v>70.86</v>
      </c>
      <c r="K93">
        <v>371.49</v>
      </c>
      <c r="L93">
        <v>612.26</v>
      </c>
      <c r="M93">
        <v>0.54300000000000004</v>
      </c>
      <c r="N93">
        <v>0.63</v>
      </c>
      <c r="O93" t="s">
        <v>341</v>
      </c>
    </row>
    <row r="94" spans="2:15" x14ac:dyDescent="0.4">
      <c r="B94">
        <v>15197</v>
      </c>
      <c r="C94">
        <v>3</v>
      </c>
      <c r="D94">
        <v>15</v>
      </c>
      <c r="E94">
        <v>50.03</v>
      </c>
      <c r="F94">
        <v>-8</v>
      </c>
      <c r="G94">
        <v>49</v>
      </c>
      <c r="H94">
        <v>11.4</v>
      </c>
      <c r="I94">
        <v>4.8</v>
      </c>
      <c r="J94">
        <v>27.18</v>
      </c>
      <c r="K94">
        <v>-3.82</v>
      </c>
      <c r="L94">
        <v>45.52</v>
      </c>
      <c r="M94">
        <v>0.23200000000000001</v>
      </c>
      <c r="N94">
        <v>0.28000000000000003</v>
      </c>
      <c r="O94" t="s">
        <v>342</v>
      </c>
    </row>
    <row r="95" spans="2:15" x14ac:dyDescent="0.4">
      <c r="B95">
        <v>15474</v>
      </c>
      <c r="C95">
        <v>3</v>
      </c>
      <c r="D95">
        <v>19</v>
      </c>
      <c r="E95">
        <v>30.97</v>
      </c>
      <c r="F95">
        <v>-21</v>
      </c>
      <c r="G95">
        <v>45</v>
      </c>
      <c r="H95">
        <v>28.6</v>
      </c>
      <c r="I95">
        <v>3.7</v>
      </c>
      <c r="J95">
        <v>12.63</v>
      </c>
      <c r="K95">
        <v>51.35</v>
      </c>
      <c r="L95">
        <v>32.200000000000003</v>
      </c>
      <c r="M95">
        <v>1.6140000000000001</v>
      </c>
      <c r="N95">
        <v>2.42</v>
      </c>
      <c r="O95" t="s">
        <v>343</v>
      </c>
    </row>
    <row r="96" spans="2:15" x14ac:dyDescent="0.4">
      <c r="B96">
        <v>15510</v>
      </c>
      <c r="C96">
        <v>3</v>
      </c>
      <c r="D96">
        <v>19</v>
      </c>
      <c r="E96">
        <v>53.22</v>
      </c>
      <c r="F96">
        <v>-43</v>
      </c>
      <c r="G96">
        <v>4</v>
      </c>
      <c r="H96">
        <v>17.600000000000001</v>
      </c>
      <c r="I96">
        <v>4.26</v>
      </c>
      <c r="J96">
        <v>165.02</v>
      </c>
      <c r="K96">
        <v>3038.08</v>
      </c>
      <c r="L96">
        <v>726.34</v>
      </c>
      <c r="M96">
        <v>0.71099999999999997</v>
      </c>
      <c r="N96">
        <v>0.79</v>
      </c>
      <c r="O96" t="s">
        <v>305</v>
      </c>
    </row>
    <row r="97" spans="2:15" x14ac:dyDescent="0.4">
      <c r="B97">
        <v>15863</v>
      </c>
      <c r="C97">
        <v>3</v>
      </c>
      <c r="D97">
        <v>24</v>
      </c>
      <c r="E97">
        <v>19.350000000000001</v>
      </c>
      <c r="F97">
        <v>49</v>
      </c>
      <c r="G97">
        <v>51</v>
      </c>
      <c r="H97">
        <v>40.5</v>
      </c>
      <c r="I97">
        <v>1.79</v>
      </c>
      <c r="J97">
        <v>5.51</v>
      </c>
      <c r="K97">
        <v>24.11</v>
      </c>
      <c r="L97">
        <v>-26.01</v>
      </c>
      <c r="M97">
        <v>0.48099999999999998</v>
      </c>
      <c r="N97">
        <v>0.63</v>
      </c>
      <c r="O97" t="s">
        <v>344</v>
      </c>
    </row>
    <row r="98" spans="2:15" x14ac:dyDescent="0.4">
      <c r="B98">
        <v>15900</v>
      </c>
      <c r="C98">
        <v>3</v>
      </c>
      <c r="D98">
        <v>24</v>
      </c>
      <c r="E98">
        <v>48.84</v>
      </c>
      <c r="F98">
        <v>9</v>
      </c>
      <c r="G98">
        <v>1</v>
      </c>
      <c r="H98">
        <v>44.6</v>
      </c>
      <c r="I98">
        <v>3.61</v>
      </c>
      <c r="J98">
        <v>15.42</v>
      </c>
      <c r="K98">
        <v>-74.25</v>
      </c>
      <c r="L98">
        <v>-80.31</v>
      </c>
      <c r="M98">
        <v>0.88700000000000001</v>
      </c>
      <c r="N98">
        <v>0.9</v>
      </c>
      <c r="O98" t="s">
        <v>290</v>
      </c>
    </row>
    <row r="99" spans="2:15" x14ac:dyDescent="0.4">
      <c r="B99">
        <v>16228</v>
      </c>
      <c r="C99">
        <v>3</v>
      </c>
      <c r="D99">
        <v>29</v>
      </c>
      <c r="E99">
        <v>4.13</v>
      </c>
      <c r="F99">
        <v>59</v>
      </c>
      <c r="G99">
        <v>56</v>
      </c>
      <c r="H99">
        <v>25.2</v>
      </c>
      <c r="I99">
        <v>4.21</v>
      </c>
      <c r="J99">
        <v>0.76</v>
      </c>
      <c r="K99">
        <v>-0.82</v>
      </c>
      <c r="L99">
        <v>-1.85</v>
      </c>
      <c r="M99">
        <v>0.41899999999999998</v>
      </c>
      <c r="N99">
        <v>0.57999999999999996</v>
      </c>
      <c r="O99" t="s">
        <v>345</v>
      </c>
    </row>
    <row r="100" spans="2:15" x14ac:dyDescent="0.4">
      <c r="B100">
        <v>16537</v>
      </c>
      <c r="C100">
        <v>3</v>
      </c>
      <c r="D100">
        <v>32</v>
      </c>
      <c r="E100">
        <v>56.42</v>
      </c>
      <c r="F100">
        <v>-9</v>
      </c>
      <c r="G100">
        <v>27</v>
      </c>
      <c r="H100">
        <v>29.9</v>
      </c>
      <c r="I100">
        <v>3.72</v>
      </c>
      <c r="J100">
        <v>310.75</v>
      </c>
      <c r="K100">
        <v>-976.44</v>
      </c>
      <c r="L100">
        <v>17.97</v>
      </c>
      <c r="M100">
        <v>0.88100000000000001</v>
      </c>
      <c r="N100">
        <v>0.94</v>
      </c>
      <c r="O100" t="s">
        <v>346</v>
      </c>
    </row>
    <row r="101" spans="2:15" x14ac:dyDescent="0.4">
      <c r="B101">
        <v>16611</v>
      </c>
      <c r="C101">
        <v>3</v>
      </c>
      <c r="D101">
        <v>33</v>
      </c>
      <c r="E101">
        <v>47.25</v>
      </c>
      <c r="F101">
        <v>-21</v>
      </c>
      <c r="G101">
        <v>37</v>
      </c>
      <c r="H101">
        <v>58.1</v>
      </c>
      <c r="I101">
        <v>4.26</v>
      </c>
      <c r="J101">
        <v>11.02</v>
      </c>
      <c r="K101">
        <v>44.91</v>
      </c>
      <c r="L101">
        <v>-27.47</v>
      </c>
      <c r="M101">
        <v>-0.106</v>
      </c>
      <c r="N101">
        <v>-0.09</v>
      </c>
      <c r="O101" t="s">
        <v>287</v>
      </c>
    </row>
    <row r="102" spans="2:15" x14ac:dyDescent="0.4">
      <c r="B102">
        <v>17358</v>
      </c>
      <c r="C102">
        <v>3</v>
      </c>
      <c r="D102">
        <v>42</v>
      </c>
      <c r="E102">
        <v>55.48</v>
      </c>
      <c r="F102">
        <v>47</v>
      </c>
      <c r="G102">
        <v>47</v>
      </c>
      <c r="H102">
        <v>15.6</v>
      </c>
      <c r="I102">
        <v>3.01</v>
      </c>
      <c r="J102">
        <v>6.18</v>
      </c>
      <c r="K102">
        <v>23.83</v>
      </c>
      <c r="L102">
        <v>-41.93</v>
      </c>
      <c r="M102">
        <v>-0.125</v>
      </c>
      <c r="N102">
        <v>-7.0000000000000007E-2</v>
      </c>
      <c r="O102" t="s">
        <v>347</v>
      </c>
    </row>
    <row r="103" spans="2:15" x14ac:dyDescent="0.4">
      <c r="B103">
        <v>17378</v>
      </c>
      <c r="C103">
        <v>3</v>
      </c>
      <c r="D103">
        <v>43</v>
      </c>
      <c r="E103">
        <v>14.96</v>
      </c>
      <c r="F103">
        <v>-9</v>
      </c>
      <c r="G103">
        <v>45</v>
      </c>
      <c r="H103">
        <v>54.7</v>
      </c>
      <c r="I103">
        <v>3.52</v>
      </c>
      <c r="J103">
        <v>110.58</v>
      </c>
      <c r="K103">
        <v>-91.71</v>
      </c>
      <c r="L103">
        <v>742.23</v>
      </c>
      <c r="M103">
        <v>0.91500000000000004</v>
      </c>
      <c r="N103">
        <v>0.94</v>
      </c>
      <c r="O103" t="s">
        <v>348</v>
      </c>
    </row>
    <row r="104" spans="2:15" x14ac:dyDescent="0.4">
      <c r="B104">
        <v>17440</v>
      </c>
      <c r="C104">
        <v>3</v>
      </c>
      <c r="D104">
        <v>44</v>
      </c>
      <c r="E104">
        <v>11.55</v>
      </c>
      <c r="F104">
        <v>-64</v>
      </c>
      <c r="G104">
        <v>48</v>
      </c>
      <c r="H104">
        <v>25.5</v>
      </c>
      <c r="I104">
        <v>3.84</v>
      </c>
      <c r="J104">
        <v>32.71</v>
      </c>
      <c r="K104">
        <v>308.39</v>
      </c>
      <c r="L104">
        <v>78.72</v>
      </c>
      <c r="M104">
        <v>1.133</v>
      </c>
      <c r="N104">
        <v>1.1100000000000001</v>
      </c>
      <c r="O104" t="s">
        <v>349</v>
      </c>
    </row>
    <row r="105" spans="2:15" x14ac:dyDescent="0.4">
      <c r="B105">
        <v>17448</v>
      </c>
      <c r="C105">
        <v>3</v>
      </c>
      <c r="D105">
        <v>44</v>
      </c>
      <c r="E105">
        <v>19.13</v>
      </c>
      <c r="F105">
        <v>32</v>
      </c>
      <c r="G105">
        <v>17</v>
      </c>
      <c r="H105">
        <v>17.8</v>
      </c>
      <c r="I105">
        <v>3.84</v>
      </c>
      <c r="J105">
        <v>2.21</v>
      </c>
      <c r="K105">
        <v>8.11</v>
      </c>
      <c r="L105">
        <v>-10.32</v>
      </c>
      <c r="M105">
        <v>2.1999999999999999E-2</v>
      </c>
      <c r="N105">
        <v>0.12</v>
      </c>
      <c r="O105" t="s">
        <v>350</v>
      </c>
    </row>
    <row r="106" spans="2:15" x14ac:dyDescent="0.4">
      <c r="B106">
        <v>17651</v>
      </c>
      <c r="C106">
        <v>3</v>
      </c>
      <c r="D106">
        <v>46</v>
      </c>
      <c r="E106">
        <v>50.99</v>
      </c>
      <c r="F106">
        <v>-23</v>
      </c>
      <c r="G106">
        <v>14</v>
      </c>
      <c r="H106">
        <v>54.4</v>
      </c>
      <c r="I106">
        <v>4.22</v>
      </c>
      <c r="J106">
        <v>55.79</v>
      </c>
      <c r="K106">
        <v>-159.86000000000001</v>
      </c>
      <c r="L106">
        <v>-528.54</v>
      </c>
      <c r="M106">
        <v>0.434</v>
      </c>
      <c r="N106">
        <v>0.51</v>
      </c>
      <c r="O106" t="s">
        <v>351</v>
      </c>
    </row>
    <row r="107" spans="2:15" x14ac:dyDescent="0.4">
      <c r="B107">
        <v>17678</v>
      </c>
      <c r="C107">
        <v>3</v>
      </c>
      <c r="D107">
        <v>47</v>
      </c>
      <c r="E107">
        <v>14.23</v>
      </c>
      <c r="F107">
        <v>-74</v>
      </c>
      <c r="G107">
        <v>14</v>
      </c>
      <c r="H107">
        <v>21.3</v>
      </c>
      <c r="I107">
        <v>3.26</v>
      </c>
      <c r="J107">
        <v>15.23</v>
      </c>
      <c r="K107">
        <v>51.07</v>
      </c>
      <c r="L107">
        <v>115.27</v>
      </c>
      <c r="M107">
        <v>1.59</v>
      </c>
      <c r="N107">
        <v>1.94</v>
      </c>
      <c r="O107" t="s">
        <v>336</v>
      </c>
    </row>
    <row r="108" spans="2:15" x14ac:dyDescent="0.4">
      <c r="B108">
        <v>17797</v>
      </c>
      <c r="C108">
        <v>3</v>
      </c>
      <c r="D108">
        <v>48</v>
      </c>
      <c r="E108">
        <v>35.82</v>
      </c>
      <c r="F108">
        <v>-37</v>
      </c>
      <c r="G108">
        <v>37</v>
      </c>
      <c r="H108">
        <v>12.5</v>
      </c>
      <c r="I108">
        <v>4.3</v>
      </c>
      <c r="J108">
        <v>20.23</v>
      </c>
      <c r="K108">
        <v>75.83</v>
      </c>
      <c r="L108">
        <v>-10.69</v>
      </c>
      <c r="M108">
        <v>-3.7999999999999999E-2</v>
      </c>
      <c r="N108">
        <v>-0.02</v>
      </c>
      <c r="O108" t="s">
        <v>352</v>
      </c>
    </row>
    <row r="109" spans="2:15" x14ac:dyDescent="0.4">
      <c r="B109">
        <v>17847</v>
      </c>
      <c r="C109">
        <v>3</v>
      </c>
      <c r="D109">
        <v>49</v>
      </c>
      <c r="E109">
        <v>9.73</v>
      </c>
      <c r="F109">
        <v>24</v>
      </c>
      <c r="G109">
        <v>3</v>
      </c>
      <c r="H109">
        <v>12.7</v>
      </c>
      <c r="I109">
        <v>3.62</v>
      </c>
      <c r="J109">
        <v>8.57</v>
      </c>
      <c r="K109">
        <v>17.77</v>
      </c>
      <c r="L109">
        <v>-44.7</v>
      </c>
      <c r="M109">
        <v>-7.0000000000000007E-2</v>
      </c>
      <c r="N109">
        <v>-0.03</v>
      </c>
      <c r="O109" t="s">
        <v>353</v>
      </c>
    </row>
    <row r="110" spans="2:15" x14ac:dyDescent="0.4">
      <c r="B110">
        <v>17874</v>
      </c>
      <c r="C110">
        <v>3</v>
      </c>
      <c r="D110">
        <v>49</v>
      </c>
      <c r="E110">
        <v>27.28</v>
      </c>
      <c r="F110">
        <v>-36</v>
      </c>
      <c r="G110">
        <v>12</v>
      </c>
      <c r="H110">
        <v>0.4</v>
      </c>
      <c r="I110">
        <v>4.17</v>
      </c>
      <c r="J110">
        <v>15.54</v>
      </c>
      <c r="K110">
        <v>-49.42</v>
      </c>
      <c r="L110">
        <v>-56.63</v>
      </c>
      <c r="M110">
        <v>0.92700000000000005</v>
      </c>
      <c r="N110">
        <v>0.92</v>
      </c>
      <c r="O110" t="s">
        <v>290</v>
      </c>
    </row>
    <row r="111" spans="2:15" x14ac:dyDescent="0.4">
      <c r="B111">
        <v>17959</v>
      </c>
      <c r="C111">
        <v>3</v>
      </c>
      <c r="D111">
        <v>50</v>
      </c>
      <c r="E111">
        <v>21.48</v>
      </c>
      <c r="F111">
        <v>71</v>
      </c>
      <c r="G111">
        <v>19</v>
      </c>
      <c r="H111">
        <v>56.5</v>
      </c>
      <c r="I111">
        <v>4.59</v>
      </c>
      <c r="J111">
        <v>9.73</v>
      </c>
      <c r="K111">
        <v>18.27</v>
      </c>
      <c r="L111">
        <v>-42</v>
      </c>
      <c r="M111">
        <v>6.4000000000000001E-2</v>
      </c>
      <c r="N111">
        <v>0.13</v>
      </c>
      <c r="O111" t="s">
        <v>354</v>
      </c>
    </row>
    <row r="112" spans="2:15" x14ac:dyDescent="0.4">
      <c r="B112">
        <v>18246</v>
      </c>
      <c r="C112">
        <v>3</v>
      </c>
      <c r="D112">
        <v>54</v>
      </c>
      <c r="E112">
        <v>7.92</v>
      </c>
      <c r="F112">
        <v>31</v>
      </c>
      <c r="G112">
        <v>53</v>
      </c>
      <c r="H112">
        <v>1.2</v>
      </c>
      <c r="I112">
        <v>2.84</v>
      </c>
      <c r="J112">
        <v>3.32</v>
      </c>
      <c r="K112">
        <v>4.41</v>
      </c>
      <c r="L112">
        <v>-9.15</v>
      </c>
      <c r="M112">
        <v>0.27100000000000002</v>
      </c>
      <c r="N112">
        <v>0.18</v>
      </c>
      <c r="O112" t="s">
        <v>355</v>
      </c>
    </row>
    <row r="113" spans="2:15" x14ac:dyDescent="0.4">
      <c r="B113">
        <v>18505</v>
      </c>
      <c r="C113">
        <v>3</v>
      </c>
      <c r="D113">
        <v>57</v>
      </c>
      <c r="E113">
        <v>25.44</v>
      </c>
      <c r="F113">
        <v>63</v>
      </c>
      <c r="G113">
        <v>4</v>
      </c>
      <c r="H113">
        <v>20.100000000000001</v>
      </c>
      <c r="I113">
        <v>4.95</v>
      </c>
      <c r="J113">
        <v>9.65</v>
      </c>
      <c r="K113">
        <v>7.58</v>
      </c>
      <c r="L113">
        <v>6.01</v>
      </c>
      <c r="M113">
        <v>-7.3999999999999996E-2</v>
      </c>
      <c r="N113">
        <v>-0.01</v>
      </c>
      <c r="O113" t="s">
        <v>295</v>
      </c>
    </row>
    <row r="114" spans="2:15" x14ac:dyDescent="0.4">
      <c r="B114">
        <v>18532</v>
      </c>
      <c r="C114">
        <v>3</v>
      </c>
      <c r="D114">
        <v>57</v>
      </c>
      <c r="E114">
        <v>51.22</v>
      </c>
      <c r="F114">
        <v>40</v>
      </c>
      <c r="G114">
        <v>0</v>
      </c>
      <c r="H114">
        <v>37</v>
      </c>
      <c r="I114">
        <v>2.9</v>
      </c>
      <c r="J114">
        <v>6.06</v>
      </c>
      <c r="K114">
        <v>12.61</v>
      </c>
      <c r="L114">
        <v>-24.06</v>
      </c>
      <c r="M114">
        <v>-0.19900000000000001</v>
      </c>
      <c r="N114">
        <v>-0.19</v>
      </c>
      <c r="O114" t="s">
        <v>356</v>
      </c>
    </row>
    <row r="115" spans="2:15" x14ac:dyDescent="0.4">
      <c r="B115">
        <v>18597</v>
      </c>
      <c r="C115">
        <v>3</v>
      </c>
      <c r="D115">
        <v>58</v>
      </c>
      <c r="E115">
        <v>44.74</v>
      </c>
      <c r="F115">
        <v>-61</v>
      </c>
      <c r="G115">
        <v>24</v>
      </c>
      <c r="H115">
        <v>0.5</v>
      </c>
      <c r="I115">
        <v>4.5599999999999996</v>
      </c>
      <c r="J115">
        <v>6.15</v>
      </c>
      <c r="K115">
        <v>9.7899999999999991</v>
      </c>
      <c r="L115">
        <v>-14.39</v>
      </c>
      <c r="M115">
        <v>1.59</v>
      </c>
      <c r="N115">
        <v>1.85</v>
      </c>
      <c r="O115" t="s">
        <v>336</v>
      </c>
    </row>
    <row r="116" spans="2:15" x14ac:dyDescent="0.4">
      <c r="B116">
        <v>18614</v>
      </c>
      <c r="C116">
        <v>3</v>
      </c>
      <c r="D116">
        <v>58</v>
      </c>
      <c r="E116">
        <v>57.9</v>
      </c>
      <c r="F116">
        <v>35</v>
      </c>
      <c r="G116">
        <v>47</v>
      </c>
      <c r="H116">
        <v>27.7</v>
      </c>
      <c r="I116">
        <v>3.98</v>
      </c>
      <c r="J116">
        <v>1.84</v>
      </c>
      <c r="K116">
        <v>1.92</v>
      </c>
      <c r="L116">
        <v>2.2999999999999998</v>
      </c>
      <c r="M116">
        <v>1.6E-2</v>
      </c>
      <c r="N116">
        <v>0.16</v>
      </c>
      <c r="O116" t="s">
        <v>357</v>
      </c>
    </row>
    <row r="117" spans="2:15" x14ac:dyDescent="0.4">
      <c r="B117">
        <v>18724</v>
      </c>
      <c r="C117">
        <v>4</v>
      </c>
      <c r="D117">
        <v>0</v>
      </c>
      <c r="E117">
        <v>40.82</v>
      </c>
      <c r="F117">
        <v>12</v>
      </c>
      <c r="G117">
        <v>29</v>
      </c>
      <c r="H117">
        <v>25.4</v>
      </c>
      <c r="I117">
        <v>3.41</v>
      </c>
      <c r="J117">
        <v>8.81</v>
      </c>
      <c r="K117">
        <v>-8.15</v>
      </c>
      <c r="L117">
        <v>-11.98</v>
      </c>
      <c r="M117">
        <v>-9.9000000000000005E-2</v>
      </c>
      <c r="N117">
        <v>-0.08</v>
      </c>
      <c r="O117" t="s">
        <v>358</v>
      </c>
    </row>
    <row r="118" spans="2:15" x14ac:dyDescent="0.4">
      <c r="B118">
        <v>19747</v>
      </c>
      <c r="C118">
        <v>4</v>
      </c>
      <c r="D118">
        <v>14</v>
      </c>
      <c r="E118">
        <v>0.08</v>
      </c>
      <c r="F118">
        <v>-42</v>
      </c>
      <c r="G118">
        <v>17</v>
      </c>
      <c r="H118">
        <v>37.9</v>
      </c>
      <c r="I118">
        <v>3.85</v>
      </c>
      <c r="J118">
        <v>27.85</v>
      </c>
      <c r="K118">
        <v>41.89</v>
      </c>
      <c r="L118">
        <v>-203.65</v>
      </c>
      <c r="M118">
        <v>1.085</v>
      </c>
      <c r="N118">
        <v>1.0900000000000001</v>
      </c>
      <c r="O118" t="s">
        <v>359</v>
      </c>
    </row>
    <row r="119" spans="2:15" x14ac:dyDescent="0.4">
      <c r="B119">
        <v>19780</v>
      </c>
      <c r="C119">
        <v>4</v>
      </c>
      <c r="D119">
        <v>14</v>
      </c>
      <c r="E119">
        <v>25.43</v>
      </c>
      <c r="F119">
        <v>-62</v>
      </c>
      <c r="G119">
        <v>28</v>
      </c>
      <c r="H119">
        <v>26.3</v>
      </c>
      <c r="I119">
        <v>3.33</v>
      </c>
      <c r="J119">
        <v>19.98</v>
      </c>
      <c r="K119">
        <v>41.64</v>
      </c>
      <c r="L119">
        <v>49.72</v>
      </c>
      <c r="M119">
        <v>0.91500000000000004</v>
      </c>
      <c r="N119">
        <v>0.91</v>
      </c>
      <c r="O119" t="s">
        <v>360</v>
      </c>
    </row>
    <row r="120" spans="2:15" x14ac:dyDescent="0.4">
      <c r="B120">
        <v>19893</v>
      </c>
      <c r="C120">
        <v>4</v>
      </c>
      <c r="D120">
        <v>16</v>
      </c>
      <c r="E120">
        <v>1.49</v>
      </c>
      <c r="F120">
        <v>-51</v>
      </c>
      <c r="G120">
        <v>29</v>
      </c>
      <c r="H120">
        <v>13.5</v>
      </c>
      <c r="I120">
        <v>4.26</v>
      </c>
      <c r="J120">
        <v>49.26</v>
      </c>
      <c r="K120">
        <v>100.57</v>
      </c>
      <c r="L120">
        <v>184.23</v>
      </c>
      <c r="M120">
        <v>0.312</v>
      </c>
      <c r="N120">
        <v>0.37</v>
      </c>
      <c r="O120" t="s">
        <v>361</v>
      </c>
    </row>
    <row r="121" spans="2:15" x14ac:dyDescent="0.4">
      <c r="B121">
        <v>19921</v>
      </c>
      <c r="C121">
        <v>4</v>
      </c>
      <c r="D121">
        <v>16</v>
      </c>
      <c r="E121">
        <v>29.08</v>
      </c>
      <c r="F121">
        <v>-59</v>
      </c>
      <c r="G121">
        <v>18</v>
      </c>
      <c r="H121">
        <v>6.3</v>
      </c>
      <c r="I121">
        <v>4.4400000000000004</v>
      </c>
      <c r="J121">
        <v>54.84</v>
      </c>
      <c r="K121">
        <v>-47.99</v>
      </c>
      <c r="L121">
        <v>-167.81</v>
      </c>
      <c r="M121">
        <v>1.0780000000000001</v>
      </c>
      <c r="N121">
        <v>1.05</v>
      </c>
      <c r="O121" t="s">
        <v>362</v>
      </c>
    </row>
    <row r="122" spans="2:15" x14ac:dyDescent="0.4">
      <c r="B122">
        <v>20042</v>
      </c>
      <c r="C122">
        <v>4</v>
      </c>
      <c r="D122">
        <v>17</v>
      </c>
      <c r="E122">
        <v>53.62</v>
      </c>
      <c r="F122">
        <v>-33</v>
      </c>
      <c r="G122">
        <v>47</v>
      </c>
      <c r="H122">
        <v>54</v>
      </c>
      <c r="I122">
        <v>3.55</v>
      </c>
      <c r="J122">
        <v>18.27</v>
      </c>
      <c r="K122">
        <v>62.31</v>
      </c>
      <c r="L122">
        <v>-6.75</v>
      </c>
      <c r="M122">
        <v>-0.108</v>
      </c>
      <c r="N122">
        <v>-0.09</v>
      </c>
      <c r="O122" t="s">
        <v>287</v>
      </c>
    </row>
    <row r="123" spans="2:15" x14ac:dyDescent="0.4">
      <c r="B123">
        <v>20205</v>
      </c>
      <c r="C123">
        <v>4</v>
      </c>
      <c r="D123">
        <v>19</v>
      </c>
      <c r="E123">
        <v>47.53</v>
      </c>
      <c r="F123">
        <v>15</v>
      </c>
      <c r="G123">
        <v>37</v>
      </c>
      <c r="H123">
        <v>39.700000000000003</v>
      </c>
      <c r="I123">
        <v>3.65</v>
      </c>
      <c r="J123">
        <v>21.17</v>
      </c>
      <c r="K123">
        <v>115.29</v>
      </c>
      <c r="L123">
        <v>-23.86</v>
      </c>
      <c r="M123">
        <v>0.98099999999999998</v>
      </c>
      <c r="N123">
        <v>0.95</v>
      </c>
      <c r="O123" t="s">
        <v>290</v>
      </c>
    </row>
    <row r="124" spans="2:15" x14ac:dyDescent="0.4">
      <c r="B124">
        <v>20455</v>
      </c>
      <c r="C124">
        <v>4</v>
      </c>
      <c r="D124">
        <v>22</v>
      </c>
      <c r="E124">
        <v>56.03</v>
      </c>
      <c r="F124">
        <v>17</v>
      </c>
      <c r="G124">
        <v>32</v>
      </c>
      <c r="H124">
        <v>33.299999999999997</v>
      </c>
      <c r="I124">
        <v>3.77</v>
      </c>
      <c r="J124">
        <v>21.29</v>
      </c>
      <c r="K124">
        <v>107.75</v>
      </c>
      <c r="L124">
        <v>-28.84</v>
      </c>
      <c r="M124">
        <v>0.98299999999999998</v>
      </c>
      <c r="N124">
        <v>0.93</v>
      </c>
      <c r="O124" t="s">
        <v>290</v>
      </c>
    </row>
    <row r="125" spans="2:15" x14ac:dyDescent="0.4">
      <c r="B125">
        <v>20535</v>
      </c>
      <c r="C125">
        <v>4</v>
      </c>
      <c r="D125">
        <v>24</v>
      </c>
      <c r="E125">
        <v>2.17</v>
      </c>
      <c r="F125">
        <v>-34</v>
      </c>
      <c r="G125">
        <v>1</v>
      </c>
      <c r="H125">
        <v>1.2</v>
      </c>
      <c r="I125">
        <v>3.97</v>
      </c>
      <c r="J125">
        <v>11.95</v>
      </c>
      <c r="K125">
        <v>73.77</v>
      </c>
      <c r="L125">
        <v>57.57</v>
      </c>
      <c r="M125">
        <v>1.468</v>
      </c>
      <c r="N125">
        <v>1.53</v>
      </c>
      <c r="O125" t="s">
        <v>302</v>
      </c>
    </row>
    <row r="126" spans="2:15" x14ac:dyDescent="0.4">
      <c r="B126">
        <v>20648</v>
      </c>
      <c r="C126">
        <v>4</v>
      </c>
      <c r="D126">
        <v>25</v>
      </c>
      <c r="E126">
        <v>29.32</v>
      </c>
      <c r="F126">
        <v>17</v>
      </c>
      <c r="G126">
        <v>55</v>
      </c>
      <c r="H126">
        <v>40.799999999999997</v>
      </c>
      <c r="I126">
        <v>4.3</v>
      </c>
      <c r="J126">
        <v>22.05</v>
      </c>
      <c r="K126">
        <v>108.26</v>
      </c>
      <c r="L126">
        <v>-32.47</v>
      </c>
      <c r="M126">
        <v>4.9000000000000002E-2</v>
      </c>
      <c r="N126">
        <v>0.08</v>
      </c>
      <c r="O126" t="s">
        <v>363</v>
      </c>
    </row>
    <row r="127" spans="2:15" x14ac:dyDescent="0.4">
      <c r="B127">
        <v>20889</v>
      </c>
      <c r="C127">
        <v>4</v>
      </c>
      <c r="D127">
        <v>28</v>
      </c>
      <c r="E127">
        <v>36.93</v>
      </c>
      <c r="F127">
        <v>19</v>
      </c>
      <c r="G127">
        <v>10</v>
      </c>
      <c r="H127">
        <v>49.9</v>
      </c>
      <c r="I127">
        <v>3.53</v>
      </c>
      <c r="J127">
        <v>21.04</v>
      </c>
      <c r="K127">
        <v>107.23</v>
      </c>
      <c r="L127">
        <v>-36.770000000000003</v>
      </c>
      <c r="M127">
        <v>1.014</v>
      </c>
      <c r="N127">
        <v>1.04</v>
      </c>
      <c r="O127" t="s">
        <v>279</v>
      </c>
    </row>
    <row r="128" spans="2:15" x14ac:dyDescent="0.4">
      <c r="B128">
        <v>20894</v>
      </c>
      <c r="C128">
        <v>4</v>
      </c>
      <c r="D128">
        <v>28</v>
      </c>
      <c r="E128">
        <v>39.67</v>
      </c>
      <c r="F128">
        <v>15</v>
      </c>
      <c r="G128">
        <v>52</v>
      </c>
      <c r="H128">
        <v>15.4</v>
      </c>
      <c r="I128">
        <v>3.4</v>
      </c>
      <c r="J128">
        <v>21.89</v>
      </c>
      <c r="K128">
        <v>108.66</v>
      </c>
      <c r="L128">
        <v>-26.39</v>
      </c>
      <c r="M128">
        <v>0.17899999999999999</v>
      </c>
      <c r="N128">
        <v>0.21</v>
      </c>
      <c r="O128" t="s">
        <v>364</v>
      </c>
    </row>
    <row r="129" spans="2:15" x14ac:dyDescent="0.4">
      <c r="B129">
        <v>21060</v>
      </c>
      <c r="C129">
        <v>4</v>
      </c>
      <c r="D129">
        <v>30</v>
      </c>
      <c r="E129">
        <v>50.1</v>
      </c>
      <c r="F129">
        <v>-44</v>
      </c>
      <c r="G129">
        <v>57</v>
      </c>
      <c r="H129">
        <v>13.5</v>
      </c>
      <c r="I129">
        <v>5.07</v>
      </c>
      <c r="J129">
        <v>4.59</v>
      </c>
      <c r="K129">
        <v>2.44</v>
      </c>
      <c r="L129">
        <v>-2.48</v>
      </c>
      <c r="M129">
        <v>-0.19400000000000001</v>
      </c>
      <c r="N129">
        <v>-0.2</v>
      </c>
      <c r="O129" t="s">
        <v>365</v>
      </c>
    </row>
    <row r="130" spans="2:15" x14ac:dyDescent="0.4">
      <c r="B130">
        <v>21281</v>
      </c>
      <c r="C130">
        <v>4</v>
      </c>
      <c r="D130">
        <v>33</v>
      </c>
      <c r="E130">
        <v>59.72</v>
      </c>
      <c r="F130">
        <v>-55</v>
      </c>
      <c r="G130">
        <v>2</v>
      </c>
      <c r="H130">
        <v>42</v>
      </c>
      <c r="I130">
        <v>3.3</v>
      </c>
      <c r="J130">
        <v>18.559999999999999</v>
      </c>
      <c r="K130">
        <v>58.06</v>
      </c>
      <c r="L130">
        <v>12.73</v>
      </c>
      <c r="M130">
        <v>-7.9000000000000001E-2</v>
      </c>
      <c r="N130">
        <v>-0.08</v>
      </c>
      <c r="O130" t="s">
        <v>366</v>
      </c>
    </row>
    <row r="131" spans="2:15" x14ac:dyDescent="0.4">
      <c r="B131">
        <v>21393</v>
      </c>
      <c r="C131">
        <v>4</v>
      </c>
      <c r="D131">
        <v>35</v>
      </c>
      <c r="E131">
        <v>33.07</v>
      </c>
      <c r="F131">
        <v>-30</v>
      </c>
      <c r="G131">
        <v>33</v>
      </c>
      <c r="H131">
        <v>44.3</v>
      </c>
      <c r="I131">
        <v>3.81</v>
      </c>
      <c r="J131">
        <v>15.62</v>
      </c>
      <c r="K131">
        <v>-48.92</v>
      </c>
      <c r="L131">
        <v>-12.75</v>
      </c>
      <c r="M131">
        <v>0.95699999999999996</v>
      </c>
      <c r="N131">
        <v>0.93</v>
      </c>
      <c r="O131" t="s">
        <v>290</v>
      </c>
    </row>
    <row r="132" spans="2:15" x14ac:dyDescent="0.4">
      <c r="B132">
        <v>21421</v>
      </c>
      <c r="C132">
        <v>4</v>
      </c>
      <c r="D132">
        <v>35</v>
      </c>
      <c r="E132">
        <v>55.2</v>
      </c>
      <c r="F132">
        <v>16</v>
      </c>
      <c r="G132">
        <v>30</v>
      </c>
      <c r="H132">
        <v>35.1</v>
      </c>
      <c r="I132">
        <v>0.87</v>
      </c>
      <c r="J132">
        <v>50.09</v>
      </c>
      <c r="K132">
        <v>62.78</v>
      </c>
      <c r="L132">
        <v>-189.36</v>
      </c>
      <c r="M132">
        <v>1.538</v>
      </c>
      <c r="N132">
        <v>1.67</v>
      </c>
      <c r="O132" t="s">
        <v>367</v>
      </c>
    </row>
    <row r="133" spans="2:15" x14ac:dyDescent="0.4">
      <c r="B133">
        <v>21444</v>
      </c>
      <c r="C133">
        <v>4</v>
      </c>
      <c r="D133">
        <v>36</v>
      </c>
      <c r="E133">
        <v>19.14</v>
      </c>
      <c r="F133">
        <v>-3</v>
      </c>
      <c r="G133">
        <v>21</v>
      </c>
      <c r="H133">
        <v>8.8000000000000007</v>
      </c>
      <c r="I133">
        <v>3.93</v>
      </c>
      <c r="J133">
        <v>5.56</v>
      </c>
      <c r="K133">
        <v>1.73</v>
      </c>
      <c r="L133">
        <v>-4.54</v>
      </c>
      <c r="M133">
        <v>-0.21</v>
      </c>
      <c r="N133">
        <v>-0.2</v>
      </c>
      <c r="O133" t="s">
        <v>368</v>
      </c>
    </row>
    <row r="134" spans="2:15" x14ac:dyDescent="0.4">
      <c r="B134">
        <v>21594</v>
      </c>
      <c r="C134">
        <v>4</v>
      </c>
      <c r="D134">
        <v>38</v>
      </c>
      <c r="E134">
        <v>10.87</v>
      </c>
      <c r="F134">
        <v>-14</v>
      </c>
      <c r="G134">
        <v>18</v>
      </c>
      <c r="H134">
        <v>12.9</v>
      </c>
      <c r="I134">
        <v>3.86</v>
      </c>
      <c r="J134">
        <v>29.84</v>
      </c>
      <c r="K134">
        <v>-77.86</v>
      </c>
      <c r="L134">
        <v>-178.06</v>
      </c>
      <c r="M134">
        <v>1.0820000000000001</v>
      </c>
      <c r="N134">
        <v>1.0900000000000001</v>
      </c>
      <c r="O134" t="s">
        <v>359</v>
      </c>
    </row>
    <row r="135" spans="2:15" x14ac:dyDescent="0.4">
      <c r="B135">
        <v>21770</v>
      </c>
      <c r="C135">
        <v>4</v>
      </c>
      <c r="D135">
        <v>40</v>
      </c>
      <c r="E135">
        <v>33.82</v>
      </c>
      <c r="F135">
        <v>-41</v>
      </c>
      <c r="G135">
        <v>51</v>
      </c>
      <c r="H135">
        <v>48.9</v>
      </c>
      <c r="I135">
        <v>4.4400000000000004</v>
      </c>
      <c r="J135">
        <v>49.67</v>
      </c>
      <c r="K135">
        <v>-141.18</v>
      </c>
      <c r="L135">
        <v>-74.95</v>
      </c>
      <c r="M135">
        <v>0.34200000000000003</v>
      </c>
      <c r="N135">
        <v>0.4</v>
      </c>
      <c r="O135" t="s">
        <v>369</v>
      </c>
    </row>
    <row r="136" spans="2:15" x14ac:dyDescent="0.4">
      <c r="B136">
        <v>21861</v>
      </c>
      <c r="C136">
        <v>4</v>
      </c>
      <c r="D136">
        <v>42</v>
      </c>
      <c r="E136">
        <v>3.45</v>
      </c>
      <c r="F136">
        <v>-37</v>
      </c>
      <c r="G136">
        <v>8</v>
      </c>
      <c r="H136">
        <v>41.2</v>
      </c>
      <c r="I136">
        <v>5.04</v>
      </c>
      <c r="J136">
        <v>36.159999999999997</v>
      </c>
      <c r="K136">
        <v>46.9</v>
      </c>
      <c r="L136">
        <v>193.14</v>
      </c>
      <c r="M136">
        <v>0.39100000000000001</v>
      </c>
      <c r="N136">
        <v>0.46</v>
      </c>
      <c r="O136" t="s">
        <v>370</v>
      </c>
    </row>
    <row r="137" spans="2:15" x14ac:dyDescent="0.4">
      <c r="B137">
        <v>21881</v>
      </c>
      <c r="C137">
        <v>4</v>
      </c>
      <c r="D137">
        <v>42</v>
      </c>
      <c r="E137">
        <v>14.7</v>
      </c>
      <c r="F137">
        <v>22</v>
      </c>
      <c r="G137">
        <v>57</v>
      </c>
      <c r="H137">
        <v>25.1</v>
      </c>
      <c r="I137">
        <v>4.2699999999999996</v>
      </c>
      <c r="J137">
        <v>8.14</v>
      </c>
      <c r="K137">
        <v>-2.84</v>
      </c>
      <c r="L137">
        <v>-20.329999999999998</v>
      </c>
      <c r="M137">
        <v>-0.112</v>
      </c>
      <c r="N137">
        <v>-0.1</v>
      </c>
      <c r="O137" t="s">
        <v>371</v>
      </c>
    </row>
    <row r="138" spans="2:15" x14ac:dyDescent="0.4">
      <c r="B138">
        <v>21949</v>
      </c>
      <c r="C138">
        <v>4</v>
      </c>
      <c r="D138">
        <v>43</v>
      </c>
      <c r="E138">
        <v>3.95</v>
      </c>
      <c r="F138">
        <v>-70</v>
      </c>
      <c r="G138">
        <v>55</v>
      </c>
      <c r="H138">
        <v>52</v>
      </c>
      <c r="I138">
        <v>5.53</v>
      </c>
      <c r="J138">
        <v>6.75</v>
      </c>
      <c r="K138">
        <v>9.3000000000000007</v>
      </c>
      <c r="L138">
        <v>34.770000000000003</v>
      </c>
      <c r="M138">
        <v>-0.114</v>
      </c>
      <c r="N138">
        <v>-0.1</v>
      </c>
      <c r="O138" t="s">
        <v>372</v>
      </c>
    </row>
    <row r="139" spans="2:15" x14ac:dyDescent="0.4">
      <c r="B139">
        <v>22109</v>
      </c>
      <c r="C139">
        <v>4</v>
      </c>
      <c r="D139">
        <v>45</v>
      </c>
      <c r="E139">
        <v>30.14</v>
      </c>
      <c r="F139">
        <v>-3</v>
      </c>
      <c r="G139">
        <v>15</v>
      </c>
      <c r="H139">
        <v>16.600000000000001</v>
      </c>
      <c r="I139">
        <v>4.01</v>
      </c>
      <c r="J139">
        <v>6.13</v>
      </c>
      <c r="K139">
        <v>17.27</v>
      </c>
      <c r="L139">
        <v>-13.51</v>
      </c>
      <c r="M139">
        <v>-0.14799999999999999</v>
      </c>
      <c r="N139">
        <v>-0.13</v>
      </c>
      <c r="O139" t="s">
        <v>321</v>
      </c>
    </row>
    <row r="140" spans="2:15" x14ac:dyDescent="0.4">
      <c r="B140">
        <v>22449</v>
      </c>
      <c r="C140">
        <v>4</v>
      </c>
      <c r="D140">
        <v>49</v>
      </c>
      <c r="E140">
        <v>50.14</v>
      </c>
      <c r="F140">
        <v>6</v>
      </c>
      <c r="G140">
        <v>57</v>
      </c>
      <c r="H140">
        <v>40.5</v>
      </c>
      <c r="I140">
        <v>3.19</v>
      </c>
      <c r="J140">
        <v>124.6</v>
      </c>
      <c r="K140">
        <v>463.44</v>
      </c>
      <c r="L140">
        <v>11.62</v>
      </c>
      <c r="M140">
        <v>0.48399999999999999</v>
      </c>
      <c r="N140">
        <v>0.53</v>
      </c>
      <c r="O140" t="s">
        <v>373</v>
      </c>
    </row>
    <row r="141" spans="2:15" x14ac:dyDescent="0.4">
      <c r="B141">
        <v>22509</v>
      </c>
      <c r="C141">
        <v>4</v>
      </c>
      <c r="D141">
        <v>50</v>
      </c>
      <c r="E141">
        <v>36.72</v>
      </c>
      <c r="F141">
        <v>8</v>
      </c>
      <c r="G141">
        <v>54</v>
      </c>
      <c r="H141">
        <v>0.9</v>
      </c>
      <c r="I141">
        <v>4.3499999999999996</v>
      </c>
      <c r="J141">
        <v>16.84</v>
      </c>
      <c r="K141">
        <v>-0.87</v>
      </c>
      <c r="L141">
        <v>-31.57</v>
      </c>
      <c r="M141">
        <v>0.01</v>
      </c>
      <c r="N141">
        <v>0.04</v>
      </c>
      <c r="O141" t="s">
        <v>374</v>
      </c>
    </row>
    <row r="142" spans="2:15" x14ac:dyDescent="0.4">
      <c r="B142">
        <v>22549</v>
      </c>
      <c r="C142">
        <v>4</v>
      </c>
      <c r="D142">
        <v>51</v>
      </c>
      <c r="E142">
        <v>12.37</v>
      </c>
      <c r="F142">
        <v>5</v>
      </c>
      <c r="G142">
        <v>36</v>
      </c>
      <c r="H142">
        <v>18.399999999999999</v>
      </c>
      <c r="I142">
        <v>3.68</v>
      </c>
      <c r="J142">
        <v>2.59</v>
      </c>
      <c r="K142">
        <v>-3.62</v>
      </c>
      <c r="L142">
        <v>1.03</v>
      </c>
      <c r="M142">
        <v>-0.157</v>
      </c>
      <c r="N142">
        <v>-0.16</v>
      </c>
      <c r="O142" t="s">
        <v>368</v>
      </c>
    </row>
    <row r="143" spans="2:15" x14ac:dyDescent="0.4">
      <c r="B143">
        <v>22701</v>
      </c>
      <c r="C143">
        <v>4</v>
      </c>
      <c r="D143">
        <v>52</v>
      </c>
      <c r="E143">
        <v>53.68</v>
      </c>
      <c r="F143">
        <v>-5</v>
      </c>
      <c r="G143">
        <v>27</v>
      </c>
      <c r="H143">
        <v>9.9</v>
      </c>
      <c r="I143">
        <v>4.3600000000000003</v>
      </c>
      <c r="J143">
        <v>14.39</v>
      </c>
      <c r="K143">
        <v>-18.010000000000002</v>
      </c>
      <c r="L143">
        <v>25.03</v>
      </c>
      <c r="M143">
        <v>0.25700000000000001</v>
      </c>
      <c r="N143">
        <v>0.33</v>
      </c>
      <c r="O143" t="s">
        <v>375</v>
      </c>
    </row>
    <row r="144" spans="2:15" x14ac:dyDescent="0.4">
      <c r="B144">
        <v>22730</v>
      </c>
      <c r="C144">
        <v>4</v>
      </c>
      <c r="D144">
        <v>53</v>
      </c>
      <c r="E144">
        <v>22.76</v>
      </c>
      <c r="F144">
        <v>2</v>
      </c>
      <c r="G144">
        <v>30</v>
      </c>
      <c r="H144">
        <v>29.8</v>
      </c>
      <c r="I144">
        <v>5.33</v>
      </c>
      <c r="J144">
        <v>5.1100000000000003</v>
      </c>
      <c r="K144">
        <v>29.67</v>
      </c>
      <c r="L144">
        <v>-16.399999999999999</v>
      </c>
      <c r="M144">
        <v>1.6319999999999999</v>
      </c>
      <c r="N144">
        <v>2.0499999999999998</v>
      </c>
      <c r="O144" t="s">
        <v>376</v>
      </c>
    </row>
    <row r="145" spans="2:15" x14ac:dyDescent="0.4">
      <c r="B145">
        <v>22783</v>
      </c>
      <c r="C145">
        <v>4</v>
      </c>
      <c r="D145">
        <v>54</v>
      </c>
      <c r="E145">
        <v>3.01</v>
      </c>
      <c r="F145">
        <v>66</v>
      </c>
      <c r="G145">
        <v>20</v>
      </c>
      <c r="H145">
        <v>33.6</v>
      </c>
      <c r="I145">
        <v>4.26</v>
      </c>
      <c r="J145">
        <v>0.47</v>
      </c>
      <c r="K145">
        <v>0.49</v>
      </c>
      <c r="L145">
        <v>7.31</v>
      </c>
      <c r="M145">
        <v>-8.0000000000000002E-3</v>
      </c>
      <c r="N145">
        <v>0.09</v>
      </c>
      <c r="O145" t="s">
        <v>377</v>
      </c>
    </row>
    <row r="146" spans="2:15" x14ac:dyDescent="0.4">
      <c r="B146">
        <v>22845</v>
      </c>
      <c r="C146">
        <v>4</v>
      </c>
      <c r="D146">
        <v>54</v>
      </c>
      <c r="E146">
        <v>53.7</v>
      </c>
      <c r="F146">
        <v>10</v>
      </c>
      <c r="G146">
        <v>9</v>
      </c>
      <c r="H146">
        <v>4.0999999999999996</v>
      </c>
      <c r="I146">
        <v>4.6399999999999997</v>
      </c>
      <c r="J146">
        <v>27.04</v>
      </c>
      <c r="K146">
        <v>40.08</v>
      </c>
      <c r="L146">
        <v>-128.37</v>
      </c>
      <c r="M146">
        <v>8.5000000000000006E-2</v>
      </c>
      <c r="N146">
        <v>0.11</v>
      </c>
      <c r="O146" t="s">
        <v>318</v>
      </c>
    </row>
    <row r="147" spans="2:15" x14ac:dyDescent="0.4">
      <c r="B147">
        <v>23015</v>
      </c>
      <c r="C147">
        <v>4</v>
      </c>
      <c r="D147">
        <v>56</v>
      </c>
      <c r="E147">
        <v>59.62</v>
      </c>
      <c r="F147">
        <v>33</v>
      </c>
      <c r="G147">
        <v>9</v>
      </c>
      <c r="H147">
        <v>58.1</v>
      </c>
      <c r="I147">
        <v>2.69</v>
      </c>
      <c r="J147">
        <v>6.37</v>
      </c>
      <c r="K147">
        <v>3.63</v>
      </c>
      <c r="L147">
        <v>-18.54</v>
      </c>
      <c r="M147">
        <v>1.49</v>
      </c>
      <c r="N147">
        <v>1.46</v>
      </c>
      <c r="O147" t="s">
        <v>378</v>
      </c>
    </row>
    <row r="148" spans="2:15" x14ac:dyDescent="0.4">
      <c r="B148">
        <v>23123</v>
      </c>
      <c r="C148">
        <v>4</v>
      </c>
      <c r="D148">
        <v>58</v>
      </c>
      <c r="E148">
        <v>32.9</v>
      </c>
      <c r="F148">
        <v>1</v>
      </c>
      <c r="G148">
        <v>42</v>
      </c>
      <c r="H148">
        <v>50.5</v>
      </c>
      <c r="I148">
        <v>4.47</v>
      </c>
      <c r="J148">
        <v>3.42</v>
      </c>
      <c r="K148">
        <v>-1.59</v>
      </c>
      <c r="L148">
        <v>-7.93</v>
      </c>
      <c r="M148">
        <v>1.369</v>
      </c>
      <c r="N148">
        <v>1.32</v>
      </c>
      <c r="O148" t="s">
        <v>379</v>
      </c>
    </row>
    <row r="149" spans="2:15" x14ac:dyDescent="0.4">
      <c r="B149">
        <v>23453</v>
      </c>
      <c r="C149">
        <v>5</v>
      </c>
      <c r="D149">
        <v>2</v>
      </c>
      <c r="E149">
        <v>28.68</v>
      </c>
      <c r="F149">
        <v>41</v>
      </c>
      <c r="G149">
        <v>4</v>
      </c>
      <c r="H149">
        <v>33.200000000000003</v>
      </c>
      <c r="I149">
        <v>3.69</v>
      </c>
      <c r="J149">
        <v>4.1399999999999997</v>
      </c>
      <c r="K149">
        <v>8.8800000000000008</v>
      </c>
      <c r="L149">
        <v>-21.43</v>
      </c>
      <c r="M149">
        <v>1.1539999999999999</v>
      </c>
      <c r="N149">
        <v>1.1200000000000001</v>
      </c>
      <c r="O149" t="s">
        <v>380</v>
      </c>
    </row>
    <row r="150" spans="2:15" x14ac:dyDescent="0.4">
      <c r="B150">
        <v>23685</v>
      </c>
      <c r="C150">
        <v>5</v>
      </c>
      <c r="D150">
        <v>5</v>
      </c>
      <c r="E150">
        <v>27.65</v>
      </c>
      <c r="F150">
        <v>-22</v>
      </c>
      <c r="G150">
        <v>22</v>
      </c>
      <c r="H150">
        <v>15.1</v>
      </c>
      <c r="I150">
        <v>3.19</v>
      </c>
      <c r="J150">
        <v>14.39</v>
      </c>
      <c r="K150">
        <v>19.27</v>
      </c>
      <c r="L150">
        <v>-72.349999999999994</v>
      </c>
      <c r="M150">
        <v>1.46</v>
      </c>
      <c r="N150">
        <v>1.5</v>
      </c>
      <c r="O150" t="s">
        <v>302</v>
      </c>
    </row>
    <row r="151" spans="2:15" x14ac:dyDescent="0.4">
      <c r="B151">
        <v>23875</v>
      </c>
      <c r="C151">
        <v>5</v>
      </c>
      <c r="D151">
        <v>7</v>
      </c>
      <c r="E151">
        <v>51.03</v>
      </c>
      <c r="F151">
        <v>-5</v>
      </c>
      <c r="G151">
        <v>5</v>
      </c>
      <c r="H151">
        <v>10.5</v>
      </c>
      <c r="I151">
        <v>2.78</v>
      </c>
      <c r="J151">
        <v>36.71</v>
      </c>
      <c r="K151">
        <v>-83.39</v>
      </c>
      <c r="L151">
        <v>-75.44</v>
      </c>
      <c r="M151">
        <v>0.161</v>
      </c>
      <c r="N151">
        <v>0.16</v>
      </c>
      <c r="O151" t="s">
        <v>381</v>
      </c>
    </row>
    <row r="152" spans="2:15" x14ac:dyDescent="0.4">
      <c r="B152">
        <v>23972</v>
      </c>
      <c r="C152">
        <v>5</v>
      </c>
      <c r="D152">
        <v>9</v>
      </c>
      <c r="E152">
        <v>8.7799999999999994</v>
      </c>
      <c r="F152">
        <v>-8</v>
      </c>
      <c r="G152">
        <v>45</v>
      </c>
      <c r="H152">
        <v>14.7</v>
      </c>
      <c r="I152">
        <v>4.25</v>
      </c>
      <c r="J152">
        <v>1.86</v>
      </c>
      <c r="K152">
        <v>0</v>
      </c>
      <c r="L152">
        <v>-2.0099999999999998</v>
      </c>
      <c r="M152">
        <v>-0.187</v>
      </c>
      <c r="N152">
        <v>-0.16</v>
      </c>
      <c r="O152" t="s">
        <v>382</v>
      </c>
    </row>
    <row r="153" spans="2:15" x14ac:dyDescent="0.4">
      <c r="B153">
        <v>24244</v>
      </c>
      <c r="C153">
        <v>5</v>
      </c>
      <c r="D153">
        <v>12</v>
      </c>
      <c r="E153">
        <v>17.89</v>
      </c>
      <c r="F153">
        <v>-11</v>
      </c>
      <c r="G153">
        <v>52</v>
      </c>
      <c r="H153">
        <v>8.9</v>
      </c>
      <c r="I153">
        <v>4.45</v>
      </c>
      <c r="J153">
        <v>13.53</v>
      </c>
      <c r="K153">
        <v>24.95</v>
      </c>
      <c r="L153">
        <v>-31.22</v>
      </c>
      <c r="M153">
        <v>-9.9000000000000005E-2</v>
      </c>
      <c r="N153">
        <v>-0.08</v>
      </c>
      <c r="O153" t="s">
        <v>315</v>
      </c>
    </row>
    <row r="154" spans="2:15" x14ac:dyDescent="0.4">
      <c r="B154">
        <v>24305</v>
      </c>
      <c r="C154">
        <v>5</v>
      </c>
      <c r="D154">
        <v>12</v>
      </c>
      <c r="E154">
        <v>55.87</v>
      </c>
      <c r="F154">
        <v>-16</v>
      </c>
      <c r="G154">
        <v>12</v>
      </c>
      <c r="H154">
        <v>19.5</v>
      </c>
      <c r="I154">
        <v>3.29</v>
      </c>
      <c r="J154">
        <v>17.690000000000001</v>
      </c>
      <c r="K154">
        <v>45.66</v>
      </c>
      <c r="L154">
        <v>-16.13</v>
      </c>
      <c r="M154">
        <v>-0.11</v>
      </c>
      <c r="N154">
        <v>-0.09</v>
      </c>
      <c r="O154" t="s">
        <v>383</v>
      </c>
    </row>
    <row r="155" spans="2:15" x14ac:dyDescent="0.4">
      <c r="B155">
        <v>24327</v>
      </c>
      <c r="C155">
        <v>5</v>
      </c>
      <c r="D155">
        <v>13</v>
      </c>
      <c r="E155">
        <v>13.89</v>
      </c>
      <c r="F155">
        <v>-12</v>
      </c>
      <c r="G155">
        <v>56</v>
      </c>
      <c r="H155">
        <v>28.6</v>
      </c>
      <c r="I155">
        <v>4.3600000000000003</v>
      </c>
      <c r="J155">
        <v>5.83</v>
      </c>
      <c r="K155">
        <v>-12.22</v>
      </c>
      <c r="L155">
        <v>-1.32</v>
      </c>
      <c r="M155">
        <v>-9.4E-2</v>
      </c>
      <c r="N155">
        <v>-7.0000000000000007E-2</v>
      </c>
      <c r="O155" t="s">
        <v>384</v>
      </c>
    </row>
    <row r="156" spans="2:15" x14ac:dyDescent="0.4">
      <c r="B156">
        <v>24436</v>
      </c>
      <c r="C156">
        <v>5</v>
      </c>
      <c r="D156">
        <v>14</v>
      </c>
      <c r="E156">
        <v>32.270000000000003</v>
      </c>
      <c r="F156">
        <v>-8</v>
      </c>
      <c r="G156">
        <v>12</v>
      </c>
      <c r="H156">
        <v>5.9</v>
      </c>
      <c r="I156">
        <v>0.18</v>
      </c>
      <c r="J156">
        <v>4.22</v>
      </c>
      <c r="K156">
        <v>1.87</v>
      </c>
      <c r="L156">
        <v>-0.56000000000000005</v>
      </c>
      <c r="M156">
        <v>-0.03</v>
      </c>
      <c r="N156">
        <v>0.03</v>
      </c>
      <c r="O156" t="s">
        <v>385</v>
      </c>
    </row>
    <row r="157" spans="2:15" x14ac:dyDescent="0.4">
      <c r="B157">
        <v>24608</v>
      </c>
      <c r="C157">
        <v>5</v>
      </c>
      <c r="D157">
        <v>16</v>
      </c>
      <c r="E157">
        <v>41.3</v>
      </c>
      <c r="F157">
        <v>45</v>
      </c>
      <c r="G157">
        <v>59</v>
      </c>
      <c r="H157">
        <v>56.5</v>
      </c>
      <c r="I157">
        <v>0.08</v>
      </c>
      <c r="J157">
        <v>77.290000000000006</v>
      </c>
      <c r="K157">
        <v>75.52</v>
      </c>
      <c r="L157">
        <v>-427.13</v>
      </c>
      <c r="M157">
        <v>0.79500000000000004</v>
      </c>
      <c r="N157">
        <v>0.83</v>
      </c>
      <c r="O157" t="s">
        <v>386</v>
      </c>
    </row>
    <row r="158" spans="2:15" x14ac:dyDescent="0.4">
      <c r="B158">
        <v>24845</v>
      </c>
      <c r="C158">
        <v>5</v>
      </c>
      <c r="D158">
        <v>19</v>
      </c>
      <c r="E158">
        <v>34.53</v>
      </c>
      <c r="F158">
        <v>-13</v>
      </c>
      <c r="G158">
        <v>10</v>
      </c>
      <c r="H158">
        <v>36.4</v>
      </c>
      <c r="I158">
        <v>4.29</v>
      </c>
      <c r="J158">
        <v>3.03</v>
      </c>
      <c r="K158">
        <v>-2.4900000000000002</v>
      </c>
      <c r="L158">
        <v>-4.74</v>
      </c>
      <c r="M158">
        <v>-0.23499999999999999</v>
      </c>
      <c r="N158">
        <v>-0.26</v>
      </c>
      <c r="O158" t="s">
        <v>387</v>
      </c>
    </row>
    <row r="159" spans="2:15" x14ac:dyDescent="0.4">
      <c r="B159">
        <v>24873</v>
      </c>
      <c r="C159">
        <v>5</v>
      </c>
      <c r="D159">
        <v>19</v>
      </c>
      <c r="E159">
        <v>59.03</v>
      </c>
      <c r="F159">
        <v>-12</v>
      </c>
      <c r="G159">
        <v>18</v>
      </c>
      <c r="H159">
        <v>56.2</v>
      </c>
      <c r="I159">
        <v>5.29</v>
      </c>
      <c r="J159">
        <v>9.83</v>
      </c>
      <c r="K159">
        <v>-12.12</v>
      </c>
      <c r="L159">
        <v>7.97</v>
      </c>
      <c r="M159">
        <v>-0.104</v>
      </c>
      <c r="N159">
        <v>-0.09</v>
      </c>
      <c r="O159" t="s">
        <v>388</v>
      </c>
    </row>
    <row r="160" spans="2:15" x14ac:dyDescent="0.4">
      <c r="B160">
        <v>25110</v>
      </c>
      <c r="C160">
        <v>5</v>
      </c>
      <c r="D160">
        <v>22</v>
      </c>
      <c r="E160">
        <v>33.78</v>
      </c>
      <c r="F160">
        <v>79</v>
      </c>
      <c r="G160">
        <v>13</v>
      </c>
      <c r="H160">
        <v>50.7</v>
      </c>
      <c r="I160">
        <v>5.08</v>
      </c>
      <c r="J160">
        <v>47.66</v>
      </c>
      <c r="K160">
        <v>-78.599999999999994</v>
      </c>
      <c r="L160">
        <v>161.13</v>
      </c>
      <c r="M160">
        <v>0.50600000000000001</v>
      </c>
      <c r="N160">
        <v>0.57999999999999996</v>
      </c>
      <c r="O160" t="s">
        <v>373</v>
      </c>
    </row>
    <row r="161" spans="2:15" x14ac:dyDescent="0.4">
      <c r="B161">
        <v>25336</v>
      </c>
      <c r="C161">
        <v>5</v>
      </c>
      <c r="D161">
        <v>25</v>
      </c>
      <c r="E161">
        <v>7.87</v>
      </c>
      <c r="F161">
        <v>6</v>
      </c>
      <c r="G161">
        <v>20</v>
      </c>
      <c r="H161">
        <v>59</v>
      </c>
      <c r="I161">
        <v>1.64</v>
      </c>
      <c r="J161">
        <v>13.42</v>
      </c>
      <c r="K161">
        <v>-8.75</v>
      </c>
      <c r="L161">
        <v>-13.28</v>
      </c>
      <c r="M161">
        <v>-0.224</v>
      </c>
      <c r="N161">
        <v>-0.22</v>
      </c>
      <c r="O161" t="s">
        <v>389</v>
      </c>
    </row>
    <row r="162" spans="2:15" x14ac:dyDescent="0.4">
      <c r="B162">
        <v>25428</v>
      </c>
      <c r="C162">
        <v>5</v>
      </c>
      <c r="D162">
        <v>26</v>
      </c>
      <c r="E162">
        <v>17.5</v>
      </c>
      <c r="F162">
        <v>28</v>
      </c>
      <c r="G162">
        <v>36</v>
      </c>
      <c r="H162">
        <v>28.3</v>
      </c>
      <c r="I162">
        <v>1.65</v>
      </c>
      <c r="J162">
        <v>24.89</v>
      </c>
      <c r="K162">
        <v>23.28</v>
      </c>
      <c r="L162">
        <v>-174.22</v>
      </c>
      <c r="M162">
        <v>-0.13</v>
      </c>
      <c r="N162">
        <v>-0.09</v>
      </c>
      <c r="O162" t="s">
        <v>390</v>
      </c>
    </row>
    <row r="163" spans="2:15" x14ac:dyDescent="0.4">
      <c r="B163">
        <v>25606</v>
      </c>
      <c r="C163">
        <v>5</v>
      </c>
      <c r="D163">
        <v>28</v>
      </c>
      <c r="E163">
        <v>14.73</v>
      </c>
      <c r="F163">
        <v>-20</v>
      </c>
      <c r="G163">
        <v>45</v>
      </c>
      <c r="H163">
        <v>33.200000000000003</v>
      </c>
      <c r="I163">
        <v>2.81</v>
      </c>
      <c r="J163">
        <v>20.49</v>
      </c>
      <c r="K163">
        <v>-5.03</v>
      </c>
      <c r="L163">
        <v>-85.92</v>
      </c>
      <c r="M163">
        <v>0.80700000000000005</v>
      </c>
      <c r="N163">
        <v>0.86</v>
      </c>
      <c r="O163" t="s">
        <v>391</v>
      </c>
    </row>
    <row r="164" spans="2:15" x14ac:dyDescent="0.4">
      <c r="B164">
        <v>25859</v>
      </c>
      <c r="C164">
        <v>5</v>
      </c>
      <c r="D164">
        <v>31</v>
      </c>
      <c r="E164">
        <v>12.74</v>
      </c>
      <c r="F164">
        <v>-35</v>
      </c>
      <c r="G164">
        <v>28</v>
      </c>
      <c r="H164">
        <v>13.6</v>
      </c>
      <c r="I164">
        <v>3.86</v>
      </c>
      <c r="J164">
        <v>11.77</v>
      </c>
      <c r="K164">
        <v>28.36</v>
      </c>
      <c r="L164">
        <v>-34.11</v>
      </c>
      <c r="M164">
        <v>1.1299999999999999</v>
      </c>
      <c r="N164">
        <v>1.0900000000000001</v>
      </c>
      <c r="O164" t="s">
        <v>392</v>
      </c>
    </row>
    <row r="165" spans="2:15" x14ac:dyDescent="0.4">
      <c r="B165">
        <v>25918</v>
      </c>
      <c r="C165">
        <v>5</v>
      </c>
      <c r="D165">
        <v>31</v>
      </c>
      <c r="E165">
        <v>52.66</v>
      </c>
      <c r="F165">
        <v>-76</v>
      </c>
      <c r="G165">
        <v>20</v>
      </c>
      <c r="H165">
        <v>30</v>
      </c>
      <c r="I165">
        <v>5.18</v>
      </c>
      <c r="J165">
        <v>32.43</v>
      </c>
      <c r="K165">
        <v>143.19999999999999</v>
      </c>
      <c r="L165">
        <v>287.75</v>
      </c>
      <c r="M165">
        <v>1.1299999999999999</v>
      </c>
      <c r="N165">
        <v>1.1100000000000001</v>
      </c>
      <c r="O165" t="s">
        <v>302</v>
      </c>
    </row>
    <row r="166" spans="2:15" x14ac:dyDescent="0.4">
      <c r="B166">
        <v>25930</v>
      </c>
      <c r="C166">
        <v>5</v>
      </c>
      <c r="D166">
        <v>32</v>
      </c>
      <c r="E166">
        <v>0.4</v>
      </c>
      <c r="F166">
        <v>0</v>
      </c>
      <c r="G166">
        <v>17</v>
      </c>
      <c r="H166">
        <v>56.7</v>
      </c>
      <c r="I166">
        <v>2.25</v>
      </c>
      <c r="J166">
        <v>3.56</v>
      </c>
      <c r="K166">
        <v>1.67</v>
      </c>
      <c r="L166">
        <v>0.56000000000000005</v>
      </c>
      <c r="M166">
        <v>-0.17499999999999999</v>
      </c>
      <c r="N166">
        <v>-0.21</v>
      </c>
      <c r="O166" t="s">
        <v>393</v>
      </c>
    </row>
    <row r="167" spans="2:15" x14ac:dyDescent="0.4">
      <c r="B167">
        <v>25985</v>
      </c>
      <c r="C167">
        <v>5</v>
      </c>
      <c r="D167">
        <v>32</v>
      </c>
      <c r="E167">
        <v>43.81</v>
      </c>
      <c r="F167">
        <v>-17</v>
      </c>
      <c r="G167">
        <v>49</v>
      </c>
      <c r="H167">
        <v>20.3</v>
      </c>
      <c r="I167">
        <v>2.58</v>
      </c>
      <c r="J167">
        <v>2.54</v>
      </c>
      <c r="K167">
        <v>3.27</v>
      </c>
      <c r="L167">
        <v>1.54</v>
      </c>
      <c r="M167">
        <v>0.21099999999999999</v>
      </c>
      <c r="N167">
        <v>0.32</v>
      </c>
      <c r="O167" t="s">
        <v>394</v>
      </c>
    </row>
    <row r="168" spans="2:15" x14ac:dyDescent="0.4">
      <c r="B168">
        <v>26069</v>
      </c>
      <c r="C168">
        <v>5</v>
      </c>
      <c r="D168">
        <v>33</v>
      </c>
      <c r="E168">
        <v>37.520000000000003</v>
      </c>
      <c r="F168">
        <v>-62</v>
      </c>
      <c r="G168">
        <v>29</v>
      </c>
      <c r="H168">
        <v>23.5</v>
      </c>
      <c r="I168">
        <v>3.76</v>
      </c>
      <c r="J168">
        <v>3.14</v>
      </c>
      <c r="K168">
        <v>1.06</v>
      </c>
      <c r="L168">
        <v>12.56</v>
      </c>
      <c r="M168">
        <v>0.64</v>
      </c>
      <c r="N168">
        <v>0.69</v>
      </c>
      <c r="O168" t="s">
        <v>395</v>
      </c>
    </row>
    <row r="169" spans="2:15" x14ac:dyDescent="0.4">
      <c r="B169">
        <v>26207</v>
      </c>
      <c r="C169">
        <v>5</v>
      </c>
      <c r="D169">
        <v>35</v>
      </c>
      <c r="E169">
        <v>8.2799999999999994</v>
      </c>
      <c r="F169">
        <v>9</v>
      </c>
      <c r="G169">
        <v>56</v>
      </c>
      <c r="H169">
        <v>3</v>
      </c>
      <c r="I169">
        <v>3.39</v>
      </c>
      <c r="J169">
        <v>3.09</v>
      </c>
      <c r="K169">
        <v>-1.03</v>
      </c>
      <c r="L169">
        <v>-1.86</v>
      </c>
      <c r="M169">
        <v>-0.16</v>
      </c>
      <c r="N169">
        <v>-0.13</v>
      </c>
      <c r="O169" t="s">
        <v>396</v>
      </c>
    </row>
    <row r="170" spans="2:15" x14ac:dyDescent="0.4">
      <c r="B170">
        <v>26311</v>
      </c>
      <c r="C170">
        <v>5</v>
      </c>
      <c r="D170">
        <v>36</v>
      </c>
      <c r="E170">
        <v>12.81</v>
      </c>
      <c r="F170">
        <v>-1</v>
      </c>
      <c r="G170">
        <v>12</v>
      </c>
      <c r="H170">
        <v>6.9</v>
      </c>
      <c r="I170">
        <v>1.69</v>
      </c>
      <c r="J170">
        <v>2.4300000000000002</v>
      </c>
      <c r="K170">
        <v>1.49</v>
      </c>
      <c r="L170">
        <v>-1.06</v>
      </c>
      <c r="M170">
        <v>-0.184</v>
      </c>
      <c r="N170">
        <v>-0.16</v>
      </c>
      <c r="O170" t="s">
        <v>397</v>
      </c>
    </row>
    <row r="171" spans="2:15" x14ac:dyDescent="0.4">
      <c r="B171">
        <v>26451</v>
      </c>
      <c r="C171">
        <v>5</v>
      </c>
      <c r="D171">
        <v>37</v>
      </c>
      <c r="E171">
        <v>38.68</v>
      </c>
      <c r="F171">
        <v>21</v>
      </c>
      <c r="G171">
        <v>8</v>
      </c>
      <c r="H171">
        <v>33.299999999999997</v>
      </c>
      <c r="I171">
        <v>2.97</v>
      </c>
      <c r="J171">
        <v>7.82</v>
      </c>
      <c r="K171">
        <v>2.39</v>
      </c>
      <c r="L171">
        <v>-18.04</v>
      </c>
      <c r="M171">
        <v>-0.14799999999999999</v>
      </c>
      <c r="N171">
        <v>-0.15</v>
      </c>
      <c r="O171" t="s">
        <v>398</v>
      </c>
    </row>
    <row r="172" spans="2:15" x14ac:dyDescent="0.4">
      <c r="B172">
        <v>26634</v>
      </c>
      <c r="C172">
        <v>5</v>
      </c>
      <c r="D172">
        <v>39</v>
      </c>
      <c r="E172">
        <v>38.94</v>
      </c>
      <c r="F172">
        <v>-34</v>
      </c>
      <c r="G172">
        <v>4</v>
      </c>
      <c r="H172">
        <v>26.6</v>
      </c>
      <c r="I172">
        <v>2.65</v>
      </c>
      <c r="J172">
        <v>12.16</v>
      </c>
      <c r="K172">
        <v>-0.1</v>
      </c>
      <c r="L172">
        <v>-24.05</v>
      </c>
      <c r="M172">
        <v>-0.12</v>
      </c>
      <c r="N172">
        <v>-7.0000000000000007E-2</v>
      </c>
      <c r="O172" t="s">
        <v>327</v>
      </c>
    </row>
    <row r="173" spans="2:15" x14ac:dyDescent="0.4">
      <c r="B173">
        <v>26727</v>
      </c>
      <c r="C173">
        <v>5</v>
      </c>
      <c r="D173">
        <v>40</v>
      </c>
      <c r="E173">
        <v>45.52</v>
      </c>
      <c r="F173">
        <v>-1</v>
      </c>
      <c r="G173">
        <v>56</v>
      </c>
      <c r="H173">
        <v>33.299999999999997</v>
      </c>
      <c r="I173">
        <v>1.74</v>
      </c>
      <c r="J173">
        <v>3.99</v>
      </c>
      <c r="K173">
        <v>3.99</v>
      </c>
      <c r="L173">
        <v>2.54</v>
      </c>
      <c r="M173">
        <v>-0.19900000000000001</v>
      </c>
      <c r="N173">
        <v>-0.18</v>
      </c>
      <c r="O173" t="s">
        <v>399</v>
      </c>
    </row>
    <row r="174" spans="2:15" x14ac:dyDescent="0.4">
      <c r="B174">
        <v>27072</v>
      </c>
      <c r="C174">
        <v>5</v>
      </c>
      <c r="D174">
        <v>44</v>
      </c>
      <c r="E174">
        <v>27.97</v>
      </c>
      <c r="F174">
        <v>-22</v>
      </c>
      <c r="G174">
        <v>26</v>
      </c>
      <c r="H174">
        <v>51</v>
      </c>
      <c r="I174">
        <v>3.59</v>
      </c>
      <c r="J174">
        <v>111.49</v>
      </c>
      <c r="K174">
        <v>-292.42</v>
      </c>
      <c r="L174">
        <v>-368.45</v>
      </c>
      <c r="M174">
        <v>0.48099999999999998</v>
      </c>
      <c r="N174">
        <v>0.56999999999999995</v>
      </c>
      <c r="O174" t="s">
        <v>400</v>
      </c>
    </row>
    <row r="175" spans="2:15" x14ac:dyDescent="0.4">
      <c r="B175">
        <v>27100</v>
      </c>
      <c r="C175">
        <v>5</v>
      </c>
      <c r="D175">
        <v>44</v>
      </c>
      <c r="E175">
        <v>46.42</v>
      </c>
      <c r="F175">
        <v>-65</v>
      </c>
      <c r="G175">
        <v>44</v>
      </c>
      <c r="H175">
        <v>7.9</v>
      </c>
      <c r="I175">
        <v>4.34</v>
      </c>
      <c r="J175">
        <v>22.48</v>
      </c>
      <c r="K175">
        <v>-28.38</v>
      </c>
      <c r="L175">
        <v>6.12</v>
      </c>
      <c r="M175">
        <v>0.217</v>
      </c>
      <c r="N175">
        <v>0.27</v>
      </c>
      <c r="O175" t="s">
        <v>285</v>
      </c>
    </row>
    <row r="176" spans="2:15" x14ac:dyDescent="0.4">
      <c r="B176">
        <v>27288</v>
      </c>
      <c r="C176">
        <v>5</v>
      </c>
      <c r="D176">
        <v>46</v>
      </c>
      <c r="E176">
        <v>57.35</v>
      </c>
      <c r="F176">
        <v>-14</v>
      </c>
      <c r="G176">
        <v>49</v>
      </c>
      <c r="H176">
        <v>19</v>
      </c>
      <c r="I176">
        <v>3.55</v>
      </c>
      <c r="J176">
        <v>46.47</v>
      </c>
      <c r="K176">
        <v>-14.84</v>
      </c>
      <c r="L176">
        <v>-1.18</v>
      </c>
      <c r="M176">
        <v>0.104</v>
      </c>
      <c r="N176">
        <v>0.11</v>
      </c>
      <c r="O176" t="s">
        <v>401</v>
      </c>
    </row>
    <row r="177" spans="2:15" x14ac:dyDescent="0.4">
      <c r="B177">
        <v>27321</v>
      </c>
      <c r="C177">
        <v>5</v>
      </c>
      <c r="D177">
        <v>47</v>
      </c>
      <c r="E177">
        <v>17.079999999999998</v>
      </c>
      <c r="F177">
        <v>-51</v>
      </c>
      <c r="G177">
        <v>4</v>
      </c>
      <c r="H177">
        <v>0.2</v>
      </c>
      <c r="I177">
        <v>3.85</v>
      </c>
      <c r="J177">
        <v>51.87</v>
      </c>
      <c r="K177">
        <v>4.6500000000000004</v>
      </c>
      <c r="L177">
        <v>81.96</v>
      </c>
      <c r="M177">
        <v>0.17100000000000001</v>
      </c>
      <c r="N177">
        <v>0.18</v>
      </c>
      <c r="O177" t="s">
        <v>299</v>
      </c>
    </row>
    <row r="178" spans="2:15" x14ac:dyDescent="0.4">
      <c r="B178">
        <v>27366</v>
      </c>
      <c r="C178">
        <v>5</v>
      </c>
      <c r="D178">
        <v>47</v>
      </c>
      <c r="E178">
        <v>45.39</v>
      </c>
      <c r="F178">
        <v>-9</v>
      </c>
      <c r="G178">
        <v>40</v>
      </c>
      <c r="H178">
        <v>10.6</v>
      </c>
      <c r="I178">
        <v>2.0699999999999998</v>
      </c>
      <c r="J178">
        <v>4.5199999999999996</v>
      </c>
      <c r="K178">
        <v>1.55</v>
      </c>
      <c r="L178">
        <v>-1.2</v>
      </c>
      <c r="M178">
        <v>-0.16800000000000001</v>
      </c>
      <c r="N178">
        <v>-0.14000000000000001</v>
      </c>
      <c r="O178" t="s">
        <v>402</v>
      </c>
    </row>
    <row r="179" spans="2:15" x14ac:dyDescent="0.4">
      <c r="B179">
        <v>27530</v>
      </c>
      <c r="C179">
        <v>5</v>
      </c>
      <c r="D179">
        <v>49</v>
      </c>
      <c r="E179">
        <v>49.58</v>
      </c>
      <c r="F179">
        <v>-56</v>
      </c>
      <c r="G179">
        <v>9</v>
      </c>
      <c r="H179">
        <v>59.4</v>
      </c>
      <c r="I179">
        <v>4.5</v>
      </c>
      <c r="J179">
        <v>18.78</v>
      </c>
      <c r="K179">
        <v>81.61</v>
      </c>
      <c r="L179">
        <v>-71.77</v>
      </c>
      <c r="M179">
        <v>1.075</v>
      </c>
      <c r="N179">
        <v>1.06</v>
      </c>
      <c r="O179" t="s">
        <v>359</v>
      </c>
    </row>
    <row r="180" spans="2:15" x14ac:dyDescent="0.4">
      <c r="B180">
        <v>27628</v>
      </c>
      <c r="C180">
        <v>5</v>
      </c>
      <c r="D180">
        <v>50</v>
      </c>
      <c r="E180">
        <v>57.55</v>
      </c>
      <c r="F180">
        <v>-35</v>
      </c>
      <c r="G180">
        <v>46</v>
      </c>
      <c r="H180">
        <v>9.5</v>
      </c>
      <c r="I180">
        <v>3.12</v>
      </c>
      <c r="J180">
        <v>37.94</v>
      </c>
      <c r="K180">
        <v>55.74</v>
      </c>
      <c r="L180">
        <v>404.68</v>
      </c>
      <c r="M180">
        <v>1.1459999999999999</v>
      </c>
      <c r="N180">
        <v>1.1000000000000001</v>
      </c>
      <c r="O180" t="s">
        <v>403</v>
      </c>
    </row>
    <row r="181" spans="2:15" x14ac:dyDescent="0.4">
      <c r="B181">
        <v>27654</v>
      </c>
      <c r="C181">
        <v>5</v>
      </c>
      <c r="D181">
        <v>51</v>
      </c>
      <c r="E181">
        <v>19.149999999999999</v>
      </c>
      <c r="F181">
        <v>-20</v>
      </c>
      <c r="G181">
        <v>52</v>
      </c>
      <c r="H181">
        <v>39</v>
      </c>
      <c r="I181">
        <v>3.76</v>
      </c>
      <c r="J181">
        <v>29.05</v>
      </c>
      <c r="K181">
        <v>228.96</v>
      </c>
      <c r="L181">
        <v>-647.96</v>
      </c>
      <c r="M181">
        <v>0.98399999999999999</v>
      </c>
      <c r="N181">
        <v>1.05</v>
      </c>
      <c r="O181" t="s">
        <v>404</v>
      </c>
    </row>
    <row r="182" spans="2:15" x14ac:dyDescent="0.4">
      <c r="B182">
        <v>27890</v>
      </c>
      <c r="C182">
        <v>5</v>
      </c>
      <c r="D182">
        <v>54</v>
      </c>
      <c r="E182">
        <v>5.9</v>
      </c>
      <c r="F182">
        <v>-63</v>
      </c>
      <c r="G182">
        <v>5</v>
      </c>
      <c r="H182">
        <v>27.7</v>
      </c>
      <c r="I182">
        <v>4.6500000000000004</v>
      </c>
      <c r="J182">
        <v>36.67</v>
      </c>
      <c r="K182">
        <v>120.11</v>
      </c>
      <c r="L182">
        <v>573.42999999999995</v>
      </c>
      <c r="M182">
        <v>1.022</v>
      </c>
      <c r="N182">
        <v>1.03</v>
      </c>
      <c r="O182" t="s">
        <v>405</v>
      </c>
    </row>
    <row r="183" spans="2:15" x14ac:dyDescent="0.4">
      <c r="B183">
        <v>27913</v>
      </c>
      <c r="C183">
        <v>5</v>
      </c>
      <c r="D183">
        <v>54</v>
      </c>
      <c r="E183">
        <v>23.08</v>
      </c>
      <c r="F183">
        <v>20</v>
      </c>
      <c r="G183">
        <v>16</v>
      </c>
      <c r="H183">
        <v>35.1</v>
      </c>
      <c r="I183">
        <v>4.3899999999999997</v>
      </c>
      <c r="J183">
        <v>115.43</v>
      </c>
      <c r="K183">
        <v>-163.16999999999999</v>
      </c>
      <c r="L183">
        <v>-98.92</v>
      </c>
      <c r="M183">
        <v>0.59399999999999997</v>
      </c>
      <c r="N183">
        <v>0.66</v>
      </c>
      <c r="O183" t="s">
        <v>406</v>
      </c>
    </row>
    <row r="184" spans="2:15" x14ac:dyDescent="0.4">
      <c r="B184">
        <v>27989</v>
      </c>
      <c r="C184">
        <v>5</v>
      </c>
      <c r="D184">
        <v>55</v>
      </c>
      <c r="E184">
        <v>10.29</v>
      </c>
      <c r="F184">
        <v>7</v>
      </c>
      <c r="G184">
        <v>24</v>
      </c>
      <c r="H184">
        <v>25.3</v>
      </c>
      <c r="I184">
        <v>0.45</v>
      </c>
      <c r="J184">
        <v>7.63</v>
      </c>
      <c r="K184">
        <v>27.33</v>
      </c>
      <c r="L184">
        <v>10.86</v>
      </c>
      <c r="M184">
        <v>1.5</v>
      </c>
      <c r="N184">
        <v>2.3199999999999998</v>
      </c>
      <c r="O184" t="s">
        <v>407</v>
      </c>
    </row>
    <row r="185" spans="2:15" x14ac:dyDescent="0.4">
      <c r="B185">
        <v>28103</v>
      </c>
      <c r="C185">
        <v>5</v>
      </c>
      <c r="D185">
        <v>56</v>
      </c>
      <c r="E185">
        <v>24.32</v>
      </c>
      <c r="F185">
        <v>-14</v>
      </c>
      <c r="G185">
        <v>10</v>
      </c>
      <c r="H185">
        <v>4.9000000000000004</v>
      </c>
      <c r="I185">
        <v>3.71</v>
      </c>
      <c r="J185">
        <v>66.47</v>
      </c>
      <c r="K185">
        <v>-42.23</v>
      </c>
      <c r="L185">
        <v>139.02000000000001</v>
      </c>
      <c r="M185">
        <v>0.33700000000000002</v>
      </c>
      <c r="N185">
        <v>0.39</v>
      </c>
      <c r="O185" t="s">
        <v>408</v>
      </c>
    </row>
    <row r="186" spans="2:15" x14ac:dyDescent="0.4">
      <c r="B186">
        <v>28199</v>
      </c>
      <c r="C186">
        <v>5</v>
      </c>
      <c r="D186">
        <v>57</v>
      </c>
      <c r="E186">
        <v>32.21</v>
      </c>
      <c r="F186">
        <v>-35</v>
      </c>
      <c r="G186">
        <v>16</v>
      </c>
      <c r="H186">
        <v>59.9</v>
      </c>
      <c r="I186">
        <v>4.3600000000000003</v>
      </c>
      <c r="J186">
        <v>3.82</v>
      </c>
      <c r="K186">
        <v>-2.65</v>
      </c>
      <c r="L186">
        <v>11.19</v>
      </c>
      <c r="M186">
        <v>-0.16500000000000001</v>
      </c>
      <c r="N186">
        <v>-0.16</v>
      </c>
      <c r="O186" t="s">
        <v>409</v>
      </c>
    </row>
    <row r="187" spans="2:15" x14ac:dyDescent="0.4">
      <c r="B187">
        <v>28328</v>
      </c>
      <c r="C187">
        <v>5</v>
      </c>
      <c r="D187">
        <v>59</v>
      </c>
      <c r="E187">
        <v>8.7899999999999991</v>
      </c>
      <c r="F187">
        <v>-42</v>
      </c>
      <c r="G187">
        <v>48</v>
      </c>
      <c r="H187">
        <v>54.4</v>
      </c>
      <c r="I187">
        <v>3.96</v>
      </c>
      <c r="J187">
        <v>6.14</v>
      </c>
      <c r="K187">
        <v>18.53</v>
      </c>
      <c r="L187">
        <v>-11.45</v>
      </c>
      <c r="M187">
        <v>1.1459999999999999</v>
      </c>
      <c r="N187">
        <v>1.06</v>
      </c>
      <c r="O187" t="s">
        <v>279</v>
      </c>
    </row>
    <row r="188" spans="2:15" x14ac:dyDescent="0.4">
      <c r="B188">
        <v>28360</v>
      </c>
      <c r="C188">
        <v>5</v>
      </c>
      <c r="D188">
        <v>59</v>
      </c>
      <c r="E188">
        <v>31.77</v>
      </c>
      <c r="F188">
        <v>44</v>
      </c>
      <c r="G188">
        <v>56</v>
      </c>
      <c r="H188">
        <v>50.8</v>
      </c>
      <c r="I188">
        <v>1.9</v>
      </c>
      <c r="J188">
        <v>39.72</v>
      </c>
      <c r="K188">
        <v>-56.41</v>
      </c>
      <c r="L188">
        <v>-0.88</v>
      </c>
      <c r="M188">
        <v>7.6999999999999999E-2</v>
      </c>
      <c r="N188">
        <v>0.05</v>
      </c>
      <c r="O188" t="s">
        <v>325</v>
      </c>
    </row>
    <row r="189" spans="2:15" x14ac:dyDescent="0.4">
      <c r="B189">
        <v>28380</v>
      </c>
      <c r="C189">
        <v>5</v>
      </c>
      <c r="D189">
        <v>59</v>
      </c>
      <c r="E189">
        <v>43.24</v>
      </c>
      <c r="F189">
        <v>37</v>
      </c>
      <c r="G189">
        <v>12</v>
      </c>
      <c r="H189">
        <v>46</v>
      </c>
      <c r="I189">
        <v>2.65</v>
      </c>
      <c r="J189">
        <v>18.829999999999998</v>
      </c>
      <c r="K189">
        <v>42.09</v>
      </c>
      <c r="L189">
        <v>-73.61</v>
      </c>
      <c r="M189">
        <v>-8.3000000000000004E-2</v>
      </c>
      <c r="N189">
        <v>-0.06</v>
      </c>
      <c r="O189" t="s">
        <v>410</v>
      </c>
    </row>
    <row r="190" spans="2:15" x14ac:dyDescent="0.4">
      <c r="B190">
        <v>28614</v>
      </c>
      <c r="C190">
        <v>6</v>
      </c>
      <c r="D190">
        <v>2</v>
      </c>
      <c r="E190">
        <v>22.99</v>
      </c>
      <c r="F190">
        <v>9</v>
      </c>
      <c r="G190">
        <v>38</v>
      </c>
      <c r="H190">
        <v>50.5</v>
      </c>
      <c r="I190">
        <v>4.12</v>
      </c>
      <c r="J190">
        <v>21.49</v>
      </c>
      <c r="K190">
        <v>14.19</v>
      </c>
      <c r="L190">
        <v>-37.44</v>
      </c>
      <c r="M190">
        <v>0.17</v>
      </c>
      <c r="N190">
        <v>0.19</v>
      </c>
      <c r="O190" t="s">
        <v>411</v>
      </c>
    </row>
    <row r="191" spans="2:15" x14ac:dyDescent="0.4">
      <c r="B191">
        <v>28691</v>
      </c>
      <c r="C191">
        <v>6</v>
      </c>
      <c r="D191">
        <v>3</v>
      </c>
      <c r="E191">
        <v>27.36</v>
      </c>
      <c r="F191">
        <v>19</v>
      </c>
      <c r="G191">
        <v>41</v>
      </c>
      <c r="H191">
        <v>26.2</v>
      </c>
      <c r="I191">
        <v>5.14</v>
      </c>
      <c r="J191">
        <v>3.05</v>
      </c>
      <c r="K191">
        <v>9.81</v>
      </c>
      <c r="L191">
        <v>-20.29</v>
      </c>
      <c r="M191">
        <v>-9.7000000000000003E-2</v>
      </c>
      <c r="N191">
        <v>-0.08</v>
      </c>
      <c r="O191" t="s">
        <v>315</v>
      </c>
    </row>
    <row r="192" spans="2:15" x14ac:dyDescent="0.4">
      <c r="B192">
        <v>28734</v>
      </c>
      <c r="C192">
        <v>6</v>
      </c>
      <c r="D192">
        <v>4</v>
      </c>
      <c r="E192">
        <v>7.22</v>
      </c>
      <c r="F192">
        <v>23</v>
      </c>
      <c r="G192">
        <v>15</v>
      </c>
      <c r="H192">
        <v>49.1</v>
      </c>
      <c r="I192">
        <v>4.16</v>
      </c>
      <c r="J192">
        <v>21.64</v>
      </c>
      <c r="K192">
        <v>-2.6</v>
      </c>
      <c r="L192">
        <v>-119.72</v>
      </c>
      <c r="M192">
        <v>0.83499999999999996</v>
      </c>
      <c r="N192">
        <v>0.88</v>
      </c>
      <c r="O192" t="s">
        <v>360</v>
      </c>
    </row>
    <row r="193" spans="2:15" x14ac:dyDescent="0.4">
      <c r="B193">
        <v>28910</v>
      </c>
      <c r="C193">
        <v>6</v>
      </c>
      <c r="D193">
        <v>6</v>
      </c>
      <c r="E193">
        <v>9.33</v>
      </c>
      <c r="F193">
        <v>-14</v>
      </c>
      <c r="G193">
        <v>56</v>
      </c>
      <c r="H193">
        <v>7</v>
      </c>
      <c r="I193">
        <v>4.67</v>
      </c>
      <c r="J193">
        <v>19.14</v>
      </c>
      <c r="K193">
        <v>-16.87</v>
      </c>
      <c r="L193">
        <v>13.16</v>
      </c>
      <c r="M193">
        <v>4.5999999999999999E-2</v>
      </c>
      <c r="N193">
        <v>0.04</v>
      </c>
      <c r="O193" t="s">
        <v>318</v>
      </c>
    </row>
    <row r="194" spans="2:15" x14ac:dyDescent="0.4">
      <c r="B194">
        <v>29038</v>
      </c>
      <c r="C194">
        <v>6</v>
      </c>
      <c r="D194">
        <v>7</v>
      </c>
      <c r="E194">
        <v>34.32</v>
      </c>
      <c r="F194">
        <v>14</v>
      </c>
      <c r="G194">
        <v>46</v>
      </c>
      <c r="H194">
        <v>6.7</v>
      </c>
      <c r="I194">
        <v>4.42</v>
      </c>
      <c r="J194">
        <v>6.1</v>
      </c>
      <c r="K194">
        <v>4.95</v>
      </c>
      <c r="L194">
        <v>-21.18</v>
      </c>
      <c r="M194">
        <v>-0.16400000000000001</v>
      </c>
      <c r="N194">
        <v>-0.17</v>
      </c>
      <c r="O194" t="s">
        <v>412</v>
      </c>
    </row>
    <row r="195" spans="2:15" x14ac:dyDescent="0.4">
      <c r="B195">
        <v>29151</v>
      </c>
      <c r="C195">
        <v>6</v>
      </c>
      <c r="D195">
        <v>8</v>
      </c>
      <c r="E195">
        <v>57.9</v>
      </c>
      <c r="F195">
        <v>2</v>
      </c>
      <c r="G195">
        <v>29</v>
      </c>
      <c r="H195">
        <v>59</v>
      </c>
      <c r="I195">
        <v>5.7</v>
      </c>
      <c r="J195">
        <v>5.35</v>
      </c>
      <c r="K195">
        <v>-1.75</v>
      </c>
      <c r="L195">
        <v>-14.17</v>
      </c>
      <c r="M195">
        <v>6.7000000000000004E-2</v>
      </c>
      <c r="N195">
        <v>0.08</v>
      </c>
      <c r="O195" t="s">
        <v>413</v>
      </c>
    </row>
    <row r="196" spans="2:15" x14ac:dyDescent="0.4">
      <c r="B196">
        <v>29426</v>
      </c>
      <c r="C196">
        <v>6</v>
      </c>
      <c r="D196">
        <v>11</v>
      </c>
      <c r="E196">
        <v>56.4</v>
      </c>
      <c r="F196">
        <v>14</v>
      </c>
      <c r="G196">
        <v>12</v>
      </c>
      <c r="H196">
        <v>31.7</v>
      </c>
      <c r="I196">
        <v>4.45</v>
      </c>
      <c r="J196">
        <v>5.14</v>
      </c>
      <c r="K196">
        <v>-1.59</v>
      </c>
      <c r="L196">
        <v>-20.23</v>
      </c>
      <c r="M196">
        <v>-0.18</v>
      </c>
      <c r="N196">
        <v>-0.16</v>
      </c>
      <c r="O196" t="s">
        <v>412</v>
      </c>
    </row>
    <row r="197" spans="2:15" x14ac:dyDescent="0.4">
      <c r="B197">
        <v>29651</v>
      </c>
      <c r="C197">
        <v>6</v>
      </c>
      <c r="D197">
        <v>14</v>
      </c>
      <c r="E197">
        <v>51.34</v>
      </c>
      <c r="F197">
        <v>-6</v>
      </c>
      <c r="G197">
        <v>16</v>
      </c>
      <c r="H197">
        <v>29</v>
      </c>
      <c r="I197">
        <v>3.99</v>
      </c>
      <c r="J197">
        <v>5.0599999999999996</v>
      </c>
      <c r="K197">
        <v>-6.18</v>
      </c>
      <c r="L197">
        <v>-20.059999999999999</v>
      </c>
      <c r="M197">
        <v>1.319</v>
      </c>
      <c r="N197">
        <v>1.27</v>
      </c>
      <c r="O197" t="s">
        <v>283</v>
      </c>
    </row>
    <row r="198" spans="2:15" x14ac:dyDescent="0.4">
      <c r="B198">
        <v>29655</v>
      </c>
      <c r="C198">
        <v>6</v>
      </c>
      <c r="D198">
        <v>14</v>
      </c>
      <c r="E198">
        <v>52.7</v>
      </c>
      <c r="F198">
        <v>22</v>
      </c>
      <c r="G198">
        <v>30</v>
      </c>
      <c r="H198">
        <v>24.6</v>
      </c>
      <c r="I198">
        <v>3.31</v>
      </c>
      <c r="J198">
        <v>9.34</v>
      </c>
      <c r="K198">
        <v>-62.53</v>
      </c>
      <c r="L198">
        <v>-10.24</v>
      </c>
      <c r="M198">
        <v>1.6</v>
      </c>
      <c r="N198">
        <v>2.7</v>
      </c>
      <c r="O198" t="s">
        <v>414</v>
      </c>
    </row>
    <row r="199" spans="2:15" x14ac:dyDescent="0.4">
      <c r="B199">
        <v>29807</v>
      </c>
      <c r="C199">
        <v>6</v>
      </c>
      <c r="D199">
        <v>16</v>
      </c>
      <c r="E199">
        <v>33.14</v>
      </c>
      <c r="F199">
        <v>-35</v>
      </c>
      <c r="G199">
        <v>8</v>
      </c>
      <c r="H199">
        <v>26.6</v>
      </c>
      <c r="I199">
        <v>4.37</v>
      </c>
      <c r="J199">
        <v>17.829999999999998</v>
      </c>
      <c r="K199">
        <v>0.39</v>
      </c>
      <c r="L199">
        <v>87.58</v>
      </c>
      <c r="M199">
        <v>0.97799999999999998</v>
      </c>
      <c r="N199">
        <v>0.94</v>
      </c>
      <c r="O199" t="s">
        <v>415</v>
      </c>
    </row>
    <row r="200" spans="2:15" x14ac:dyDescent="0.4">
      <c r="B200">
        <v>30060</v>
      </c>
      <c r="C200">
        <v>6</v>
      </c>
      <c r="D200">
        <v>19</v>
      </c>
      <c r="E200">
        <v>37.39</v>
      </c>
      <c r="F200">
        <v>59</v>
      </c>
      <c r="G200">
        <v>0</v>
      </c>
      <c r="H200">
        <v>39.299999999999997</v>
      </c>
      <c r="I200">
        <v>4.4400000000000004</v>
      </c>
      <c r="J200">
        <v>21.88</v>
      </c>
      <c r="K200">
        <v>-3.51</v>
      </c>
      <c r="L200">
        <v>24.43</v>
      </c>
      <c r="M200">
        <v>3.2000000000000001E-2</v>
      </c>
      <c r="N200">
        <v>0.05</v>
      </c>
      <c r="O200" t="s">
        <v>416</v>
      </c>
    </row>
    <row r="201" spans="2:15" x14ac:dyDescent="0.4">
      <c r="B201">
        <v>30122</v>
      </c>
      <c r="C201">
        <v>6</v>
      </c>
      <c r="D201">
        <v>20</v>
      </c>
      <c r="E201">
        <v>18.79</v>
      </c>
      <c r="F201">
        <v>-30</v>
      </c>
      <c r="G201">
        <v>3</v>
      </c>
      <c r="H201">
        <v>48.2</v>
      </c>
      <c r="I201">
        <v>3.02</v>
      </c>
      <c r="J201">
        <v>9.6999999999999993</v>
      </c>
      <c r="K201">
        <v>8</v>
      </c>
      <c r="L201">
        <v>3.81</v>
      </c>
      <c r="M201">
        <v>-0.16</v>
      </c>
      <c r="N201">
        <v>-0.2</v>
      </c>
      <c r="O201" t="s">
        <v>417</v>
      </c>
    </row>
    <row r="202" spans="2:15" x14ac:dyDescent="0.4">
      <c r="B202">
        <v>30277</v>
      </c>
      <c r="C202">
        <v>6</v>
      </c>
      <c r="D202">
        <v>22</v>
      </c>
      <c r="E202">
        <v>6.85</v>
      </c>
      <c r="F202">
        <v>-33</v>
      </c>
      <c r="G202">
        <v>26</v>
      </c>
      <c r="H202">
        <v>10.6</v>
      </c>
      <c r="I202">
        <v>3.85</v>
      </c>
      <c r="J202">
        <v>13.75</v>
      </c>
      <c r="K202">
        <v>-24.19</v>
      </c>
      <c r="L202">
        <v>-52.48</v>
      </c>
      <c r="M202">
        <v>0.85799999999999998</v>
      </c>
      <c r="N202">
        <v>0.88</v>
      </c>
      <c r="O202" t="s">
        <v>418</v>
      </c>
    </row>
    <row r="203" spans="2:15" x14ac:dyDescent="0.4">
      <c r="B203">
        <v>30324</v>
      </c>
      <c r="C203">
        <v>6</v>
      </c>
      <c r="D203">
        <v>22</v>
      </c>
      <c r="E203">
        <v>41.99</v>
      </c>
      <c r="F203">
        <v>-17</v>
      </c>
      <c r="G203">
        <v>57</v>
      </c>
      <c r="H203">
        <v>21.3</v>
      </c>
      <c r="I203">
        <v>1.98</v>
      </c>
      <c r="J203">
        <v>6.53</v>
      </c>
      <c r="K203">
        <v>-3.45</v>
      </c>
      <c r="L203">
        <v>-0.47</v>
      </c>
      <c r="M203">
        <v>-0.24</v>
      </c>
      <c r="N203">
        <v>-0.24</v>
      </c>
      <c r="O203" t="s">
        <v>419</v>
      </c>
    </row>
    <row r="204" spans="2:15" x14ac:dyDescent="0.4">
      <c r="B204">
        <v>30343</v>
      </c>
      <c r="C204">
        <v>6</v>
      </c>
      <c r="D204">
        <v>22</v>
      </c>
      <c r="E204">
        <v>57.59</v>
      </c>
      <c r="F204">
        <v>22</v>
      </c>
      <c r="G204">
        <v>30</v>
      </c>
      <c r="H204">
        <v>49.9</v>
      </c>
      <c r="I204">
        <v>2.87</v>
      </c>
      <c r="J204">
        <v>14.07</v>
      </c>
      <c r="K204">
        <v>56.84</v>
      </c>
      <c r="L204">
        <v>-108.79</v>
      </c>
      <c r="M204">
        <v>1.621</v>
      </c>
      <c r="N204">
        <v>2.2999999999999998</v>
      </c>
      <c r="O204" t="s">
        <v>340</v>
      </c>
    </row>
    <row r="205" spans="2:15" x14ac:dyDescent="0.4">
      <c r="B205">
        <v>30419</v>
      </c>
      <c r="C205">
        <v>6</v>
      </c>
      <c r="D205">
        <v>23</v>
      </c>
      <c r="E205">
        <v>46.1</v>
      </c>
      <c r="F205">
        <v>4</v>
      </c>
      <c r="G205">
        <v>35</v>
      </c>
      <c r="H205">
        <v>34.200000000000003</v>
      </c>
      <c r="I205">
        <v>4.3899999999999997</v>
      </c>
      <c r="J205">
        <v>25.39</v>
      </c>
      <c r="K205">
        <v>-20.88</v>
      </c>
      <c r="L205">
        <v>10.75</v>
      </c>
      <c r="M205">
        <v>0.215</v>
      </c>
      <c r="N205">
        <v>0.25</v>
      </c>
      <c r="O205" t="s">
        <v>420</v>
      </c>
    </row>
    <row r="206" spans="2:15" x14ac:dyDescent="0.4">
      <c r="B206">
        <v>30438</v>
      </c>
      <c r="C206">
        <v>6</v>
      </c>
      <c r="D206">
        <v>23</v>
      </c>
      <c r="E206">
        <v>57.09</v>
      </c>
      <c r="F206">
        <v>-52</v>
      </c>
      <c r="G206">
        <v>41</v>
      </c>
      <c r="H206">
        <v>44.6</v>
      </c>
      <c r="I206">
        <v>-0.62</v>
      </c>
      <c r="J206">
        <v>10.43</v>
      </c>
      <c r="K206">
        <v>19.989999999999998</v>
      </c>
      <c r="L206">
        <v>23.67</v>
      </c>
      <c r="M206">
        <v>0.16400000000000001</v>
      </c>
      <c r="N206">
        <v>0.23</v>
      </c>
      <c r="O206" t="s">
        <v>394</v>
      </c>
    </row>
    <row r="207" spans="2:15" x14ac:dyDescent="0.4">
      <c r="B207">
        <v>30867</v>
      </c>
      <c r="C207">
        <v>6</v>
      </c>
      <c r="D207">
        <v>28</v>
      </c>
      <c r="E207">
        <v>49.07</v>
      </c>
      <c r="F207">
        <v>-7</v>
      </c>
      <c r="G207">
        <v>1</v>
      </c>
      <c r="H207">
        <v>59</v>
      </c>
      <c r="I207">
        <v>3.76</v>
      </c>
      <c r="J207">
        <v>4.72</v>
      </c>
      <c r="K207">
        <v>-7</v>
      </c>
      <c r="L207">
        <v>-4.97</v>
      </c>
      <c r="M207">
        <v>-0.113</v>
      </c>
      <c r="N207">
        <v>-0.11</v>
      </c>
      <c r="O207" t="s">
        <v>421</v>
      </c>
    </row>
    <row r="208" spans="2:15" x14ac:dyDescent="0.4">
      <c r="B208">
        <v>30883</v>
      </c>
      <c r="C208">
        <v>6</v>
      </c>
      <c r="D208">
        <v>28</v>
      </c>
      <c r="E208">
        <v>57.79</v>
      </c>
      <c r="F208">
        <v>20</v>
      </c>
      <c r="G208">
        <v>12</v>
      </c>
      <c r="H208">
        <v>43.8</v>
      </c>
      <c r="I208">
        <v>4.13</v>
      </c>
      <c r="J208">
        <v>6.49</v>
      </c>
      <c r="K208">
        <v>-5.98</v>
      </c>
      <c r="L208">
        <v>-14.08</v>
      </c>
      <c r="M208">
        <v>-0.115</v>
      </c>
      <c r="N208">
        <v>-0.1</v>
      </c>
      <c r="O208" t="s">
        <v>335</v>
      </c>
    </row>
    <row r="209" spans="2:15" x14ac:dyDescent="0.4">
      <c r="B209">
        <v>31416</v>
      </c>
      <c r="C209">
        <v>6</v>
      </c>
      <c r="D209">
        <v>35</v>
      </c>
      <c r="E209">
        <v>3.38</v>
      </c>
      <c r="F209">
        <v>-22</v>
      </c>
      <c r="G209">
        <v>57</v>
      </c>
      <c r="H209">
        <v>53.4</v>
      </c>
      <c r="I209">
        <v>4.54</v>
      </c>
      <c r="J209">
        <v>7.92</v>
      </c>
      <c r="K209">
        <v>13.11</v>
      </c>
      <c r="L209">
        <v>16.52</v>
      </c>
      <c r="M209">
        <v>-3.5000000000000003E-2</v>
      </c>
      <c r="N209">
        <v>-0.01</v>
      </c>
      <c r="O209" t="s">
        <v>422</v>
      </c>
    </row>
    <row r="210" spans="2:15" x14ac:dyDescent="0.4">
      <c r="B210">
        <v>31592</v>
      </c>
      <c r="C210">
        <v>6</v>
      </c>
      <c r="D210">
        <v>36</v>
      </c>
      <c r="E210">
        <v>41</v>
      </c>
      <c r="F210">
        <v>-19</v>
      </c>
      <c r="G210">
        <v>15</v>
      </c>
      <c r="H210">
        <v>20.6</v>
      </c>
      <c r="I210">
        <v>3.95</v>
      </c>
      <c r="J210">
        <v>50.41</v>
      </c>
      <c r="K210">
        <v>62.32</v>
      </c>
      <c r="L210">
        <v>-69.91</v>
      </c>
      <c r="M210">
        <v>1.0369999999999999</v>
      </c>
      <c r="N210">
        <v>1.02</v>
      </c>
      <c r="O210" t="s">
        <v>423</v>
      </c>
    </row>
    <row r="211" spans="2:15" x14ac:dyDescent="0.4">
      <c r="B211">
        <v>31681</v>
      </c>
      <c r="C211">
        <v>6</v>
      </c>
      <c r="D211">
        <v>37</v>
      </c>
      <c r="E211">
        <v>42.7</v>
      </c>
      <c r="F211">
        <v>16</v>
      </c>
      <c r="G211">
        <v>23</v>
      </c>
      <c r="H211">
        <v>57.9</v>
      </c>
      <c r="I211">
        <v>1.93</v>
      </c>
      <c r="J211">
        <v>31.12</v>
      </c>
      <c r="K211">
        <v>-2.04</v>
      </c>
      <c r="L211">
        <v>-66.92</v>
      </c>
      <c r="M211">
        <v>1E-3</v>
      </c>
      <c r="N211">
        <v>0.04</v>
      </c>
      <c r="O211" t="s">
        <v>424</v>
      </c>
    </row>
    <row r="212" spans="2:15" x14ac:dyDescent="0.4">
      <c r="B212">
        <v>31685</v>
      </c>
      <c r="C212">
        <v>6</v>
      </c>
      <c r="D212">
        <v>37</v>
      </c>
      <c r="E212">
        <v>45.67</v>
      </c>
      <c r="F212">
        <v>-43</v>
      </c>
      <c r="G212">
        <v>11</v>
      </c>
      <c r="H212">
        <v>45.3</v>
      </c>
      <c r="I212">
        <v>3.17</v>
      </c>
      <c r="J212">
        <v>7.71</v>
      </c>
      <c r="K212">
        <v>-0.43</v>
      </c>
      <c r="L212">
        <v>-3.99</v>
      </c>
      <c r="M212">
        <v>-0.10299999999999999</v>
      </c>
      <c r="N212">
        <v>-7.0000000000000007E-2</v>
      </c>
      <c r="O212" t="s">
        <v>425</v>
      </c>
    </row>
    <row r="213" spans="2:15" x14ac:dyDescent="0.4">
      <c r="B213">
        <v>32246</v>
      </c>
      <c r="C213">
        <v>6</v>
      </c>
      <c r="D213">
        <v>43</v>
      </c>
      <c r="E213">
        <v>55.93</v>
      </c>
      <c r="F213">
        <v>25</v>
      </c>
      <c r="G213">
        <v>7</v>
      </c>
      <c r="H213">
        <v>52.2</v>
      </c>
      <c r="I213">
        <v>3.06</v>
      </c>
      <c r="J213">
        <v>3.61</v>
      </c>
      <c r="K213">
        <v>-5.93</v>
      </c>
      <c r="L213">
        <v>-12.81</v>
      </c>
      <c r="M213">
        <v>1.377</v>
      </c>
      <c r="N213">
        <v>1.22</v>
      </c>
      <c r="O213" t="s">
        <v>426</v>
      </c>
    </row>
    <row r="214" spans="2:15" x14ac:dyDescent="0.4">
      <c r="B214">
        <v>32349</v>
      </c>
      <c r="C214">
        <v>6</v>
      </c>
      <c r="D214">
        <v>45</v>
      </c>
      <c r="E214">
        <v>9.25</v>
      </c>
      <c r="F214">
        <v>-16</v>
      </c>
      <c r="G214">
        <v>42</v>
      </c>
      <c r="H214">
        <v>47.3</v>
      </c>
      <c r="I214">
        <v>-1.44</v>
      </c>
      <c r="J214">
        <v>379.21</v>
      </c>
      <c r="K214">
        <v>-546.01</v>
      </c>
      <c r="L214">
        <v>-1223.08</v>
      </c>
      <c r="M214">
        <v>8.9999999999999993E-3</v>
      </c>
      <c r="N214">
        <v>-0.02</v>
      </c>
      <c r="O214" t="s">
        <v>427</v>
      </c>
    </row>
    <row r="215" spans="2:15" x14ac:dyDescent="0.4">
      <c r="B215">
        <v>32362</v>
      </c>
      <c r="C215">
        <v>6</v>
      </c>
      <c r="D215">
        <v>45</v>
      </c>
      <c r="E215">
        <v>17.43</v>
      </c>
      <c r="F215">
        <v>12</v>
      </c>
      <c r="G215">
        <v>53</v>
      </c>
      <c r="H215">
        <v>45.8</v>
      </c>
      <c r="I215">
        <v>3.35</v>
      </c>
      <c r="J215">
        <v>57.02</v>
      </c>
      <c r="K215">
        <v>-115.16</v>
      </c>
      <c r="L215">
        <v>-190.91</v>
      </c>
      <c r="M215">
        <v>0.443</v>
      </c>
      <c r="N215">
        <v>0.48</v>
      </c>
      <c r="O215" t="s">
        <v>428</v>
      </c>
    </row>
    <row r="216" spans="2:15" x14ac:dyDescent="0.4">
      <c r="B216">
        <v>32607</v>
      </c>
      <c r="C216">
        <v>6</v>
      </c>
      <c r="D216">
        <v>48</v>
      </c>
      <c r="E216">
        <v>11.54</v>
      </c>
      <c r="F216">
        <v>-61</v>
      </c>
      <c r="G216">
        <v>56</v>
      </c>
      <c r="H216">
        <v>31.1</v>
      </c>
      <c r="I216">
        <v>3.24</v>
      </c>
      <c r="J216">
        <v>32.96</v>
      </c>
      <c r="K216">
        <v>-68.39</v>
      </c>
      <c r="L216">
        <v>242.03</v>
      </c>
      <c r="M216">
        <v>0.22500000000000001</v>
      </c>
      <c r="N216">
        <v>0.28000000000000003</v>
      </c>
      <c r="O216" t="s">
        <v>429</v>
      </c>
    </row>
    <row r="217" spans="2:15" x14ac:dyDescent="0.4">
      <c r="B217">
        <v>32759</v>
      </c>
      <c r="C217">
        <v>6</v>
      </c>
      <c r="D217">
        <v>49</v>
      </c>
      <c r="E217">
        <v>50.47</v>
      </c>
      <c r="F217">
        <v>-32</v>
      </c>
      <c r="G217">
        <v>30</v>
      </c>
      <c r="H217">
        <v>30.6</v>
      </c>
      <c r="I217">
        <v>3.5</v>
      </c>
      <c r="J217">
        <v>4.13</v>
      </c>
      <c r="K217">
        <v>-9.18</v>
      </c>
      <c r="L217">
        <v>4.04</v>
      </c>
      <c r="M217">
        <v>-0.11600000000000001</v>
      </c>
      <c r="N217">
        <v>-0.1</v>
      </c>
      <c r="O217" t="s">
        <v>430</v>
      </c>
    </row>
    <row r="218" spans="2:15" x14ac:dyDescent="0.4">
      <c r="B218">
        <v>32768</v>
      </c>
      <c r="C218">
        <v>6</v>
      </c>
      <c r="D218">
        <v>49</v>
      </c>
      <c r="E218">
        <v>56.14</v>
      </c>
      <c r="F218">
        <v>-50</v>
      </c>
      <c r="G218">
        <v>36</v>
      </c>
      <c r="H218">
        <v>51.8</v>
      </c>
      <c r="I218">
        <v>2.94</v>
      </c>
      <c r="J218">
        <v>17.850000000000001</v>
      </c>
      <c r="K218">
        <v>34.229999999999997</v>
      </c>
      <c r="L218">
        <v>-65.849999999999994</v>
      </c>
      <c r="M218">
        <v>1.2070000000000001</v>
      </c>
      <c r="N218">
        <v>1.1399999999999999</v>
      </c>
      <c r="O218" t="s">
        <v>286</v>
      </c>
    </row>
    <row r="219" spans="2:15" x14ac:dyDescent="0.4">
      <c r="B219">
        <v>33018</v>
      </c>
      <c r="C219">
        <v>6</v>
      </c>
      <c r="D219">
        <v>52</v>
      </c>
      <c r="E219">
        <v>47.34</v>
      </c>
      <c r="F219">
        <v>33</v>
      </c>
      <c r="G219">
        <v>57</v>
      </c>
      <c r="H219">
        <v>40.9</v>
      </c>
      <c r="I219">
        <v>3.6</v>
      </c>
      <c r="J219">
        <v>16.59</v>
      </c>
      <c r="K219">
        <v>-2.66</v>
      </c>
      <c r="L219">
        <v>-47.67</v>
      </c>
      <c r="M219">
        <v>0.10199999999999999</v>
      </c>
      <c r="N219">
        <v>0.14000000000000001</v>
      </c>
      <c r="O219" t="s">
        <v>431</v>
      </c>
    </row>
    <row r="220" spans="2:15" x14ac:dyDescent="0.4">
      <c r="B220">
        <v>33160</v>
      </c>
      <c r="C220">
        <v>6</v>
      </c>
      <c r="D220">
        <v>54</v>
      </c>
      <c r="E220">
        <v>11.48</v>
      </c>
      <c r="F220">
        <v>-12</v>
      </c>
      <c r="G220">
        <v>2</v>
      </c>
      <c r="H220">
        <v>18.899999999999999</v>
      </c>
      <c r="I220">
        <v>4.08</v>
      </c>
      <c r="J220">
        <v>12.94</v>
      </c>
      <c r="K220">
        <v>-139.04</v>
      </c>
      <c r="L220">
        <v>-14.47</v>
      </c>
      <c r="M220">
        <v>1.4179999999999999</v>
      </c>
      <c r="N220">
        <v>1.49</v>
      </c>
      <c r="O220" t="s">
        <v>302</v>
      </c>
    </row>
    <row r="221" spans="2:15" x14ac:dyDescent="0.4">
      <c r="B221">
        <v>33165</v>
      </c>
      <c r="C221">
        <v>6</v>
      </c>
      <c r="D221">
        <v>54</v>
      </c>
      <c r="E221">
        <v>13.05</v>
      </c>
      <c r="F221">
        <v>-23</v>
      </c>
      <c r="G221">
        <v>55</v>
      </c>
      <c r="H221">
        <v>42.1</v>
      </c>
      <c r="I221">
        <v>6.65</v>
      </c>
      <c r="J221">
        <v>1.74</v>
      </c>
      <c r="K221">
        <v>-3.86</v>
      </c>
      <c r="L221">
        <v>4.75</v>
      </c>
      <c r="M221">
        <v>-5.6000000000000001E-2</v>
      </c>
      <c r="N221">
        <v>-0.03</v>
      </c>
      <c r="O221" t="s">
        <v>432</v>
      </c>
    </row>
    <row r="222" spans="2:15" x14ac:dyDescent="0.4">
      <c r="B222">
        <v>33347</v>
      </c>
      <c r="C222">
        <v>6</v>
      </c>
      <c r="D222">
        <v>56</v>
      </c>
      <c r="E222">
        <v>8.23</v>
      </c>
      <c r="F222">
        <v>-17</v>
      </c>
      <c r="G222">
        <v>3</v>
      </c>
      <c r="H222">
        <v>15.3</v>
      </c>
      <c r="I222">
        <v>4.3600000000000003</v>
      </c>
      <c r="J222">
        <v>1.06</v>
      </c>
      <c r="K222">
        <v>-2.46</v>
      </c>
      <c r="L222">
        <v>1.91</v>
      </c>
      <c r="M222">
        <v>-6.3E-2</v>
      </c>
      <c r="N222">
        <v>0.01</v>
      </c>
      <c r="O222" t="s">
        <v>433</v>
      </c>
    </row>
    <row r="223" spans="2:15" x14ac:dyDescent="0.4">
      <c r="B223">
        <v>33449</v>
      </c>
      <c r="C223">
        <v>6</v>
      </c>
      <c r="D223">
        <v>57</v>
      </c>
      <c r="E223">
        <v>16.600000000000001</v>
      </c>
      <c r="F223">
        <v>58</v>
      </c>
      <c r="G223">
        <v>25</v>
      </c>
      <c r="H223">
        <v>23</v>
      </c>
      <c r="I223">
        <v>4.3499999999999996</v>
      </c>
      <c r="J223">
        <v>19.14</v>
      </c>
      <c r="K223">
        <v>6.58</v>
      </c>
      <c r="L223">
        <v>-123.53</v>
      </c>
      <c r="M223">
        <v>0.85</v>
      </c>
      <c r="N223">
        <v>0.85</v>
      </c>
      <c r="O223" t="s">
        <v>434</v>
      </c>
    </row>
    <row r="224" spans="2:15" x14ac:dyDescent="0.4">
      <c r="B224">
        <v>33579</v>
      </c>
      <c r="C224">
        <v>6</v>
      </c>
      <c r="D224">
        <v>58</v>
      </c>
      <c r="E224">
        <v>37.549999999999997</v>
      </c>
      <c r="F224">
        <v>-28</v>
      </c>
      <c r="G224">
        <v>58</v>
      </c>
      <c r="H224">
        <v>19.5</v>
      </c>
      <c r="I224">
        <v>1.5</v>
      </c>
      <c r="J224">
        <v>7.57</v>
      </c>
      <c r="K224">
        <v>2.63</v>
      </c>
      <c r="L224">
        <v>2.29</v>
      </c>
      <c r="M224">
        <v>-0.21099999999999999</v>
      </c>
      <c r="N224">
        <v>-0.2</v>
      </c>
      <c r="O224" t="s">
        <v>435</v>
      </c>
    </row>
    <row r="225" spans="2:15" x14ac:dyDescent="0.4">
      <c r="B225">
        <v>33856</v>
      </c>
      <c r="C225">
        <v>7</v>
      </c>
      <c r="D225">
        <v>1</v>
      </c>
      <c r="E225">
        <v>43.15</v>
      </c>
      <c r="F225">
        <v>-27</v>
      </c>
      <c r="G225">
        <v>56</v>
      </c>
      <c r="H225">
        <v>5.4</v>
      </c>
      <c r="I225">
        <v>3.49</v>
      </c>
      <c r="J225">
        <v>2.68</v>
      </c>
      <c r="K225">
        <v>-6.01</v>
      </c>
      <c r="L225">
        <v>4.6399999999999997</v>
      </c>
      <c r="M225">
        <v>1.7290000000000001</v>
      </c>
      <c r="N225">
        <v>1.82</v>
      </c>
      <c r="O225" t="s">
        <v>302</v>
      </c>
    </row>
    <row r="226" spans="2:15" x14ac:dyDescent="0.4">
      <c r="B226">
        <v>33977</v>
      </c>
      <c r="C226">
        <v>7</v>
      </c>
      <c r="D226">
        <v>3</v>
      </c>
      <c r="E226">
        <v>1.47</v>
      </c>
      <c r="F226">
        <v>-23</v>
      </c>
      <c r="G226">
        <v>49</v>
      </c>
      <c r="H226">
        <v>59.9</v>
      </c>
      <c r="I226">
        <v>3.02</v>
      </c>
      <c r="J226">
        <v>1.27</v>
      </c>
      <c r="K226">
        <v>-1.56</v>
      </c>
      <c r="L226">
        <v>4.28</v>
      </c>
      <c r="M226">
        <v>-7.6999999999999999E-2</v>
      </c>
      <c r="N226">
        <v>-0.03</v>
      </c>
      <c r="O226" t="s">
        <v>436</v>
      </c>
    </row>
    <row r="227" spans="2:15" x14ac:dyDescent="0.4">
      <c r="B227">
        <v>34045</v>
      </c>
      <c r="C227">
        <v>7</v>
      </c>
      <c r="D227">
        <v>3</v>
      </c>
      <c r="E227">
        <v>45.49</v>
      </c>
      <c r="F227">
        <v>-15</v>
      </c>
      <c r="G227">
        <v>37</v>
      </c>
      <c r="H227">
        <v>59.7</v>
      </c>
      <c r="I227">
        <v>4.1100000000000003</v>
      </c>
      <c r="J227">
        <v>8.11</v>
      </c>
      <c r="K227">
        <v>-0.81</v>
      </c>
      <c r="L227">
        <v>-11.2</v>
      </c>
      <c r="M227">
        <v>-0.112</v>
      </c>
      <c r="N227">
        <v>-0.09</v>
      </c>
      <c r="O227" t="s">
        <v>437</v>
      </c>
    </row>
    <row r="228" spans="2:15" x14ac:dyDescent="0.4">
      <c r="B228">
        <v>34088</v>
      </c>
      <c r="C228">
        <v>7</v>
      </c>
      <c r="D228">
        <v>4</v>
      </c>
      <c r="E228">
        <v>6.54</v>
      </c>
      <c r="F228">
        <v>20</v>
      </c>
      <c r="G228">
        <v>34</v>
      </c>
      <c r="H228">
        <v>13.1</v>
      </c>
      <c r="I228">
        <v>4.01</v>
      </c>
      <c r="J228">
        <v>2.79</v>
      </c>
      <c r="K228">
        <v>-5.72</v>
      </c>
      <c r="L228">
        <v>-0.96</v>
      </c>
      <c r="M228">
        <v>0.89900000000000002</v>
      </c>
      <c r="N228">
        <v>0.9</v>
      </c>
      <c r="O228" t="s">
        <v>438</v>
      </c>
    </row>
    <row r="229" spans="2:15" x14ac:dyDescent="0.4">
      <c r="B229">
        <v>34444</v>
      </c>
      <c r="C229">
        <v>7</v>
      </c>
      <c r="D229">
        <v>8</v>
      </c>
      <c r="E229">
        <v>23.49</v>
      </c>
      <c r="F229">
        <v>-26</v>
      </c>
      <c r="G229">
        <v>23</v>
      </c>
      <c r="H229">
        <v>35.5</v>
      </c>
      <c r="I229">
        <v>1.83</v>
      </c>
      <c r="J229">
        <v>1.82</v>
      </c>
      <c r="K229">
        <v>-2.75</v>
      </c>
      <c r="L229">
        <v>3.33</v>
      </c>
      <c r="M229">
        <v>0.67100000000000004</v>
      </c>
      <c r="N229">
        <v>0.67</v>
      </c>
      <c r="O229" t="s">
        <v>439</v>
      </c>
    </row>
    <row r="230" spans="2:15" x14ac:dyDescent="0.4">
      <c r="B230">
        <v>34481</v>
      </c>
      <c r="C230">
        <v>7</v>
      </c>
      <c r="D230">
        <v>8</v>
      </c>
      <c r="E230">
        <v>44.82</v>
      </c>
      <c r="F230">
        <v>-70</v>
      </c>
      <c r="G230">
        <v>29</v>
      </c>
      <c r="H230">
        <v>57.1</v>
      </c>
      <c r="I230">
        <v>3.78</v>
      </c>
      <c r="J230">
        <v>23.02</v>
      </c>
      <c r="K230">
        <v>23.71</v>
      </c>
      <c r="L230">
        <v>108.06</v>
      </c>
      <c r="M230">
        <v>1.006</v>
      </c>
      <c r="N230">
        <v>0.94</v>
      </c>
      <c r="O230" t="s">
        <v>296</v>
      </c>
    </row>
    <row r="231" spans="2:15" x14ac:dyDescent="0.4">
      <c r="B231">
        <v>34693</v>
      </c>
      <c r="C231">
        <v>7</v>
      </c>
      <c r="D231">
        <v>11</v>
      </c>
      <c r="E231">
        <v>8.39</v>
      </c>
      <c r="F231">
        <v>30</v>
      </c>
      <c r="G231">
        <v>14</v>
      </c>
      <c r="H231">
        <v>43</v>
      </c>
      <c r="I231">
        <v>4.41</v>
      </c>
      <c r="J231">
        <v>10.81</v>
      </c>
      <c r="K231">
        <v>-31</v>
      </c>
      <c r="L231">
        <v>-48.4</v>
      </c>
      <c r="M231">
        <v>1.2609999999999999</v>
      </c>
      <c r="N231">
        <v>1.25</v>
      </c>
      <c r="O231" t="s">
        <v>281</v>
      </c>
    </row>
    <row r="232" spans="2:15" x14ac:dyDescent="0.4">
      <c r="B232">
        <v>34769</v>
      </c>
      <c r="C232">
        <v>7</v>
      </c>
      <c r="D232">
        <v>11</v>
      </c>
      <c r="E232">
        <v>51.86</v>
      </c>
      <c r="F232">
        <v>0</v>
      </c>
      <c r="G232">
        <v>29</v>
      </c>
      <c r="H232">
        <v>34</v>
      </c>
      <c r="I232">
        <v>4.1500000000000004</v>
      </c>
      <c r="J232">
        <v>8.6999999999999993</v>
      </c>
      <c r="K232">
        <v>-0.22</v>
      </c>
      <c r="L232">
        <v>6.68</v>
      </c>
      <c r="M232">
        <v>-5.0000000000000001E-3</v>
      </c>
      <c r="N232">
        <v>0.02</v>
      </c>
      <c r="O232" t="s">
        <v>325</v>
      </c>
    </row>
    <row r="233" spans="2:15" x14ac:dyDescent="0.4">
      <c r="B233">
        <v>35037</v>
      </c>
      <c r="C233">
        <v>7</v>
      </c>
      <c r="D233">
        <v>14</v>
      </c>
      <c r="E233">
        <v>48.66</v>
      </c>
      <c r="F233">
        <v>-26</v>
      </c>
      <c r="G233">
        <v>46</v>
      </c>
      <c r="H233">
        <v>21.7</v>
      </c>
      <c r="I233">
        <v>4.01</v>
      </c>
      <c r="J233">
        <v>3.53</v>
      </c>
      <c r="K233">
        <v>-11.5</v>
      </c>
      <c r="L233">
        <v>7.67</v>
      </c>
      <c r="M233">
        <v>-0.15</v>
      </c>
      <c r="N233">
        <v>-0.08</v>
      </c>
      <c r="O233" t="s">
        <v>440</v>
      </c>
    </row>
    <row r="234" spans="2:15" x14ac:dyDescent="0.4">
      <c r="B234">
        <v>35228</v>
      </c>
      <c r="C234">
        <v>7</v>
      </c>
      <c r="D234">
        <v>16</v>
      </c>
      <c r="E234">
        <v>49.83</v>
      </c>
      <c r="F234">
        <v>-67</v>
      </c>
      <c r="G234">
        <v>57</v>
      </c>
      <c r="H234">
        <v>25.8</v>
      </c>
      <c r="I234">
        <v>3.97</v>
      </c>
      <c r="J234">
        <v>4.9400000000000004</v>
      </c>
      <c r="K234">
        <v>-4.1100000000000003</v>
      </c>
      <c r="L234">
        <v>8.5</v>
      </c>
      <c r="M234">
        <v>0.76</v>
      </c>
      <c r="N234">
        <v>0.78</v>
      </c>
      <c r="O234" t="s">
        <v>441</v>
      </c>
    </row>
    <row r="235" spans="2:15" x14ac:dyDescent="0.4">
      <c r="B235">
        <v>35264</v>
      </c>
      <c r="C235">
        <v>7</v>
      </c>
      <c r="D235">
        <v>17</v>
      </c>
      <c r="E235">
        <v>8.56</v>
      </c>
      <c r="F235">
        <v>-37</v>
      </c>
      <c r="G235">
        <v>5</v>
      </c>
      <c r="H235">
        <v>51</v>
      </c>
      <c r="I235">
        <v>2.71</v>
      </c>
      <c r="J235">
        <v>2.98</v>
      </c>
      <c r="K235">
        <v>-10.57</v>
      </c>
      <c r="L235">
        <v>7</v>
      </c>
      <c r="M235">
        <v>1.6160000000000001</v>
      </c>
      <c r="N235">
        <v>1.65</v>
      </c>
      <c r="O235" t="s">
        <v>442</v>
      </c>
    </row>
    <row r="236" spans="2:15" x14ac:dyDescent="0.4">
      <c r="B236">
        <v>35350</v>
      </c>
      <c r="C236">
        <v>7</v>
      </c>
      <c r="D236">
        <v>18</v>
      </c>
      <c r="E236">
        <v>5.61</v>
      </c>
      <c r="F236">
        <v>16</v>
      </c>
      <c r="G236">
        <v>32</v>
      </c>
      <c r="H236">
        <v>25.7</v>
      </c>
      <c r="I236">
        <v>3.58</v>
      </c>
      <c r="J236">
        <v>34.590000000000003</v>
      </c>
      <c r="K236">
        <v>-46.09</v>
      </c>
      <c r="L236">
        <v>-37.9</v>
      </c>
      <c r="M236">
        <v>0.106</v>
      </c>
      <c r="N236">
        <v>0.12</v>
      </c>
      <c r="O236" t="s">
        <v>443</v>
      </c>
    </row>
    <row r="237" spans="2:15" x14ac:dyDescent="0.4">
      <c r="B237">
        <v>35550</v>
      </c>
      <c r="C237">
        <v>7</v>
      </c>
      <c r="D237">
        <v>20</v>
      </c>
      <c r="E237">
        <v>7.39</v>
      </c>
      <c r="F237">
        <v>21</v>
      </c>
      <c r="G237">
        <v>58</v>
      </c>
      <c r="H237">
        <v>56.4</v>
      </c>
      <c r="I237">
        <v>3.5</v>
      </c>
      <c r="J237">
        <v>55.45</v>
      </c>
      <c r="K237">
        <v>-18.72</v>
      </c>
      <c r="L237">
        <v>-7.76</v>
      </c>
      <c r="M237">
        <v>0.374</v>
      </c>
      <c r="N237">
        <v>0.44</v>
      </c>
      <c r="O237" t="s">
        <v>444</v>
      </c>
    </row>
    <row r="238" spans="2:15" x14ac:dyDescent="0.4">
      <c r="B238">
        <v>35904</v>
      </c>
      <c r="C238">
        <v>7</v>
      </c>
      <c r="D238">
        <v>24</v>
      </c>
      <c r="E238">
        <v>5.71</v>
      </c>
      <c r="F238">
        <v>-29</v>
      </c>
      <c r="G238">
        <v>18</v>
      </c>
      <c r="H238">
        <v>11.2</v>
      </c>
      <c r="I238">
        <v>2.4500000000000002</v>
      </c>
      <c r="J238">
        <v>1.02</v>
      </c>
      <c r="K238">
        <v>-3.76</v>
      </c>
      <c r="L238">
        <v>6.66</v>
      </c>
      <c r="M238">
        <v>-8.3000000000000004E-2</v>
      </c>
      <c r="N238">
        <v>0.01</v>
      </c>
      <c r="O238" t="s">
        <v>445</v>
      </c>
    </row>
    <row r="239" spans="2:15" x14ac:dyDescent="0.4">
      <c r="B239">
        <v>36046</v>
      </c>
      <c r="C239">
        <v>7</v>
      </c>
      <c r="D239">
        <v>25</v>
      </c>
      <c r="E239">
        <v>43.68</v>
      </c>
      <c r="F239">
        <v>27</v>
      </c>
      <c r="G239">
        <v>47</v>
      </c>
      <c r="H239">
        <v>53.8</v>
      </c>
      <c r="I239">
        <v>3.78</v>
      </c>
      <c r="J239">
        <v>25.9</v>
      </c>
      <c r="K239">
        <v>-121.28</v>
      </c>
      <c r="L239">
        <v>-84.43</v>
      </c>
      <c r="M239">
        <v>1.024</v>
      </c>
      <c r="N239">
        <v>1.01</v>
      </c>
      <c r="O239" t="s">
        <v>446</v>
      </c>
    </row>
    <row r="240" spans="2:15" x14ac:dyDescent="0.4">
      <c r="B240">
        <v>36145</v>
      </c>
      <c r="C240">
        <v>7</v>
      </c>
      <c r="D240">
        <v>26</v>
      </c>
      <c r="E240">
        <v>42.86</v>
      </c>
      <c r="F240">
        <v>49</v>
      </c>
      <c r="G240">
        <v>12</v>
      </c>
      <c r="H240">
        <v>41.9</v>
      </c>
      <c r="I240">
        <v>4.6100000000000003</v>
      </c>
      <c r="J240">
        <v>13.11</v>
      </c>
      <c r="K240">
        <v>-10.79</v>
      </c>
      <c r="L240">
        <v>-48.57</v>
      </c>
      <c r="M240">
        <v>-1E-3</v>
      </c>
      <c r="N240">
        <v>0.02</v>
      </c>
      <c r="O240" t="s">
        <v>447</v>
      </c>
    </row>
    <row r="241" spans="2:15" x14ac:dyDescent="0.4">
      <c r="B241">
        <v>36188</v>
      </c>
      <c r="C241">
        <v>7</v>
      </c>
      <c r="D241">
        <v>27</v>
      </c>
      <c r="E241">
        <v>9.07</v>
      </c>
      <c r="F241">
        <v>8</v>
      </c>
      <c r="G241">
        <v>17</v>
      </c>
      <c r="H241">
        <v>21.9</v>
      </c>
      <c r="I241">
        <v>2.89</v>
      </c>
      <c r="J241">
        <v>19.16</v>
      </c>
      <c r="K241">
        <v>-50.28</v>
      </c>
      <c r="L241">
        <v>-38.450000000000003</v>
      </c>
      <c r="M241">
        <v>-9.7000000000000003E-2</v>
      </c>
      <c r="N241">
        <v>-7.0000000000000007E-2</v>
      </c>
      <c r="O241" t="s">
        <v>448</v>
      </c>
    </row>
    <row r="242" spans="2:15" x14ac:dyDescent="0.4">
      <c r="B242">
        <v>36377</v>
      </c>
      <c r="C242">
        <v>7</v>
      </c>
      <c r="D242">
        <v>29</v>
      </c>
      <c r="E242">
        <v>13.88</v>
      </c>
      <c r="F242">
        <v>-43</v>
      </c>
      <c r="G242">
        <v>18</v>
      </c>
      <c r="H242">
        <v>6.8</v>
      </c>
      <c r="I242">
        <v>3.25</v>
      </c>
      <c r="J242">
        <v>17.739999999999998</v>
      </c>
      <c r="K242">
        <v>-59.86</v>
      </c>
      <c r="L242">
        <v>188.73</v>
      </c>
      <c r="M242">
        <v>1.5089999999999999</v>
      </c>
      <c r="N242">
        <v>1.54</v>
      </c>
      <c r="O242" t="s">
        <v>449</v>
      </c>
    </row>
    <row r="243" spans="2:15" x14ac:dyDescent="0.4">
      <c r="B243">
        <v>36850</v>
      </c>
      <c r="C243">
        <v>7</v>
      </c>
      <c r="D243">
        <v>34</v>
      </c>
      <c r="E243">
        <v>36</v>
      </c>
      <c r="F243">
        <v>31</v>
      </c>
      <c r="G243">
        <v>53</v>
      </c>
      <c r="H243">
        <v>19.100000000000001</v>
      </c>
      <c r="I243">
        <v>1.58</v>
      </c>
      <c r="J243">
        <v>63.27</v>
      </c>
      <c r="K243">
        <v>-206.33</v>
      </c>
      <c r="L243">
        <v>-148.18</v>
      </c>
      <c r="M243">
        <v>3.4000000000000002E-2</v>
      </c>
      <c r="N243">
        <v>0.05</v>
      </c>
      <c r="O243" t="s">
        <v>450</v>
      </c>
    </row>
    <row r="244" spans="2:15" x14ac:dyDescent="0.4">
      <c r="B244">
        <v>36962</v>
      </c>
      <c r="C244">
        <v>7</v>
      </c>
      <c r="D244">
        <v>35</v>
      </c>
      <c r="E244">
        <v>55.37</v>
      </c>
      <c r="F244">
        <v>26</v>
      </c>
      <c r="G244">
        <v>53</v>
      </c>
      <c r="H244">
        <v>45.6</v>
      </c>
      <c r="I244">
        <v>4.0599999999999996</v>
      </c>
      <c r="J244">
        <v>13.57</v>
      </c>
      <c r="K244">
        <v>-39.58</v>
      </c>
      <c r="L244">
        <v>-108.08</v>
      </c>
      <c r="M244">
        <v>1.54</v>
      </c>
      <c r="N244">
        <v>1.66</v>
      </c>
      <c r="O244" t="s">
        <v>367</v>
      </c>
    </row>
    <row r="245" spans="2:15" x14ac:dyDescent="0.4">
      <c r="B245">
        <v>37279</v>
      </c>
      <c r="C245">
        <v>7</v>
      </c>
      <c r="D245">
        <v>39</v>
      </c>
      <c r="E245">
        <v>18.54</v>
      </c>
      <c r="F245">
        <v>5</v>
      </c>
      <c r="G245">
        <v>13</v>
      </c>
      <c r="H245">
        <v>39</v>
      </c>
      <c r="I245">
        <v>0.4</v>
      </c>
      <c r="J245">
        <v>285.93</v>
      </c>
      <c r="K245">
        <v>-716.57</v>
      </c>
      <c r="L245">
        <v>-1034.58</v>
      </c>
      <c r="M245">
        <v>0.432</v>
      </c>
      <c r="N245">
        <v>0.49</v>
      </c>
      <c r="O245" t="s">
        <v>451</v>
      </c>
    </row>
    <row r="246" spans="2:15" x14ac:dyDescent="0.4">
      <c r="B246">
        <v>37447</v>
      </c>
      <c r="C246">
        <v>7</v>
      </c>
      <c r="D246">
        <v>41</v>
      </c>
      <c r="E246">
        <v>14.88</v>
      </c>
      <c r="F246">
        <v>-9</v>
      </c>
      <c r="G246">
        <v>33</v>
      </c>
      <c r="H246">
        <v>3.9</v>
      </c>
      <c r="I246">
        <v>3.94</v>
      </c>
      <c r="J246">
        <v>22.61</v>
      </c>
      <c r="K246">
        <v>-74.8</v>
      </c>
      <c r="L246">
        <v>-19.64</v>
      </c>
      <c r="M246">
        <v>1.022</v>
      </c>
      <c r="N246">
        <v>1.01</v>
      </c>
      <c r="O246" t="s">
        <v>279</v>
      </c>
    </row>
    <row r="247" spans="2:15" x14ac:dyDescent="0.4">
      <c r="B247">
        <v>37504</v>
      </c>
      <c r="C247">
        <v>7</v>
      </c>
      <c r="D247">
        <v>41</v>
      </c>
      <c r="E247">
        <v>49.2</v>
      </c>
      <c r="F247">
        <v>-72</v>
      </c>
      <c r="G247">
        <v>36</v>
      </c>
      <c r="H247">
        <v>22.1</v>
      </c>
      <c r="I247">
        <v>3.93</v>
      </c>
      <c r="J247">
        <v>24.36</v>
      </c>
      <c r="K247">
        <v>33.380000000000003</v>
      </c>
      <c r="L247">
        <v>15.29</v>
      </c>
      <c r="M247">
        <v>1.0329999999999999</v>
      </c>
      <c r="N247">
        <v>1.02</v>
      </c>
      <c r="O247" t="s">
        <v>279</v>
      </c>
    </row>
    <row r="248" spans="2:15" x14ac:dyDescent="0.4">
      <c r="B248">
        <v>37740</v>
      </c>
      <c r="C248">
        <v>7</v>
      </c>
      <c r="D248">
        <v>44</v>
      </c>
      <c r="E248">
        <v>26.87</v>
      </c>
      <c r="F248">
        <v>24</v>
      </c>
      <c r="G248">
        <v>23</v>
      </c>
      <c r="H248">
        <v>53.3</v>
      </c>
      <c r="I248">
        <v>3.57</v>
      </c>
      <c r="J248">
        <v>22.73</v>
      </c>
      <c r="K248">
        <v>-22.45</v>
      </c>
      <c r="L248">
        <v>-56.24</v>
      </c>
      <c r="M248">
        <v>0.93200000000000005</v>
      </c>
      <c r="N248">
        <v>0.9</v>
      </c>
      <c r="O248" t="s">
        <v>290</v>
      </c>
    </row>
    <row r="249" spans="2:15" x14ac:dyDescent="0.4">
      <c r="B249">
        <v>37826</v>
      </c>
      <c r="C249">
        <v>7</v>
      </c>
      <c r="D249">
        <v>45</v>
      </c>
      <c r="E249">
        <v>19.36</v>
      </c>
      <c r="F249">
        <v>28</v>
      </c>
      <c r="G249">
        <v>1</v>
      </c>
      <c r="H249">
        <v>34.700000000000003</v>
      </c>
      <c r="I249">
        <v>1.1599999999999999</v>
      </c>
      <c r="J249">
        <v>96.74</v>
      </c>
      <c r="K249">
        <v>-625.69000000000005</v>
      </c>
      <c r="L249">
        <v>-45.95</v>
      </c>
      <c r="M249">
        <v>0.99099999999999999</v>
      </c>
      <c r="N249">
        <v>0.97</v>
      </c>
      <c r="O249" t="s">
        <v>452</v>
      </c>
    </row>
    <row r="250" spans="2:15" x14ac:dyDescent="0.4">
      <c r="B250">
        <v>38146</v>
      </c>
      <c r="C250">
        <v>7</v>
      </c>
      <c r="D250">
        <v>49</v>
      </c>
      <c r="E250">
        <v>1.7</v>
      </c>
      <c r="F250">
        <v>-24</v>
      </c>
      <c r="G250">
        <v>54</v>
      </c>
      <c r="H250">
        <v>44.1</v>
      </c>
      <c r="I250">
        <v>5.32</v>
      </c>
      <c r="J250">
        <v>10.16</v>
      </c>
      <c r="K250">
        <v>-34.68</v>
      </c>
      <c r="L250">
        <v>14.71</v>
      </c>
      <c r="M250">
        <v>0.751</v>
      </c>
      <c r="N250">
        <v>0.79</v>
      </c>
      <c r="O250" t="s">
        <v>453</v>
      </c>
    </row>
    <row r="251" spans="2:15" x14ac:dyDescent="0.4">
      <c r="B251">
        <v>39429</v>
      </c>
      <c r="C251">
        <v>8</v>
      </c>
      <c r="D251">
        <v>3</v>
      </c>
      <c r="E251">
        <v>35.07</v>
      </c>
      <c r="F251">
        <v>-40</v>
      </c>
      <c r="G251">
        <v>0</v>
      </c>
      <c r="H251">
        <v>11.5</v>
      </c>
      <c r="I251">
        <v>2.21</v>
      </c>
      <c r="J251">
        <v>2.33</v>
      </c>
      <c r="K251">
        <v>-30.82</v>
      </c>
      <c r="L251">
        <v>16.77</v>
      </c>
      <c r="M251">
        <v>-0.26900000000000002</v>
      </c>
      <c r="N251">
        <v>-0.22</v>
      </c>
      <c r="O251" t="s">
        <v>454</v>
      </c>
    </row>
    <row r="252" spans="2:15" x14ac:dyDescent="0.4">
      <c r="B252">
        <v>39757</v>
      </c>
      <c r="C252">
        <v>8</v>
      </c>
      <c r="D252">
        <v>7</v>
      </c>
      <c r="E252">
        <v>32.700000000000003</v>
      </c>
      <c r="F252">
        <v>-24</v>
      </c>
      <c r="G252">
        <v>18</v>
      </c>
      <c r="H252">
        <v>16</v>
      </c>
      <c r="I252">
        <v>2.83</v>
      </c>
      <c r="J252">
        <v>51.99</v>
      </c>
      <c r="K252">
        <v>-83.29</v>
      </c>
      <c r="L252">
        <v>46.38</v>
      </c>
      <c r="M252">
        <v>0.45800000000000002</v>
      </c>
      <c r="N252">
        <v>0.42</v>
      </c>
      <c r="O252" t="s">
        <v>455</v>
      </c>
    </row>
    <row r="253" spans="2:15" x14ac:dyDescent="0.4">
      <c r="B253">
        <v>39794</v>
      </c>
      <c r="C253">
        <v>8</v>
      </c>
      <c r="D253">
        <v>7</v>
      </c>
      <c r="E253">
        <v>55.84</v>
      </c>
      <c r="F253">
        <v>-68</v>
      </c>
      <c r="G253">
        <v>37</v>
      </c>
      <c r="H253">
        <v>1.7</v>
      </c>
      <c r="I253">
        <v>4.3499999999999996</v>
      </c>
      <c r="J253">
        <v>5.08</v>
      </c>
      <c r="K253">
        <v>-29.88</v>
      </c>
      <c r="L253">
        <v>30.58</v>
      </c>
      <c r="M253">
        <v>-0.113</v>
      </c>
      <c r="N253">
        <v>-0.1</v>
      </c>
      <c r="O253" t="s">
        <v>456</v>
      </c>
    </row>
    <row r="254" spans="2:15" x14ac:dyDescent="0.4">
      <c r="B254">
        <v>39863</v>
      </c>
      <c r="C254">
        <v>8</v>
      </c>
      <c r="D254">
        <v>8</v>
      </c>
      <c r="E254">
        <v>35.659999999999997</v>
      </c>
      <c r="F254">
        <v>-2</v>
      </c>
      <c r="G254">
        <v>59</v>
      </c>
      <c r="H254">
        <v>1.6</v>
      </c>
      <c r="I254">
        <v>4.3600000000000003</v>
      </c>
      <c r="J254">
        <v>1.76</v>
      </c>
      <c r="K254">
        <v>-16.79</v>
      </c>
      <c r="L254">
        <v>-3.89</v>
      </c>
      <c r="M254">
        <v>0.97</v>
      </c>
      <c r="N254">
        <v>0.92</v>
      </c>
      <c r="O254" t="s">
        <v>457</v>
      </c>
    </row>
    <row r="255" spans="2:15" x14ac:dyDescent="0.4">
      <c r="B255">
        <v>39953</v>
      </c>
      <c r="C255">
        <v>8</v>
      </c>
      <c r="D255">
        <v>9</v>
      </c>
      <c r="E255">
        <v>31.96</v>
      </c>
      <c r="F255">
        <v>-47</v>
      </c>
      <c r="G255">
        <v>20</v>
      </c>
      <c r="H255">
        <v>11.8</v>
      </c>
      <c r="I255">
        <v>1.75</v>
      </c>
      <c r="J255">
        <v>3.88</v>
      </c>
      <c r="K255">
        <v>-5.93</v>
      </c>
      <c r="L255">
        <v>9.9</v>
      </c>
      <c r="M255">
        <v>-0.14499999999999999</v>
      </c>
      <c r="N255">
        <v>-0.14000000000000001</v>
      </c>
      <c r="O255" t="s">
        <v>458</v>
      </c>
    </row>
    <row r="256" spans="2:15" x14ac:dyDescent="0.4">
      <c r="B256">
        <v>40526</v>
      </c>
      <c r="C256">
        <v>8</v>
      </c>
      <c r="D256">
        <v>16</v>
      </c>
      <c r="E256">
        <v>30.95</v>
      </c>
      <c r="F256">
        <v>9</v>
      </c>
      <c r="G256">
        <v>11</v>
      </c>
      <c r="H256">
        <v>8.4</v>
      </c>
      <c r="I256">
        <v>3.53</v>
      </c>
      <c r="J256">
        <v>11.23</v>
      </c>
      <c r="K256">
        <v>-46.8</v>
      </c>
      <c r="L256">
        <v>-48.65</v>
      </c>
      <c r="M256">
        <v>1.4810000000000001</v>
      </c>
      <c r="N256">
        <v>1.47</v>
      </c>
      <c r="O256" t="s">
        <v>302</v>
      </c>
    </row>
    <row r="257" spans="2:15" x14ac:dyDescent="0.4">
      <c r="B257">
        <v>40702</v>
      </c>
      <c r="C257">
        <v>8</v>
      </c>
      <c r="D257">
        <v>18</v>
      </c>
      <c r="E257">
        <v>31.27</v>
      </c>
      <c r="F257">
        <v>-76</v>
      </c>
      <c r="G257">
        <v>55</v>
      </c>
      <c r="H257">
        <v>11.9</v>
      </c>
      <c r="I257">
        <v>4.05</v>
      </c>
      <c r="J257">
        <v>51.4</v>
      </c>
      <c r="K257">
        <v>109.84</v>
      </c>
      <c r="L257">
        <v>106.92</v>
      </c>
      <c r="M257">
        <v>0.41299999999999998</v>
      </c>
      <c r="N257">
        <v>0.49</v>
      </c>
      <c r="O257" t="s">
        <v>459</v>
      </c>
    </row>
    <row r="258" spans="2:15" x14ac:dyDescent="0.4">
      <c r="B258">
        <v>40843</v>
      </c>
      <c r="C258">
        <v>8</v>
      </c>
      <c r="D258">
        <v>20</v>
      </c>
      <c r="E258">
        <v>3.87</v>
      </c>
      <c r="F258">
        <v>27</v>
      </c>
      <c r="G258">
        <v>13</v>
      </c>
      <c r="H258">
        <v>7</v>
      </c>
      <c r="I258">
        <v>5.13</v>
      </c>
      <c r="J258">
        <v>55.17</v>
      </c>
      <c r="K258">
        <v>-18.38</v>
      </c>
      <c r="L258">
        <v>-376.26</v>
      </c>
      <c r="M258">
        <v>0.48699999999999999</v>
      </c>
      <c r="N258">
        <v>0.56000000000000005</v>
      </c>
      <c r="O258" t="s">
        <v>373</v>
      </c>
    </row>
    <row r="259" spans="2:15" x14ac:dyDescent="0.4">
      <c r="B259">
        <v>41037</v>
      </c>
      <c r="C259">
        <v>8</v>
      </c>
      <c r="D259">
        <v>22</v>
      </c>
      <c r="E259">
        <v>30.86</v>
      </c>
      <c r="F259">
        <v>-59</v>
      </c>
      <c r="G259">
        <v>30</v>
      </c>
      <c r="H259">
        <v>34.299999999999997</v>
      </c>
      <c r="I259">
        <v>1.86</v>
      </c>
      <c r="J259">
        <v>5.16</v>
      </c>
      <c r="K259">
        <v>-25.34</v>
      </c>
      <c r="L259">
        <v>22.72</v>
      </c>
      <c r="M259">
        <v>1.196</v>
      </c>
      <c r="N259">
        <v>1.1599999999999999</v>
      </c>
      <c r="O259" t="s">
        <v>460</v>
      </c>
    </row>
    <row r="260" spans="2:15" x14ac:dyDescent="0.4">
      <c r="B260">
        <v>41075</v>
      </c>
      <c r="C260">
        <v>8</v>
      </c>
      <c r="D260">
        <v>22</v>
      </c>
      <c r="E260">
        <v>50.13</v>
      </c>
      <c r="F260">
        <v>43</v>
      </c>
      <c r="G260">
        <v>11</v>
      </c>
      <c r="H260">
        <v>18.100000000000001</v>
      </c>
      <c r="I260">
        <v>4.25</v>
      </c>
      <c r="J260">
        <v>8.39</v>
      </c>
      <c r="K260">
        <v>-25.62</v>
      </c>
      <c r="L260">
        <v>-99.44</v>
      </c>
      <c r="M260">
        <v>1.55</v>
      </c>
      <c r="N260">
        <v>1.61</v>
      </c>
      <c r="O260" t="s">
        <v>367</v>
      </c>
    </row>
    <row r="261" spans="2:15" x14ac:dyDescent="0.4">
      <c r="B261">
        <v>41312</v>
      </c>
      <c r="C261">
        <v>8</v>
      </c>
      <c r="D261">
        <v>25</v>
      </c>
      <c r="E261">
        <v>44.25</v>
      </c>
      <c r="F261">
        <v>-66</v>
      </c>
      <c r="G261">
        <v>8</v>
      </c>
      <c r="H261">
        <v>11.5</v>
      </c>
      <c r="I261">
        <v>3.77</v>
      </c>
      <c r="J261">
        <v>30.21</v>
      </c>
      <c r="K261">
        <v>-35.83</v>
      </c>
      <c r="L261">
        <v>-152.15</v>
      </c>
      <c r="M261">
        <v>1.1319999999999999</v>
      </c>
      <c r="N261">
        <v>1.1000000000000001</v>
      </c>
      <c r="O261" t="s">
        <v>461</v>
      </c>
    </row>
    <row r="262" spans="2:15" x14ac:dyDescent="0.4">
      <c r="B262">
        <v>41704</v>
      </c>
      <c r="C262">
        <v>8</v>
      </c>
      <c r="D262">
        <v>30</v>
      </c>
      <c r="E262">
        <v>16.03</v>
      </c>
      <c r="F262">
        <v>60</v>
      </c>
      <c r="G262">
        <v>43</v>
      </c>
      <c r="H262">
        <v>6.4</v>
      </c>
      <c r="I262">
        <v>3.35</v>
      </c>
      <c r="J262">
        <v>17.760000000000002</v>
      </c>
      <c r="K262">
        <v>-134.31</v>
      </c>
      <c r="L262">
        <v>-107.73</v>
      </c>
      <c r="M262">
        <v>0.85599999999999998</v>
      </c>
      <c r="N262">
        <v>0.87</v>
      </c>
      <c r="O262" t="s">
        <v>462</v>
      </c>
    </row>
    <row r="263" spans="2:15" x14ac:dyDescent="0.4">
      <c r="B263">
        <v>42313</v>
      </c>
      <c r="C263">
        <v>8</v>
      </c>
      <c r="D263">
        <v>37</v>
      </c>
      <c r="E263">
        <v>39.409999999999997</v>
      </c>
      <c r="F263">
        <v>5</v>
      </c>
      <c r="G263">
        <v>42</v>
      </c>
      <c r="H263">
        <v>13.7</v>
      </c>
      <c r="I263">
        <v>4.1399999999999997</v>
      </c>
      <c r="J263">
        <v>18.21</v>
      </c>
      <c r="K263">
        <v>-70.27</v>
      </c>
      <c r="L263">
        <v>-6.99</v>
      </c>
      <c r="M263">
        <v>3.0000000000000001E-3</v>
      </c>
      <c r="N263">
        <v>0.02</v>
      </c>
      <c r="O263" t="s">
        <v>463</v>
      </c>
    </row>
    <row r="264" spans="2:15" x14ac:dyDescent="0.4">
      <c r="B264">
        <v>42402</v>
      </c>
      <c r="C264">
        <v>8</v>
      </c>
      <c r="D264">
        <v>38</v>
      </c>
      <c r="E264">
        <v>45.45</v>
      </c>
      <c r="F264">
        <v>3</v>
      </c>
      <c r="G264">
        <v>20</v>
      </c>
      <c r="H264">
        <v>29.3</v>
      </c>
      <c r="I264">
        <v>4.45</v>
      </c>
      <c r="J264">
        <v>9.25</v>
      </c>
      <c r="K264">
        <v>-19.03</v>
      </c>
      <c r="L264">
        <v>-16.29</v>
      </c>
      <c r="M264">
        <v>1.216</v>
      </c>
      <c r="N264">
        <v>1.1200000000000001</v>
      </c>
      <c r="O264" t="s">
        <v>281</v>
      </c>
    </row>
    <row r="265" spans="2:15" x14ac:dyDescent="0.4">
      <c r="B265">
        <v>42515</v>
      </c>
      <c r="C265">
        <v>8</v>
      </c>
      <c r="D265">
        <v>40</v>
      </c>
      <c r="E265">
        <v>6.14</v>
      </c>
      <c r="F265">
        <v>-35</v>
      </c>
      <c r="G265">
        <v>18</v>
      </c>
      <c r="H265">
        <v>29.9</v>
      </c>
      <c r="I265">
        <v>3.97</v>
      </c>
      <c r="J265">
        <v>8.4</v>
      </c>
      <c r="K265">
        <v>9.68</v>
      </c>
      <c r="L265">
        <v>-21.18</v>
      </c>
      <c r="M265">
        <v>0.93600000000000005</v>
      </c>
      <c r="N265">
        <v>0.91</v>
      </c>
      <c r="O265" t="s">
        <v>464</v>
      </c>
    </row>
    <row r="266" spans="2:15" x14ac:dyDescent="0.4">
      <c r="B266">
        <v>42536</v>
      </c>
      <c r="C266">
        <v>8</v>
      </c>
      <c r="D266">
        <v>40</v>
      </c>
      <c r="E266">
        <v>17.61</v>
      </c>
      <c r="F266">
        <v>-52</v>
      </c>
      <c r="G266">
        <v>55</v>
      </c>
      <c r="H266">
        <v>19.100000000000001</v>
      </c>
      <c r="I266">
        <v>3.6</v>
      </c>
      <c r="J266">
        <v>6.59</v>
      </c>
      <c r="K266">
        <v>-24.62</v>
      </c>
      <c r="L266">
        <v>35.090000000000003</v>
      </c>
      <c r="M266">
        <v>-0.16800000000000001</v>
      </c>
      <c r="N266">
        <v>-0.16</v>
      </c>
      <c r="O266" t="s">
        <v>412</v>
      </c>
    </row>
    <row r="267" spans="2:15" x14ac:dyDescent="0.4">
      <c r="B267">
        <v>42568</v>
      </c>
      <c r="C267">
        <v>8</v>
      </c>
      <c r="D267">
        <v>40</v>
      </c>
      <c r="E267">
        <v>37.04</v>
      </c>
      <c r="F267">
        <v>-59</v>
      </c>
      <c r="G267">
        <v>45</v>
      </c>
      <c r="H267">
        <v>39.700000000000003</v>
      </c>
      <c r="I267">
        <v>4.3099999999999996</v>
      </c>
      <c r="J267">
        <v>2.31</v>
      </c>
      <c r="K267">
        <v>-6.87</v>
      </c>
      <c r="L267">
        <v>4.92</v>
      </c>
      <c r="M267">
        <v>-0.11700000000000001</v>
      </c>
      <c r="N267">
        <v>-0.08</v>
      </c>
      <c r="O267" t="s">
        <v>465</v>
      </c>
    </row>
    <row r="268" spans="2:15" x14ac:dyDescent="0.4">
      <c r="B268">
        <v>42799</v>
      </c>
      <c r="C268">
        <v>8</v>
      </c>
      <c r="D268">
        <v>43</v>
      </c>
      <c r="E268">
        <v>13.49</v>
      </c>
      <c r="F268">
        <v>3</v>
      </c>
      <c r="G268">
        <v>23</v>
      </c>
      <c r="H268">
        <v>55.2</v>
      </c>
      <c r="I268">
        <v>4.3</v>
      </c>
      <c r="J268">
        <v>6.99</v>
      </c>
      <c r="K268">
        <v>-19.14</v>
      </c>
      <c r="L268">
        <v>-1.29</v>
      </c>
      <c r="M268">
        <v>-0.192</v>
      </c>
      <c r="N268">
        <v>-0.2</v>
      </c>
      <c r="O268" t="s">
        <v>466</v>
      </c>
    </row>
    <row r="269" spans="2:15" x14ac:dyDescent="0.4">
      <c r="B269">
        <v>42806</v>
      </c>
      <c r="C269">
        <v>8</v>
      </c>
      <c r="D269">
        <v>43</v>
      </c>
      <c r="E269">
        <v>17.21</v>
      </c>
      <c r="F269">
        <v>21</v>
      </c>
      <c r="G269">
        <v>28</v>
      </c>
      <c r="H269">
        <v>6.9</v>
      </c>
      <c r="I269">
        <v>4.66</v>
      </c>
      <c r="J269">
        <v>20.58</v>
      </c>
      <c r="K269">
        <v>-106.94</v>
      </c>
      <c r="L269">
        <v>-39.25</v>
      </c>
      <c r="M269">
        <v>0.01</v>
      </c>
      <c r="N269">
        <v>0.03</v>
      </c>
      <c r="O269" t="s">
        <v>467</v>
      </c>
    </row>
    <row r="270" spans="2:15" x14ac:dyDescent="0.4">
      <c r="B270">
        <v>42828</v>
      </c>
      <c r="C270">
        <v>8</v>
      </c>
      <c r="D270">
        <v>43</v>
      </c>
      <c r="E270">
        <v>35.549999999999997</v>
      </c>
      <c r="F270">
        <v>-33</v>
      </c>
      <c r="G270">
        <v>11</v>
      </c>
      <c r="H270">
        <v>11.1</v>
      </c>
      <c r="I270">
        <v>3.68</v>
      </c>
      <c r="J270">
        <v>3.86</v>
      </c>
      <c r="K270">
        <v>-14.28</v>
      </c>
      <c r="L270">
        <v>10.6</v>
      </c>
      <c r="M270">
        <v>-0.18</v>
      </c>
      <c r="N270">
        <v>-0.17</v>
      </c>
      <c r="O270" t="s">
        <v>465</v>
      </c>
    </row>
    <row r="271" spans="2:15" x14ac:dyDescent="0.4">
      <c r="B271">
        <v>42911</v>
      </c>
      <c r="C271">
        <v>8</v>
      </c>
      <c r="D271">
        <v>44</v>
      </c>
      <c r="E271">
        <v>41.11</v>
      </c>
      <c r="F271">
        <v>18</v>
      </c>
      <c r="G271">
        <v>9</v>
      </c>
      <c r="H271">
        <v>17.5</v>
      </c>
      <c r="I271">
        <v>3.94</v>
      </c>
      <c r="J271">
        <v>23.97</v>
      </c>
      <c r="K271">
        <v>-17.100000000000001</v>
      </c>
      <c r="L271">
        <v>-228.46</v>
      </c>
      <c r="M271">
        <v>1.083</v>
      </c>
      <c r="N271">
        <v>1.01</v>
      </c>
      <c r="O271" t="s">
        <v>279</v>
      </c>
    </row>
    <row r="272" spans="2:15" x14ac:dyDescent="0.4">
      <c r="B272">
        <v>42913</v>
      </c>
      <c r="C272">
        <v>8</v>
      </c>
      <c r="D272">
        <v>44</v>
      </c>
      <c r="E272">
        <v>42.2</v>
      </c>
      <c r="F272">
        <v>-54</v>
      </c>
      <c r="G272">
        <v>42</v>
      </c>
      <c r="H272">
        <v>30.8</v>
      </c>
      <c r="I272">
        <v>1.93</v>
      </c>
      <c r="J272">
        <v>40.9</v>
      </c>
      <c r="K272">
        <v>28.78</v>
      </c>
      <c r="L272">
        <v>-104.14</v>
      </c>
      <c r="M272">
        <v>4.2999999999999997E-2</v>
      </c>
      <c r="N272">
        <v>0.05</v>
      </c>
      <c r="O272" t="s">
        <v>447</v>
      </c>
    </row>
    <row r="273" spans="2:15" x14ac:dyDescent="0.4">
      <c r="B273">
        <v>43103</v>
      </c>
      <c r="C273">
        <v>8</v>
      </c>
      <c r="D273">
        <v>46</v>
      </c>
      <c r="E273">
        <v>41.83</v>
      </c>
      <c r="F273">
        <v>28</v>
      </c>
      <c r="G273">
        <v>45</v>
      </c>
      <c r="H273">
        <v>36</v>
      </c>
      <c r="I273">
        <v>4.03</v>
      </c>
      <c r="J273">
        <v>10.94</v>
      </c>
      <c r="K273">
        <v>-20.69</v>
      </c>
      <c r="L273">
        <v>-43.95</v>
      </c>
      <c r="M273">
        <v>1.0069999999999999</v>
      </c>
      <c r="N273">
        <v>0.96</v>
      </c>
      <c r="O273" t="s">
        <v>468</v>
      </c>
    </row>
    <row r="274" spans="2:15" x14ac:dyDescent="0.4">
      <c r="B274">
        <v>43109</v>
      </c>
      <c r="C274">
        <v>8</v>
      </c>
      <c r="D274">
        <v>46</v>
      </c>
      <c r="E274">
        <v>46.65</v>
      </c>
      <c r="F274">
        <v>6</v>
      </c>
      <c r="G274">
        <v>25</v>
      </c>
      <c r="H274">
        <v>8.1</v>
      </c>
      <c r="I274">
        <v>3.38</v>
      </c>
      <c r="J274">
        <v>24.13</v>
      </c>
      <c r="K274">
        <v>-231.04</v>
      </c>
      <c r="L274">
        <v>-40.17</v>
      </c>
      <c r="M274">
        <v>0.68500000000000005</v>
      </c>
      <c r="N274">
        <v>0.78</v>
      </c>
      <c r="O274" t="s">
        <v>469</v>
      </c>
    </row>
    <row r="275" spans="2:15" x14ac:dyDescent="0.4">
      <c r="B275">
        <v>43234</v>
      </c>
      <c r="C275">
        <v>8</v>
      </c>
      <c r="D275">
        <v>48</v>
      </c>
      <c r="E275">
        <v>25.98</v>
      </c>
      <c r="F275">
        <v>5</v>
      </c>
      <c r="G275">
        <v>50</v>
      </c>
      <c r="H275">
        <v>16.399999999999999</v>
      </c>
      <c r="I275">
        <v>4.3499999999999996</v>
      </c>
      <c r="J275">
        <v>9.67</v>
      </c>
      <c r="K275">
        <v>-17.510000000000002</v>
      </c>
      <c r="L275">
        <v>-29.79</v>
      </c>
      <c r="M275">
        <v>-4.3999999999999997E-2</v>
      </c>
      <c r="N275">
        <v>-0.03</v>
      </c>
      <c r="O275" t="s">
        <v>470</v>
      </c>
    </row>
    <row r="276" spans="2:15" x14ac:dyDescent="0.4">
      <c r="B276">
        <v>43409</v>
      </c>
      <c r="C276">
        <v>8</v>
      </c>
      <c r="D276">
        <v>50</v>
      </c>
      <c r="E276">
        <v>32.01</v>
      </c>
      <c r="F276">
        <v>-27</v>
      </c>
      <c r="G276">
        <v>42</v>
      </c>
      <c r="H276">
        <v>36.200000000000003</v>
      </c>
      <c r="I276">
        <v>4.0199999999999996</v>
      </c>
      <c r="J276">
        <v>15.63</v>
      </c>
      <c r="K276">
        <v>-133.49</v>
      </c>
      <c r="L276">
        <v>88.16</v>
      </c>
      <c r="M276">
        <v>1.272</v>
      </c>
      <c r="N276">
        <v>1.24</v>
      </c>
      <c r="O276" t="s">
        <v>283</v>
      </c>
    </row>
    <row r="277" spans="2:15" x14ac:dyDescent="0.4">
      <c r="B277">
        <v>43813</v>
      </c>
      <c r="C277">
        <v>8</v>
      </c>
      <c r="D277">
        <v>55</v>
      </c>
      <c r="E277">
        <v>23.68</v>
      </c>
      <c r="F277">
        <v>5</v>
      </c>
      <c r="G277">
        <v>56</v>
      </c>
      <c r="H277">
        <v>43.9</v>
      </c>
      <c r="I277">
        <v>3.11</v>
      </c>
      <c r="J277">
        <v>21.64</v>
      </c>
      <c r="K277">
        <v>-99.76</v>
      </c>
      <c r="L277">
        <v>14.65</v>
      </c>
      <c r="M277">
        <v>0.97799999999999998</v>
      </c>
      <c r="N277">
        <v>0.96</v>
      </c>
      <c r="O277" t="s">
        <v>471</v>
      </c>
    </row>
    <row r="278" spans="2:15" x14ac:dyDescent="0.4">
      <c r="B278">
        <v>44066</v>
      </c>
      <c r="C278">
        <v>8</v>
      </c>
      <c r="D278">
        <v>58</v>
      </c>
      <c r="E278">
        <v>29.2</v>
      </c>
      <c r="F278">
        <v>11</v>
      </c>
      <c r="G278">
        <v>51</v>
      </c>
      <c r="H278">
        <v>28</v>
      </c>
      <c r="I278">
        <v>4.26</v>
      </c>
      <c r="J278">
        <v>18.79</v>
      </c>
      <c r="K278">
        <v>41.45</v>
      </c>
      <c r="L278">
        <v>-29.22</v>
      </c>
      <c r="M278">
        <v>0.14099999999999999</v>
      </c>
      <c r="N278">
        <v>0.14000000000000001</v>
      </c>
      <c r="O278" t="s">
        <v>342</v>
      </c>
    </row>
    <row r="279" spans="2:15" x14ac:dyDescent="0.4">
      <c r="B279">
        <v>44127</v>
      </c>
      <c r="C279">
        <v>8</v>
      </c>
      <c r="D279">
        <v>59</v>
      </c>
      <c r="E279">
        <v>12.84</v>
      </c>
      <c r="F279">
        <v>48</v>
      </c>
      <c r="G279">
        <v>2</v>
      </c>
      <c r="H279">
        <v>32.5</v>
      </c>
      <c r="I279">
        <v>3.12</v>
      </c>
      <c r="J279">
        <v>68.319999999999993</v>
      </c>
      <c r="K279">
        <v>-441.12</v>
      </c>
      <c r="L279">
        <v>-215.21</v>
      </c>
      <c r="M279">
        <v>0.223</v>
      </c>
      <c r="N279">
        <v>0.25</v>
      </c>
      <c r="O279" t="s">
        <v>429</v>
      </c>
    </row>
    <row r="280" spans="2:15" x14ac:dyDescent="0.4">
      <c r="B280">
        <v>44248</v>
      </c>
      <c r="C280">
        <v>9</v>
      </c>
      <c r="D280">
        <v>0</v>
      </c>
      <c r="E280">
        <v>38.75</v>
      </c>
      <c r="F280">
        <v>41</v>
      </c>
      <c r="G280">
        <v>47</v>
      </c>
      <c r="H280">
        <v>0.4</v>
      </c>
      <c r="I280">
        <v>3.96</v>
      </c>
      <c r="J280">
        <v>60.86</v>
      </c>
      <c r="K280">
        <v>-487.67</v>
      </c>
      <c r="L280">
        <v>-219.29</v>
      </c>
      <c r="M280">
        <v>0.46300000000000002</v>
      </c>
      <c r="N280">
        <v>0.53</v>
      </c>
      <c r="O280" t="s">
        <v>324</v>
      </c>
    </row>
    <row r="281" spans="2:15" x14ac:dyDescent="0.4">
      <c r="B281">
        <v>44382</v>
      </c>
      <c r="C281">
        <v>9</v>
      </c>
      <c r="D281">
        <v>2</v>
      </c>
      <c r="E281">
        <v>26.8</v>
      </c>
      <c r="F281">
        <v>-66</v>
      </c>
      <c r="G281">
        <v>23</v>
      </c>
      <c r="H281">
        <v>45</v>
      </c>
      <c r="I281">
        <v>4</v>
      </c>
      <c r="J281">
        <v>26.24</v>
      </c>
      <c r="K281">
        <v>-2.0099999999999998</v>
      </c>
      <c r="L281">
        <v>-95.8</v>
      </c>
      <c r="M281">
        <v>0.14499999999999999</v>
      </c>
      <c r="N281">
        <v>0.15</v>
      </c>
      <c r="O281" t="s">
        <v>472</v>
      </c>
    </row>
    <row r="282" spans="2:15" x14ac:dyDescent="0.4">
      <c r="B282">
        <v>44471</v>
      </c>
      <c r="C282">
        <v>9</v>
      </c>
      <c r="D282">
        <v>3</v>
      </c>
      <c r="E282">
        <v>37.56</v>
      </c>
      <c r="F282">
        <v>47</v>
      </c>
      <c r="G282">
        <v>9</v>
      </c>
      <c r="H282">
        <v>24</v>
      </c>
      <c r="I282">
        <v>3.57</v>
      </c>
      <c r="J282">
        <v>7.71</v>
      </c>
      <c r="K282">
        <v>-37.369999999999997</v>
      </c>
      <c r="L282">
        <v>-55.39</v>
      </c>
      <c r="M282">
        <v>7.0000000000000001E-3</v>
      </c>
      <c r="N282">
        <v>0.03</v>
      </c>
      <c r="O282" t="s">
        <v>374</v>
      </c>
    </row>
    <row r="283" spans="2:15" x14ac:dyDescent="0.4">
      <c r="B283">
        <v>44700</v>
      </c>
      <c r="C283">
        <v>9</v>
      </c>
      <c r="D283">
        <v>6</v>
      </c>
      <c r="E283">
        <v>31.79</v>
      </c>
      <c r="F283">
        <v>38</v>
      </c>
      <c r="G283">
        <v>27</v>
      </c>
      <c r="H283">
        <v>8.1</v>
      </c>
      <c r="I283">
        <v>4.5599999999999996</v>
      </c>
      <c r="J283">
        <v>4.8099999999999996</v>
      </c>
      <c r="K283">
        <v>-28.37</v>
      </c>
      <c r="L283">
        <v>-14.34</v>
      </c>
      <c r="M283">
        <v>1.0369999999999999</v>
      </c>
      <c r="N283">
        <v>0.97</v>
      </c>
      <c r="O283" t="s">
        <v>473</v>
      </c>
    </row>
    <row r="284" spans="2:15" x14ac:dyDescent="0.4">
      <c r="B284">
        <v>44816</v>
      </c>
      <c r="C284">
        <v>9</v>
      </c>
      <c r="D284">
        <v>7</v>
      </c>
      <c r="E284">
        <v>59.78</v>
      </c>
      <c r="F284">
        <v>-43</v>
      </c>
      <c r="G284">
        <v>25</v>
      </c>
      <c r="H284">
        <v>57.4</v>
      </c>
      <c r="I284">
        <v>2.23</v>
      </c>
      <c r="J284">
        <v>5.69</v>
      </c>
      <c r="K284">
        <v>-23.21</v>
      </c>
      <c r="L284">
        <v>14.28</v>
      </c>
      <c r="M284">
        <v>1.665</v>
      </c>
      <c r="N284">
        <v>1.69</v>
      </c>
      <c r="O284" t="s">
        <v>474</v>
      </c>
    </row>
    <row r="285" spans="2:15" x14ac:dyDescent="0.4">
      <c r="B285">
        <v>45080</v>
      </c>
      <c r="C285">
        <v>9</v>
      </c>
      <c r="D285">
        <v>10</v>
      </c>
      <c r="E285">
        <v>58.11</v>
      </c>
      <c r="F285">
        <v>-58</v>
      </c>
      <c r="G285">
        <v>58</v>
      </c>
      <c r="H285">
        <v>0.9</v>
      </c>
      <c r="I285">
        <v>3.43</v>
      </c>
      <c r="J285">
        <v>7.79</v>
      </c>
      <c r="K285">
        <v>-17.670000000000002</v>
      </c>
      <c r="L285">
        <v>14.14</v>
      </c>
      <c r="M285">
        <v>-0.19</v>
      </c>
      <c r="N285">
        <v>-0.17</v>
      </c>
      <c r="O285" t="s">
        <v>280</v>
      </c>
    </row>
    <row r="286" spans="2:15" x14ac:dyDescent="0.4">
      <c r="B286">
        <v>45238</v>
      </c>
      <c r="C286">
        <v>9</v>
      </c>
      <c r="D286">
        <v>13</v>
      </c>
      <c r="E286">
        <v>12.24</v>
      </c>
      <c r="F286">
        <v>-69</v>
      </c>
      <c r="G286">
        <v>43</v>
      </c>
      <c r="H286">
        <v>2.9</v>
      </c>
      <c r="I286">
        <v>1.67</v>
      </c>
      <c r="J286">
        <v>29.34</v>
      </c>
      <c r="K286">
        <v>-157.66</v>
      </c>
      <c r="L286">
        <v>108.91</v>
      </c>
      <c r="M286">
        <v>7.0000000000000007E-2</v>
      </c>
      <c r="N286">
        <v>0.02</v>
      </c>
      <c r="O286" t="s">
        <v>363</v>
      </c>
    </row>
    <row r="287" spans="2:15" x14ac:dyDescent="0.4">
      <c r="B287">
        <v>45336</v>
      </c>
      <c r="C287">
        <v>9</v>
      </c>
      <c r="D287">
        <v>14</v>
      </c>
      <c r="E287">
        <v>21.79</v>
      </c>
      <c r="F287">
        <v>2</v>
      </c>
      <c r="G287">
        <v>18</v>
      </c>
      <c r="H287">
        <v>54.1</v>
      </c>
      <c r="I287">
        <v>3.89</v>
      </c>
      <c r="J287">
        <v>25.34</v>
      </c>
      <c r="K287">
        <v>112.57</v>
      </c>
      <c r="L287">
        <v>-306.07</v>
      </c>
      <c r="M287">
        <v>-0.06</v>
      </c>
      <c r="N287">
        <v>-7.0000000000000007E-2</v>
      </c>
      <c r="O287" t="s">
        <v>295</v>
      </c>
    </row>
    <row r="288" spans="2:15" x14ac:dyDescent="0.4">
      <c r="B288">
        <v>45556</v>
      </c>
      <c r="C288">
        <v>9</v>
      </c>
      <c r="D288">
        <v>17</v>
      </c>
      <c r="E288">
        <v>5.43</v>
      </c>
      <c r="F288">
        <v>-59</v>
      </c>
      <c r="G288">
        <v>16</v>
      </c>
      <c r="H288">
        <v>30.9</v>
      </c>
      <c r="I288">
        <v>2.21</v>
      </c>
      <c r="J288">
        <v>4.71</v>
      </c>
      <c r="K288">
        <v>-19.03</v>
      </c>
      <c r="L288">
        <v>13.11</v>
      </c>
      <c r="M288">
        <v>0.189</v>
      </c>
      <c r="N288">
        <v>0.28000000000000003</v>
      </c>
      <c r="O288" t="s">
        <v>475</v>
      </c>
    </row>
    <row r="289" spans="2:15" x14ac:dyDescent="0.4">
      <c r="B289">
        <v>45688</v>
      </c>
      <c r="C289">
        <v>9</v>
      </c>
      <c r="D289">
        <v>18</v>
      </c>
      <c r="E289">
        <v>50.67</v>
      </c>
      <c r="F289">
        <v>36</v>
      </c>
      <c r="G289">
        <v>48</v>
      </c>
      <c r="H289">
        <v>10.4</v>
      </c>
      <c r="I289">
        <v>3.82</v>
      </c>
      <c r="J289">
        <v>26.75</v>
      </c>
      <c r="K289">
        <v>-32.61</v>
      </c>
      <c r="L289">
        <v>-123.78</v>
      </c>
      <c r="M289">
        <v>6.6000000000000003E-2</v>
      </c>
      <c r="N289">
        <v>0.12</v>
      </c>
      <c r="O289" t="s">
        <v>447</v>
      </c>
    </row>
    <row r="290" spans="2:15" x14ac:dyDescent="0.4">
      <c r="B290">
        <v>45860</v>
      </c>
      <c r="C290">
        <v>9</v>
      </c>
      <c r="D290">
        <v>21</v>
      </c>
      <c r="E290">
        <v>3.46</v>
      </c>
      <c r="F290">
        <v>34</v>
      </c>
      <c r="G290">
        <v>23</v>
      </c>
      <c r="H290">
        <v>33.1</v>
      </c>
      <c r="I290">
        <v>3.14</v>
      </c>
      <c r="J290">
        <v>14.69</v>
      </c>
      <c r="K290">
        <v>-222.8</v>
      </c>
      <c r="L290">
        <v>14.78</v>
      </c>
      <c r="M290">
        <v>1.55</v>
      </c>
      <c r="N290">
        <v>1.65</v>
      </c>
      <c r="O290" t="s">
        <v>298</v>
      </c>
    </row>
    <row r="291" spans="2:15" x14ac:dyDescent="0.4">
      <c r="B291">
        <v>45941</v>
      </c>
      <c r="C291">
        <v>9</v>
      </c>
      <c r="D291">
        <v>22</v>
      </c>
      <c r="E291">
        <v>6.83</v>
      </c>
      <c r="F291">
        <v>-55</v>
      </c>
      <c r="G291">
        <v>0</v>
      </c>
      <c r="H291">
        <v>38.5</v>
      </c>
      <c r="I291">
        <v>2.4700000000000002</v>
      </c>
      <c r="J291">
        <v>6.05</v>
      </c>
      <c r="K291">
        <v>-10.72</v>
      </c>
      <c r="L291">
        <v>11.24</v>
      </c>
      <c r="M291">
        <v>-0.14099999999999999</v>
      </c>
      <c r="N291">
        <v>-0.17</v>
      </c>
      <c r="O291" t="s">
        <v>280</v>
      </c>
    </row>
    <row r="292" spans="2:15" x14ac:dyDescent="0.4">
      <c r="B292">
        <v>46390</v>
      </c>
      <c r="C292">
        <v>9</v>
      </c>
      <c r="D292">
        <v>27</v>
      </c>
      <c r="E292">
        <v>35.25</v>
      </c>
      <c r="F292">
        <v>-8</v>
      </c>
      <c r="G292">
        <v>39</v>
      </c>
      <c r="H292">
        <v>31.3</v>
      </c>
      <c r="I292">
        <v>1.99</v>
      </c>
      <c r="J292">
        <v>18.399999999999999</v>
      </c>
      <c r="K292">
        <v>-14.49</v>
      </c>
      <c r="L292">
        <v>33.25</v>
      </c>
      <c r="M292">
        <v>1.44</v>
      </c>
      <c r="N292">
        <v>1.39</v>
      </c>
      <c r="O292" t="s">
        <v>283</v>
      </c>
    </row>
    <row r="293" spans="2:15" x14ac:dyDescent="0.4">
      <c r="B293">
        <v>46509</v>
      </c>
      <c r="C293">
        <v>9</v>
      </c>
      <c r="D293">
        <v>29</v>
      </c>
      <c r="E293">
        <v>8.84</v>
      </c>
      <c r="F293">
        <v>-2</v>
      </c>
      <c r="G293">
        <v>46</v>
      </c>
      <c r="H293">
        <v>8.1999999999999993</v>
      </c>
      <c r="I293">
        <v>4.59</v>
      </c>
      <c r="J293">
        <v>58.48</v>
      </c>
      <c r="K293">
        <v>100.93</v>
      </c>
      <c r="L293">
        <v>-3.15</v>
      </c>
      <c r="M293">
        <v>0.41099999999999998</v>
      </c>
      <c r="N293">
        <v>0.52</v>
      </c>
      <c r="O293" t="s">
        <v>373</v>
      </c>
    </row>
    <row r="294" spans="2:15" x14ac:dyDescent="0.4">
      <c r="B294">
        <v>46651</v>
      </c>
      <c r="C294">
        <v>9</v>
      </c>
      <c r="D294">
        <v>30</v>
      </c>
      <c r="E294">
        <v>42.11</v>
      </c>
      <c r="F294">
        <v>-40</v>
      </c>
      <c r="G294">
        <v>28</v>
      </c>
      <c r="H294">
        <v>0.8</v>
      </c>
      <c r="I294">
        <v>3.6</v>
      </c>
      <c r="J294">
        <v>53.89</v>
      </c>
      <c r="K294">
        <v>-147.13999999999999</v>
      </c>
      <c r="L294">
        <v>48.65</v>
      </c>
      <c r="M294">
        <v>0.371</v>
      </c>
      <c r="N294">
        <v>0.43</v>
      </c>
      <c r="O294" t="s">
        <v>476</v>
      </c>
    </row>
    <row r="295" spans="2:15" x14ac:dyDescent="0.4">
      <c r="B295">
        <v>46733</v>
      </c>
      <c r="C295">
        <v>9</v>
      </c>
      <c r="D295">
        <v>31</v>
      </c>
      <c r="E295">
        <v>31.57</v>
      </c>
      <c r="F295">
        <v>63</v>
      </c>
      <c r="G295">
        <v>3</v>
      </c>
      <c r="H295">
        <v>42.5</v>
      </c>
      <c r="I295">
        <v>3.65</v>
      </c>
      <c r="J295">
        <v>43.2</v>
      </c>
      <c r="K295">
        <v>107.55</v>
      </c>
      <c r="L295">
        <v>26.86</v>
      </c>
      <c r="M295">
        <v>0.36</v>
      </c>
      <c r="N295">
        <v>0.41</v>
      </c>
      <c r="O295" t="s">
        <v>338</v>
      </c>
    </row>
    <row r="296" spans="2:15" x14ac:dyDescent="0.4">
      <c r="B296">
        <v>46776</v>
      </c>
      <c r="C296">
        <v>9</v>
      </c>
      <c r="D296">
        <v>31</v>
      </c>
      <c r="E296">
        <v>58.93</v>
      </c>
      <c r="F296">
        <v>-1</v>
      </c>
      <c r="G296">
        <v>11</v>
      </c>
      <c r="H296">
        <v>4.8</v>
      </c>
      <c r="I296">
        <v>4.54</v>
      </c>
      <c r="J296">
        <v>7.11</v>
      </c>
      <c r="K296">
        <v>-11.42</v>
      </c>
      <c r="L296">
        <v>-3.87</v>
      </c>
      <c r="M296">
        <v>0.109</v>
      </c>
      <c r="N296">
        <v>0.16</v>
      </c>
      <c r="O296" t="s">
        <v>299</v>
      </c>
    </row>
    <row r="297" spans="2:15" x14ac:dyDescent="0.4">
      <c r="B297">
        <v>46853</v>
      </c>
      <c r="C297">
        <v>9</v>
      </c>
      <c r="D297">
        <v>32</v>
      </c>
      <c r="E297">
        <v>52.33</v>
      </c>
      <c r="F297">
        <v>51</v>
      </c>
      <c r="G297">
        <v>40</v>
      </c>
      <c r="H297">
        <v>43</v>
      </c>
      <c r="I297">
        <v>3.17</v>
      </c>
      <c r="J297">
        <v>74.150000000000006</v>
      </c>
      <c r="K297">
        <v>-947.06</v>
      </c>
      <c r="L297">
        <v>-535.6</v>
      </c>
      <c r="M297">
        <v>0.47499999999999998</v>
      </c>
      <c r="N297">
        <v>0.56000000000000005</v>
      </c>
      <c r="O297" t="s">
        <v>306</v>
      </c>
    </row>
    <row r="298" spans="2:15" x14ac:dyDescent="0.4">
      <c r="B298">
        <v>46952</v>
      </c>
      <c r="C298">
        <v>9</v>
      </c>
      <c r="D298">
        <v>34</v>
      </c>
      <c r="E298">
        <v>13.38</v>
      </c>
      <c r="F298">
        <v>36</v>
      </c>
      <c r="G298">
        <v>23</v>
      </c>
      <c r="H298">
        <v>51.4</v>
      </c>
      <c r="I298">
        <v>4.54</v>
      </c>
      <c r="J298">
        <v>18.52</v>
      </c>
      <c r="K298">
        <v>6.82</v>
      </c>
      <c r="L298">
        <v>-22.89</v>
      </c>
      <c r="M298">
        <v>0.91400000000000003</v>
      </c>
      <c r="N298">
        <v>0.91</v>
      </c>
      <c r="O298" t="s">
        <v>290</v>
      </c>
    </row>
    <row r="299" spans="2:15" x14ac:dyDescent="0.4">
      <c r="B299">
        <v>47908</v>
      </c>
      <c r="C299">
        <v>9</v>
      </c>
      <c r="D299">
        <v>45</v>
      </c>
      <c r="E299">
        <v>51.1</v>
      </c>
      <c r="F299">
        <v>23</v>
      </c>
      <c r="G299">
        <v>46</v>
      </c>
      <c r="H299">
        <v>27.4</v>
      </c>
      <c r="I299">
        <v>2.97</v>
      </c>
      <c r="J299">
        <v>13.01</v>
      </c>
      <c r="K299">
        <v>-46.09</v>
      </c>
      <c r="L299">
        <v>-9.57</v>
      </c>
      <c r="M299">
        <v>0.80800000000000005</v>
      </c>
      <c r="N299">
        <v>0.81</v>
      </c>
      <c r="O299" t="s">
        <v>477</v>
      </c>
    </row>
    <row r="300" spans="2:15" x14ac:dyDescent="0.4">
      <c r="B300">
        <v>48319</v>
      </c>
      <c r="C300">
        <v>9</v>
      </c>
      <c r="D300">
        <v>50</v>
      </c>
      <c r="E300">
        <v>59.69</v>
      </c>
      <c r="F300">
        <v>59</v>
      </c>
      <c r="G300">
        <v>2</v>
      </c>
      <c r="H300">
        <v>20.8</v>
      </c>
      <c r="I300">
        <v>3.78</v>
      </c>
      <c r="J300">
        <v>28.35</v>
      </c>
      <c r="K300">
        <v>-294.45</v>
      </c>
      <c r="L300">
        <v>-151.75</v>
      </c>
      <c r="M300">
        <v>0.29099999999999998</v>
      </c>
      <c r="N300">
        <v>0.39</v>
      </c>
      <c r="O300" t="s">
        <v>338</v>
      </c>
    </row>
    <row r="301" spans="2:15" x14ac:dyDescent="0.4">
      <c r="B301">
        <v>48356</v>
      </c>
      <c r="C301">
        <v>9</v>
      </c>
      <c r="D301">
        <v>51</v>
      </c>
      <c r="E301">
        <v>28.68</v>
      </c>
      <c r="F301">
        <v>-14</v>
      </c>
      <c r="G301">
        <v>50</v>
      </c>
      <c r="H301">
        <v>47.6</v>
      </c>
      <c r="I301">
        <v>4.1100000000000003</v>
      </c>
      <c r="J301">
        <v>11.92</v>
      </c>
      <c r="K301">
        <v>18.68</v>
      </c>
      <c r="L301">
        <v>-21.88</v>
      </c>
      <c r="M301">
        <v>0.91800000000000004</v>
      </c>
      <c r="N301">
        <v>0.92</v>
      </c>
      <c r="O301" t="s">
        <v>478</v>
      </c>
    </row>
    <row r="302" spans="2:15" x14ac:dyDescent="0.4">
      <c r="B302">
        <v>48402</v>
      </c>
      <c r="C302">
        <v>9</v>
      </c>
      <c r="D302">
        <v>52</v>
      </c>
      <c r="E302">
        <v>6.36</v>
      </c>
      <c r="F302">
        <v>54</v>
      </c>
      <c r="G302">
        <v>3</v>
      </c>
      <c r="H302">
        <v>51.4</v>
      </c>
      <c r="I302">
        <v>4.55</v>
      </c>
      <c r="J302">
        <v>7.47</v>
      </c>
      <c r="K302">
        <v>-4.21</v>
      </c>
      <c r="L302">
        <v>19.18</v>
      </c>
      <c r="M302">
        <v>3.7999999999999999E-2</v>
      </c>
      <c r="N302">
        <v>0.09</v>
      </c>
      <c r="O302" t="s">
        <v>479</v>
      </c>
    </row>
    <row r="303" spans="2:15" x14ac:dyDescent="0.4">
      <c r="B303">
        <v>48455</v>
      </c>
      <c r="C303">
        <v>9</v>
      </c>
      <c r="D303">
        <v>52</v>
      </c>
      <c r="E303">
        <v>45.96</v>
      </c>
      <c r="F303">
        <v>26</v>
      </c>
      <c r="G303">
        <v>0</v>
      </c>
      <c r="H303">
        <v>25.5</v>
      </c>
      <c r="I303">
        <v>3.88</v>
      </c>
      <c r="J303">
        <v>24.52</v>
      </c>
      <c r="K303">
        <v>-216.29</v>
      </c>
      <c r="L303">
        <v>-54.92</v>
      </c>
      <c r="M303">
        <v>1.222</v>
      </c>
      <c r="N303">
        <v>1.1299999999999999</v>
      </c>
      <c r="O303" t="s">
        <v>279</v>
      </c>
    </row>
    <row r="304" spans="2:15" x14ac:dyDescent="0.4">
      <c r="B304">
        <v>48774</v>
      </c>
      <c r="C304">
        <v>9</v>
      </c>
      <c r="D304">
        <v>56</v>
      </c>
      <c r="E304">
        <v>51.75</v>
      </c>
      <c r="F304">
        <v>-54</v>
      </c>
      <c r="G304">
        <v>34</v>
      </c>
      <c r="H304">
        <v>4.0999999999999996</v>
      </c>
      <c r="I304">
        <v>3.52</v>
      </c>
      <c r="J304">
        <v>1.69</v>
      </c>
      <c r="K304">
        <v>-13.13</v>
      </c>
      <c r="L304">
        <v>2.83</v>
      </c>
      <c r="M304">
        <v>-6.7000000000000004E-2</v>
      </c>
      <c r="N304">
        <v>-0.04</v>
      </c>
      <c r="O304" t="s">
        <v>480</v>
      </c>
    </row>
    <row r="305" spans="2:15" x14ac:dyDescent="0.4">
      <c r="B305">
        <v>48926</v>
      </c>
      <c r="C305">
        <v>9</v>
      </c>
      <c r="D305">
        <v>58</v>
      </c>
      <c r="E305">
        <v>52.34</v>
      </c>
      <c r="F305">
        <v>-35</v>
      </c>
      <c r="G305">
        <v>53</v>
      </c>
      <c r="H305">
        <v>27.4</v>
      </c>
      <c r="I305">
        <v>5.23</v>
      </c>
      <c r="J305">
        <v>30.67</v>
      </c>
      <c r="K305">
        <v>-89.59</v>
      </c>
      <c r="L305">
        <v>-16.27</v>
      </c>
      <c r="M305">
        <v>0.3</v>
      </c>
      <c r="N305">
        <v>0.34</v>
      </c>
      <c r="O305" t="s">
        <v>481</v>
      </c>
    </row>
    <row r="306" spans="2:15" x14ac:dyDescent="0.4">
      <c r="B306">
        <v>49583</v>
      </c>
      <c r="C306">
        <v>10</v>
      </c>
      <c r="D306">
        <v>7</v>
      </c>
      <c r="E306">
        <v>19.95</v>
      </c>
      <c r="F306">
        <v>16</v>
      </c>
      <c r="G306">
        <v>45</v>
      </c>
      <c r="H306">
        <v>45.6</v>
      </c>
      <c r="I306">
        <v>3.48</v>
      </c>
      <c r="J306">
        <v>1.53</v>
      </c>
      <c r="K306">
        <v>-1.94</v>
      </c>
      <c r="L306">
        <v>-0.53</v>
      </c>
      <c r="M306">
        <v>-3.1E-2</v>
      </c>
      <c r="N306">
        <v>0.06</v>
      </c>
      <c r="O306" t="s">
        <v>482</v>
      </c>
    </row>
    <row r="307" spans="2:15" x14ac:dyDescent="0.4">
      <c r="B307">
        <v>49593</v>
      </c>
      <c r="C307">
        <v>10</v>
      </c>
      <c r="D307">
        <v>7</v>
      </c>
      <c r="E307">
        <v>25.73</v>
      </c>
      <c r="F307">
        <v>35</v>
      </c>
      <c r="G307">
        <v>14</v>
      </c>
      <c r="H307">
        <v>40.9</v>
      </c>
      <c r="I307">
        <v>4.49</v>
      </c>
      <c r="J307">
        <v>35.78</v>
      </c>
      <c r="K307">
        <v>50.97</v>
      </c>
      <c r="L307">
        <v>0.64</v>
      </c>
      <c r="M307">
        <v>0.19</v>
      </c>
      <c r="N307">
        <v>0.19</v>
      </c>
      <c r="O307" t="s">
        <v>285</v>
      </c>
    </row>
    <row r="308" spans="2:15" x14ac:dyDescent="0.4">
      <c r="B308">
        <v>49641</v>
      </c>
      <c r="C308">
        <v>10</v>
      </c>
      <c r="D308">
        <v>7</v>
      </c>
      <c r="E308">
        <v>56.3</v>
      </c>
      <c r="F308">
        <v>0</v>
      </c>
      <c r="G308">
        <v>22</v>
      </c>
      <c r="H308">
        <v>17.899999999999999</v>
      </c>
      <c r="I308">
        <v>4.4800000000000004</v>
      </c>
      <c r="J308">
        <v>11.35</v>
      </c>
      <c r="K308">
        <v>-26.17</v>
      </c>
      <c r="L308">
        <v>-3.65</v>
      </c>
      <c r="M308">
        <v>-3.2000000000000001E-2</v>
      </c>
      <c r="N308">
        <v>-0.01</v>
      </c>
      <c r="O308" t="s">
        <v>422</v>
      </c>
    </row>
    <row r="309" spans="2:15" x14ac:dyDescent="0.4">
      <c r="B309">
        <v>49669</v>
      </c>
      <c r="C309">
        <v>10</v>
      </c>
      <c r="D309">
        <v>8</v>
      </c>
      <c r="E309">
        <v>22.46</v>
      </c>
      <c r="F309">
        <v>11</v>
      </c>
      <c r="G309">
        <v>58</v>
      </c>
      <c r="H309">
        <v>1.9</v>
      </c>
      <c r="I309">
        <v>1.36</v>
      </c>
      <c r="J309">
        <v>42.09</v>
      </c>
      <c r="K309">
        <v>-249.4</v>
      </c>
      <c r="L309">
        <v>4.91</v>
      </c>
      <c r="M309">
        <v>-8.6999999999999994E-2</v>
      </c>
      <c r="N309">
        <v>-0.1</v>
      </c>
      <c r="O309" t="s">
        <v>384</v>
      </c>
    </row>
    <row r="310" spans="2:15" x14ac:dyDescent="0.4">
      <c r="B310">
        <v>49841</v>
      </c>
      <c r="C310">
        <v>10</v>
      </c>
      <c r="D310">
        <v>10</v>
      </c>
      <c r="E310">
        <v>35.4</v>
      </c>
      <c r="F310">
        <v>-12</v>
      </c>
      <c r="G310">
        <v>21</v>
      </c>
      <c r="H310">
        <v>13.8</v>
      </c>
      <c r="I310">
        <v>3.61</v>
      </c>
      <c r="J310">
        <v>28.44</v>
      </c>
      <c r="K310">
        <v>-200.33</v>
      </c>
      <c r="L310">
        <v>-100.28</v>
      </c>
      <c r="M310">
        <v>1.0069999999999999</v>
      </c>
      <c r="N310">
        <v>0.96</v>
      </c>
      <c r="O310" t="s">
        <v>279</v>
      </c>
    </row>
    <row r="311" spans="2:15" x14ac:dyDescent="0.4">
      <c r="B311">
        <v>50099</v>
      </c>
      <c r="C311">
        <v>10</v>
      </c>
      <c r="D311">
        <v>13</v>
      </c>
      <c r="E311">
        <v>44.28</v>
      </c>
      <c r="F311">
        <v>-70</v>
      </c>
      <c r="G311">
        <v>2</v>
      </c>
      <c r="H311">
        <v>16.5</v>
      </c>
      <c r="I311">
        <v>3.29</v>
      </c>
      <c r="J311">
        <v>8.81</v>
      </c>
      <c r="K311">
        <v>-35.729999999999997</v>
      </c>
      <c r="L311">
        <v>7.55</v>
      </c>
      <c r="M311">
        <v>-7.3999999999999996E-2</v>
      </c>
      <c r="N311">
        <v>-0.03</v>
      </c>
      <c r="O311" t="s">
        <v>353</v>
      </c>
    </row>
    <row r="312" spans="2:15" x14ac:dyDescent="0.4">
      <c r="B312">
        <v>50191</v>
      </c>
      <c r="C312">
        <v>10</v>
      </c>
      <c r="D312">
        <v>14</v>
      </c>
      <c r="E312">
        <v>44.27</v>
      </c>
      <c r="F312">
        <v>-42</v>
      </c>
      <c r="G312">
        <v>7</v>
      </c>
      <c r="H312">
        <v>19.399999999999999</v>
      </c>
      <c r="I312">
        <v>3.85</v>
      </c>
      <c r="J312">
        <v>31.72</v>
      </c>
      <c r="K312">
        <v>-150.68</v>
      </c>
      <c r="L312">
        <v>49.84</v>
      </c>
      <c r="M312">
        <v>5.0999999999999997E-2</v>
      </c>
      <c r="N312">
        <v>0.03</v>
      </c>
      <c r="O312" t="s">
        <v>325</v>
      </c>
    </row>
    <row r="313" spans="2:15" x14ac:dyDescent="0.4">
      <c r="B313">
        <v>50335</v>
      </c>
      <c r="C313">
        <v>10</v>
      </c>
      <c r="D313">
        <v>16</v>
      </c>
      <c r="E313">
        <v>41.4</v>
      </c>
      <c r="F313">
        <v>23</v>
      </c>
      <c r="G313">
        <v>25</v>
      </c>
      <c r="H313">
        <v>2.4</v>
      </c>
      <c r="I313">
        <v>3.43</v>
      </c>
      <c r="J313">
        <v>12.56</v>
      </c>
      <c r="K313">
        <v>19.84</v>
      </c>
      <c r="L313">
        <v>-7.3</v>
      </c>
      <c r="M313">
        <v>0.307</v>
      </c>
      <c r="N313">
        <v>0.39</v>
      </c>
      <c r="O313" t="s">
        <v>483</v>
      </c>
    </row>
    <row r="314" spans="2:15" x14ac:dyDescent="0.4">
      <c r="B314">
        <v>50371</v>
      </c>
      <c r="C314">
        <v>10</v>
      </c>
      <c r="D314">
        <v>17</v>
      </c>
      <c r="E314">
        <v>5.01</v>
      </c>
      <c r="F314">
        <v>-61</v>
      </c>
      <c r="G314">
        <v>19</v>
      </c>
      <c r="H314">
        <v>56.4</v>
      </c>
      <c r="I314">
        <v>3.39</v>
      </c>
      <c r="J314">
        <v>4.43</v>
      </c>
      <c r="K314">
        <v>-24.25</v>
      </c>
      <c r="L314">
        <v>6.38</v>
      </c>
      <c r="M314">
        <v>1.5409999999999999</v>
      </c>
      <c r="N314">
        <v>1.45</v>
      </c>
      <c r="O314" t="s">
        <v>484</v>
      </c>
    </row>
    <row r="315" spans="2:15" x14ac:dyDescent="0.4">
      <c r="B315">
        <v>50372</v>
      </c>
      <c r="C315">
        <v>10</v>
      </c>
      <c r="D315">
        <v>17</v>
      </c>
      <c r="E315">
        <v>5.93</v>
      </c>
      <c r="F315">
        <v>42</v>
      </c>
      <c r="G315">
        <v>54</v>
      </c>
      <c r="H315">
        <v>52.1</v>
      </c>
      <c r="I315">
        <v>3.45</v>
      </c>
      <c r="J315">
        <v>24.27</v>
      </c>
      <c r="K315">
        <v>-170.11</v>
      </c>
      <c r="L315">
        <v>-42.64</v>
      </c>
      <c r="M315">
        <v>2.9000000000000001E-2</v>
      </c>
      <c r="N315">
        <v>0.05</v>
      </c>
      <c r="O315" t="s">
        <v>363</v>
      </c>
    </row>
    <row r="316" spans="2:15" x14ac:dyDescent="0.4">
      <c r="B316">
        <v>50583</v>
      </c>
      <c r="C316">
        <v>10</v>
      </c>
      <c r="D316">
        <v>19</v>
      </c>
      <c r="E316">
        <v>58.16</v>
      </c>
      <c r="F316">
        <v>19</v>
      </c>
      <c r="G316">
        <v>50</v>
      </c>
      <c r="H316">
        <v>30.7</v>
      </c>
      <c r="I316">
        <v>2.0099999999999998</v>
      </c>
      <c r="J316">
        <v>25.96</v>
      </c>
      <c r="K316">
        <v>310.77</v>
      </c>
      <c r="L316">
        <v>-152.88</v>
      </c>
      <c r="M316">
        <v>1.1279999999999999</v>
      </c>
      <c r="N316">
        <v>1.17</v>
      </c>
      <c r="O316" t="s">
        <v>279</v>
      </c>
    </row>
    <row r="317" spans="2:15" x14ac:dyDescent="0.4">
      <c r="B317">
        <v>50801</v>
      </c>
      <c r="C317">
        <v>10</v>
      </c>
      <c r="D317">
        <v>22</v>
      </c>
      <c r="E317">
        <v>19.8</v>
      </c>
      <c r="F317">
        <v>41</v>
      </c>
      <c r="G317">
        <v>29</v>
      </c>
      <c r="H317">
        <v>58</v>
      </c>
      <c r="I317">
        <v>3.06</v>
      </c>
      <c r="J317">
        <v>13.11</v>
      </c>
      <c r="K317">
        <v>-80.47</v>
      </c>
      <c r="L317">
        <v>34.1</v>
      </c>
      <c r="M317">
        <v>1.603</v>
      </c>
      <c r="N317">
        <v>1.77</v>
      </c>
      <c r="O317" t="s">
        <v>485</v>
      </c>
    </row>
    <row r="318" spans="2:15" x14ac:dyDescent="0.4">
      <c r="B318">
        <v>51069</v>
      </c>
      <c r="C318">
        <v>10</v>
      </c>
      <c r="D318">
        <v>26</v>
      </c>
      <c r="E318">
        <v>5.51</v>
      </c>
      <c r="F318">
        <v>-16</v>
      </c>
      <c r="G318">
        <v>50</v>
      </c>
      <c r="H318">
        <v>9.9</v>
      </c>
      <c r="I318">
        <v>3.83</v>
      </c>
      <c r="J318">
        <v>13.14</v>
      </c>
      <c r="K318">
        <v>-128.51</v>
      </c>
      <c r="L318">
        <v>-80.06</v>
      </c>
      <c r="M318">
        <v>1.456</v>
      </c>
      <c r="N318">
        <v>1.47</v>
      </c>
      <c r="O318" t="s">
        <v>302</v>
      </c>
    </row>
    <row r="319" spans="2:15" x14ac:dyDescent="0.4">
      <c r="B319">
        <v>51172</v>
      </c>
      <c r="C319">
        <v>10</v>
      </c>
      <c r="D319">
        <v>27</v>
      </c>
      <c r="E319">
        <v>9.16</v>
      </c>
      <c r="F319">
        <v>-31</v>
      </c>
      <c r="G319">
        <v>4</v>
      </c>
      <c r="H319">
        <v>4.0999999999999996</v>
      </c>
      <c r="I319">
        <v>4.28</v>
      </c>
      <c r="J319">
        <v>8.9</v>
      </c>
      <c r="K319">
        <v>-80.42</v>
      </c>
      <c r="L319">
        <v>9.6300000000000008</v>
      </c>
      <c r="M319">
        <v>1.429</v>
      </c>
      <c r="N319">
        <v>1.47</v>
      </c>
      <c r="O319" t="s">
        <v>302</v>
      </c>
    </row>
    <row r="320" spans="2:15" x14ac:dyDescent="0.4">
      <c r="B320">
        <v>51232</v>
      </c>
      <c r="C320">
        <v>10</v>
      </c>
      <c r="D320">
        <v>27</v>
      </c>
      <c r="E320">
        <v>52.75</v>
      </c>
      <c r="F320">
        <v>-58</v>
      </c>
      <c r="G320">
        <v>44</v>
      </c>
      <c r="H320">
        <v>21.9</v>
      </c>
      <c r="I320">
        <v>3.81</v>
      </c>
      <c r="J320">
        <v>3.13</v>
      </c>
      <c r="K320">
        <v>-13.25</v>
      </c>
      <c r="L320">
        <v>2.21</v>
      </c>
      <c r="M320">
        <v>0.317</v>
      </c>
      <c r="N320">
        <v>0.41</v>
      </c>
      <c r="O320" t="s">
        <v>486</v>
      </c>
    </row>
    <row r="321" spans="2:15" x14ac:dyDescent="0.4">
      <c r="B321">
        <v>51233</v>
      </c>
      <c r="C321">
        <v>10</v>
      </c>
      <c r="D321">
        <v>27</v>
      </c>
      <c r="E321">
        <v>53.09</v>
      </c>
      <c r="F321">
        <v>36</v>
      </c>
      <c r="G321">
        <v>42</v>
      </c>
      <c r="H321">
        <v>26.9</v>
      </c>
      <c r="I321">
        <v>4.2</v>
      </c>
      <c r="J321">
        <v>22.34</v>
      </c>
      <c r="K321">
        <v>-127.52</v>
      </c>
      <c r="L321">
        <v>-109.62</v>
      </c>
      <c r="M321">
        <v>0.90800000000000003</v>
      </c>
      <c r="N321">
        <v>0.89</v>
      </c>
      <c r="O321" t="s">
        <v>471</v>
      </c>
    </row>
    <row r="322" spans="2:15" x14ac:dyDescent="0.4">
      <c r="B322">
        <v>51437</v>
      </c>
      <c r="C322">
        <v>10</v>
      </c>
      <c r="D322">
        <v>30</v>
      </c>
      <c r="E322">
        <v>17.5</v>
      </c>
      <c r="F322">
        <v>0</v>
      </c>
      <c r="G322">
        <v>38</v>
      </c>
      <c r="H322">
        <v>13.1</v>
      </c>
      <c r="I322">
        <v>5.08</v>
      </c>
      <c r="J322">
        <v>9.4600000000000009</v>
      </c>
      <c r="K322">
        <v>-40.119999999999997</v>
      </c>
      <c r="L322">
        <v>-22.17</v>
      </c>
      <c r="M322">
        <v>-0.13800000000000001</v>
      </c>
      <c r="N322">
        <v>-0.13</v>
      </c>
      <c r="O322" t="s">
        <v>487</v>
      </c>
    </row>
    <row r="323" spans="2:15" x14ac:dyDescent="0.4">
      <c r="B323">
        <v>51839</v>
      </c>
      <c r="C323">
        <v>10</v>
      </c>
      <c r="D323">
        <v>35</v>
      </c>
      <c r="E323">
        <v>28.22</v>
      </c>
      <c r="F323">
        <v>-78</v>
      </c>
      <c r="G323">
        <v>36</v>
      </c>
      <c r="H323">
        <v>28.1</v>
      </c>
      <c r="I323">
        <v>4.1100000000000003</v>
      </c>
      <c r="J323">
        <v>7.89</v>
      </c>
      <c r="K323">
        <v>-38</v>
      </c>
      <c r="L323">
        <v>11.53</v>
      </c>
      <c r="M323">
        <v>1.58</v>
      </c>
      <c r="N323">
        <v>1.71</v>
      </c>
      <c r="O323" t="s">
        <v>488</v>
      </c>
    </row>
    <row r="324" spans="2:15" x14ac:dyDescent="0.4">
      <c r="B324">
        <v>51986</v>
      </c>
      <c r="C324">
        <v>10</v>
      </c>
      <c r="D324">
        <v>37</v>
      </c>
      <c r="E324">
        <v>18.260000000000002</v>
      </c>
      <c r="F324">
        <v>-48</v>
      </c>
      <c r="G324">
        <v>13</v>
      </c>
      <c r="H324">
        <v>32.200000000000003</v>
      </c>
      <c r="I324">
        <v>3.84</v>
      </c>
      <c r="J324">
        <v>37.71</v>
      </c>
      <c r="K324">
        <v>-131.47999999999999</v>
      </c>
      <c r="L324">
        <v>-1.58</v>
      </c>
      <c r="M324">
        <v>0.3</v>
      </c>
      <c r="N324">
        <v>0.35</v>
      </c>
      <c r="O324" t="s">
        <v>489</v>
      </c>
    </row>
    <row r="325" spans="2:15" x14ac:dyDescent="0.4">
      <c r="B325">
        <v>52419</v>
      </c>
      <c r="C325">
        <v>10</v>
      </c>
      <c r="D325">
        <v>42</v>
      </c>
      <c r="E325">
        <v>57.43</v>
      </c>
      <c r="F325">
        <v>-64</v>
      </c>
      <c r="G325">
        <v>23</v>
      </c>
      <c r="H325">
        <v>40.1</v>
      </c>
      <c r="I325">
        <v>2.74</v>
      </c>
      <c r="J325">
        <v>7.43</v>
      </c>
      <c r="K325">
        <v>-18.87</v>
      </c>
      <c r="L325">
        <v>12.06</v>
      </c>
      <c r="M325">
        <v>-0.22</v>
      </c>
      <c r="N325">
        <v>-0.24</v>
      </c>
      <c r="O325" t="s">
        <v>490</v>
      </c>
    </row>
    <row r="326" spans="2:15" x14ac:dyDescent="0.4">
      <c r="B326">
        <v>52468</v>
      </c>
      <c r="C326">
        <v>10</v>
      </c>
      <c r="D326">
        <v>43</v>
      </c>
      <c r="E326">
        <v>32.31</v>
      </c>
      <c r="F326">
        <v>-60</v>
      </c>
      <c r="G326">
        <v>33</v>
      </c>
      <c r="H326">
        <v>59.9</v>
      </c>
      <c r="I326">
        <v>4.58</v>
      </c>
      <c r="J326">
        <v>3.06</v>
      </c>
      <c r="K326">
        <v>-15.22</v>
      </c>
      <c r="L326">
        <v>3.12</v>
      </c>
      <c r="M326">
        <v>1.7</v>
      </c>
      <c r="N326">
        <v>1.79</v>
      </c>
      <c r="O326" t="s">
        <v>442</v>
      </c>
    </row>
    <row r="327" spans="2:15" x14ac:dyDescent="0.4">
      <c r="B327">
        <v>52727</v>
      </c>
      <c r="C327">
        <v>10</v>
      </c>
      <c r="D327">
        <v>46</v>
      </c>
      <c r="E327">
        <v>46.12</v>
      </c>
      <c r="F327">
        <v>-49</v>
      </c>
      <c r="G327">
        <v>25</v>
      </c>
      <c r="H327">
        <v>12.5</v>
      </c>
      <c r="I327">
        <v>2.69</v>
      </c>
      <c r="J327">
        <v>28.18</v>
      </c>
      <c r="K327">
        <v>62.55</v>
      </c>
      <c r="L327">
        <v>-53.57</v>
      </c>
      <c r="M327">
        <v>0.90100000000000002</v>
      </c>
      <c r="N327">
        <v>0.91</v>
      </c>
      <c r="O327" t="s">
        <v>491</v>
      </c>
    </row>
    <row r="328" spans="2:15" x14ac:dyDescent="0.4">
      <c r="B328">
        <v>52943</v>
      </c>
      <c r="C328">
        <v>10</v>
      </c>
      <c r="D328">
        <v>49</v>
      </c>
      <c r="E328">
        <v>37.43</v>
      </c>
      <c r="F328">
        <v>-16</v>
      </c>
      <c r="G328">
        <v>11</v>
      </c>
      <c r="H328">
        <v>38.9</v>
      </c>
      <c r="I328">
        <v>3.11</v>
      </c>
      <c r="J328">
        <v>23.54</v>
      </c>
      <c r="K328">
        <v>92.77</v>
      </c>
      <c r="L328">
        <v>199.02</v>
      </c>
      <c r="M328">
        <v>1.232</v>
      </c>
      <c r="N328">
        <v>1.22</v>
      </c>
      <c r="O328" t="s">
        <v>492</v>
      </c>
    </row>
    <row r="329" spans="2:15" x14ac:dyDescent="0.4">
      <c r="B329">
        <v>53229</v>
      </c>
      <c r="C329">
        <v>10</v>
      </c>
      <c r="D329">
        <v>53</v>
      </c>
      <c r="E329">
        <v>18.64</v>
      </c>
      <c r="F329">
        <v>34</v>
      </c>
      <c r="G329">
        <v>12</v>
      </c>
      <c r="H329">
        <v>56</v>
      </c>
      <c r="I329">
        <v>3.79</v>
      </c>
      <c r="J329">
        <v>33.4</v>
      </c>
      <c r="K329">
        <v>92.47</v>
      </c>
      <c r="L329">
        <v>-286.06</v>
      </c>
      <c r="M329">
        <v>1.04</v>
      </c>
      <c r="N329">
        <v>1.07</v>
      </c>
      <c r="O329" t="s">
        <v>303</v>
      </c>
    </row>
    <row r="330" spans="2:15" x14ac:dyDescent="0.4">
      <c r="B330">
        <v>53253</v>
      </c>
      <c r="C330">
        <v>10</v>
      </c>
      <c r="D330">
        <v>53</v>
      </c>
      <c r="E330">
        <v>29.57</v>
      </c>
      <c r="F330">
        <v>-58</v>
      </c>
      <c r="G330">
        <v>51</v>
      </c>
      <c r="H330">
        <v>11.8</v>
      </c>
      <c r="I330">
        <v>3.78</v>
      </c>
      <c r="J330">
        <v>33.71</v>
      </c>
      <c r="K330">
        <v>79.75</v>
      </c>
      <c r="L330">
        <v>38.65</v>
      </c>
      <c r="M330">
        <v>0.94499999999999995</v>
      </c>
      <c r="N330">
        <v>0.96</v>
      </c>
      <c r="O330" t="s">
        <v>493</v>
      </c>
    </row>
    <row r="331" spans="2:15" x14ac:dyDescent="0.4">
      <c r="B331">
        <v>53740</v>
      </c>
      <c r="C331">
        <v>10</v>
      </c>
      <c r="D331">
        <v>59</v>
      </c>
      <c r="E331">
        <v>46.75</v>
      </c>
      <c r="F331">
        <v>-18</v>
      </c>
      <c r="G331">
        <v>17</v>
      </c>
      <c r="H331">
        <v>56.8</v>
      </c>
      <c r="I331">
        <v>4.08</v>
      </c>
      <c r="J331">
        <v>18.71</v>
      </c>
      <c r="K331">
        <v>-462.39</v>
      </c>
      <c r="L331">
        <v>129.11000000000001</v>
      </c>
      <c r="M331">
        <v>1.079</v>
      </c>
      <c r="N331">
        <v>1.06</v>
      </c>
      <c r="O331" t="s">
        <v>359</v>
      </c>
    </row>
    <row r="332" spans="2:15" x14ac:dyDescent="0.4">
      <c r="B332">
        <v>53910</v>
      </c>
      <c r="C332">
        <v>11</v>
      </c>
      <c r="D332">
        <v>1</v>
      </c>
      <c r="E332">
        <v>50.39</v>
      </c>
      <c r="F332">
        <v>56</v>
      </c>
      <c r="G332">
        <v>22</v>
      </c>
      <c r="H332">
        <v>56.4</v>
      </c>
      <c r="I332">
        <v>2.34</v>
      </c>
      <c r="J332">
        <v>41.07</v>
      </c>
      <c r="K332">
        <v>81.66</v>
      </c>
      <c r="L332">
        <v>33.74</v>
      </c>
      <c r="M332">
        <v>3.3000000000000002E-2</v>
      </c>
      <c r="N332">
        <v>0.02</v>
      </c>
      <c r="O332" t="s">
        <v>447</v>
      </c>
    </row>
    <row r="333" spans="2:15" x14ac:dyDescent="0.4">
      <c r="B333">
        <v>54061</v>
      </c>
      <c r="C333">
        <v>11</v>
      </c>
      <c r="D333">
        <v>3</v>
      </c>
      <c r="E333">
        <v>43.84</v>
      </c>
      <c r="F333">
        <v>61</v>
      </c>
      <c r="G333">
        <v>45</v>
      </c>
      <c r="H333">
        <v>4</v>
      </c>
      <c r="I333">
        <v>1.81</v>
      </c>
      <c r="J333">
        <v>26.38</v>
      </c>
      <c r="K333">
        <v>-136.46</v>
      </c>
      <c r="L333">
        <v>-35.25</v>
      </c>
      <c r="M333">
        <v>1.0609999999999999</v>
      </c>
      <c r="N333">
        <v>1.03</v>
      </c>
      <c r="O333" t="s">
        <v>494</v>
      </c>
    </row>
    <row r="334" spans="2:15" x14ac:dyDescent="0.4">
      <c r="B334">
        <v>54463</v>
      </c>
      <c r="C334">
        <v>11</v>
      </c>
      <c r="D334">
        <v>8</v>
      </c>
      <c r="E334">
        <v>35.4</v>
      </c>
      <c r="F334">
        <v>-58</v>
      </c>
      <c r="G334">
        <v>58</v>
      </c>
      <c r="H334">
        <v>30.2</v>
      </c>
      <c r="I334">
        <v>3.93</v>
      </c>
      <c r="J334">
        <v>0.55000000000000004</v>
      </c>
      <c r="K334">
        <v>-5.03</v>
      </c>
      <c r="L334">
        <v>2.09</v>
      </c>
      <c r="M334">
        <v>1.2250000000000001</v>
      </c>
      <c r="N334">
        <v>1.19</v>
      </c>
      <c r="O334" t="s">
        <v>495</v>
      </c>
    </row>
    <row r="335" spans="2:15" x14ac:dyDescent="0.4">
      <c r="B335">
        <v>54539</v>
      </c>
      <c r="C335">
        <v>11</v>
      </c>
      <c r="D335">
        <v>9</v>
      </c>
      <c r="E335">
        <v>39.86</v>
      </c>
      <c r="F335">
        <v>44</v>
      </c>
      <c r="G335">
        <v>29</v>
      </c>
      <c r="H335">
        <v>54.8</v>
      </c>
      <c r="I335">
        <v>3</v>
      </c>
      <c r="J335">
        <v>22.21</v>
      </c>
      <c r="K335">
        <v>-62.35</v>
      </c>
      <c r="L335">
        <v>-27.38</v>
      </c>
      <c r="M335">
        <v>1.1439999999999999</v>
      </c>
      <c r="N335">
        <v>1.0900000000000001</v>
      </c>
      <c r="O335" t="s">
        <v>359</v>
      </c>
    </row>
    <row r="336" spans="2:15" x14ac:dyDescent="0.4">
      <c r="B336">
        <v>54682</v>
      </c>
      <c r="C336">
        <v>11</v>
      </c>
      <c r="D336">
        <v>11</v>
      </c>
      <c r="E336">
        <v>39.49</v>
      </c>
      <c r="F336">
        <v>-22</v>
      </c>
      <c r="G336">
        <v>49</v>
      </c>
      <c r="H336">
        <v>32.200000000000003</v>
      </c>
      <c r="I336">
        <v>4.46</v>
      </c>
      <c r="J336">
        <v>12.26</v>
      </c>
      <c r="K336">
        <v>4.7300000000000004</v>
      </c>
      <c r="L336">
        <v>-99.06</v>
      </c>
      <c r="M336">
        <v>2.5000000000000001E-2</v>
      </c>
      <c r="N336">
        <v>0.04</v>
      </c>
      <c r="O336" t="s">
        <v>447</v>
      </c>
    </row>
    <row r="337" spans="2:15" x14ac:dyDescent="0.4">
      <c r="B337">
        <v>54872</v>
      </c>
      <c r="C337">
        <v>11</v>
      </c>
      <c r="D337">
        <v>14</v>
      </c>
      <c r="E337">
        <v>6.41</v>
      </c>
      <c r="F337">
        <v>20</v>
      </c>
      <c r="G337">
        <v>31</v>
      </c>
      <c r="H337">
        <v>26.5</v>
      </c>
      <c r="I337">
        <v>2.56</v>
      </c>
      <c r="J337">
        <v>56.52</v>
      </c>
      <c r="K337">
        <v>143.31</v>
      </c>
      <c r="L337">
        <v>-130.43</v>
      </c>
      <c r="M337">
        <v>0.128</v>
      </c>
      <c r="N337">
        <v>0.12</v>
      </c>
      <c r="O337" t="s">
        <v>337</v>
      </c>
    </row>
    <row r="338" spans="2:15" x14ac:dyDescent="0.4">
      <c r="B338">
        <v>54879</v>
      </c>
      <c r="C338">
        <v>11</v>
      </c>
      <c r="D338">
        <v>14</v>
      </c>
      <c r="E338">
        <v>14.44</v>
      </c>
      <c r="F338">
        <v>15</v>
      </c>
      <c r="G338">
        <v>25</v>
      </c>
      <c r="H338">
        <v>47.1</v>
      </c>
      <c r="I338">
        <v>3.33</v>
      </c>
      <c r="J338">
        <v>18.36</v>
      </c>
      <c r="K338">
        <v>-59.01</v>
      </c>
      <c r="L338">
        <v>-79.37</v>
      </c>
      <c r="M338">
        <v>-3.0000000000000001E-3</v>
      </c>
      <c r="N338">
        <v>0.01</v>
      </c>
      <c r="O338" t="s">
        <v>325</v>
      </c>
    </row>
    <row r="339" spans="2:15" x14ac:dyDescent="0.4">
      <c r="B339">
        <v>55282</v>
      </c>
      <c r="C339">
        <v>11</v>
      </c>
      <c r="D339">
        <v>19</v>
      </c>
      <c r="E339">
        <v>20.52</v>
      </c>
      <c r="F339">
        <v>-14</v>
      </c>
      <c r="G339">
        <v>46</v>
      </c>
      <c r="H339">
        <v>44.6</v>
      </c>
      <c r="I339">
        <v>3.56</v>
      </c>
      <c r="J339">
        <v>16.75</v>
      </c>
      <c r="K339">
        <v>-124.47</v>
      </c>
      <c r="L339">
        <v>206.61</v>
      </c>
      <c r="M339">
        <v>1.1120000000000001</v>
      </c>
      <c r="N339">
        <v>1.1200000000000001</v>
      </c>
      <c r="O339" t="s">
        <v>279</v>
      </c>
    </row>
    <row r="340" spans="2:15" x14ac:dyDescent="0.4">
      <c r="B340">
        <v>55687</v>
      </c>
      <c r="C340">
        <v>11</v>
      </c>
      <c r="D340">
        <v>24</v>
      </c>
      <c r="E340">
        <v>36.61</v>
      </c>
      <c r="F340">
        <v>-10</v>
      </c>
      <c r="G340">
        <v>51</v>
      </c>
      <c r="H340">
        <v>33.799999999999997</v>
      </c>
      <c r="I340">
        <v>4.8099999999999996</v>
      </c>
      <c r="J340">
        <v>8.9499999999999993</v>
      </c>
      <c r="K340">
        <v>-24.14</v>
      </c>
      <c r="L340">
        <v>24.46</v>
      </c>
      <c r="M340">
        <v>1.556</v>
      </c>
      <c r="N340">
        <v>1.67</v>
      </c>
      <c r="O340" t="s">
        <v>367</v>
      </c>
    </row>
    <row r="341" spans="2:15" x14ac:dyDescent="0.4">
      <c r="B341">
        <v>55705</v>
      </c>
      <c r="C341">
        <v>11</v>
      </c>
      <c r="D341">
        <v>24</v>
      </c>
      <c r="E341">
        <v>52.98</v>
      </c>
      <c r="F341">
        <v>-17</v>
      </c>
      <c r="G341">
        <v>41</v>
      </c>
      <c r="H341">
        <v>2.5</v>
      </c>
      <c r="I341">
        <v>4.0599999999999996</v>
      </c>
      <c r="J341">
        <v>38.9</v>
      </c>
      <c r="K341">
        <v>-97.01</v>
      </c>
      <c r="L341">
        <v>3.22</v>
      </c>
      <c r="M341">
        <v>0.216</v>
      </c>
      <c r="N341">
        <v>0.24</v>
      </c>
      <c r="O341" t="s">
        <v>496</v>
      </c>
    </row>
    <row r="342" spans="2:15" x14ac:dyDescent="0.4">
      <c r="B342">
        <v>56211</v>
      </c>
      <c r="C342">
        <v>11</v>
      </c>
      <c r="D342">
        <v>31</v>
      </c>
      <c r="E342">
        <v>24.29</v>
      </c>
      <c r="F342">
        <v>69</v>
      </c>
      <c r="G342">
        <v>19</v>
      </c>
      <c r="H342">
        <v>52</v>
      </c>
      <c r="I342">
        <v>3.82</v>
      </c>
      <c r="J342">
        <v>9.76</v>
      </c>
      <c r="K342">
        <v>-41.14</v>
      </c>
      <c r="L342">
        <v>-18.79</v>
      </c>
      <c r="M342">
        <v>1.613</v>
      </c>
      <c r="N342">
        <v>1.79</v>
      </c>
      <c r="O342" t="s">
        <v>298</v>
      </c>
    </row>
    <row r="343" spans="2:15" x14ac:dyDescent="0.4">
      <c r="B343">
        <v>56343</v>
      </c>
      <c r="C343">
        <v>11</v>
      </c>
      <c r="D343">
        <v>33</v>
      </c>
      <c r="E343">
        <v>0.26</v>
      </c>
      <c r="F343">
        <v>-31</v>
      </c>
      <c r="G343">
        <v>51</v>
      </c>
      <c r="H343">
        <v>27.1</v>
      </c>
      <c r="I343">
        <v>3.54</v>
      </c>
      <c r="J343">
        <v>25.23</v>
      </c>
      <c r="K343">
        <v>-209.09</v>
      </c>
      <c r="L343">
        <v>-41.6</v>
      </c>
      <c r="M343">
        <v>0.94699999999999995</v>
      </c>
      <c r="N343">
        <v>0.92</v>
      </c>
      <c r="O343" t="s">
        <v>290</v>
      </c>
    </row>
    <row r="344" spans="2:15" x14ac:dyDescent="0.4">
      <c r="B344">
        <v>56480</v>
      </c>
      <c r="C344">
        <v>11</v>
      </c>
      <c r="D344">
        <v>34</v>
      </c>
      <c r="E344">
        <v>45.71</v>
      </c>
      <c r="F344">
        <v>-54</v>
      </c>
      <c r="G344">
        <v>15</v>
      </c>
      <c r="H344">
        <v>50.9</v>
      </c>
      <c r="I344">
        <v>4.62</v>
      </c>
      <c r="J344">
        <v>7.04</v>
      </c>
      <c r="K344">
        <v>-55.55</v>
      </c>
      <c r="L344">
        <v>16.64</v>
      </c>
      <c r="M344">
        <v>-7.6999999999999999E-2</v>
      </c>
      <c r="N344">
        <v>-0.06</v>
      </c>
      <c r="O344" t="s">
        <v>287</v>
      </c>
    </row>
    <row r="345" spans="2:15" x14ac:dyDescent="0.4">
      <c r="B345">
        <v>56561</v>
      </c>
      <c r="C345">
        <v>11</v>
      </c>
      <c r="D345">
        <v>35</v>
      </c>
      <c r="E345">
        <v>46.93</v>
      </c>
      <c r="F345">
        <v>-63</v>
      </c>
      <c r="G345">
        <v>1</v>
      </c>
      <c r="H345">
        <v>11.4</v>
      </c>
      <c r="I345">
        <v>3.11</v>
      </c>
      <c r="J345">
        <v>7.96</v>
      </c>
      <c r="K345">
        <v>-33.840000000000003</v>
      </c>
      <c r="L345">
        <v>-6.87</v>
      </c>
      <c r="M345">
        <v>-4.3999999999999997E-2</v>
      </c>
      <c r="N345">
        <v>-0.01</v>
      </c>
      <c r="O345" t="s">
        <v>497</v>
      </c>
    </row>
    <row r="346" spans="2:15" x14ac:dyDescent="0.4">
      <c r="B346">
        <v>56633</v>
      </c>
      <c r="C346">
        <v>11</v>
      </c>
      <c r="D346">
        <v>36</v>
      </c>
      <c r="E346">
        <v>40.950000000000003</v>
      </c>
      <c r="F346">
        <v>-9</v>
      </c>
      <c r="G346">
        <v>48</v>
      </c>
      <c r="H346">
        <v>8.1</v>
      </c>
      <c r="I346">
        <v>4.7</v>
      </c>
      <c r="J346">
        <v>10.7</v>
      </c>
      <c r="K346">
        <v>-59.32</v>
      </c>
      <c r="L346">
        <v>2.82</v>
      </c>
      <c r="M346">
        <v>-7.2999999999999995E-2</v>
      </c>
      <c r="N346">
        <v>-0.06</v>
      </c>
      <c r="O346" t="s">
        <v>498</v>
      </c>
    </row>
    <row r="347" spans="2:15" x14ac:dyDescent="0.4">
      <c r="B347">
        <v>57283</v>
      </c>
      <c r="C347">
        <v>11</v>
      </c>
      <c r="D347">
        <v>44</v>
      </c>
      <c r="E347">
        <v>45.76</v>
      </c>
      <c r="F347">
        <v>-18</v>
      </c>
      <c r="G347">
        <v>21</v>
      </c>
      <c r="H347">
        <v>2.2000000000000002</v>
      </c>
      <c r="I347">
        <v>4.71</v>
      </c>
      <c r="J347">
        <v>9.31</v>
      </c>
      <c r="K347">
        <v>27.15</v>
      </c>
      <c r="L347">
        <v>-24.56</v>
      </c>
      <c r="M347">
        <v>0.95799999999999996</v>
      </c>
      <c r="N347">
        <v>0.94</v>
      </c>
      <c r="O347" t="s">
        <v>290</v>
      </c>
    </row>
    <row r="348" spans="2:15" x14ac:dyDescent="0.4">
      <c r="B348">
        <v>57363</v>
      </c>
      <c r="C348">
        <v>11</v>
      </c>
      <c r="D348">
        <v>45</v>
      </c>
      <c r="E348">
        <v>36.57</v>
      </c>
      <c r="F348">
        <v>-66</v>
      </c>
      <c r="G348">
        <v>43</v>
      </c>
      <c r="H348">
        <v>43.8</v>
      </c>
      <c r="I348">
        <v>3.63</v>
      </c>
      <c r="J348">
        <v>25.42</v>
      </c>
      <c r="K348">
        <v>-100.42</v>
      </c>
      <c r="L348">
        <v>33.21</v>
      </c>
      <c r="M348">
        <v>0.16</v>
      </c>
      <c r="N348">
        <v>0.17</v>
      </c>
      <c r="O348" t="s">
        <v>364</v>
      </c>
    </row>
    <row r="349" spans="2:15" x14ac:dyDescent="0.4">
      <c r="B349">
        <v>57380</v>
      </c>
      <c r="C349">
        <v>11</v>
      </c>
      <c r="D349">
        <v>45</v>
      </c>
      <c r="E349">
        <v>51.57</v>
      </c>
      <c r="F349">
        <v>6</v>
      </c>
      <c r="G349">
        <v>31</v>
      </c>
      <c r="H349">
        <v>47.3</v>
      </c>
      <c r="I349">
        <v>4.04</v>
      </c>
      <c r="J349">
        <v>10.42</v>
      </c>
      <c r="K349">
        <v>-19.649999999999999</v>
      </c>
      <c r="L349">
        <v>-180.02</v>
      </c>
      <c r="M349">
        <v>1.5009999999999999</v>
      </c>
      <c r="N349">
        <v>1.79</v>
      </c>
      <c r="O349" t="s">
        <v>488</v>
      </c>
    </row>
    <row r="350" spans="2:15" x14ac:dyDescent="0.4">
      <c r="B350">
        <v>57399</v>
      </c>
      <c r="C350">
        <v>11</v>
      </c>
      <c r="D350">
        <v>46</v>
      </c>
      <c r="E350">
        <v>3.13</v>
      </c>
      <c r="F350">
        <v>47</v>
      </c>
      <c r="G350">
        <v>46</v>
      </c>
      <c r="H350">
        <v>45.6</v>
      </c>
      <c r="I350">
        <v>3.69</v>
      </c>
      <c r="J350">
        <v>16.64</v>
      </c>
      <c r="K350">
        <v>-138.38</v>
      </c>
      <c r="L350">
        <v>28.37</v>
      </c>
      <c r="M350">
        <v>1.181</v>
      </c>
      <c r="N350">
        <v>1.1499999999999999</v>
      </c>
      <c r="O350" t="s">
        <v>279</v>
      </c>
    </row>
    <row r="351" spans="2:15" x14ac:dyDescent="0.4">
      <c r="B351">
        <v>57632</v>
      </c>
      <c r="C351">
        <v>11</v>
      </c>
      <c r="D351">
        <v>49</v>
      </c>
      <c r="E351">
        <v>3.88</v>
      </c>
      <c r="F351">
        <v>14</v>
      </c>
      <c r="G351">
        <v>34</v>
      </c>
      <c r="H351">
        <v>20.399999999999999</v>
      </c>
      <c r="I351">
        <v>2.14</v>
      </c>
      <c r="J351">
        <v>90.16</v>
      </c>
      <c r="K351">
        <v>-499.02</v>
      </c>
      <c r="L351">
        <v>-113.78</v>
      </c>
      <c r="M351">
        <v>0.09</v>
      </c>
      <c r="N351">
        <v>0.1</v>
      </c>
      <c r="O351" t="s">
        <v>499</v>
      </c>
    </row>
    <row r="352" spans="2:15" x14ac:dyDescent="0.4">
      <c r="B352">
        <v>57936</v>
      </c>
      <c r="C352">
        <v>11</v>
      </c>
      <c r="D352">
        <v>52</v>
      </c>
      <c r="E352">
        <v>54.56</v>
      </c>
      <c r="F352">
        <v>-33</v>
      </c>
      <c r="G352">
        <v>54</v>
      </c>
      <c r="H352">
        <v>29.3</v>
      </c>
      <c r="I352">
        <v>4.29</v>
      </c>
      <c r="J352">
        <v>8.93</v>
      </c>
      <c r="K352">
        <v>-58.02</v>
      </c>
      <c r="L352">
        <v>2.4</v>
      </c>
      <c r="M352">
        <v>-0.1</v>
      </c>
      <c r="N352">
        <v>-7.0000000000000007E-2</v>
      </c>
      <c r="O352" t="s">
        <v>500</v>
      </c>
    </row>
    <row r="353" spans="2:15" x14ac:dyDescent="0.4">
      <c r="B353">
        <v>58001</v>
      </c>
      <c r="C353">
        <v>11</v>
      </c>
      <c r="D353">
        <v>53</v>
      </c>
      <c r="E353">
        <v>49.74</v>
      </c>
      <c r="F353">
        <v>53</v>
      </c>
      <c r="G353">
        <v>41</v>
      </c>
      <c r="H353">
        <v>41</v>
      </c>
      <c r="I353">
        <v>2.41</v>
      </c>
      <c r="J353">
        <v>38.99</v>
      </c>
      <c r="K353">
        <v>107.76</v>
      </c>
      <c r="L353">
        <v>11.16</v>
      </c>
      <c r="M353">
        <v>4.3999999999999997E-2</v>
      </c>
      <c r="N353">
        <v>0.06</v>
      </c>
      <c r="O353" t="s">
        <v>501</v>
      </c>
    </row>
    <row r="354" spans="2:15" x14ac:dyDescent="0.4">
      <c r="B354">
        <v>58188</v>
      </c>
      <c r="C354">
        <v>11</v>
      </c>
      <c r="D354">
        <v>56</v>
      </c>
      <c r="E354">
        <v>0.98</v>
      </c>
      <c r="F354">
        <v>-17</v>
      </c>
      <c r="G354">
        <v>9</v>
      </c>
      <c r="H354">
        <v>2.9</v>
      </c>
      <c r="I354">
        <v>5.17</v>
      </c>
      <c r="J354">
        <v>11.42</v>
      </c>
      <c r="K354">
        <v>-49.07</v>
      </c>
      <c r="L354">
        <v>-8.23</v>
      </c>
      <c r="M354">
        <v>-2.1999999999999999E-2</v>
      </c>
      <c r="N354">
        <v>0</v>
      </c>
      <c r="O354" t="s">
        <v>318</v>
      </c>
    </row>
    <row r="355" spans="2:15" x14ac:dyDescent="0.4">
      <c r="B355">
        <v>59196</v>
      </c>
      <c r="C355">
        <v>12</v>
      </c>
      <c r="D355">
        <v>8</v>
      </c>
      <c r="E355">
        <v>21.54</v>
      </c>
      <c r="F355">
        <v>-50</v>
      </c>
      <c r="G355">
        <v>43</v>
      </c>
      <c r="H355">
        <v>20.7</v>
      </c>
      <c r="I355">
        <v>2.58</v>
      </c>
      <c r="J355">
        <v>8.25</v>
      </c>
      <c r="K355">
        <v>-47.53</v>
      </c>
      <c r="L355">
        <v>-6.42</v>
      </c>
      <c r="M355">
        <v>-0.128</v>
      </c>
      <c r="N355">
        <v>-0.12</v>
      </c>
      <c r="O355" t="s">
        <v>502</v>
      </c>
    </row>
    <row r="356" spans="2:15" x14ac:dyDescent="0.4">
      <c r="B356">
        <v>59199</v>
      </c>
      <c r="C356">
        <v>12</v>
      </c>
      <c r="D356">
        <v>8</v>
      </c>
      <c r="E356">
        <v>24.75</v>
      </c>
      <c r="F356">
        <v>-24</v>
      </c>
      <c r="G356">
        <v>43</v>
      </c>
      <c r="H356">
        <v>43.6</v>
      </c>
      <c r="I356">
        <v>4.0199999999999996</v>
      </c>
      <c r="J356">
        <v>67.709999999999994</v>
      </c>
      <c r="K356">
        <v>100.18</v>
      </c>
      <c r="L356">
        <v>-39.33</v>
      </c>
      <c r="M356">
        <v>0.33400000000000002</v>
      </c>
      <c r="N356">
        <v>0.4</v>
      </c>
      <c r="O356" t="s">
        <v>503</v>
      </c>
    </row>
    <row r="357" spans="2:15" x14ac:dyDescent="0.4">
      <c r="B357">
        <v>59316</v>
      </c>
      <c r="C357">
        <v>12</v>
      </c>
      <c r="D357">
        <v>10</v>
      </c>
      <c r="E357">
        <v>7.53</v>
      </c>
      <c r="F357">
        <v>-22</v>
      </c>
      <c r="G357">
        <v>37</v>
      </c>
      <c r="H357">
        <v>11.3</v>
      </c>
      <c r="I357">
        <v>3.02</v>
      </c>
      <c r="J357">
        <v>10.75</v>
      </c>
      <c r="K357">
        <v>-71.52</v>
      </c>
      <c r="L357">
        <v>10.55</v>
      </c>
      <c r="M357">
        <v>1.3260000000000001</v>
      </c>
      <c r="N357">
        <v>1.23</v>
      </c>
      <c r="O357" t="s">
        <v>281</v>
      </c>
    </row>
    <row r="358" spans="2:15" x14ac:dyDescent="0.4">
      <c r="B358">
        <v>59747</v>
      </c>
      <c r="C358">
        <v>12</v>
      </c>
      <c r="D358">
        <v>15</v>
      </c>
      <c r="E358">
        <v>8.76</v>
      </c>
      <c r="F358">
        <v>-58</v>
      </c>
      <c r="G358">
        <v>44</v>
      </c>
      <c r="H358">
        <v>56</v>
      </c>
      <c r="I358">
        <v>2.79</v>
      </c>
      <c r="J358">
        <v>8.9600000000000009</v>
      </c>
      <c r="K358">
        <v>-36.68</v>
      </c>
      <c r="L358">
        <v>-10.72</v>
      </c>
      <c r="M358">
        <v>-0.193</v>
      </c>
      <c r="N358">
        <v>-0.25</v>
      </c>
      <c r="O358" t="s">
        <v>280</v>
      </c>
    </row>
    <row r="359" spans="2:15" x14ac:dyDescent="0.4">
      <c r="B359">
        <v>59774</v>
      </c>
      <c r="C359">
        <v>12</v>
      </c>
      <c r="D359">
        <v>15</v>
      </c>
      <c r="E359">
        <v>25.45</v>
      </c>
      <c r="F359">
        <v>57</v>
      </c>
      <c r="G359">
        <v>1</v>
      </c>
      <c r="H359">
        <v>57.4</v>
      </c>
      <c r="I359">
        <v>3.32</v>
      </c>
      <c r="J359">
        <v>40.049999999999997</v>
      </c>
      <c r="K359">
        <v>103.56</v>
      </c>
      <c r="L359">
        <v>7.81</v>
      </c>
      <c r="M359">
        <v>7.6999999999999999E-2</v>
      </c>
      <c r="N359">
        <v>0.03</v>
      </c>
      <c r="O359" t="s">
        <v>499</v>
      </c>
    </row>
    <row r="360" spans="2:15" x14ac:dyDescent="0.4">
      <c r="B360">
        <v>59803</v>
      </c>
      <c r="C360">
        <v>12</v>
      </c>
      <c r="D360">
        <v>15</v>
      </c>
      <c r="E360">
        <v>48.47</v>
      </c>
      <c r="F360">
        <v>-17</v>
      </c>
      <c r="G360">
        <v>32</v>
      </c>
      <c r="H360">
        <v>31.1</v>
      </c>
      <c r="I360">
        <v>2.58</v>
      </c>
      <c r="J360">
        <v>19.78</v>
      </c>
      <c r="K360">
        <v>-159.58000000000001</v>
      </c>
      <c r="L360">
        <v>22.31</v>
      </c>
      <c r="M360">
        <v>-0.107</v>
      </c>
      <c r="N360">
        <v>-0.1</v>
      </c>
      <c r="O360" t="s">
        <v>353</v>
      </c>
    </row>
    <row r="361" spans="2:15" x14ac:dyDescent="0.4">
      <c r="B361">
        <v>60000</v>
      </c>
      <c r="C361">
        <v>12</v>
      </c>
      <c r="D361">
        <v>18</v>
      </c>
      <c r="E361">
        <v>20.94</v>
      </c>
      <c r="F361">
        <v>-79</v>
      </c>
      <c r="G361">
        <v>18</v>
      </c>
      <c r="H361">
        <v>44.2</v>
      </c>
      <c r="I361">
        <v>4.24</v>
      </c>
      <c r="J361">
        <v>12.05</v>
      </c>
      <c r="K361">
        <v>-38.07</v>
      </c>
      <c r="L361">
        <v>12</v>
      </c>
      <c r="M361">
        <v>-0.123</v>
      </c>
      <c r="N361">
        <v>-0.11</v>
      </c>
      <c r="O361" t="s">
        <v>504</v>
      </c>
    </row>
    <row r="362" spans="2:15" x14ac:dyDescent="0.4">
      <c r="B362">
        <v>60030</v>
      </c>
      <c r="C362">
        <v>12</v>
      </c>
      <c r="D362">
        <v>18</v>
      </c>
      <c r="E362">
        <v>40.299999999999997</v>
      </c>
      <c r="F362">
        <v>0</v>
      </c>
      <c r="G362">
        <v>47</v>
      </c>
      <c r="H362">
        <v>13.7</v>
      </c>
      <c r="I362">
        <v>5.9</v>
      </c>
      <c r="J362">
        <v>10</v>
      </c>
      <c r="K362">
        <v>33.51</v>
      </c>
      <c r="L362">
        <v>-16.170000000000002</v>
      </c>
      <c r="M362">
        <v>0.16800000000000001</v>
      </c>
      <c r="N362">
        <v>0.18</v>
      </c>
      <c r="O362" t="s">
        <v>505</v>
      </c>
    </row>
    <row r="363" spans="2:15" x14ac:dyDescent="0.4">
      <c r="B363">
        <v>60718</v>
      </c>
      <c r="C363">
        <v>12</v>
      </c>
      <c r="D363">
        <v>26</v>
      </c>
      <c r="E363">
        <v>35.94</v>
      </c>
      <c r="F363">
        <v>-63</v>
      </c>
      <c r="G363">
        <v>5</v>
      </c>
      <c r="H363">
        <v>56.6</v>
      </c>
      <c r="I363">
        <v>0.77</v>
      </c>
      <c r="J363">
        <v>10.17</v>
      </c>
      <c r="K363">
        <v>-35.369999999999997</v>
      </c>
      <c r="L363">
        <v>-14.73</v>
      </c>
      <c r="M363">
        <v>-0.24299999999999999</v>
      </c>
      <c r="N363">
        <v>-0.26</v>
      </c>
      <c r="O363" t="s">
        <v>387</v>
      </c>
    </row>
    <row r="364" spans="2:15" x14ac:dyDescent="0.4">
      <c r="B364">
        <v>60742</v>
      </c>
      <c r="C364">
        <v>12</v>
      </c>
      <c r="D364">
        <v>26</v>
      </c>
      <c r="E364">
        <v>56.33</v>
      </c>
      <c r="F364">
        <v>28</v>
      </c>
      <c r="G364">
        <v>16</v>
      </c>
      <c r="H364">
        <v>7</v>
      </c>
      <c r="I364">
        <v>4.3499999999999996</v>
      </c>
      <c r="J364">
        <v>19.18</v>
      </c>
      <c r="K364">
        <v>-83.41</v>
      </c>
      <c r="L364">
        <v>-80.989999999999995</v>
      </c>
      <c r="M364">
        <v>1.1279999999999999</v>
      </c>
      <c r="N364">
        <v>1.04</v>
      </c>
      <c r="O364" t="s">
        <v>506</v>
      </c>
    </row>
    <row r="365" spans="2:15" x14ac:dyDescent="0.4">
      <c r="B365">
        <v>60823</v>
      </c>
      <c r="C365">
        <v>12</v>
      </c>
      <c r="D365">
        <v>28</v>
      </c>
      <c r="E365">
        <v>2.41</v>
      </c>
      <c r="F365">
        <v>-50</v>
      </c>
      <c r="G365">
        <v>13</v>
      </c>
      <c r="H365">
        <v>50.2</v>
      </c>
      <c r="I365">
        <v>3.91</v>
      </c>
      <c r="J365">
        <v>7.36</v>
      </c>
      <c r="K365">
        <v>-32.49</v>
      </c>
      <c r="L365">
        <v>-12.41</v>
      </c>
      <c r="M365">
        <v>-0.192</v>
      </c>
      <c r="N365">
        <v>-0.2</v>
      </c>
      <c r="O365" t="s">
        <v>371</v>
      </c>
    </row>
    <row r="366" spans="2:15" x14ac:dyDescent="0.4">
      <c r="B366">
        <v>60965</v>
      </c>
      <c r="C366">
        <v>12</v>
      </c>
      <c r="D366">
        <v>29</v>
      </c>
      <c r="E366">
        <v>51.98</v>
      </c>
      <c r="F366">
        <v>-16</v>
      </c>
      <c r="G366">
        <v>30</v>
      </c>
      <c r="H366">
        <v>54.3</v>
      </c>
      <c r="I366">
        <v>2.94</v>
      </c>
      <c r="J366">
        <v>37.11</v>
      </c>
      <c r="K366">
        <v>-209.97</v>
      </c>
      <c r="L366">
        <v>-139.30000000000001</v>
      </c>
      <c r="M366">
        <v>-1.2E-2</v>
      </c>
      <c r="N366">
        <v>-0.04</v>
      </c>
      <c r="O366" t="s">
        <v>295</v>
      </c>
    </row>
    <row r="367" spans="2:15" x14ac:dyDescent="0.4">
      <c r="B367">
        <v>61084</v>
      </c>
      <c r="C367">
        <v>12</v>
      </c>
      <c r="D367">
        <v>31</v>
      </c>
      <c r="E367">
        <v>9.93</v>
      </c>
      <c r="F367">
        <v>-57</v>
      </c>
      <c r="G367">
        <v>6</v>
      </c>
      <c r="H367">
        <v>45.2</v>
      </c>
      <c r="I367">
        <v>1.59</v>
      </c>
      <c r="J367">
        <v>37.090000000000003</v>
      </c>
      <c r="K367">
        <v>27.94</v>
      </c>
      <c r="L367">
        <v>-264.33</v>
      </c>
      <c r="M367">
        <v>1.6</v>
      </c>
      <c r="N367">
        <v>2.37</v>
      </c>
      <c r="O367" t="s">
        <v>507</v>
      </c>
    </row>
    <row r="368" spans="2:15" x14ac:dyDescent="0.4">
      <c r="B368">
        <v>61174</v>
      </c>
      <c r="C368">
        <v>12</v>
      </c>
      <c r="D368">
        <v>32</v>
      </c>
      <c r="E368">
        <v>4.4800000000000004</v>
      </c>
      <c r="F368">
        <v>-16</v>
      </c>
      <c r="G368">
        <v>11</v>
      </c>
      <c r="H368">
        <v>45.1</v>
      </c>
      <c r="I368">
        <v>4.3</v>
      </c>
      <c r="J368">
        <v>54.92</v>
      </c>
      <c r="K368">
        <v>-424.37</v>
      </c>
      <c r="L368">
        <v>-58.41</v>
      </c>
      <c r="M368">
        <v>0.38800000000000001</v>
      </c>
      <c r="N368">
        <v>0.44</v>
      </c>
      <c r="O368" t="s">
        <v>369</v>
      </c>
    </row>
    <row r="369" spans="2:15" x14ac:dyDescent="0.4">
      <c r="B369">
        <v>61199</v>
      </c>
      <c r="C369">
        <v>12</v>
      </c>
      <c r="D369">
        <v>32</v>
      </c>
      <c r="E369">
        <v>28.11</v>
      </c>
      <c r="F369">
        <v>-72</v>
      </c>
      <c r="G369">
        <v>7</v>
      </c>
      <c r="H369">
        <v>58.7</v>
      </c>
      <c r="I369">
        <v>3.84</v>
      </c>
      <c r="J369">
        <v>10.07</v>
      </c>
      <c r="K369">
        <v>-50.59</v>
      </c>
      <c r="L369">
        <v>-5.16</v>
      </c>
      <c r="M369">
        <v>-0.157</v>
      </c>
      <c r="N369">
        <v>-0.14000000000000001</v>
      </c>
      <c r="O369" t="s">
        <v>508</v>
      </c>
    </row>
    <row r="370" spans="2:15" x14ac:dyDescent="0.4">
      <c r="B370">
        <v>61281</v>
      </c>
      <c r="C370">
        <v>12</v>
      </c>
      <c r="D370">
        <v>33</v>
      </c>
      <c r="E370">
        <v>29.04</v>
      </c>
      <c r="F370">
        <v>69</v>
      </c>
      <c r="G370">
        <v>47</v>
      </c>
      <c r="H370">
        <v>17.600000000000001</v>
      </c>
      <c r="I370">
        <v>3.85</v>
      </c>
      <c r="J370">
        <v>6.55</v>
      </c>
      <c r="K370">
        <v>-58.14</v>
      </c>
      <c r="L370">
        <v>11.42</v>
      </c>
      <c r="M370">
        <v>-0.11600000000000001</v>
      </c>
      <c r="N370">
        <v>-0.02</v>
      </c>
      <c r="O370" t="s">
        <v>509</v>
      </c>
    </row>
    <row r="371" spans="2:15" x14ac:dyDescent="0.4">
      <c r="B371">
        <v>61317</v>
      </c>
      <c r="C371">
        <v>12</v>
      </c>
      <c r="D371">
        <v>33</v>
      </c>
      <c r="E371">
        <v>45.09</v>
      </c>
      <c r="F371">
        <v>41</v>
      </c>
      <c r="G371">
        <v>21</v>
      </c>
      <c r="H371">
        <v>24.4</v>
      </c>
      <c r="I371">
        <v>4.24</v>
      </c>
      <c r="J371">
        <v>119.46</v>
      </c>
      <c r="K371">
        <v>-705.06</v>
      </c>
      <c r="L371">
        <v>292.93</v>
      </c>
      <c r="M371">
        <v>0.58799999999999997</v>
      </c>
      <c r="N371">
        <v>0.67</v>
      </c>
      <c r="O371" t="s">
        <v>406</v>
      </c>
    </row>
    <row r="372" spans="2:15" x14ac:dyDescent="0.4">
      <c r="B372">
        <v>61359</v>
      </c>
      <c r="C372">
        <v>12</v>
      </c>
      <c r="D372">
        <v>34</v>
      </c>
      <c r="E372">
        <v>23.23</v>
      </c>
      <c r="F372">
        <v>-23</v>
      </c>
      <c r="G372">
        <v>23</v>
      </c>
      <c r="H372">
        <v>47.8</v>
      </c>
      <c r="I372">
        <v>2.65</v>
      </c>
      <c r="J372">
        <v>23.34</v>
      </c>
      <c r="K372">
        <v>0.86</v>
      </c>
      <c r="L372">
        <v>-56</v>
      </c>
      <c r="M372">
        <v>0.89300000000000002</v>
      </c>
      <c r="N372">
        <v>0.88</v>
      </c>
      <c r="O372" t="s">
        <v>391</v>
      </c>
    </row>
    <row r="373" spans="2:15" x14ac:dyDescent="0.4">
      <c r="B373">
        <v>61585</v>
      </c>
      <c r="C373">
        <v>12</v>
      </c>
      <c r="D373">
        <v>37</v>
      </c>
      <c r="E373">
        <v>11.08</v>
      </c>
      <c r="F373">
        <v>-69</v>
      </c>
      <c r="G373">
        <v>8</v>
      </c>
      <c r="H373">
        <v>7.9</v>
      </c>
      <c r="I373">
        <v>2.69</v>
      </c>
      <c r="J373">
        <v>10.67</v>
      </c>
      <c r="K373">
        <v>-39.869999999999997</v>
      </c>
      <c r="L373">
        <v>-12.44</v>
      </c>
      <c r="M373">
        <v>-0.17599999999999999</v>
      </c>
      <c r="N373">
        <v>-0.23</v>
      </c>
      <c r="O373" t="s">
        <v>365</v>
      </c>
    </row>
    <row r="374" spans="2:15" x14ac:dyDescent="0.4">
      <c r="B374">
        <v>61932</v>
      </c>
      <c r="C374">
        <v>12</v>
      </c>
      <c r="D374">
        <v>41</v>
      </c>
      <c r="E374">
        <v>31.2</v>
      </c>
      <c r="F374">
        <v>-48</v>
      </c>
      <c r="G374">
        <v>57</v>
      </c>
      <c r="H374">
        <v>35.6</v>
      </c>
      <c r="I374">
        <v>2.2000000000000002</v>
      </c>
      <c r="J374">
        <v>25.01</v>
      </c>
      <c r="K374">
        <v>-187.28</v>
      </c>
      <c r="L374">
        <v>-1.2</v>
      </c>
      <c r="M374">
        <v>-2.3E-2</v>
      </c>
      <c r="N374">
        <v>-0.01</v>
      </c>
      <c r="O374" t="s">
        <v>467</v>
      </c>
    </row>
    <row r="375" spans="2:15" x14ac:dyDescent="0.4">
      <c r="B375">
        <v>61941</v>
      </c>
      <c r="C375">
        <v>12</v>
      </c>
      <c r="D375">
        <v>41</v>
      </c>
      <c r="E375">
        <v>40</v>
      </c>
      <c r="F375">
        <v>-1</v>
      </c>
      <c r="G375">
        <v>26</v>
      </c>
      <c r="H375">
        <v>58.3</v>
      </c>
      <c r="I375">
        <v>2.74</v>
      </c>
      <c r="J375">
        <v>84.53</v>
      </c>
      <c r="K375">
        <v>-616.66</v>
      </c>
      <c r="L375">
        <v>60.66</v>
      </c>
      <c r="M375">
        <v>0.36799999999999999</v>
      </c>
      <c r="N375">
        <v>0.43</v>
      </c>
      <c r="O375" t="s">
        <v>510</v>
      </c>
    </row>
    <row r="376" spans="2:15" x14ac:dyDescent="0.4">
      <c r="B376">
        <v>62322</v>
      </c>
      <c r="C376">
        <v>12</v>
      </c>
      <c r="D376">
        <v>46</v>
      </c>
      <c r="E376">
        <v>16.87</v>
      </c>
      <c r="F376">
        <v>-68</v>
      </c>
      <c r="G376">
        <v>6</v>
      </c>
      <c r="H376">
        <v>29.1</v>
      </c>
      <c r="I376">
        <v>3.04</v>
      </c>
      <c r="J376">
        <v>10.48</v>
      </c>
      <c r="K376">
        <v>-40.4</v>
      </c>
      <c r="L376">
        <v>-10.32</v>
      </c>
      <c r="M376">
        <v>-0.17799999999999999</v>
      </c>
      <c r="N376">
        <v>-0.19</v>
      </c>
      <c r="O376" t="s">
        <v>511</v>
      </c>
    </row>
    <row r="377" spans="2:15" x14ac:dyDescent="0.4">
      <c r="B377">
        <v>62434</v>
      </c>
      <c r="C377">
        <v>12</v>
      </c>
      <c r="D377">
        <v>47</v>
      </c>
      <c r="E377">
        <v>43.32</v>
      </c>
      <c r="F377">
        <v>-59</v>
      </c>
      <c r="G377">
        <v>41</v>
      </c>
      <c r="H377">
        <v>19.399999999999999</v>
      </c>
      <c r="I377">
        <v>1.25</v>
      </c>
      <c r="J377">
        <v>9.25</v>
      </c>
      <c r="K377">
        <v>-48.24</v>
      </c>
      <c r="L377">
        <v>-12.82</v>
      </c>
      <c r="M377">
        <v>-0.23799999999999999</v>
      </c>
      <c r="N377">
        <v>-0.27</v>
      </c>
      <c r="O377" t="s">
        <v>512</v>
      </c>
    </row>
    <row r="378" spans="2:15" x14ac:dyDescent="0.4">
      <c r="B378">
        <v>62956</v>
      </c>
      <c r="C378">
        <v>12</v>
      </c>
      <c r="D378">
        <v>54</v>
      </c>
      <c r="E378">
        <v>1.63</v>
      </c>
      <c r="F378">
        <v>55</v>
      </c>
      <c r="G378">
        <v>57</v>
      </c>
      <c r="H378">
        <v>35.4</v>
      </c>
      <c r="I378">
        <v>1.76</v>
      </c>
      <c r="J378">
        <v>40.299999999999997</v>
      </c>
      <c r="K378">
        <v>111.74</v>
      </c>
      <c r="L378">
        <v>-8.99</v>
      </c>
      <c r="M378">
        <v>-2.1999999999999999E-2</v>
      </c>
      <c r="N378">
        <v>-0.04</v>
      </c>
      <c r="O378" t="s">
        <v>513</v>
      </c>
    </row>
    <row r="379" spans="2:15" x14ac:dyDescent="0.4">
      <c r="B379">
        <v>63090</v>
      </c>
      <c r="C379">
        <v>12</v>
      </c>
      <c r="D379">
        <v>55</v>
      </c>
      <c r="E379">
        <v>36.479999999999997</v>
      </c>
      <c r="F379">
        <v>3</v>
      </c>
      <c r="G379">
        <v>23</v>
      </c>
      <c r="H379">
        <v>51.4</v>
      </c>
      <c r="I379">
        <v>3.39</v>
      </c>
      <c r="J379">
        <v>16.11</v>
      </c>
      <c r="K379">
        <v>-471.44</v>
      </c>
      <c r="L379">
        <v>-52.81</v>
      </c>
      <c r="M379">
        <v>1.571</v>
      </c>
      <c r="N379">
        <v>2.2400000000000002</v>
      </c>
      <c r="O379" t="s">
        <v>414</v>
      </c>
    </row>
    <row r="380" spans="2:15" x14ac:dyDescent="0.4">
      <c r="B380">
        <v>63125</v>
      </c>
      <c r="C380">
        <v>12</v>
      </c>
      <c r="D380">
        <v>56</v>
      </c>
      <c r="E380">
        <v>1.84</v>
      </c>
      <c r="F380">
        <v>38</v>
      </c>
      <c r="G380">
        <v>19</v>
      </c>
      <c r="H380">
        <v>5.7</v>
      </c>
      <c r="I380">
        <v>2.89</v>
      </c>
      <c r="J380">
        <v>29.6</v>
      </c>
      <c r="K380">
        <v>-233.43</v>
      </c>
      <c r="L380">
        <v>54.98</v>
      </c>
      <c r="M380">
        <v>-0.115</v>
      </c>
      <c r="N380">
        <v>-0.13</v>
      </c>
      <c r="O380" t="s">
        <v>514</v>
      </c>
    </row>
    <row r="381" spans="2:15" x14ac:dyDescent="0.4">
      <c r="B381">
        <v>63608</v>
      </c>
      <c r="C381">
        <v>13</v>
      </c>
      <c r="D381">
        <v>2</v>
      </c>
      <c r="E381">
        <v>10.76</v>
      </c>
      <c r="F381">
        <v>10</v>
      </c>
      <c r="G381">
        <v>57</v>
      </c>
      <c r="H381">
        <v>32.799999999999997</v>
      </c>
      <c r="I381">
        <v>2.85</v>
      </c>
      <c r="J381">
        <v>31.9</v>
      </c>
      <c r="K381">
        <v>-275.05</v>
      </c>
      <c r="L381">
        <v>19.96</v>
      </c>
      <c r="M381">
        <v>0.93400000000000005</v>
      </c>
      <c r="N381">
        <v>0.83</v>
      </c>
      <c r="O381" t="s">
        <v>296</v>
      </c>
    </row>
    <row r="382" spans="2:15" x14ac:dyDescent="0.4">
      <c r="B382">
        <v>64166</v>
      </c>
      <c r="C382">
        <v>13</v>
      </c>
      <c r="D382">
        <v>9</v>
      </c>
      <c r="E382">
        <v>3.28</v>
      </c>
      <c r="F382">
        <v>-23</v>
      </c>
      <c r="G382">
        <v>7</v>
      </c>
      <c r="H382">
        <v>4.7</v>
      </c>
      <c r="I382">
        <v>4.9400000000000004</v>
      </c>
      <c r="J382">
        <v>14.14</v>
      </c>
      <c r="K382">
        <v>-19.97</v>
      </c>
      <c r="L382">
        <v>-39.9</v>
      </c>
      <c r="M382">
        <v>1.048</v>
      </c>
      <c r="N382">
        <v>1.02</v>
      </c>
      <c r="O382" t="s">
        <v>279</v>
      </c>
    </row>
    <row r="383" spans="2:15" x14ac:dyDescent="0.4">
      <c r="B383">
        <v>64241</v>
      </c>
      <c r="C383">
        <v>13</v>
      </c>
      <c r="D383">
        <v>9</v>
      </c>
      <c r="E383">
        <v>59.55</v>
      </c>
      <c r="F383">
        <v>17</v>
      </c>
      <c r="G383">
        <v>31</v>
      </c>
      <c r="H383">
        <v>44.8</v>
      </c>
      <c r="I383">
        <v>4.32</v>
      </c>
      <c r="J383">
        <v>69.81</v>
      </c>
      <c r="K383">
        <v>-445.95</v>
      </c>
      <c r="L383">
        <v>129.69</v>
      </c>
      <c r="M383">
        <v>0.45500000000000002</v>
      </c>
      <c r="N383">
        <v>0.53</v>
      </c>
      <c r="O383" t="s">
        <v>324</v>
      </c>
    </row>
    <row r="384" spans="2:15" x14ac:dyDescent="0.4">
      <c r="B384">
        <v>64394</v>
      </c>
      <c r="C384">
        <v>13</v>
      </c>
      <c r="D384">
        <v>11</v>
      </c>
      <c r="E384">
        <v>52.92</v>
      </c>
      <c r="F384">
        <v>27</v>
      </c>
      <c r="G384">
        <v>52</v>
      </c>
      <c r="H384">
        <v>33.700000000000003</v>
      </c>
      <c r="I384">
        <v>4.2300000000000004</v>
      </c>
      <c r="J384">
        <v>109.23</v>
      </c>
      <c r="K384">
        <v>-801.94</v>
      </c>
      <c r="L384">
        <v>882.7</v>
      </c>
      <c r="M384">
        <v>0.57199999999999995</v>
      </c>
      <c r="N384">
        <v>0.67</v>
      </c>
      <c r="O384" t="s">
        <v>406</v>
      </c>
    </row>
    <row r="385" spans="2:15" x14ac:dyDescent="0.4">
      <c r="B385">
        <v>64962</v>
      </c>
      <c r="C385">
        <v>13</v>
      </c>
      <c r="D385">
        <v>18</v>
      </c>
      <c r="E385">
        <v>55.25</v>
      </c>
      <c r="F385">
        <v>-23</v>
      </c>
      <c r="G385">
        <v>10</v>
      </c>
      <c r="H385">
        <v>17.100000000000001</v>
      </c>
      <c r="I385">
        <v>2.99</v>
      </c>
      <c r="J385">
        <v>24.69</v>
      </c>
      <c r="K385">
        <v>68.41</v>
      </c>
      <c r="L385">
        <v>-41.09</v>
      </c>
      <c r="M385">
        <v>0.92</v>
      </c>
      <c r="N385">
        <v>0.9</v>
      </c>
      <c r="O385" t="s">
        <v>290</v>
      </c>
    </row>
    <row r="386" spans="2:15" x14ac:dyDescent="0.4">
      <c r="B386">
        <v>65109</v>
      </c>
      <c r="C386">
        <v>13</v>
      </c>
      <c r="D386">
        <v>20</v>
      </c>
      <c r="E386">
        <v>36.07</v>
      </c>
      <c r="F386">
        <v>-36</v>
      </c>
      <c r="G386">
        <v>42</v>
      </c>
      <c r="H386">
        <v>43.5</v>
      </c>
      <c r="I386">
        <v>2.75</v>
      </c>
      <c r="J386">
        <v>55.64</v>
      </c>
      <c r="K386">
        <v>-340.76</v>
      </c>
      <c r="L386">
        <v>-87.98</v>
      </c>
      <c r="M386">
        <v>6.8000000000000005E-2</v>
      </c>
      <c r="N386">
        <v>0.02</v>
      </c>
      <c r="O386" t="s">
        <v>325</v>
      </c>
    </row>
    <row r="387" spans="2:15" x14ac:dyDescent="0.4">
      <c r="B387">
        <v>65378</v>
      </c>
      <c r="C387">
        <v>13</v>
      </c>
      <c r="D387">
        <v>23</v>
      </c>
      <c r="E387">
        <v>55.42</v>
      </c>
      <c r="F387">
        <v>54</v>
      </c>
      <c r="G387">
        <v>55</v>
      </c>
      <c r="H387">
        <v>31.5</v>
      </c>
      <c r="I387">
        <v>2.23</v>
      </c>
      <c r="J387">
        <v>41.73</v>
      </c>
      <c r="K387">
        <v>121.23</v>
      </c>
      <c r="L387">
        <v>-22.01</v>
      </c>
      <c r="M387">
        <v>5.7000000000000002E-2</v>
      </c>
      <c r="N387">
        <v>7.0000000000000007E-2</v>
      </c>
      <c r="O387" t="s">
        <v>325</v>
      </c>
    </row>
    <row r="388" spans="2:15" x14ac:dyDescent="0.4">
      <c r="B388">
        <v>65474</v>
      </c>
      <c r="C388">
        <v>13</v>
      </c>
      <c r="D388">
        <v>25</v>
      </c>
      <c r="E388">
        <v>11.6</v>
      </c>
      <c r="F388">
        <v>-11</v>
      </c>
      <c r="G388">
        <v>9</v>
      </c>
      <c r="H388">
        <v>40.5</v>
      </c>
      <c r="I388">
        <v>0.98</v>
      </c>
      <c r="J388">
        <v>12.44</v>
      </c>
      <c r="K388">
        <v>-42.5</v>
      </c>
      <c r="L388">
        <v>-31.73</v>
      </c>
      <c r="M388">
        <v>-0.23499999999999999</v>
      </c>
      <c r="N388">
        <v>-0.25</v>
      </c>
      <c r="O388" t="s">
        <v>515</v>
      </c>
    </row>
    <row r="389" spans="2:15" x14ac:dyDescent="0.4">
      <c r="B389">
        <v>65936</v>
      </c>
      <c r="C389">
        <v>13</v>
      </c>
      <c r="D389">
        <v>31</v>
      </c>
      <c r="E389">
        <v>2.67</v>
      </c>
      <c r="F389">
        <v>-39</v>
      </c>
      <c r="G389">
        <v>24</v>
      </c>
      <c r="H389">
        <v>26.2</v>
      </c>
      <c r="I389">
        <v>3.9</v>
      </c>
      <c r="J389">
        <v>2.6</v>
      </c>
      <c r="K389">
        <v>-15.65</v>
      </c>
      <c r="L389">
        <v>-11.25</v>
      </c>
      <c r="M389">
        <v>1.1859999999999999</v>
      </c>
      <c r="N389">
        <v>1.1000000000000001</v>
      </c>
      <c r="O389" t="s">
        <v>516</v>
      </c>
    </row>
    <row r="390" spans="2:15" x14ac:dyDescent="0.4">
      <c r="B390">
        <v>66249</v>
      </c>
      <c r="C390">
        <v>13</v>
      </c>
      <c r="D390">
        <v>34</v>
      </c>
      <c r="E390">
        <v>41.75</v>
      </c>
      <c r="F390">
        <v>0</v>
      </c>
      <c r="G390">
        <v>35</v>
      </c>
      <c r="H390">
        <v>45.4</v>
      </c>
      <c r="I390">
        <v>3.38</v>
      </c>
      <c r="J390">
        <v>44.55</v>
      </c>
      <c r="K390">
        <v>-278.89</v>
      </c>
      <c r="L390">
        <v>48.56</v>
      </c>
      <c r="M390">
        <v>0.114</v>
      </c>
      <c r="N390">
        <v>0.12</v>
      </c>
      <c r="O390" t="s">
        <v>299</v>
      </c>
    </row>
    <row r="391" spans="2:15" x14ac:dyDescent="0.4">
      <c r="B391">
        <v>66657</v>
      </c>
      <c r="C391">
        <v>13</v>
      </c>
      <c r="D391">
        <v>39</v>
      </c>
      <c r="E391">
        <v>53.27</v>
      </c>
      <c r="F391">
        <v>-53</v>
      </c>
      <c r="G391">
        <v>27</v>
      </c>
      <c r="H391">
        <v>58.9</v>
      </c>
      <c r="I391">
        <v>2.29</v>
      </c>
      <c r="J391">
        <v>8.68</v>
      </c>
      <c r="K391">
        <v>-14.6</v>
      </c>
      <c r="L391">
        <v>-12.79</v>
      </c>
      <c r="M391">
        <v>-0.17100000000000001</v>
      </c>
      <c r="N391">
        <v>-0.23</v>
      </c>
      <c r="O391" t="s">
        <v>350</v>
      </c>
    </row>
    <row r="392" spans="2:15" x14ac:dyDescent="0.4">
      <c r="B392">
        <v>67301</v>
      </c>
      <c r="C392">
        <v>13</v>
      </c>
      <c r="D392">
        <v>47</v>
      </c>
      <c r="E392">
        <v>32.549999999999997</v>
      </c>
      <c r="F392">
        <v>49</v>
      </c>
      <c r="G392">
        <v>18</v>
      </c>
      <c r="H392">
        <v>47.9</v>
      </c>
      <c r="I392">
        <v>1.85</v>
      </c>
      <c r="J392">
        <v>32.39</v>
      </c>
      <c r="K392">
        <v>-121.23</v>
      </c>
      <c r="L392">
        <v>-15.56</v>
      </c>
      <c r="M392">
        <v>-9.9000000000000005E-2</v>
      </c>
      <c r="N392">
        <v>-0.08</v>
      </c>
      <c r="O392" t="s">
        <v>517</v>
      </c>
    </row>
    <row r="393" spans="2:15" x14ac:dyDescent="0.4">
      <c r="B393">
        <v>67459</v>
      </c>
      <c r="C393">
        <v>13</v>
      </c>
      <c r="D393">
        <v>49</v>
      </c>
      <c r="E393">
        <v>28.7</v>
      </c>
      <c r="F393">
        <v>15</v>
      </c>
      <c r="G393">
        <v>47</v>
      </c>
      <c r="H393">
        <v>52.1</v>
      </c>
      <c r="I393">
        <v>4.05</v>
      </c>
      <c r="J393">
        <v>13.29</v>
      </c>
      <c r="K393">
        <v>-93.64</v>
      </c>
      <c r="L393">
        <v>40.76</v>
      </c>
      <c r="M393">
        <v>1.52</v>
      </c>
      <c r="N393">
        <v>1.6</v>
      </c>
      <c r="O393" t="s">
        <v>518</v>
      </c>
    </row>
    <row r="394" spans="2:15" x14ac:dyDescent="0.4">
      <c r="B394">
        <v>67464</v>
      </c>
      <c r="C394">
        <v>13</v>
      </c>
      <c r="D394">
        <v>49</v>
      </c>
      <c r="E394">
        <v>30.3</v>
      </c>
      <c r="F394">
        <v>-41</v>
      </c>
      <c r="G394">
        <v>41</v>
      </c>
      <c r="H394">
        <v>15.6</v>
      </c>
      <c r="I394">
        <v>3.41</v>
      </c>
      <c r="J394">
        <v>6.87</v>
      </c>
      <c r="K394">
        <v>-26.01</v>
      </c>
      <c r="L394">
        <v>-20.38</v>
      </c>
      <c r="M394">
        <v>-0.22500000000000001</v>
      </c>
      <c r="N394">
        <v>-0.24</v>
      </c>
      <c r="O394" t="s">
        <v>280</v>
      </c>
    </row>
    <row r="395" spans="2:15" x14ac:dyDescent="0.4">
      <c r="B395">
        <v>67472</v>
      </c>
      <c r="C395">
        <v>13</v>
      </c>
      <c r="D395">
        <v>49</v>
      </c>
      <c r="E395">
        <v>37.01</v>
      </c>
      <c r="F395">
        <v>-42</v>
      </c>
      <c r="G395">
        <v>28</v>
      </c>
      <c r="H395">
        <v>25.3</v>
      </c>
      <c r="I395">
        <v>3.47</v>
      </c>
      <c r="J395">
        <v>6.19</v>
      </c>
      <c r="K395">
        <v>-23.85</v>
      </c>
      <c r="L395">
        <v>-19.22</v>
      </c>
      <c r="M395">
        <v>-0.17</v>
      </c>
      <c r="N395">
        <v>-0.21</v>
      </c>
      <c r="O395" t="s">
        <v>519</v>
      </c>
    </row>
    <row r="396" spans="2:15" x14ac:dyDescent="0.4">
      <c r="B396">
        <v>67927</v>
      </c>
      <c r="C396">
        <v>13</v>
      </c>
      <c r="D396">
        <v>54</v>
      </c>
      <c r="E396">
        <v>41.12</v>
      </c>
      <c r="F396">
        <v>18</v>
      </c>
      <c r="G396">
        <v>23</v>
      </c>
      <c r="H396">
        <v>54.9</v>
      </c>
      <c r="I396">
        <v>2.68</v>
      </c>
      <c r="J396">
        <v>88.17</v>
      </c>
      <c r="K396">
        <v>-60.95</v>
      </c>
      <c r="L396">
        <v>-358.1</v>
      </c>
      <c r="M396">
        <v>0.57999999999999996</v>
      </c>
      <c r="N396">
        <v>0.65</v>
      </c>
      <c r="O396" t="s">
        <v>520</v>
      </c>
    </row>
    <row r="397" spans="2:15" x14ac:dyDescent="0.4">
      <c r="B397">
        <v>68002</v>
      </c>
      <c r="C397">
        <v>13</v>
      </c>
      <c r="D397">
        <v>55</v>
      </c>
      <c r="E397">
        <v>32.43</v>
      </c>
      <c r="F397">
        <v>-47</v>
      </c>
      <c r="G397">
        <v>17</v>
      </c>
      <c r="H397">
        <v>17.8</v>
      </c>
      <c r="I397">
        <v>2.5499999999999998</v>
      </c>
      <c r="J397">
        <v>8.48</v>
      </c>
      <c r="K397">
        <v>-57.14</v>
      </c>
      <c r="L397">
        <v>-44.75</v>
      </c>
      <c r="M397">
        <v>-0.17599999999999999</v>
      </c>
      <c r="N397">
        <v>-0.18</v>
      </c>
      <c r="O397" t="s">
        <v>409</v>
      </c>
    </row>
    <row r="398" spans="2:15" x14ac:dyDescent="0.4">
      <c r="B398">
        <v>68282</v>
      </c>
      <c r="C398">
        <v>13</v>
      </c>
      <c r="D398">
        <v>58</v>
      </c>
      <c r="E398">
        <v>40.770000000000003</v>
      </c>
      <c r="F398">
        <v>-44</v>
      </c>
      <c r="G398">
        <v>48</v>
      </c>
      <c r="H398">
        <v>12.7</v>
      </c>
      <c r="I398">
        <v>3.87</v>
      </c>
      <c r="J398">
        <v>7.81</v>
      </c>
      <c r="K398">
        <v>-27.97</v>
      </c>
      <c r="L398">
        <v>-21.69</v>
      </c>
      <c r="M398">
        <v>-0.20799999999999999</v>
      </c>
      <c r="N398">
        <v>-0.22</v>
      </c>
      <c r="O398" t="s">
        <v>365</v>
      </c>
    </row>
    <row r="399" spans="2:15" x14ac:dyDescent="0.4">
      <c r="B399">
        <v>68520</v>
      </c>
      <c r="C399">
        <v>14</v>
      </c>
      <c r="D399">
        <v>1</v>
      </c>
      <c r="E399">
        <v>38.78</v>
      </c>
      <c r="F399">
        <v>1</v>
      </c>
      <c r="G399">
        <v>32</v>
      </c>
      <c r="H399">
        <v>40.5</v>
      </c>
      <c r="I399">
        <v>4.2300000000000004</v>
      </c>
      <c r="J399">
        <v>14.94</v>
      </c>
      <c r="K399">
        <v>17.41</v>
      </c>
      <c r="L399">
        <v>-21.2</v>
      </c>
      <c r="M399">
        <v>0.121</v>
      </c>
      <c r="N399">
        <v>0.14000000000000001</v>
      </c>
      <c r="O399" t="s">
        <v>299</v>
      </c>
    </row>
    <row r="400" spans="2:15" x14ac:dyDescent="0.4">
      <c r="B400">
        <v>68702</v>
      </c>
      <c r="C400">
        <v>14</v>
      </c>
      <c r="D400">
        <v>3</v>
      </c>
      <c r="E400">
        <v>49.44</v>
      </c>
      <c r="F400">
        <v>-60</v>
      </c>
      <c r="G400">
        <v>22</v>
      </c>
      <c r="H400">
        <v>22.7</v>
      </c>
      <c r="I400">
        <v>0.61</v>
      </c>
      <c r="J400">
        <v>6.21</v>
      </c>
      <c r="K400">
        <v>-33.96</v>
      </c>
      <c r="L400">
        <v>-25.06</v>
      </c>
      <c r="M400">
        <v>-0.23100000000000001</v>
      </c>
      <c r="N400">
        <v>-0.25</v>
      </c>
      <c r="O400" t="s">
        <v>350</v>
      </c>
    </row>
    <row r="401" spans="2:15" x14ac:dyDescent="0.4">
      <c r="B401">
        <v>68756</v>
      </c>
      <c r="C401">
        <v>14</v>
      </c>
      <c r="D401">
        <v>4</v>
      </c>
      <c r="E401">
        <v>23.43</v>
      </c>
      <c r="F401">
        <v>64</v>
      </c>
      <c r="G401">
        <v>22</v>
      </c>
      <c r="H401">
        <v>32.9</v>
      </c>
      <c r="I401">
        <v>3.67</v>
      </c>
      <c r="J401">
        <v>10.56</v>
      </c>
      <c r="K401">
        <v>-56.52</v>
      </c>
      <c r="L401">
        <v>17.190000000000001</v>
      </c>
      <c r="M401">
        <v>-4.9000000000000002E-2</v>
      </c>
      <c r="N401">
        <v>-0.08</v>
      </c>
      <c r="O401" t="s">
        <v>521</v>
      </c>
    </row>
    <row r="402" spans="2:15" x14ac:dyDescent="0.4">
      <c r="B402">
        <v>68933</v>
      </c>
      <c r="C402">
        <v>14</v>
      </c>
      <c r="D402">
        <v>6</v>
      </c>
      <c r="E402">
        <v>41.32</v>
      </c>
      <c r="F402">
        <v>-36</v>
      </c>
      <c r="G402">
        <v>22</v>
      </c>
      <c r="H402">
        <v>7.3</v>
      </c>
      <c r="I402">
        <v>2.06</v>
      </c>
      <c r="J402">
        <v>53.52</v>
      </c>
      <c r="K402">
        <v>-519.29</v>
      </c>
      <c r="L402">
        <v>-517.87</v>
      </c>
      <c r="M402">
        <v>1.0109999999999999</v>
      </c>
      <c r="N402">
        <v>1.01</v>
      </c>
      <c r="O402" t="s">
        <v>522</v>
      </c>
    </row>
    <row r="403" spans="2:15" x14ac:dyDescent="0.4">
      <c r="B403">
        <v>69427</v>
      </c>
      <c r="C403">
        <v>14</v>
      </c>
      <c r="D403">
        <v>12</v>
      </c>
      <c r="E403">
        <v>53.74</v>
      </c>
      <c r="F403">
        <v>-10</v>
      </c>
      <c r="G403">
        <v>16</v>
      </c>
      <c r="H403">
        <v>26.6</v>
      </c>
      <c r="I403">
        <v>4.18</v>
      </c>
      <c r="J403">
        <v>14.59</v>
      </c>
      <c r="K403">
        <v>8.0399999999999991</v>
      </c>
      <c r="L403">
        <v>140.79</v>
      </c>
      <c r="M403">
        <v>1.323</v>
      </c>
      <c r="N403">
        <v>1.35</v>
      </c>
      <c r="O403" t="s">
        <v>283</v>
      </c>
    </row>
    <row r="404" spans="2:15" x14ac:dyDescent="0.4">
      <c r="B404">
        <v>69673</v>
      </c>
      <c r="C404">
        <v>14</v>
      </c>
      <c r="D404">
        <v>15</v>
      </c>
      <c r="E404">
        <v>40.35</v>
      </c>
      <c r="F404">
        <v>19</v>
      </c>
      <c r="G404">
        <v>11</v>
      </c>
      <c r="H404">
        <v>14.2</v>
      </c>
      <c r="I404">
        <v>-0.05</v>
      </c>
      <c r="J404">
        <v>88.85</v>
      </c>
      <c r="K404">
        <v>-1093.45</v>
      </c>
      <c r="L404">
        <v>-1999.4</v>
      </c>
      <c r="M404">
        <v>1.2390000000000001</v>
      </c>
      <c r="N404">
        <v>1.22</v>
      </c>
      <c r="O404" t="s">
        <v>523</v>
      </c>
    </row>
    <row r="405" spans="2:15" x14ac:dyDescent="0.4">
      <c r="B405">
        <v>69701</v>
      </c>
      <c r="C405">
        <v>14</v>
      </c>
      <c r="D405">
        <v>16</v>
      </c>
      <c r="E405">
        <v>0.88</v>
      </c>
      <c r="F405">
        <v>-5</v>
      </c>
      <c r="G405">
        <v>59</v>
      </c>
      <c r="H405">
        <v>58.3</v>
      </c>
      <c r="I405">
        <v>4.07</v>
      </c>
      <c r="J405">
        <v>46.74</v>
      </c>
      <c r="K405">
        <v>-25.84</v>
      </c>
      <c r="L405">
        <v>-419.84</v>
      </c>
      <c r="M405">
        <v>0.51100000000000001</v>
      </c>
      <c r="N405">
        <v>0.59</v>
      </c>
      <c r="O405" t="s">
        <v>400</v>
      </c>
    </row>
    <row r="406" spans="2:15" x14ac:dyDescent="0.4">
      <c r="B406">
        <v>70576</v>
      </c>
      <c r="C406">
        <v>14</v>
      </c>
      <c r="D406">
        <v>26</v>
      </c>
      <c r="E406">
        <v>10.8</v>
      </c>
      <c r="F406">
        <v>-45</v>
      </c>
      <c r="G406">
        <v>22</v>
      </c>
      <c r="H406">
        <v>45.3</v>
      </c>
      <c r="I406">
        <v>4.33</v>
      </c>
      <c r="J406">
        <v>10.38</v>
      </c>
      <c r="K406">
        <v>13.55</v>
      </c>
      <c r="L406">
        <v>-6.35</v>
      </c>
      <c r="M406">
        <v>0.434</v>
      </c>
      <c r="N406">
        <v>0.57999999999999996</v>
      </c>
      <c r="O406" t="s">
        <v>524</v>
      </c>
    </row>
    <row r="407" spans="2:15" x14ac:dyDescent="0.4">
      <c r="B407">
        <v>70638</v>
      </c>
      <c r="C407">
        <v>14</v>
      </c>
      <c r="D407">
        <v>26</v>
      </c>
      <c r="E407">
        <v>55.74</v>
      </c>
      <c r="F407">
        <v>-83</v>
      </c>
      <c r="G407">
        <v>40</v>
      </c>
      <c r="H407">
        <v>4.3</v>
      </c>
      <c r="I407">
        <v>4.3099999999999996</v>
      </c>
      <c r="J407">
        <v>11.7</v>
      </c>
      <c r="K407">
        <v>-95.79</v>
      </c>
      <c r="L407">
        <v>-12.91</v>
      </c>
      <c r="M407">
        <v>1.3</v>
      </c>
      <c r="N407">
        <v>1.3</v>
      </c>
      <c r="O407" t="s">
        <v>281</v>
      </c>
    </row>
    <row r="408" spans="2:15" x14ac:dyDescent="0.4">
      <c r="B408">
        <v>71053</v>
      </c>
      <c r="C408">
        <v>14</v>
      </c>
      <c r="D408">
        <v>31</v>
      </c>
      <c r="E408">
        <v>49.86</v>
      </c>
      <c r="F408">
        <v>30</v>
      </c>
      <c r="G408">
        <v>22</v>
      </c>
      <c r="H408">
        <v>16.100000000000001</v>
      </c>
      <c r="I408">
        <v>3.57</v>
      </c>
      <c r="J408">
        <v>21.92</v>
      </c>
      <c r="K408">
        <v>-100.44</v>
      </c>
      <c r="L408">
        <v>120.22</v>
      </c>
      <c r="M408">
        <v>1.298</v>
      </c>
      <c r="N408">
        <v>1.22</v>
      </c>
      <c r="O408" t="s">
        <v>283</v>
      </c>
    </row>
    <row r="409" spans="2:15" x14ac:dyDescent="0.4">
      <c r="B409">
        <v>71075</v>
      </c>
      <c r="C409">
        <v>14</v>
      </c>
      <c r="D409">
        <v>32</v>
      </c>
      <c r="E409">
        <v>4.76</v>
      </c>
      <c r="F409">
        <v>38</v>
      </c>
      <c r="G409">
        <v>18</v>
      </c>
      <c r="H409">
        <v>28.4</v>
      </c>
      <c r="I409">
        <v>3.04</v>
      </c>
      <c r="J409">
        <v>38.29</v>
      </c>
      <c r="K409">
        <v>-115.55</v>
      </c>
      <c r="L409">
        <v>151.87</v>
      </c>
      <c r="M409">
        <v>0.191</v>
      </c>
      <c r="N409">
        <v>0.17</v>
      </c>
      <c r="O409" t="s">
        <v>525</v>
      </c>
    </row>
    <row r="410" spans="2:15" x14ac:dyDescent="0.4">
      <c r="B410">
        <v>71352</v>
      </c>
      <c r="C410">
        <v>14</v>
      </c>
      <c r="D410">
        <v>35</v>
      </c>
      <c r="E410">
        <v>30.45</v>
      </c>
      <c r="F410">
        <v>-42</v>
      </c>
      <c r="G410">
        <v>9</v>
      </c>
      <c r="H410">
        <v>27.9</v>
      </c>
      <c r="I410">
        <v>2.33</v>
      </c>
      <c r="J410">
        <v>10.57</v>
      </c>
      <c r="K410">
        <v>-35.31</v>
      </c>
      <c r="L410">
        <v>-32.44</v>
      </c>
      <c r="M410">
        <v>-0.157</v>
      </c>
      <c r="N410">
        <v>-0.17</v>
      </c>
      <c r="O410" t="s">
        <v>526</v>
      </c>
    </row>
    <row r="411" spans="2:15" x14ac:dyDescent="0.4">
      <c r="B411">
        <v>71536</v>
      </c>
      <c r="C411">
        <v>14</v>
      </c>
      <c r="D411">
        <v>37</v>
      </c>
      <c r="E411">
        <v>53.25</v>
      </c>
      <c r="F411">
        <v>-49</v>
      </c>
      <c r="G411">
        <v>25</v>
      </c>
      <c r="H411">
        <v>32.700000000000003</v>
      </c>
      <c r="I411">
        <v>4.05</v>
      </c>
      <c r="J411">
        <v>10.51</v>
      </c>
      <c r="K411">
        <v>-27.78</v>
      </c>
      <c r="L411">
        <v>-29.05</v>
      </c>
      <c r="M411">
        <v>-0.152</v>
      </c>
      <c r="N411">
        <v>-0.16</v>
      </c>
      <c r="O411" t="s">
        <v>508</v>
      </c>
    </row>
    <row r="412" spans="2:15" x14ac:dyDescent="0.4">
      <c r="B412">
        <v>71683</v>
      </c>
      <c r="C412">
        <v>14</v>
      </c>
      <c r="D412">
        <v>39</v>
      </c>
      <c r="E412">
        <v>40.9</v>
      </c>
      <c r="F412">
        <v>-60</v>
      </c>
      <c r="G412">
        <v>50</v>
      </c>
      <c r="H412">
        <v>6.5</v>
      </c>
      <c r="I412">
        <v>-0.01</v>
      </c>
      <c r="J412">
        <v>742.12</v>
      </c>
      <c r="K412">
        <v>-3678.19</v>
      </c>
      <c r="L412">
        <v>481.84</v>
      </c>
      <c r="M412">
        <v>0.71</v>
      </c>
      <c r="N412">
        <v>0.69</v>
      </c>
      <c r="O412" t="s">
        <v>527</v>
      </c>
    </row>
    <row r="413" spans="2:15" x14ac:dyDescent="0.4">
      <c r="B413">
        <v>71795</v>
      </c>
      <c r="C413">
        <v>14</v>
      </c>
      <c r="D413">
        <v>41</v>
      </c>
      <c r="E413">
        <v>8.92</v>
      </c>
      <c r="F413">
        <v>13</v>
      </c>
      <c r="G413">
        <v>43</v>
      </c>
      <c r="H413">
        <v>42</v>
      </c>
      <c r="I413">
        <v>3.78</v>
      </c>
      <c r="J413">
        <v>18.07</v>
      </c>
      <c r="K413">
        <v>52.36</v>
      </c>
      <c r="L413">
        <v>-12.71</v>
      </c>
      <c r="M413">
        <v>4.3999999999999997E-2</v>
      </c>
      <c r="N413">
        <v>0.06</v>
      </c>
      <c r="O413" t="s">
        <v>528</v>
      </c>
    </row>
    <row r="414" spans="2:15" x14ac:dyDescent="0.4">
      <c r="B414">
        <v>71860</v>
      </c>
      <c r="C414">
        <v>14</v>
      </c>
      <c r="D414">
        <v>41</v>
      </c>
      <c r="E414">
        <v>55.77</v>
      </c>
      <c r="F414">
        <v>-47</v>
      </c>
      <c r="G414">
        <v>23</v>
      </c>
      <c r="H414">
        <v>17.3</v>
      </c>
      <c r="I414">
        <v>2.2999999999999998</v>
      </c>
      <c r="J414">
        <v>5.95</v>
      </c>
      <c r="K414">
        <v>-21.15</v>
      </c>
      <c r="L414">
        <v>-24.22</v>
      </c>
      <c r="M414">
        <v>-0.154</v>
      </c>
      <c r="N414">
        <v>-0.21</v>
      </c>
      <c r="O414" t="s">
        <v>465</v>
      </c>
    </row>
    <row r="415" spans="2:15" x14ac:dyDescent="0.4">
      <c r="B415">
        <v>71908</v>
      </c>
      <c r="C415">
        <v>14</v>
      </c>
      <c r="D415">
        <v>42</v>
      </c>
      <c r="E415">
        <v>30.69</v>
      </c>
      <c r="F415">
        <v>-64</v>
      </c>
      <c r="G415">
        <v>58</v>
      </c>
      <c r="H415">
        <v>28.5</v>
      </c>
      <c r="I415">
        <v>3.18</v>
      </c>
      <c r="J415">
        <v>60.97</v>
      </c>
      <c r="K415">
        <v>-192.64</v>
      </c>
      <c r="L415">
        <v>-234.07</v>
      </c>
      <c r="M415">
        <v>0.25600000000000001</v>
      </c>
      <c r="N415">
        <v>0.26</v>
      </c>
      <c r="O415" t="s">
        <v>529</v>
      </c>
    </row>
    <row r="416" spans="2:15" x14ac:dyDescent="0.4">
      <c r="B416">
        <v>71957</v>
      </c>
      <c r="C416">
        <v>14</v>
      </c>
      <c r="D416">
        <v>43</v>
      </c>
      <c r="E416">
        <v>3.56</v>
      </c>
      <c r="F416">
        <v>-5</v>
      </c>
      <c r="G416">
        <v>39</v>
      </c>
      <c r="H416">
        <v>26.7</v>
      </c>
      <c r="I416">
        <v>3.87</v>
      </c>
      <c r="J416">
        <v>53.54</v>
      </c>
      <c r="K416">
        <v>104.23</v>
      </c>
      <c r="L416">
        <v>-319.89999999999998</v>
      </c>
      <c r="M416">
        <v>0.38500000000000001</v>
      </c>
      <c r="N416">
        <v>0.47</v>
      </c>
      <c r="O416" t="s">
        <v>331</v>
      </c>
    </row>
    <row r="417" spans="2:15" x14ac:dyDescent="0.4">
      <c r="B417">
        <v>72105</v>
      </c>
      <c r="C417">
        <v>14</v>
      </c>
      <c r="D417">
        <v>44</v>
      </c>
      <c r="E417">
        <v>59.25</v>
      </c>
      <c r="F417">
        <v>27</v>
      </c>
      <c r="G417">
        <v>4</v>
      </c>
      <c r="H417">
        <v>27</v>
      </c>
      <c r="I417">
        <v>2.35</v>
      </c>
      <c r="J417">
        <v>15.55</v>
      </c>
      <c r="K417">
        <v>-50.65</v>
      </c>
      <c r="L417">
        <v>20</v>
      </c>
      <c r="M417">
        <v>0.96599999999999997</v>
      </c>
      <c r="N417">
        <v>0.95</v>
      </c>
      <c r="O417" t="s">
        <v>530</v>
      </c>
    </row>
    <row r="418" spans="2:15" x14ac:dyDescent="0.4">
      <c r="B418">
        <v>72220</v>
      </c>
      <c r="C418">
        <v>14</v>
      </c>
      <c r="D418">
        <v>46</v>
      </c>
      <c r="E418">
        <v>14.99</v>
      </c>
      <c r="F418">
        <v>1</v>
      </c>
      <c r="G418">
        <v>53</v>
      </c>
      <c r="H418">
        <v>34.6</v>
      </c>
      <c r="I418">
        <v>3.73</v>
      </c>
      <c r="J418">
        <v>25.35</v>
      </c>
      <c r="K418">
        <v>-116.04</v>
      </c>
      <c r="L418">
        <v>-21.75</v>
      </c>
      <c r="M418">
        <v>-5.0000000000000001E-3</v>
      </c>
      <c r="N418">
        <v>0.01</v>
      </c>
      <c r="O418" t="s">
        <v>318</v>
      </c>
    </row>
    <row r="419" spans="2:15" x14ac:dyDescent="0.4">
      <c r="B419">
        <v>72370</v>
      </c>
      <c r="C419">
        <v>14</v>
      </c>
      <c r="D419">
        <v>47</v>
      </c>
      <c r="E419">
        <v>51.73</v>
      </c>
      <c r="F419">
        <v>-79</v>
      </c>
      <c r="G419">
        <v>2</v>
      </c>
      <c r="H419">
        <v>41</v>
      </c>
      <c r="I419">
        <v>3.83</v>
      </c>
      <c r="J419">
        <v>7.93</v>
      </c>
      <c r="K419">
        <v>-5.67</v>
      </c>
      <c r="L419">
        <v>-15.75</v>
      </c>
      <c r="M419">
        <v>1.4330000000000001</v>
      </c>
      <c r="N419">
        <v>1.42</v>
      </c>
      <c r="O419" t="s">
        <v>367</v>
      </c>
    </row>
    <row r="420" spans="2:15" x14ac:dyDescent="0.4">
      <c r="B420">
        <v>72607</v>
      </c>
      <c r="C420">
        <v>14</v>
      </c>
      <c r="D420">
        <v>50</v>
      </c>
      <c r="E420">
        <v>42.4</v>
      </c>
      <c r="F420">
        <v>74</v>
      </c>
      <c r="G420">
        <v>9</v>
      </c>
      <c r="H420">
        <v>19.7</v>
      </c>
      <c r="I420">
        <v>2.0699999999999998</v>
      </c>
      <c r="J420">
        <v>25.79</v>
      </c>
      <c r="K420">
        <v>-32.29</v>
      </c>
      <c r="L420">
        <v>11.91</v>
      </c>
      <c r="M420">
        <v>1.4650000000000001</v>
      </c>
      <c r="N420">
        <v>1.46</v>
      </c>
      <c r="O420" t="s">
        <v>531</v>
      </c>
    </row>
    <row r="421" spans="2:15" x14ac:dyDescent="0.4">
      <c r="B421">
        <v>72622</v>
      </c>
      <c r="C421">
        <v>14</v>
      </c>
      <c r="D421">
        <v>50</v>
      </c>
      <c r="E421">
        <v>52.78</v>
      </c>
      <c r="F421">
        <v>-16</v>
      </c>
      <c r="G421">
        <v>2</v>
      </c>
      <c r="H421">
        <v>29.8</v>
      </c>
      <c r="I421">
        <v>2.75</v>
      </c>
      <c r="J421">
        <v>42.25</v>
      </c>
      <c r="K421">
        <v>-105.69</v>
      </c>
      <c r="L421">
        <v>-69</v>
      </c>
      <c r="M421">
        <v>0.14699999999999999</v>
      </c>
      <c r="N421">
        <v>0.16</v>
      </c>
      <c r="O421" t="s">
        <v>479</v>
      </c>
    </row>
    <row r="422" spans="2:15" x14ac:dyDescent="0.4">
      <c r="B422">
        <v>73273</v>
      </c>
      <c r="C422">
        <v>14</v>
      </c>
      <c r="D422">
        <v>58</v>
      </c>
      <c r="E422">
        <v>31.95</v>
      </c>
      <c r="F422">
        <v>-43</v>
      </c>
      <c r="G422">
        <v>8</v>
      </c>
      <c r="H422">
        <v>1.9</v>
      </c>
      <c r="I422">
        <v>2.68</v>
      </c>
      <c r="J422">
        <v>6.23</v>
      </c>
      <c r="K422">
        <v>-34.06</v>
      </c>
      <c r="L422">
        <v>-38.299999999999997</v>
      </c>
      <c r="M422">
        <v>-0.184</v>
      </c>
      <c r="N422">
        <v>-0.23</v>
      </c>
      <c r="O422" t="s">
        <v>389</v>
      </c>
    </row>
    <row r="423" spans="2:15" x14ac:dyDescent="0.4">
      <c r="B423">
        <v>73334</v>
      </c>
      <c r="C423">
        <v>14</v>
      </c>
      <c r="D423">
        <v>59</v>
      </c>
      <c r="E423">
        <v>9.6999999999999993</v>
      </c>
      <c r="F423">
        <v>-42</v>
      </c>
      <c r="G423">
        <v>6</v>
      </c>
      <c r="H423">
        <v>14.9</v>
      </c>
      <c r="I423">
        <v>3.13</v>
      </c>
      <c r="J423">
        <v>6.05</v>
      </c>
      <c r="K423">
        <v>-17.760000000000002</v>
      </c>
      <c r="L423">
        <v>-21.33</v>
      </c>
      <c r="M423">
        <v>-0.20799999999999999</v>
      </c>
      <c r="N423">
        <v>-0.21</v>
      </c>
      <c r="O423" t="s">
        <v>280</v>
      </c>
    </row>
    <row r="424" spans="2:15" x14ac:dyDescent="0.4">
      <c r="B424">
        <v>73555</v>
      </c>
      <c r="C424">
        <v>15</v>
      </c>
      <c r="D424">
        <v>1</v>
      </c>
      <c r="E424">
        <v>56.79</v>
      </c>
      <c r="F424">
        <v>40</v>
      </c>
      <c r="G424">
        <v>23</v>
      </c>
      <c r="H424">
        <v>26.3</v>
      </c>
      <c r="I424">
        <v>3.49</v>
      </c>
      <c r="J424">
        <v>14.91</v>
      </c>
      <c r="K424">
        <v>-40.200000000000003</v>
      </c>
      <c r="L424">
        <v>-29.22</v>
      </c>
      <c r="M424">
        <v>0.95599999999999996</v>
      </c>
      <c r="N424">
        <v>0.89</v>
      </c>
      <c r="O424" t="s">
        <v>290</v>
      </c>
    </row>
    <row r="425" spans="2:15" x14ac:dyDescent="0.4">
      <c r="B425">
        <v>73714</v>
      </c>
      <c r="C425">
        <v>15</v>
      </c>
      <c r="D425">
        <v>4</v>
      </c>
      <c r="E425">
        <v>4.26</v>
      </c>
      <c r="F425">
        <v>-25</v>
      </c>
      <c r="G425">
        <v>16</v>
      </c>
      <c r="H425">
        <v>54.7</v>
      </c>
      <c r="I425">
        <v>3.25</v>
      </c>
      <c r="J425">
        <v>11.17</v>
      </c>
      <c r="K425">
        <v>-71.849999999999994</v>
      </c>
      <c r="L425">
        <v>-44.69</v>
      </c>
      <c r="M425">
        <v>1.6739999999999999</v>
      </c>
      <c r="N425">
        <v>2.23</v>
      </c>
      <c r="O425" t="s">
        <v>343</v>
      </c>
    </row>
    <row r="426" spans="2:15" x14ac:dyDescent="0.4">
      <c r="B426">
        <v>74395</v>
      </c>
      <c r="C426">
        <v>15</v>
      </c>
      <c r="D426">
        <v>12</v>
      </c>
      <c r="E426">
        <v>17.2</v>
      </c>
      <c r="F426">
        <v>-52</v>
      </c>
      <c r="G426">
        <v>5</v>
      </c>
      <c r="H426">
        <v>56.7</v>
      </c>
      <c r="I426">
        <v>3.41</v>
      </c>
      <c r="J426">
        <v>28.06</v>
      </c>
      <c r="K426">
        <v>-113.94</v>
      </c>
      <c r="L426">
        <v>-71</v>
      </c>
      <c r="M426">
        <v>0.91800000000000004</v>
      </c>
      <c r="N426">
        <v>0.91</v>
      </c>
      <c r="O426" t="s">
        <v>290</v>
      </c>
    </row>
    <row r="427" spans="2:15" x14ac:dyDescent="0.4">
      <c r="B427">
        <v>74666</v>
      </c>
      <c r="C427">
        <v>15</v>
      </c>
      <c r="D427">
        <v>15</v>
      </c>
      <c r="E427">
        <v>30.1</v>
      </c>
      <c r="F427">
        <v>33</v>
      </c>
      <c r="G427">
        <v>18</v>
      </c>
      <c r="H427">
        <v>54.4</v>
      </c>
      <c r="I427">
        <v>3.46</v>
      </c>
      <c r="J427">
        <v>27.94</v>
      </c>
      <c r="K427">
        <v>84.84</v>
      </c>
      <c r="L427">
        <v>-110.57</v>
      </c>
      <c r="M427">
        <v>0.96099999999999997</v>
      </c>
      <c r="N427">
        <v>0.96</v>
      </c>
      <c r="O427" t="s">
        <v>290</v>
      </c>
    </row>
    <row r="428" spans="2:15" x14ac:dyDescent="0.4">
      <c r="B428">
        <v>74785</v>
      </c>
      <c r="C428">
        <v>15</v>
      </c>
      <c r="D428">
        <v>17</v>
      </c>
      <c r="E428">
        <v>0.47</v>
      </c>
      <c r="F428">
        <v>-9</v>
      </c>
      <c r="G428">
        <v>22</v>
      </c>
      <c r="H428">
        <v>58.3</v>
      </c>
      <c r="I428">
        <v>2.61</v>
      </c>
      <c r="J428">
        <v>20.38</v>
      </c>
      <c r="K428">
        <v>-96.39</v>
      </c>
      <c r="L428">
        <v>-20.76</v>
      </c>
      <c r="M428">
        <v>-7.0999999999999994E-2</v>
      </c>
      <c r="N428">
        <v>-0.08</v>
      </c>
      <c r="O428" t="s">
        <v>315</v>
      </c>
    </row>
    <row r="429" spans="2:15" x14ac:dyDescent="0.4">
      <c r="B429">
        <v>74824</v>
      </c>
      <c r="C429">
        <v>15</v>
      </c>
      <c r="D429">
        <v>17</v>
      </c>
      <c r="E429">
        <v>30.96</v>
      </c>
      <c r="F429">
        <v>-58</v>
      </c>
      <c r="G429">
        <v>48</v>
      </c>
      <c r="H429">
        <v>3.2</v>
      </c>
      <c r="I429">
        <v>4.07</v>
      </c>
      <c r="J429">
        <v>33.75</v>
      </c>
      <c r="K429">
        <v>-98.39</v>
      </c>
      <c r="L429">
        <v>-135.46</v>
      </c>
      <c r="M429">
        <v>8.7999999999999995E-2</v>
      </c>
      <c r="N429">
        <v>0.08</v>
      </c>
      <c r="O429" t="s">
        <v>299</v>
      </c>
    </row>
    <row r="430" spans="2:15" x14ac:dyDescent="0.4">
      <c r="B430">
        <v>74946</v>
      </c>
      <c r="C430">
        <v>15</v>
      </c>
      <c r="D430">
        <v>18</v>
      </c>
      <c r="E430">
        <v>54.69</v>
      </c>
      <c r="F430">
        <v>-68</v>
      </c>
      <c r="G430">
        <v>40</v>
      </c>
      <c r="H430">
        <v>46.1</v>
      </c>
      <c r="I430">
        <v>2.87</v>
      </c>
      <c r="J430">
        <v>17.850000000000001</v>
      </c>
      <c r="K430">
        <v>-66.48</v>
      </c>
      <c r="L430">
        <v>-32</v>
      </c>
      <c r="M430">
        <v>1.4E-2</v>
      </c>
      <c r="N430">
        <v>0.04</v>
      </c>
      <c r="O430" t="s">
        <v>447</v>
      </c>
    </row>
    <row r="431" spans="2:15" x14ac:dyDescent="0.4">
      <c r="B431">
        <v>75097</v>
      </c>
      <c r="C431">
        <v>15</v>
      </c>
      <c r="D431">
        <v>20</v>
      </c>
      <c r="E431">
        <v>43.75</v>
      </c>
      <c r="F431">
        <v>71</v>
      </c>
      <c r="G431">
        <v>50</v>
      </c>
      <c r="H431">
        <v>2.2999999999999998</v>
      </c>
      <c r="I431">
        <v>3</v>
      </c>
      <c r="J431">
        <v>6.79</v>
      </c>
      <c r="K431">
        <v>-18.03</v>
      </c>
      <c r="L431">
        <v>17.68</v>
      </c>
      <c r="M431">
        <v>5.8000000000000003E-2</v>
      </c>
      <c r="N431">
        <v>0.12</v>
      </c>
      <c r="O431" t="s">
        <v>532</v>
      </c>
    </row>
    <row r="432" spans="2:15" x14ac:dyDescent="0.4">
      <c r="B432">
        <v>75141</v>
      </c>
      <c r="C432">
        <v>15</v>
      </c>
      <c r="D432">
        <v>21</v>
      </c>
      <c r="E432">
        <v>22.34</v>
      </c>
      <c r="F432">
        <v>-40</v>
      </c>
      <c r="G432">
        <v>38</v>
      </c>
      <c r="H432">
        <v>50.9</v>
      </c>
      <c r="I432">
        <v>3.22</v>
      </c>
      <c r="J432">
        <v>6.39</v>
      </c>
      <c r="K432">
        <v>-19.11</v>
      </c>
      <c r="L432">
        <v>-24.05</v>
      </c>
      <c r="M432">
        <v>-0.22700000000000001</v>
      </c>
      <c r="N432">
        <v>-0.23</v>
      </c>
      <c r="O432" t="s">
        <v>533</v>
      </c>
    </row>
    <row r="433" spans="2:15" x14ac:dyDescent="0.4">
      <c r="B433">
        <v>75177</v>
      </c>
      <c r="C433">
        <v>15</v>
      </c>
      <c r="D433">
        <v>21</v>
      </c>
      <c r="E433">
        <v>48.44</v>
      </c>
      <c r="F433">
        <v>-36</v>
      </c>
      <c r="G433">
        <v>15</v>
      </c>
      <c r="H433">
        <v>40.200000000000003</v>
      </c>
      <c r="I433">
        <v>3.57</v>
      </c>
      <c r="J433">
        <v>9.99</v>
      </c>
      <c r="K433">
        <v>-91.85</v>
      </c>
      <c r="L433">
        <v>-86.03</v>
      </c>
      <c r="M433">
        <v>1.534</v>
      </c>
      <c r="N433">
        <v>1.59</v>
      </c>
      <c r="O433" t="s">
        <v>367</v>
      </c>
    </row>
    <row r="434" spans="2:15" x14ac:dyDescent="0.4">
      <c r="B434">
        <v>75323</v>
      </c>
      <c r="C434">
        <v>15</v>
      </c>
      <c r="D434">
        <v>23</v>
      </c>
      <c r="E434">
        <v>22.66</v>
      </c>
      <c r="F434">
        <v>-59</v>
      </c>
      <c r="G434">
        <v>19</v>
      </c>
      <c r="H434">
        <v>14.5</v>
      </c>
      <c r="I434">
        <v>4.4800000000000004</v>
      </c>
      <c r="J434">
        <v>6.4</v>
      </c>
      <c r="K434">
        <v>-10.29</v>
      </c>
      <c r="L434">
        <v>-36.57</v>
      </c>
      <c r="M434">
        <v>0.16900000000000001</v>
      </c>
      <c r="N434">
        <v>0.18</v>
      </c>
      <c r="O434" t="s">
        <v>534</v>
      </c>
    </row>
    <row r="435" spans="2:15" x14ac:dyDescent="0.4">
      <c r="B435">
        <v>75458</v>
      </c>
      <c r="C435">
        <v>15</v>
      </c>
      <c r="D435">
        <v>24</v>
      </c>
      <c r="E435">
        <v>55.78</v>
      </c>
      <c r="F435">
        <v>58</v>
      </c>
      <c r="G435">
        <v>57</v>
      </c>
      <c r="H435">
        <v>57.7</v>
      </c>
      <c r="I435">
        <v>3.29</v>
      </c>
      <c r="J435">
        <v>31.92</v>
      </c>
      <c r="K435">
        <v>-8.27</v>
      </c>
      <c r="L435">
        <v>17.3</v>
      </c>
      <c r="M435">
        <v>1.1659999999999999</v>
      </c>
      <c r="N435">
        <v>1.07</v>
      </c>
      <c r="O435" t="s">
        <v>281</v>
      </c>
    </row>
    <row r="436" spans="2:15" x14ac:dyDescent="0.4">
      <c r="B436">
        <v>75695</v>
      </c>
      <c r="C436">
        <v>15</v>
      </c>
      <c r="D436">
        <v>27</v>
      </c>
      <c r="E436">
        <v>49.85</v>
      </c>
      <c r="F436">
        <v>29</v>
      </c>
      <c r="G436">
        <v>6</v>
      </c>
      <c r="H436">
        <v>19.8</v>
      </c>
      <c r="I436">
        <v>3.66</v>
      </c>
      <c r="J436">
        <v>28.6</v>
      </c>
      <c r="K436">
        <v>-181.39</v>
      </c>
      <c r="L436">
        <v>86.84</v>
      </c>
      <c r="M436">
        <v>0.31900000000000001</v>
      </c>
      <c r="N436">
        <v>0.37</v>
      </c>
      <c r="O436" t="s">
        <v>535</v>
      </c>
    </row>
    <row r="437" spans="2:15" x14ac:dyDescent="0.4">
      <c r="B437">
        <v>76127</v>
      </c>
      <c r="C437">
        <v>15</v>
      </c>
      <c r="D437">
        <v>32</v>
      </c>
      <c r="E437">
        <v>55.8</v>
      </c>
      <c r="F437">
        <v>31</v>
      </c>
      <c r="G437">
        <v>21</v>
      </c>
      <c r="H437">
        <v>33</v>
      </c>
      <c r="I437">
        <v>4.1399999999999997</v>
      </c>
      <c r="J437">
        <v>10.49</v>
      </c>
      <c r="K437">
        <v>-19.62</v>
      </c>
      <c r="L437">
        <v>-8.94</v>
      </c>
      <c r="M437">
        <v>-0.127</v>
      </c>
      <c r="N437">
        <v>-0.12</v>
      </c>
      <c r="O437" t="s">
        <v>536</v>
      </c>
    </row>
    <row r="438" spans="2:15" x14ac:dyDescent="0.4">
      <c r="B438">
        <v>76267</v>
      </c>
      <c r="C438">
        <v>15</v>
      </c>
      <c r="D438">
        <v>34</v>
      </c>
      <c r="E438">
        <v>41.19</v>
      </c>
      <c r="F438">
        <v>26</v>
      </c>
      <c r="G438">
        <v>42</v>
      </c>
      <c r="H438">
        <v>53.7</v>
      </c>
      <c r="I438">
        <v>2.2200000000000002</v>
      </c>
      <c r="J438">
        <v>43.65</v>
      </c>
      <c r="K438">
        <v>120.38</v>
      </c>
      <c r="L438">
        <v>-89.44</v>
      </c>
      <c r="M438">
        <v>3.2000000000000001E-2</v>
      </c>
      <c r="N438">
        <v>0.05</v>
      </c>
      <c r="O438" t="s">
        <v>318</v>
      </c>
    </row>
    <row r="439" spans="2:15" x14ac:dyDescent="0.4">
      <c r="B439">
        <v>76276</v>
      </c>
      <c r="C439">
        <v>15</v>
      </c>
      <c r="D439">
        <v>34</v>
      </c>
      <c r="E439">
        <v>48.19</v>
      </c>
      <c r="F439">
        <v>10</v>
      </c>
      <c r="G439">
        <v>32</v>
      </c>
      <c r="H439">
        <v>19.899999999999999</v>
      </c>
      <c r="I439">
        <v>3.8</v>
      </c>
      <c r="J439">
        <v>15.54</v>
      </c>
      <c r="K439">
        <v>-72.63</v>
      </c>
      <c r="L439">
        <v>3.17</v>
      </c>
      <c r="M439">
        <v>0.26800000000000002</v>
      </c>
      <c r="N439">
        <v>0.3</v>
      </c>
      <c r="O439" t="s">
        <v>338</v>
      </c>
    </row>
    <row r="440" spans="2:15" x14ac:dyDescent="0.4">
      <c r="B440">
        <v>76297</v>
      </c>
      <c r="C440">
        <v>15</v>
      </c>
      <c r="D440">
        <v>35</v>
      </c>
      <c r="E440">
        <v>8.4600000000000009</v>
      </c>
      <c r="F440">
        <v>-41</v>
      </c>
      <c r="G440">
        <v>10</v>
      </c>
      <c r="H440">
        <v>0.1</v>
      </c>
      <c r="I440">
        <v>2.8</v>
      </c>
      <c r="J440">
        <v>5.75</v>
      </c>
      <c r="K440">
        <v>-16.05</v>
      </c>
      <c r="L440">
        <v>-25.52</v>
      </c>
      <c r="M440">
        <v>-0.216</v>
      </c>
      <c r="N440">
        <v>-0.22</v>
      </c>
      <c r="O440" t="s">
        <v>280</v>
      </c>
    </row>
    <row r="441" spans="2:15" x14ac:dyDescent="0.4">
      <c r="B441">
        <v>76333</v>
      </c>
      <c r="C441">
        <v>15</v>
      </c>
      <c r="D441">
        <v>35</v>
      </c>
      <c r="E441">
        <v>31.54</v>
      </c>
      <c r="F441">
        <v>-14</v>
      </c>
      <c r="G441">
        <v>47</v>
      </c>
      <c r="H441">
        <v>22.4</v>
      </c>
      <c r="I441">
        <v>3.91</v>
      </c>
      <c r="J441">
        <v>21.42</v>
      </c>
      <c r="K441">
        <v>65.67</v>
      </c>
      <c r="L441">
        <v>6.93</v>
      </c>
      <c r="M441">
        <v>1.0069999999999999</v>
      </c>
      <c r="N441">
        <v>1.02</v>
      </c>
      <c r="O441" t="s">
        <v>279</v>
      </c>
    </row>
    <row r="442" spans="2:15" x14ac:dyDescent="0.4">
      <c r="B442">
        <v>76552</v>
      </c>
      <c r="C442">
        <v>15</v>
      </c>
      <c r="D442">
        <v>38</v>
      </c>
      <c r="E442">
        <v>3.32</v>
      </c>
      <c r="F442">
        <v>-42</v>
      </c>
      <c r="G442">
        <v>34</v>
      </c>
      <c r="H442">
        <v>2.9</v>
      </c>
      <c r="I442">
        <v>4.34</v>
      </c>
      <c r="J442">
        <v>14.19</v>
      </c>
      <c r="K442">
        <v>-147.6</v>
      </c>
      <c r="L442">
        <v>56.35</v>
      </c>
      <c r="M442">
        <v>1.4119999999999999</v>
      </c>
      <c r="N442">
        <v>1.42</v>
      </c>
      <c r="O442" t="s">
        <v>537</v>
      </c>
    </row>
    <row r="443" spans="2:15" x14ac:dyDescent="0.4">
      <c r="B443">
        <v>76952</v>
      </c>
      <c r="C443">
        <v>15</v>
      </c>
      <c r="D443">
        <v>42</v>
      </c>
      <c r="E443">
        <v>44.64</v>
      </c>
      <c r="F443">
        <v>26</v>
      </c>
      <c r="G443">
        <v>17</v>
      </c>
      <c r="H443">
        <v>43.9</v>
      </c>
      <c r="I443">
        <v>3.81</v>
      </c>
      <c r="J443">
        <v>22.48</v>
      </c>
      <c r="K443">
        <v>-112.52</v>
      </c>
      <c r="L443">
        <v>50.7</v>
      </c>
      <c r="M443">
        <v>0.02</v>
      </c>
      <c r="N443">
        <v>0.04</v>
      </c>
      <c r="O443" t="s">
        <v>538</v>
      </c>
    </row>
    <row r="444" spans="2:15" x14ac:dyDescent="0.4">
      <c r="B444">
        <v>77055</v>
      </c>
      <c r="C444">
        <v>15</v>
      </c>
      <c r="D444">
        <v>44</v>
      </c>
      <c r="E444">
        <v>3.46</v>
      </c>
      <c r="F444">
        <v>77</v>
      </c>
      <c r="G444">
        <v>47</v>
      </c>
      <c r="H444">
        <v>40.200000000000003</v>
      </c>
      <c r="I444">
        <v>4.29</v>
      </c>
      <c r="J444">
        <v>8.68</v>
      </c>
      <c r="K444">
        <v>20.07</v>
      </c>
      <c r="L444">
        <v>-2.5</v>
      </c>
      <c r="M444">
        <v>3.7999999999999999E-2</v>
      </c>
      <c r="N444">
        <v>0.05</v>
      </c>
      <c r="O444" t="s">
        <v>413</v>
      </c>
    </row>
    <row r="445" spans="2:15" x14ac:dyDescent="0.4">
      <c r="B445">
        <v>77070</v>
      </c>
      <c r="C445">
        <v>15</v>
      </c>
      <c r="D445">
        <v>44</v>
      </c>
      <c r="E445">
        <v>16</v>
      </c>
      <c r="F445">
        <v>6</v>
      </c>
      <c r="G445">
        <v>25</v>
      </c>
      <c r="H445">
        <v>31.9</v>
      </c>
      <c r="I445">
        <v>2.63</v>
      </c>
      <c r="J445">
        <v>44.54</v>
      </c>
      <c r="K445">
        <v>134.66</v>
      </c>
      <c r="L445">
        <v>44.14</v>
      </c>
      <c r="M445">
        <v>1.167</v>
      </c>
      <c r="N445">
        <v>1.0900000000000001</v>
      </c>
      <c r="O445" t="s">
        <v>281</v>
      </c>
    </row>
    <row r="446" spans="2:15" x14ac:dyDescent="0.4">
      <c r="B446">
        <v>77233</v>
      </c>
      <c r="C446">
        <v>15</v>
      </c>
      <c r="D446">
        <v>46</v>
      </c>
      <c r="E446">
        <v>11.21</v>
      </c>
      <c r="F446">
        <v>15</v>
      </c>
      <c r="G446">
        <v>25</v>
      </c>
      <c r="H446">
        <v>18.899999999999999</v>
      </c>
      <c r="I446">
        <v>3.65</v>
      </c>
      <c r="J446">
        <v>21.31</v>
      </c>
      <c r="K446">
        <v>68.540000000000006</v>
      </c>
      <c r="L446">
        <v>-41.31</v>
      </c>
      <c r="M446">
        <v>7.2999999999999995E-2</v>
      </c>
      <c r="N446">
        <v>0.09</v>
      </c>
      <c r="O446" t="s">
        <v>299</v>
      </c>
    </row>
    <row r="447" spans="2:15" x14ac:dyDescent="0.4">
      <c r="B447">
        <v>77450</v>
      </c>
      <c r="C447">
        <v>15</v>
      </c>
      <c r="D447">
        <v>48</v>
      </c>
      <c r="E447">
        <v>44.41</v>
      </c>
      <c r="F447">
        <v>18</v>
      </c>
      <c r="G447">
        <v>8</v>
      </c>
      <c r="H447">
        <v>30.4</v>
      </c>
      <c r="I447">
        <v>4.09</v>
      </c>
      <c r="J447">
        <v>9.36</v>
      </c>
      <c r="K447">
        <v>-51.78</v>
      </c>
      <c r="L447">
        <v>-88.72</v>
      </c>
      <c r="M447">
        <v>1.6160000000000001</v>
      </c>
      <c r="N447">
        <v>1.73</v>
      </c>
      <c r="O447" t="s">
        <v>376</v>
      </c>
    </row>
    <row r="448" spans="2:15" x14ac:dyDescent="0.4">
      <c r="B448">
        <v>77512</v>
      </c>
      <c r="C448">
        <v>15</v>
      </c>
      <c r="D448">
        <v>49</v>
      </c>
      <c r="E448">
        <v>35.700000000000003</v>
      </c>
      <c r="F448">
        <v>26</v>
      </c>
      <c r="G448">
        <v>4</v>
      </c>
      <c r="H448">
        <v>6.8</v>
      </c>
      <c r="I448">
        <v>4.59</v>
      </c>
      <c r="J448">
        <v>19.71</v>
      </c>
      <c r="K448">
        <v>-79.849999999999994</v>
      </c>
      <c r="L448">
        <v>-63.78</v>
      </c>
      <c r="M448">
        <v>0.79400000000000004</v>
      </c>
      <c r="N448">
        <v>0.82</v>
      </c>
      <c r="O448" t="s">
        <v>434</v>
      </c>
    </row>
    <row r="449" spans="2:15" x14ac:dyDescent="0.4">
      <c r="B449">
        <v>77516</v>
      </c>
      <c r="C449">
        <v>15</v>
      </c>
      <c r="D449">
        <v>49</v>
      </c>
      <c r="E449">
        <v>37.270000000000003</v>
      </c>
      <c r="F449">
        <v>-3</v>
      </c>
      <c r="G449">
        <v>25</v>
      </c>
      <c r="H449">
        <v>48.5</v>
      </c>
      <c r="I449">
        <v>3.54</v>
      </c>
      <c r="J449">
        <v>20.94</v>
      </c>
      <c r="K449">
        <v>-98.07</v>
      </c>
      <c r="L449">
        <v>-27.41</v>
      </c>
      <c r="M449">
        <v>-3.5999999999999997E-2</v>
      </c>
      <c r="N449">
        <v>-0.03</v>
      </c>
      <c r="O449" t="s">
        <v>318</v>
      </c>
    </row>
    <row r="450" spans="2:15" x14ac:dyDescent="0.4">
      <c r="B450">
        <v>77622</v>
      </c>
      <c r="C450">
        <v>15</v>
      </c>
      <c r="D450">
        <v>50</v>
      </c>
      <c r="E450">
        <v>48.89</v>
      </c>
      <c r="F450">
        <v>4</v>
      </c>
      <c r="G450">
        <v>28</v>
      </c>
      <c r="H450">
        <v>39.299999999999997</v>
      </c>
      <c r="I450">
        <v>3.71</v>
      </c>
      <c r="J450">
        <v>46.39</v>
      </c>
      <c r="K450">
        <v>127.98</v>
      </c>
      <c r="L450">
        <v>61.87</v>
      </c>
      <c r="M450">
        <v>0.14699999999999999</v>
      </c>
      <c r="N450">
        <v>0.13</v>
      </c>
      <c r="O450" t="s">
        <v>539</v>
      </c>
    </row>
    <row r="451" spans="2:15" x14ac:dyDescent="0.4">
      <c r="B451">
        <v>77634</v>
      </c>
      <c r="C451">
        <v>15</v>
      </c>
      <c r="D451">
        <v>50</v>
      </c>
      <c r="E451">
        <v>57.54</v>
      </c>
      <c r="F451">
        <v>-33</v>
      </c>
      <c r="G451">
        <v>37</v>
      </c>
      <c r="H451">
        <v>37.6</v>
      </c>
      <c r="I451">
        <v>3.97</v>
      </c>
      <c r="J451">
        <v>15.86</v>
      </c>
      <c r="K451">
        <v>-5.92</v>
      </c>
      <c r="L451">
        <v>-24.91</v>
      </c>
      <c r="M451">
        <v>-4.4999999999999998E-2</v>
      </c>
      <c r="N451">
        <v>-0.05</v>
      </c>
      <c r="O451" t="s">
        <v>540</v>
      </c>
    </row>
    <row r="452" spans="2:15" x14ac:dyDescent="0.4">
      <c r="B452">
        <v>77760</v>
      </c>
      <c r="C452">
        <v>15</v>
      </c>
      <c r="D452">
        <v>52</v>
      </c>
      <c r="E452">
        <v>40.19</v>
      </c>
      <c r="F452">
        <v>42</v>
      </c>
      <c r="G452">
        <v>27</v>
      </c>
      <c r="H452">
        <v>0</v>
      </c>
      <c r="I452">
        <v>4.5999999999999996</v>
      </c>
      <c r="J452">
        <v>63.08</v>
      </c>
      <c r="K452">
        <v>438.97</v>
      </c>
      <c r="L452">
        <v>629.52</v>
      </c>
      <c r="M452">
        <v>0.56299999999999994</v>
      </c>
      <c r="N452">
        <v>0.63</v>
      </c>
      <c r="O452" t="s">
        <v>282</v>
      </c>
    </row>
    <row r="453" spans="2:15" x14ac:dyDescent="0.4">
      <c r="B453">
        <v>77853</v>
      </c>
      <c r="C453">
        <v>15</v>
      </c>
      <c r="D453">
        <v>53</v>
      </c>
      <c r="E453">
        <v>49.48</v>
      </c>
      <c r="F453">
        <v>-16</v>
      </c>
      <c r="G453">
        <v>43</v>
      </c>
      <c r="H453">
        <v>46.6</v>
      </c>
      <c r="I453">
        <v>4.13</v>
      </c>
      <c r="J453">
        <v>20.02</v>
      </c>
      <c r="K453">
        <v>100.12</v>
      </c>
      <c r="L453">
        <v>135.27000000000001</v>
      </c>
      <c r="M453">
        <v>1.0029999999999999</v>
      </c>
      <c r="N453">
        <v>1.02</v>
      </c>
      <c r="O453" t="s">
        <v>279</v>
      </c>
    </row>
    <row r="454" spans="2:15" x14ac:dyDescent="0.4">
      <c r="B454">
        <v>77952</v>
      </c>
      <c r="C454">
        <v>15</v>
      </c>
      <c r="D454">
        <v>55</v>
      </c>
      <c r="E454">
        <v>8.81</v>
      </c>
      <c r="F454">
        <v>-63</v>
      </c>
      <c r="G454">
        <v>25</v>
      </c>
      <c r="H454">
        <v>47.1</v>
      </c>
      <c r="I454">
        <v>2.83</v>
      </c>
      <c r="J454">
        <v>81.239999999999995</v>
      </c>
      <c r="K454">
        <v>-188.45</v>
      </c>
      <c r="L454">
        <v>-401.92</v>
      </c>
      <c r="M454">
        <v>0.315</v>
      </c>
      <c r="N454">
        <v>0.36</v>
      </c>
      <c r="O454" t="s">
        <v>331</v>
      </c>
    </row>
    <row r="455" spans="2:15" x14ac:dyDescent="0.4">
      <c r="B455">
        <v>78072</v>
      </c>
      <c r="C455">
        <v>15</v>
      </c>
      <c r="D455">
        <v>56</v>
      </c>
      <c r="E455">
        <v>26.99</v>
      </c>
      <c r="F455">
        <v>15</v>
      </c>
      <c r="G455">
        <v>39</v>
      </c>
      <c r="H455">
        <v>53</v>
      </c>
      <c r="I455">
        <v>3.85</v>
      </c>
      <c r="J455">
        <v>89.92</v>
      </c>
      <c r="K455">
        <v>311.2</v>
      </c>
      <c r="L455">
        <v>-1282.17</v>
      </c>
      <c r="M455">
        <v>0.47799999999999998</v>
      </c>
      <c r="N455">
        <v>0.54</v>
      </c>
      <c r="O455" t="s">
        <v>373</v>
      </c>
    </row>
    <row r="456" spans="2:15" x14ac:dyDescent="0.4">
      <c r="B456">
        <v>78159</v>
      </c>
      <c r="C456">
        <v>15</v>
      </c>
      <c r="D456">
        <v>57</v>
      </c>
      <c r="E456">
        <v>35.299999999999997</v>
      </c>
      <c r="F456">
        <v>26</v>
      </c>
      <c r="G456">
        <v>52</v>
      </c>
      <c r="H456">
        <v>40.9</v>
      </c>
      <c r="I456">
        <v>4.1399999999999997</v>
      </c>
      <c r="J456">
        <v>14.2</v>
      </c>
      <c r="K456">
        <v>-76.55</v>
      </c>
      <c r="L456">
        <v>-60.24</v>
      </c>
      <c r="M456">
        <v>1.2310000000000001</v>
      </c>
      <c r="N456">
        <v>1.17</v>
      </c>
      <c r="O456" t="s">
        <v>283</v>
      </c>
    </row>
    <row r="457" spans="2:15" x14ac:dyDescent="0.4">
      <c r="B457">
        <v>78265</v>
      </c>
      <c r="C457">
        <v>15</v>
      </c>
      <c r="D457">
        <v>58</v>
      </c>
      <c r="E457">
        <v>51.12</v>
      </c>
      <c r="F457">
        <v>-26</v>
      </c>
      <c r="G457">
        <v>6</v>
      </c>
      <c r="H457">
        <v>50.6</v>
      </c>
      <c r="I457">
        <v>2.89</v>
      </c>
      <c r="J457">
        <v>7.1</v>
      </c>
      <c r="K457">
        <v>-12</v>
      </c>
      <c r="L457">
        <v>-25.71</v>
      </c>
      <c r="M457">
        <v>-0.18</v>
      </c>
      <c r="N457">
        <v>-0.18</v>
      </c>
      <c r="O457" t="s">
        <v>541</v>
      </c>
    </row>
    <row r="458" spans="2:15" x14ac:dyDescent="0.4">
      <c r="B458">
        <v>78384</v>
      </c>
      <c r="C458">
        <v>16</v>
      </c>
      <c r="D458">
        <v>0</v>
      </c>
      <c r="E458">
        <v>7.34</v>
      </c>
      <c r="F458">
        <v>-38</v>
      </c>
      <c r="G458">
        <v>23</v>
      </c>
      <c r="H458">
        <v>47.9</v>
      </c>
      <c r="I458">
        <v>3.42</v>
      </c>
      <c r="J458">
        <v>6.61</v>
      </c>
      <c r="K458">
        <v>-16.579999999999998</v>
      </c>
      <c r="L458">
        <v>-27.06</v>
      </c>
      <c r="M458">
        <v>-0.20599999999999999</v>
      </c>
      <c r="N458">
        <v>-0.23</v>
      </c>
      <c r="O458" t="s">
        <v>409</v>
      </c>
    </row>
    <row r="459" spans="2:15" x14ac:dyDescent="0.4">
      <c r="B459">
        <v>78401</v>
      </c>
      <c r="C459">
        <v>16</v>
      </c>
      <c r="D459">
        <v>0</v>
      </c>
      <c r="E459">
        <v>20.010000000000002</v>
      </c>
      <c r="F459">
        <v>-22</v>
      </c>
      <c r="G459">
        <v>37</v>
      </c>
      <c r="H459">
        <v>17.8</v>
      </c>
      <c r="I459">
        <v>2.29</v>
      </c>
      <c r="J459">
        <v>8.1199999999999992</v>
      </c>
      <c r="K459">
        <v>-8.67</v>
      </c>
      <c r="L459">
        <v>-36.9</v>
      </c>
      <c r="M459">
        <v>-0.11700000000000001</v>
      </c>
      <c r="N459">
        <v>-0.09</v>
      </c>
      <c r="O459" t="s">
        <v>542</v>
      </c>
    </row>
    <row r="460" spans="2:15" x14ac:dyDescent="0.4">
      <c r="B460">
        <v>78493</v>
      </c>
      <c r="C460">
        <v>16</v>
      </c>
      <c r="D460">
        <v>1</v>
      </c>
      <c r="E460">
        <v>26.59</v>
      </c>
      <c r="F460">
        <v>29</v>
      </c>
      <c r="G460">
        <v>51</v>
      </c>
      <c r="H460">
        <v>3.9</v>
      </c>
      <c r="I460">
        <v>4.9800000000000004</v>
      </c>
      <c r="J460">
        <v>9.2899999999999991</v>
      </c>
      <c r="K460">
        <v>-38.200000000000003</v>
      </c>
      <c r="L460">
        <v>-6.9</v>
      </c>
      <c r="M460">
        <v>-0.05</v>
      </c>
      <c r="N460">
        <v>-0.03</v>
      </c>
      <c r="O460" t="s">
        <v>543</v>
      </c>
    </row>
    <row r="461" spans="2:15" x14ac:dyDescent="0.4">
      <c r="B461">
        <v>78527</v>
      </c>
      <c r="C461">
        <v>16</v>
      </c>
      <c r="D461">
        <v>1</v>
      </c>
      <c r="E461">
        <v>53.7</v>
      </c>
      <c r="F461">
        <v>58</v>
      </c>
      <c r="G461">
        <v>33</v>
      </c>
      <c r="H461">
        <v>52</v>
      </c>
      <c r="I461">
        <v>4.01</v>
      </c>
      <c r="J461">
        <v>47.79</v>
      </c>
      <c r="K461">
        <v>-320.07</v>
      </c>
      <c r="L461">
        <v>334.96</v>
      </c>
      <c r="M461">
        <v>0.52800000000000002</v>
      </c>
      <c r="N461">
        <v>0.55000000000000004</v>
      </c>
      <c r="O461" t="s">
        <v>544</v>
      </c>
    </row>
    <row r="462" spans="2:15" x14ac:dyDescent="0.4">
      <c r="B462">
        <v>78639</v>
      </c>
      <c r="C462">
        <v>16</v>
      </c>
      <c r="D462">
        <v>3</v>
      </c>
      <c r="E462">
        <v>12.86</v>
      </c>
      <c r="F462">
        <v>-49</v>
      </c>
      <c r="G462">
        <v>13</v>
      </c>
      <c r="H462">
        <v>47</v>
      </c>
      <c r="I462">
        <v>4.6500000000000004</v>
      </c>
      <c r="J462">
        <v>14.97</v>
      </c>
      <c r="K462">
        <v>41.18</v>
      </c>
      <c r="L462">
        <v>10.39</v>
      </c>
      <c r="M462">
        <v>0.90200000000000002</v>
      </c>
      <c r="N462">
        <v>0.91</v>
      </c>
      <c r="O462" t="s">
        <v>290</v>
      </c>
    </row>
    <row r="463" spans="2:15" x14ac:dyDescent="0.4">
      <c r="B463">
        <v>78820</v>
      </c>
      <c r="C463">
        <v>16</v>
      </c>
      <c r="D463">
        <v>5</v>
      </c>
      <c r="E463">
        <v>26.23</v>
      </c>
      <c r="F463">
        <v>-19</v>
      </c>
      <c r="G463">
        <v>48</v>
      </c>
      <c r="H463">
        <v>19.399999999999999</v>
      </c>
      <c r="I463">
        <v>2.56</v>
      </c>
      <c r="J463">
        <v>6.15</v>
      </c>
      <c r="K463">
        <v>-6.75</v>
      </c>
      <c r="L463">
        <v>-24.89</v>
      </c>
      <c r="M463">
        <v>-6.5000000000000002E-2</v>
      </c>
      <c r="N463">
        <v>-0.04</v>
      </c>
      <c r="O463" t="s">
        <v>356</v>
      </c>
    </row>
    <row r="464" spans="2:15" x14ac:dyDescent="0.4">
      <c r="B464">
        <v>78970</v>
      </c>
      <c r="C464">
        <v>16</v>
      </c>
      <c r="D464">
        <v>7</v>
      </c>
      <c r="E464">
        <v>16.170000000000002</v>
      </c>
      <c r="F464">
        <v>-36</v>
      </c>
      <c r="G464">
        <v>45</v>
      </c>
      <c r="H464">
        <v>19.899999999999999</v>
      </c>
      <c r="I464">
        <v>5.72</v>
      </c>
      <c r="J464">
        <v>19.22</v>
      </c>
      <c r="K464">
        <v>52.54</v>
      </c>
      <c r="L464">
        <v>-56.45</v>
      </c>
      <c r="M464">
        <v>0.29799999999999999</v>
      </c>
      <c r="N464">
        <v>0.34</v>
      </c>
      <c r="O464" t="s">
        <v>545</v>
      </c>
    </row>
    <row r="465" spans="2:15" x14ac:dyDescent="0.4">
      <c r="B465">
        <v>79509</v>
      </c>
      <c r="C465">
        <v>16</v>
      </c>
      <c r="D465">
        <v>13</v>
      </c>
      <c r="E465">
        <v>28.73</v>
      </c>
      <c r="F465">
        <v>-54</v>
      </c>
      <c r="G465">
        <v>37</v>
      </c>
      <c r="H465">
        <v>49.5</v>
      </c>
      <c r="I465">
        <v>4.95</v>
      </c>
      <c r="J465">
        <v>7.45</v>
      </c>
      <c r="K465">
        <v>-5.33</v>
      </c>
      <c r="L465">
        <v>-22.48</v>
      </c>
      <c r="M465">
        <v>1.0169999999999999</v>
      </c>
      <c r="N465">
        <v>0.99</v>
      </c>
      <c r="O465" t="s">
        <v>546</v>
      </c>
    </row>
    <row r="466" spans="2:15" x14ac:dyDescent="0.4">
      <c r="B466">
        <v>79822</v>
      </c>
      <c r="C466">
        <v>16</v>
      </c>
      <c r="D466">
        <v>17</v>
      </c>
      <c r="E466">
        <v>30.5</v>
      </c>
      <c r="F466">
        <v>75</v>
      </c>
      <c r="G466">
        <v>45</v>
      </c>
      <c r="H466">
        <v>16.899999999999999</v>
      </c>
      <c r="I466">
        <v>4.95</v>
      </c>
      <c r="J466">
        <v>33.520000000000003</v>
      </c>
      <c r="K466">
        <v>-89.94</v>
      </c>
      <c r="L466">
        <v>257.8</v>
      </c>
      <c r="M466">
        <v>0.39300000000000002</v>
      </c>
      <c r="N466">
        <v>0.46</v>
      </c>
      <c r="O466" t="s">
        <v>324</v>
      </c>
    </row>
    <row r="467" spans="2:15" x14ac:dyDescent="0.4">
      <c r="B467">
        <v>79882</v>
      </c>
      <c r="C467">
        <v>16</v>
      </c>
      <c r="D467">
        <v>18</v>
      </c>
      <c r="E467">
        <v>19.239999999999998</v>
      </c>
      <c r="F467">
        <v>-4</v>
      </c>
      <c r="G467">
        <v>41</v>
      </c>
      <c r="H467">
        <v>33.4</v>
      </c>
      <c r="I467">
        <v>3.23</v>
      </c>
      <c r="J467">
        <v>30.34</v>
      </c>
      <c r="K467">
        <v>82.39</v>
      </c>
      <c r="L467">
        <v>40.08</v>
      </c>
      <c r="M467">
        <v>0.96599999999999997</v>
      </c>
      <c r="N467">
        <v>0.96</v>
      </c>
      <c r="O467" t="s">
        <v>290</v>
      </c>
    </row>
    <row r="468" spans="2:15" x14ac:dyDescent="0.4">
      <c r="B468">
        <v>79992</v>
      </c>
      <c r="C468">
        <v>16</v>
      </c>
      <c r="D468">
        <v>19</v>
      </c>
      <c r="E468">
        <v>44.45</v>
      </c>
      <c r="F468">
        <v>46</v>
      </c>
      <c r="G468">
        <v>18</v>
      </c>
      <c r="H468">
        <v>47.8</v>
      </c>
      <c r="I468">
        <v>3.91</v>
      </c>
      <c r="J468">
        <v>10.37</v>
      </c>
      <c r="K468">
        <v>-13.15</v>
      </c>
      <c r="L468">
        <v>39.31</v>
      </c>
      <c r="M468">
        <v>-0.151</v>
      </c>
      <c r="N468">
        <v>-0.19</v>
      </c>
      <c r="O468" t="s">
        <v>321</v>
      </c>
    </row>
    <row r="469" spans="2:15" x14ac:dyDescent="0.4">
      <c r="B469">
        <v>80000</v>
      </c>
      <c r="C469">
        <v>16</v>
      </c>
      <c r="D469">
        <v>19</v>
      </c>
      <c r="E469">
        <v>50.57</v>
      </c>
      <c r="F469">
        <v>-50</v>
      </c>
      <c r="G469">
        <v>9</v>
      </c>
      <c r="H469">
        <v>19.399999999999999</v>
      </c>
      <c r="I469">
        <v>4.01</v>
      </c>
      <c r="J469">
        <v>25.58</v>
      </c>
      <c r="K469">
        <v>-159.36000000000001</v>
      </c>
      <c r="L469">
        <v>-52.84</v>
      </c>
      <c r="M469">
        <v>1.08</v>
      </c>
      <c r="N469">
        <v>1.03</v>
      </c>
      <c r="O469" t="s">
        <v>290</v>
      </c>
    </row>
    <row r="470" spans="2:15" x14ac:dyDescent="0.4">
      <c r="B470">
        <v>80170</v>
      </c>
      <c r="C470">
        <v>16</v>
      </c>
      <c r="D470">
        <v>21</v>
      </c>
      <c r="E470">
        <v>55.24</v>
      </c>
      <c r="F470">
        <v>19</v>
      </c>
      <c r="G470">
        <v>9</v>
      </c>
      <c r="H470">
        <v>10.9</v>
      </c>
      <c r="I470">
        <v>3.74</v>
      </c>
      <c r="J470">
        <v>16.690000000000001</v>
      </c>
      <c r="K470">
        <v>-47.44</v>
      </c>
      <c r="L470">
        <v>44.61</v>
      </c>
      <c r="M470">
        <v>0.29899999999999999</v>
      </c>
      <c r="N470">
        <v>0.34</v>
      </c>
      <c r="O470" t="s">
        <v>547</v>
      </c>
    </row>
    <row r="471" spans="2:15" x14ac:dyDescent="0.4">
      <c r="B471">
        <v>80331</v>
      </c>
      <c r="C471">
        <v>16</v>
      </c>
      <c r="D471">
        <v>23</v>
      </c>
      <c r="E471">
        <v>59.51</v>
      </c>
      <c r="F471">
        <v>61</v>
      </c>
      <c r="G471">
        <v>30</v>
      </c>
      <c r="H471">
        <v>50.7</v>
      </c>
      <c r="I471">
        <v>2.73</v>
      </c>
      <c r="J471">
        <v>37.18</v>
      </c>
      <c r="K471">
        <v>-16.98</v>
      </c>
      <c r="L471">
        <v>56.68</v>
      </c>
      <c r="M471">
        <v>0.91</v>
      </c>
      <c r="N471">
        <v>0.84</v>
      </c>
      <c r="O471" t="s">
        <v>290</v>
      </c>
    </row>
    <row r="472" spans="2:15" x14ac:dyDescent="0.4">
      <c r="B472">
        <v>80582</v>
      </c>
      <c r="C472">
        <v>16</v>
      </c>
      <c r="D472">
        <v>27</v>
      </c>
      <c r="E472">
        <v>11.05</v>
      </c>
      <c r="F472">
        <v>-47</v>
      </c>
      <c r="G472">
        <v>33</v>
      </c>
      <c r="H472">
        <v>17</v>
      </c>
      <c r="I472">
        <v>4.46</v>
      </c>
      <c r="J472">
        <v>8.16</v>
      </c>
      <c r="K472">
        <v>-13.72</v>
      </c>
      <c r="L472">
        <v>-20.63</v>
      </c>
      <c r="M472">
        <v>-7.0000000000000007E-2</v>
      </c>
      <c r="N472">
        <v>-0.04</v>
      </c>
      <c r="O472" t="s">
        <v>548</v>
      </c>
    </row>
    <row r="473" spans="2:15" x14ac:dyDescent="0.4">
      <c r="B473">
        <v>80763</v>
      </c>
      <c r="C473">
        <v>16</v>
      </c>
      <c r="D473">
        <v>29</v>
      </c>
      <c r="E473">
        <v>24.47</v>
      </c>
      <c r="F473">
        <v>-26</v>
      </c>
      <c r="G473">
        <v>25</v>
      </c>
      <c r="H473">
        <v>55</v>
      </c>
      <c r="I473">
        <v>1.06</v>
      </c>
      <c r="J473">
        <v>5.4</v>
      </c>
      <c r="K473">
        <v>-10.16</v>
      </c>
      <c r="L473">
        <v>-23.21</v>
      </c>
      <c r="M473">
        <v>1.865</v>
      </c>
      <c r="N473">
        <v>2.9</v>
      </c>
      <c r="O473" t="s">
        <v>549</v>
      </c>
    </row>
    <row r="474" spans="2:15" x14ac:dyDescent="0.4">
      <c r="B474">
        <v>80816</v>
      </c>
      <c r="C474">
        <v>16</v>
      </c>
      <c r="D474">
        <v>30</v>
      </c>
      <c r="E474">
        <v>13.26</v>
      </c>
      <c r="F474">
        <v>21</v>
      </c>
      <c r="G474">
        <v>29</v>
      </c>
      <c r="H474">
        <v>22.7</v>
      </c>
      <c r="I474">
        <v>2.78</v>
      </c>
      <c r="J474">
        <v>22.07</v>
      </c>
      <c r="K474">
        <v>-98.43</v>
      </c>
      <c r="L474">
        <v>-14.49</v>
      </c>
      <c r="M474">
        <v>0.94699999999999995</v>
      </c>
      <c r="N474">
        <v>0.94</v>
      </c>
      <c r="O474" t="s">
        <v>290</v>
      </c>
    </row>
    <row r="475" spans="2:15" x14ac:dyDescent="0.4">
      <c r="B475">
        <v>81065</v>
      </c>
      <c r="C475">
        <v>16</v>
      </c>
      <c r="D475">
        <v>33</v>
      </c>
      <c r="E475">
        <v>27.46</v>
      </c>
      <c r="F475">
        <v>-78</v>
      </c>
      <c r="G475">
        <v>53</v>
      </c>
      <c r="H475">
        <v>49.1</v>
      </c>
      <c r="I475">
        <v>3.86</v>
      </c>
      <c r="J475">
        <v>20.440000000000001</v>
      </c>
      <c r="K475">
        <v>-125.68</v>
      </c>
      <c r="L475">
        <v>-77.59</v>
      </c>
      <c r="M475">
        <v>0.92300000000000004</v>
      </c>
      <c r="N475">
        <v>0.92</v>
      </c>
      <c r="O475" t="s">
        <v>349</v>
      </c>
    </row>
    <row r="476" spans="2:15" x14ac:dyDescent="0.4">
      <c r="B476">
        <v>81126</v>
      </c>
      <c r="C476">
        <v>16</v>
      </c>
      <c r="D476">
        <v>34</v>
      </c>
      <c r="E476">
        <v>6.19</v>
      </c>
      <c r="F476">
        <v>42</v>
      </c>
      <c r="G476">
        <v>26</v>
      </c>
      <c r="H476">
        <v>12.8</v>
      </c>
      <c r="I476">
        <v>4.2</v>
      </c>
      <c r="J476">
        <v>10.79</v>
      </c>
      <c r="K476">
        <v>-9.0299999999999994</v>
      </c>
      <c r="L476">
        <v>59.8</v>
      </c>
      <c r="M476">
        <v>-1.2999999999999999E-2</v>
      </c>
      <c r="N476">
        <v>0.02</v>
      </c>
      <c r="O476" t="s">
        <v>550</v>
      </c>
    </row>
    <row r="477" spans="2:15" x14ac:dyDescent="0.4">
      <c r="B477">
        <v>81266</v>
      </c>
      <c r="C477">
        <v>16</v>
      </c>
      <c r="D477">
        <v>35</v>
      </c>
      <c r="E477">
        <v>52.96</v>
      </c>
      <c r="F477">
        <v>-28</v>
      </c>
      <c r="G477">
        <v>12</v>
      </c>
      <c r="H477">
        <v>57.5</v>
      </c>
      <c r="I477">
        <v>2.82</v>
      </c>
      <c r="J477">
        <v>7.59</v>
      </c>
      <c r="K477">
        <v>-8.59</v>
      </c>
      <c r="L477">
        <v>-22.5</v>
      </c>
      <c r="M477">
        <v>-0.20599999999999999</v>
      </c>
      <c r="N477">
        <v>-0.24</v>
      </c>
      <c r="O477" t="s">
        <v>551</v>
      </c>
    </row>
    <row r="478" spans="2:15" x14ac:dyDescent="0.4">
      <c r="B478">
        <v>81377</v>
      </c>
      <c r="C478">
        <v>16</v>
      </c>
      <c r="D478">
        <v>37</v>
      </c>
      <c r="E478">
        <v>9.5299999999999994</v>
      </c>
      <c r="F478">
        <v>-10</v>
      </c>
      <c r="G478">
        <v>34</v>
      </c>
      <c r="H478">
        <v>1.7</v>
      </c>
      <c r="I478">
        <v>2.54</v>
      </c>
      <c r="J478">
        <v>7.12</v>
      </c>
      <c r="K478">
        <v>13.07</v>
      </c>
      <c r="L478">
        <v>25.44</v>
      </c>
      <c r="M478">
        <v>3.7999999999999999E-2</v>
      </c>
      <c r="N478">
        <v>0.1</v>
      </c>
      <c r="O478" t="s">
        <v>552</v>
      </c>
    </row>
    <row r="479" spans="2:15" x14ac:dyDescent="0.4">
      <c r="B479">
        <v>81693</v>
      </c>
      <c r="C479">
        <v>16</v>
      </c>
      <c r="D479">
        <v>41</v>
      </c>
      <c r="E479">
        <v>17.48</v>
      </c>
      <c r="F479">
        <v>31</v>
      </c>
      <c r="G479">
        <v>36</v>
      </c>
      <c r="H479">
        <v>6.8</v>
      </c>
      <c r="I479">
        <v>2.81</v>
      </c>
      <c r="J479">
        <v>92.63</v>
      </c>
      <c r="K479">
        <v>-462.58</v>
      </c>
      <c r="L479">
        <v>345.05</v>
      </c>
      <c r="M479">
        <v>0.65</v>
      </c>
      <c r="N479">
        <v>0.7</v>
      </c>
      <c r="O479" t="s">
        <v>553</v>
      </c>
    </row>
    <row r="480" spans="2:15" x14ac:dyDescent="0.4">
      <c r="B480">
        <v>81833</v>
      </c>
      <c r="C480">
        <v>16</v>
      </c>
      <c r="D480">
        <v>42</v>
      </c>
      <c r="E480">
        <v>53.74</v>
      </c>
      <c r="F480">
        <v>38</v>
      </c>
      <c r="G480">
        <v>55</v>
      </c>
      <c r="H480">
        <v>20.9</v>
      </c>
      <c r="I480">
        <v>3.48</v>
      </c>
      <c r="J480">
        <v>29.11</v>
      </c>
      <c r="K480">
        <v>35.58</v>
      </c>
      <c r="L480">
        <v>-84.98</v>
      </c>
      <c r="M480">
        <v>0.91600000000000004</v>
      </c>
      <c r="N480">
        <v>0.89</v>
      </c>
      <c r="O480" t="s">
        <v>471</v>
      </c>
    </row>
    <row r="481" spans="2:15" x14ac:dyDescent="0.4">
      <c r="B481">
        <v>81852</v>
      </c>
      <c r="C481">
        <v>16</v>
      </c>
      <c r="D481">
        <v>43</v>
      </c>
      <c r="E481">
        <v>5.42</v>
      </c>
      <c r="F481">
        <v>-77</v>
      </c>
      <c r="G481">
        <v>30</v>
      </c>
      <c r="H481">
        <v>59.7</v>
      </c>
      <c r="I481">
        <v>4.2300000000000004</v>
      </c>
      <c r="J481">
        <v>20.69</v>
      </c>
      <c r="K481">
        <v>-282.83</v>
      </c>
      <c r="L481">
        <v>-355.03</v>
      </c>
      <c r="M481">
        <v>1.06</v>
      </c>
      <c r="N481">
        <v>1.04</v>
      </c>
      <c r="O481" t="s">
        <v>279</v>
      </c>
    </row>
    <row r="482" spans="2:15" x14ac:dyDescent="0.4">
      <c r="B482">
        <v>82080</v>
      </c>
      <c r="C482">
        <v>16</v>
      </c>
      <c r="D482">
        <v>45</v>
      </c>
      <c r="E482">
        <v>58.16</v>
      </c>
      <c r="F482">
        <v>82</v>
      </c>
      <c r="G482">
        <v>2</v>
      </c>
      <c r="H482">
        <v>14.1</v>
      </c>
      <c r="I482">
        <v>4.21</v>
      </c>
      <c r="J482">
        <v>9.41</v>
      </c>
      <c r="K482">
        <v>19.54</v>
      </c>
      <c r="L482">
        <v>4.67</v>
      </c>
      <c r="M482">
        <v>0.89700000000000002</v>
      </c>
      <c r="N482">
        <v>0.91</v>
      </c>
      <c r="O482" t="s">
        <v>554</v>
      </c>
    </row>
    <row r="483" spans="2:15" x14ac:dyDescent="0.4">
      <c r="B483">
        <v>82273</v>
      </c>
      <c r="C483">
        <v>16</v>
      </c>
      <c r="D483">
        <v>48</v>
      </c>
      <c r="E483">
        <v>39.869999999999997</v>
      </c>
      <c r="F483">
        <v>-69</v>
      </c>
      <c r="G483">
        <v>1</v>
      </c>
      <c r="H483">
        <v>39.5</v>
      </c>
      <c r="I483">
        <v>1.91</v>
      </c>
      <c r="J483">
        <v>7.85</v>
      </c>
      <c r="K483">
        <v>17.850000000000001</v>
      </c>
      <c r="L483">
        <v>-32.92</v>
      </c>
      <c r="M483">
        <v>1.4470000000000001</v>
      </c>
      <c r="N483">
        <v>1.45</v>
      </c>
      <c r="O483" t="s">
        <v>555</v>
      </c>
    </row>
    <row r="484" spans="2:15" x14ac:dyDescent="0.4">
      <c r="B484">
        <v>82363</v>
      </c>
      <c r="C484">
        <v>16</v>
      </c>
      <c r="D484">
        <v>49</v>
      </c>
      <c r="E484">
        <v>47.11</v>
      </c>
      <c r="F484">
        <v>-59</v>
      </c>
      <c r="G484">
        <v>2</v>
      </c>
      <c r="H484">
        <v>28.7</v>
      </c>
      <c r="I484">
        <v>3.77</v>
      </c>
      <c r="J484">
        <v>10.41</v>
      </c>
      <c r="K484">
        <v>39.590000000000003</v>
      </c>
      <c r="L484">
        <v>-25.28</v>
      </c>
      <c r="M484">
        <v>1.5620000000000001</v>
      </c>
      <c r="N484">
        <v>1.67</v>
      </c>
      <c r="O484" t="s">
        <v>367</v>
      </c>
    </row>
    <row r="485" spans="2:15" x14ac:dyDescent="0.4">
      <c r="B485">
        <v>82396</v>
      </c>
      <c r="C485">
        <v>16</v>
      </c>
      <c r="D485">
        <v>50</v>
      </c>
      <c r="E485">
        <v>10.24</v>
      </c>
      <c r="F485">
        <v>-34</v>
      </c>
      <c r="G485">
        <v>17</v>
      </c>
      <c r="H485">
        <v>33.4</v>
      </c>
      <c r="I485">
        <v>2.29</v>
      </c>
      <c r="J485">
        <v>49.85</v>
      </c>
      <c r="K485">
        <v>-611.83000000000004</v>
      </c>
      <c r="L485">
        <v>-255.87</v>
      </c>
      <c r="M485">
        <v>1.1439999999999999</v>
      </c>
      <c r="N485">
        <v>1.1000000000000001</v>
      </c>
      <c r="O485" t="s">
        <v>556</v>
      </c>
    </row>
    <row r="486" spans="2:15" x14ac:dyDescent="0.4">
      <c r="B486">
        <v>82514</v>
      </c>
      <c r="C486">
        <v>16</v>
      </c>
      <c r="D486">
        <v>51</v>
      </c>
      <c r="E486">
        <v>52.24</v>
      </c>
      <c r="F486">
        <v>-38</v>
      </c>
      <c r="G486">
        <v>2</v>
      </c>
      <c r="H486">
        <v>50.4</v>
      </c>
      <c r="I486">
        <v>3</v>
      </c>
      <c r="J486">
        <v>3.97</v>
      </c>
      <c r="K486">
        <v>-8.84</v>
      </c>
      <c r="L486">
        <v>-21.6</v>
      </c>
      <c r="M486">
        <v>-0.2</v>
      </c>
      <c r="N486">
        <v>-0.2</v>
      </c>
      <c r="O486" t="s">
        <v>557</v>
      </c>
    </row>
    <row r="487" spans="2:15" x14ac:dyDescent="0.4">
      <c r="B487">
        <v>82671</v>
      </c>
      <c r="C487">
        <v>16</v>
      </c>
      <c r="D487">
        <v>53</v>
      </c>
      <c r="E487">
        <v>59.73</v>
      </c>
      <c r="F487">
        <v>-42</v>
      </c>
      <c r="G487">
        <v>21</v>
      </c>
      <c r="H487">
        <v>43.3</v>
      </c>
      <c r="I487">
        <v>4.7</v>
      </c>
      <c r="J487">
        <v>-1.1299999999999999</v>
      </c>
      <c r="K487">
        <v>-0.48</v>
      </c>
      <c r="L487">
        <v>-2.17</v>
      </c>
      <c r="M487">
        <v>0.44400000000000001</v>
      </c>
      <c r="N487">
        <v>0.71</v>
      </c>
      <c r="O487" t="s">
        <v>558</v>
      </c>
    </row>
    <row r="488" spans="2:15" x14ac:dyDescent="0.4">
      <c r="B488">
        <v>83000</v>
      </c>
      <c r="C488">
        <v>16</v>
      </c>
      <c r="D488">
        <v>57</v>
      </c>
      <c r="E488">
        <v>40.270000000000003</v>
      </c>
      <c r="F488">
        <v>9</v>
      </c>
      <c r="G488">
        <v>22</v>
      </c>
      <c r="H488">
        <v>30.2</v>
      </c>
      <c r="I488">
        <v>3.19</v>
      </c>
      <c r="J488">
        <v>37.99</v>
      </c>
      <c r="K488">
        <v>-293.02999999999997</v>
      </c>
      <c r="L488">
        <v>-9.6999999999999993</v>
      </c>
      <c r="M488">
        <v>1.1599999999999999</v>
      </c>
      <c r="N488">
        <v>1.1000000000000001</v>
      </c>
      <c r="O488" t="s">
        <v>461</v>
      </c>
    </row>
    <row r="489" spans="2:15" x14ac:dyDescent="0.4">
      <c r="B489">
        <v>83081</v>
      </c>
      <c r="C489">
        <v>16</v>
      </c>
      <c r="D489">
        <v>58</v>
      </c>
      <c r="E489">
        <v>37.229999999999997</v>
      </c>
      <c r="F489">
        <v>-55</v>
      </c>
      <c r="G489">
        <v>59</v>
      </c>
      <c r="H489">
        <v>24.2</v>
      </c>
      <c r="I489">
        <v>3.12</v>
      </c>
      <c r="J489">
        <v>5.68</v>
      </c>
      <c r="K489">
        <v>-18.309999999999999</v>
      </c>
      <c r="L489">
        <v>-35.29</v>
      </c>
      <c r="M489">
        <v>1.552</v>
      </c>
      <c r="N489">
        <v>1.6</v>
      </c>
      <c r="O489" t="s">
        <v>367</v>
      </c>
    </row>
    <row r="490" spans="2:15" x14ac:dyDescent="0.4">
      <c r="B490">
        <v>83207</v>
      </c>
      <c r="C490">
        <v>17</v>
      </c>
      <c r="D490">
        <v>0</v>
      </c>
      <c r="E490">
        <v>17.41</v>
      </c>
      <c r="F490">
        <v>30</v>
      </c>
      <c r="G490">
        <v>55</v>
      </c>
      <c r="H490">
        <v>34.799999999999997</v>
      </c>
      <c r="I490">
        <v>3.92</v>
      </c>
      <c r="J490">
        <v>20.04</v>
      </c>
      <c r="K490">
        <v>-47.68</v>
      </c>
      <c r="L490">
        <v>26.89</v>
      </c>
      <c r="M490">
        <v>-1.7999999999999999E-2</v>
      </c>
      <c r="N490">
        <v>-0.04</v>
      </c>
      <c r="O490" t="s">
        <v>318</v>
      </c>
    </row>
    <row r="491" spans="2:15" x14ac:dyDescent="0.4">
      <c r="B491">
        <v>83895</v>
      </c>
      <c r="C491">
        <v>17</v>
      </c>
      <c r="D491">
        <v>8</v>
      </c>
      <c r="E491">
        <v>47.23</v>
      </c>
      <c r="F491">
        <v>65</v>
      </c>
      <c r="G491">
        <v>42</v>
      </c>
      <c r="H491">
        <v>52.7</v>
      </c>
      <c r="I491">
        <v>3.17</v>
      </c>
      <c r="J491">
        <v>9.6</v>
      </c>
      <c r="K491">
        <v>-20.76</v>
      </c>
      <c r="L491">
        <v>19.149999999999999</v>
      </c>
      <c r="M491">
        <v>-0.12</v>
      </c>
      <c r="N491">
        <v>-0.14000000000000001</v>
      </c>
      <c r="O491" t="s">
        <v>335</v>
      </c>
    </row>
    <row r="492" spans="2:15" x14ac:dyDescent="0.4">
      <c r="B492">
        <v>84012</v>
      </c>
      <c r="C492">
        <v>17</v>
      </c>
      <c r="D492">
        <v>10</v>
      </c>
      <c r="E492">
        <v>22.66</v>
      </c>
      <c r="F492">
        <v>-15</v>
      </c>
      <c r="G492">
        <v>43</v>
      </c>
      <c r="H492">
        <v>30.5</v>
      </c>
      <c r="I492">
        <v>2.4300000000000002</v>
      </c>
      <c r="J492">
        <v>38.770000000000003</v>
      </c>
      <c r="K492">
        <v>41.16</v>
      </c>
      <c r="L492">
        <v>97.65</v>
      </c>
      <c r="M492">
        <v>5.8999999999999997E-2</v>
      </c>
      <c r="N492">
        <v>0.06</v>
      </c>
      <c r="O492" t="s">
        <v>559</v>
      </c>
    </row>
    <row r="493" spans="2:15" x14ac:dyDescent="0.4">
      <c r="B493">
        <v>84143</v>
      </c>
      <c r="C493">
        <v>17</v>
      </c>
      <c r="D493">
        <v>12</v>
      </c>
      <c r="E493">
        <v>9.18</v>
      </c>
      <c r="F493">
        <v>-43</v>
      </c>
      <c r="G493">
        <v>14</v>
      </c>
      <c r="H493">
        <v>18.600000000000001</v>
      </c>
      <c r="I493">
        <v>3.32</v>
      </c>
      <c r="J493">
        <v>45.56</v>
      </c>
      <c r="K493">
        <v>22.01</v>
      </c>
      <c r="L493">
        <v>-287.41000000000003</v>
      </c>
      <c r="M493">
        <v>0.441</v>
      </c>
      <c r="N493">
        <v>0.47</v>
      </c>
      <c r="O493" t="s">
        <v>560</v>
      </c>
    </row>
    <row r="494" spans="2:15" x14ac:dyDescent="0.4">
      <c r="B494">
        <v>84379</v>
      </c>
      <c r="C494">
        <v>17</v>
      </c>
      <c r="D494">
        <v>15</v>
      </c>
      <c r="E494">
        <v>1.92</v>
      </c>
      <c r="F494">
        <v>24</v>
      </c>
      <c r="G494">
        <v>50</v>
      </c>
      <c r="H494">
        <v>22.5</v>
      </c>
      <c r="I494">
        <v>3.12</v>
      </c>
      <c r="J494">
        <v>41.55</v>
      </c>
      <c r="K494">
        <v>-21.14</v>
      </c>
      <c r="L494">
        <v>-157.68</v>
      </c>
      <c r="M494">
        <v>0.08</v>
      </c>
      <c r="N494">
        <v>0.06</v>
      </c>
      <c r="O494" t="s">
        <v>561</v>
      </c>
    </row>
    <row r="495" spans="2:15" x14ac:dyDescent="0.4">
      <c r="B495">
        <v>84380</v>
      </c>
      <c r="C495">
        <v>17</v>
      </c>
      <c r="D495">
        <v>15</v>
      </c>
      <c r="E495">
        <v>2.85</v>
      </c>
      <c r="F495">
        <v>36</v>
      </c>
      <c r="G495">
        <v>48</v>
      </c>
      <c r="H495">
        <v>33</v>
      </c>
      <c r="I495">
        <v>3.16</v>
      </c>
      <c r="J495">
        <v>8.89</v>
      </c>
      <c r="K495">
        <v>-27.35</v>
      </c>
      <c r="L495">
        <v>2.7</v>
      </c>
      <c r="M495">
        <v>1.4370000000000001</v>
      </c>
      <c r="N495">
        <v>1.31</v>
      </c>
      <c r="O495" t="s">
        <v>378</v>
      </c>
    </row>
    <row r="496" spans="2:15" x14ac:dyDescent="0.4">
      <c r="B496">
        <v>84606</v>
      </c>
      <c r="C496">
        <v>17</v>
      </c>
      <c r="D496">
        <v>17</v>
      </c>
      <c r="E496">
        <v>40.29</v>
      </c>
      <c r="F496">
        <v>37</v>
      </c>
      <c r="G496">
        <v>17</v>
      </c>
      <c r="H496">
        <v>28.8</v>
      </c>
      <c r="I496">
        <v>4.6399999999999997</v>
      </c>
      <c r="J496">
        <v>18.34</v>
      </c>
      <c r="K496">
        <v>-42.74</v>
      </c>
      <c r="L496">
        <v>63.76</v>
      </c>
      <c r="M496">
        <v>4.2999999999999997E-2</v>
      </c>
      <c r="N496">
        <v>7.0000000000000007E-2</v>
      </c>
      <c r="O496" t="s">
        <v>325</v>
      </c>
    </row>
    <row r="497" spans="2:15" x14ac:dyDescent="0.4">
      <c r="B497">
        <v>84880</v>
      </c>
      <c r="C497">
        <v>17</v>
      </c>
      <c r="D497">
        <v>20</v>
      </c>
      <c r="E497">
        <v>49.64</v>
      </c>
      <c r="F497">
        <v>-12</v>
      </c>
      <c r="G497">
        <v>50</v>
      </c>
      <c r="H497">
        <v>48.8</v>
      </c>
      <c r="I497">
        <v>4.32</v>
      </c>
      <c r="J497">
        <v>16.86</v>
      </c>
      <c r="K497">
        <v>42.75</v>
      </c>
      <c r="L497">
        <v>2.72</v>
      </c>
      <c r="M497">
        <v>3.6999999999999998E-2</v>
      </c>
      <c r="N497">
        <v>7.0000000000000007E-2</v>
      </c>
      <c r="O497" t="s">
        <v>562</v>
      </c>
    </row>
    <row r="498" spans="2:15" x14ac:dyDescent="0.4">
      <c r="B498">
        <v>85112</v>
      </c>
      <c r="C498">
        <v>17</v>
      </c>
      <c r="D498">
        <v>23</v>
      </c>
      <c r="E498">
        <v>40.97</v>
      </c>
      <c r="F498">
        <v>37</v>
      </c>
      <c r="G498">
        <v>8</v>
      </c>
      <c r="H498">
        <v>45.3</v>
      </c>
      <c r="I498">
        <v>4.1500000000000004</v>
      </c>
      <c r="J498">
        <v>8.1199999999999992</v>
      </c>
      <c r="K498">
        <v>-38.58</v>
      </c>
      <c r="L498">
        <v>9.19</v>
      </c>
      <c r="M498">
        <v>-1.0999999999999999E-2</v>
      </c>
      <c r="N498">
        <v>0.01</v>
      </c>
      <c r="O498" t="s">
        <v>563</v>
      </c>
    </row>
    <row r="499" spans="2:15" x14ac:dyDescent="0.4">
      <c r="B499">
        <v>85258</v>
      </c>
      <c r="C499">
        <v>17</v>
      </c>
      <c r="D499">
        <v>25</v>
      </c>
      <c r="E499">
        <v>18</v>
      </c>
      <c r="F499">
        <v>-55</v>
      </c>
      <c r="G499">
        <v>31</v>
      </c>
      <c r="H499">
        <v>47.4</v>
      </c>
      <c r="I499">
        <v>2.84</v>
      </c>
      <c r="J499">
        <v>5.41</v>
      </c>
      <c r="K499">
        <v>-8.23</v>
      </c>
      <c r="L499">
        <v>-24.71</v>
      </c>
      <c r="M499">
        <v>1.4790000000000001</v>
      </c>
      <c r="N499">
        <v>1.5</v>
      </c>
      <c r="O499" t="s">
        <v>564</v>
      </c>
    </row>
    <row r="500" spans="2:15" x14ac:dyDescent="0.4">
      <c r="B500">
        <v>85267</v>
      </c>
      <c r="C500">
        <v>17</v>
      </c>
      <c r="D500">
        <v>25</v>
      </c>
      <c r="E500">
        <v>23.66</v>
      </c>
      <c r="F500">
        <v>-56</v>
      </c>
      <c r="G500">
        <v>22</v>
      </c>
      <c r="H500">
        <v>39.700000000000003</v>
      </c>
      <c r="I500">
        <v>3.31</v>
      </c>
      <c r="J500">
        <v>2.87</v>
      </c>
      <c r="K500">
        <v>-0.77</v>
      </c>
      <c r="L500">
        <v>-15.85</v>
      </c>
      <c r="M500">
        <v>-0.15</v>
      </c>
      <c r="N500">
        <v>-0.12</v>
      </c>
      <c r="O500" t="s">
        <v>355</v>
      </c>
    </row>
    <row r="501" spans="2:15" x14ac:dyDescent="0.4">
      <c r="B501">
        <v>85670</v>
      </c>
      <c r="C501">
        <v>17</v>
      </c>
      <c r="D501">
        <v>30</v>
      </c>
      <c r="E501">
        <v>25.98</v>
      </c>
      <c r="F501">
        <v>52</v>
      </c>
      <c r="G501">
        <v>18</v>
      </c>
      <c r="H501">
        <v>4.9000000000000004</v>
      </c>
      <c r="I501">
        <v>2.79</v>
      </c>
      <c r="J501">
        <v>9.02</v>
      </c>
      <c r="K501">
        <v>-15.59</v>
      </c>
      <c r="L501">
        <v>11.57</v>
      </c>
      <c r="M501">
        <v>0.95399999999999996</v>
      </c>
      <c r="N501">
        <v>0.93</v>
      </c>
      <c r="O501" t="s">
        <v>565</v>
      </c>
    </row>
    <row r="502" spans="2:15" x14ac:dyDescent="0.4">
      <c r="B502">
        <v>85693</v>
      </c>
      <c r="C502">
        <v>17</v>
      </c>
      <c r="D502">
        <v>30</v>
      </c>
      <c r="E502">
        <v>44.3</v>
      </c>
      <c r="F502">
        <v>26</v>
      </c>
      <c r="G502">
        <v>6</v>
      </c>
      <c r="H502">
        <v>38.200000000000003</v>
      </c>
      <c r="I502">
        <v>4.41</v>
      </c>
      <c r="J502">
        <v>8.8800000000000008</v>
      </c>
      <c r="K502">
        <v>18.39</v>
      </c>
      <c r="L502">
        <v>16.78</v>
      </c>
      <c r="M502">
        <v>1.4339999999999999</v>
      </c>
      <c r="N502">
        <v>1.39</v>
      </c>
      <c r="O502" t="s">
        <v>566</v>
      </c>
    </row>
    <row r="503" spans="2:15" x14ac:dyDescent="0.4">
      <c r="B503">
        <v>85727</v>
      </c>
      <c r="C503">
        <v>17</v>
      </c>
      <c r="D503">
        <v>31</v>
      </c>
      <c r="E503">
        <v>5.98</v>
      </c>
      <c r="F503">
        <v>-60</v>
      </c>
      <c r="G503">
        <v>41</v>
      </c>
      <c r="H503">
        <v>1</v>
      </c>
      <c r="I503">
        <v>3.6</v>
      </c>
      <c r="J503">
        <v>17.420000000000002</v>
      </c>
      <c r="K503">
        <v>-53.65</v>
      </c>
      <c r="L503">
        <v>-99.37</v>
      </c>
      <c r="M503">
        <v>-0.104</v>
      </c>
      <c r="N503">
        <v>-0.1</v>
      </c>
      <c r="O503" t="s">
        <v>315</v>
      </c>
    </row>
    <row r="504" spans="2:15" x14ac:dyDescent="0.4">
      <c r="B504">
        <v>85755</v>
      </c>
      <c r="C504">
        <v>17</v>
      </c>
      <c r="D504">
        <v>31</v>
      </c>
      <c r="E504">
        <v>24.95</v>
      </c>
      <c r="F504">
        <v>-23</v>
      </c>
      <c r="G504">
        <v>57</v>
      </c>
      <c r="H504">
        <v>45.3</v>
      </c>
      <c r="I504">
        <v>4.78</v>
      </c>
      <c r="J504">
        <v>7.65</v>
      </c>
      <c r="K504">
        <v>4.91</v>
      </c>
      <c r="L504">
        <v>-25.9</v>
      </c>
      <c r="M504">
        <v>1.6E-2</v>
      </c>
      <c r="N504">
        <v>0.08</v>
      </c>
      <c r="O504" t="s">
        <v>318</v>
      </c>
    </row>
    <row r="505" spans="2:15" x14ac:dyDescent="0.4">
      <c r="B505">
        <v>85792</v>
      </c>
      <c r="C505">
        <v>17</v>
      </c>
      <c r="D505">
        <v>31</v>
      </c>
      <c r="E505">
        <v>50.52</v>
      </c>
      <c r="F505">
        <v>-49</v>
      </c>
      <c r="G505">
        <v>52</v>
      </c>
      <c r="H505">
        <v>33.5</v>
      </c>
      <c r="I505">
        <v>2.84</v>
      </c>
      <c r="J505">
        <v>13.46</v>
      </c>
      <c r="K505">
        <v>-31.27</v>
      </c>
      <c r="L505">
        <v>-67.150000000000006</v>
      </c>
      <c r="M505">
        <v>-0.13600000000000001</v>
      </c>
      <c r="N505">
        <v>-0.15</v>
      </c>
      <c r="O505" t="s">
        <v>567</v>
      </c>
    </row>
    <row r="506" spans="2:15" x14ac:dyDescent="0.4">
      <c r="B506">
        <v>85822</v>
      </c>
      <c r="C506">
        <v>17</v>
      </c>
      <c r="D506">
        <v>32</v>
      </c>
      <c r="E506">
        <v>12.9</v>
      </c>
      <c r="F506">
        <v>86</v>
      </c>
      <c r="G506">
        <v>35</v>
      </c>
      <c r="H506">
        <v>10.8</v>
      </c>
      <c r="I506">
        <v>4.3499999999999996</v>
      </c>
      <c r="J506">
        <v>17.850000000000001</v>
      </c>
      <c r="K506">
        <v>10.54</v>
      </c>
      <c r="L506">
        <v>53.97</v>
      </c>
      <c r="M506">
        <v>2.1000000000000001E-2</v>
      </c>
      <c r="N506">
        <v>0.04</v>
      </c>
      <c r="O506" t="s">
        <v>374</v>
      </c>
    </row>
    <row r="507" spans="2:15" x14ac:dyDescent="0.4">
      <c r="B507">
        <v>85829</v>
      </c>
      <c r="C507">
        <v>17</v>
      </c>
      <c r="D507">
        <v>32</v>
      </c>
      <c r="E507">
        <v>15.88</v>
      </c>
      <c r="F507">
        <v>55</v>
      </c>
      <c r="G507">
        <v>10</v>
      </c>
      <c r="H507">
        <v>22.1</v>
      </c>
      <c r="I507">
        <v>4.8600000000000003</v>
      </c>
      <c r="J507">
        <v>32.64</v>
      </c>
      <c r="K507">
        <v>143.71</v>
      </c>
      <c r="L507">
        <v>62.46</v>
      </c>
      <c r="M507">
        <v>0.27900000000000003</v>
      </c>
      <c r="N507">
        <v>0.3</v>
      </c>
      <c r="O507" t="s">
        <v>472</v>
      </c>
    </row>
    <row r="508" spans="2:15" x14ac:dyDescent="0.4">
      <c r="B508">
        <v>85927</v>
      </c>
      <c r="C508">
        <v>17</v>
      </c>
      <c r="D508">
        <v>33</v>
      </c>
      <c r="E508">
        <v>36.53</v>
      </c>
      <c r="F508">
        <v>-37</v>
      </c>
      <c r="G508">
        <v>6</v>
      </c>
      <c r="H508">
        <v>13.5</v>
      </c>
      <c r="I508">
        <v>1.62</v>
      </c>
      <c r="J508">
        <v>4.6399999999999997</v>
      </c>
      <c r="K508">
        <v>-8.9</v>
      </c>
      <c r="L508">
        <v>-29.95</v>
      </c>
      <c r="M508">
        <v>-0.23100000000000001</v>
      </c>
      <c r="N508">
        <v>-0.24</v>
      </c>
      <c r="O508" t="s">
        <v>568</v>
      </c>
    </row>
    <row r="509" spans="2:15" x14ac:dyDescent="0.4">
      <c r="B509">
        <v>86032</v>
      </c>
      <c r="C509">
        <v>17</v>
      </c>
      <c r="D509">
        <v>34</v>
      </c>
      <c r="E509">
        <v>56</v>
      </c>
      <c r="F509">
        <v>12</v>
      </c>
      <c r="G509">
        <v>33</v>
      </c>
      <c r="H509">
        <v>38.1</v>
      </c>
      <c r="I509">
        <v>2.08</v>
      </c>
      <c r="J509">
        <v>69.84</v>
      </c>
      <c r="K509">
        <v>110.08</v>
      </c>
      <c r="L509">
        <v>-222.61</v>
      </c>
      <c r="M509">
        <v>0.155</v>
      </c>
      <c r="N509">
        <v>0.17</v>
      </c>
      <c r="O509" t="s">
        <v>316</v>
      </c>
    </row>
    <row r="510" spans="2:15" x14ac:dyDescent="0.4">
      <c r="B510">
        <v>86228</v>
      </c>
      <c r="C510">
        <v>17</v>
      </c>
      <c r="D510">
        <v>37</v>
      </c>
      <c r="E510">
        <v>19.13</v>
      </c>
      <c r="F510">
        <v>-42</v>
      </c>
      <c r="G510">
        <v>59</v>
      </c>
      <c r="H510">
        <v>52.2</v>
      </c>
      <c r="I510">
        <v>1.86</v>
      </c>
      <c r="J510">
        <v>11.99</v>
      </c>
      <c r="K510">
        <v>6.06</v>
      </c>
      <c r="L510">
        <v>-0.95</v>
      </c>
      <c r="M510">
        <v>0.40600000000000003</v>
      </c>
      <c r="N510">
        <v>0.48</v>
      </c>
      <c r="O510" t="s">
        <v>569</v>
      </c>
    </row>
    <row r="511" spans="2:15" x14ac:dyDescent="0.4">
      <c r="B511">
        <v>86263</v>
      </c>
      <c r="C511">
        <v>17</v>
      </c>
      <c r="D511">
        <v>37</v>
      </c>
      <c r="E511">
        <v>35.229999999999997</v>
      </c>
      <c r="F511">
        <v>-15</v>
      </c>
      <c r="G511">
        <v>23</v>
      </c>
      <c r="H511">
        <v>54.3</v>
      </c>
      <c r="I511">
        <v>3.54</v>
      </c>
      <c r="J511">
        <v>30.93</v>
      </c>
      <c r="K511">
        <v>-39.299999999999997</v>
      </c>
      <c r="L511">
        <v>-61.27</v>
      </c>
      <c r="M511">
        <v>0.26200000000000001</v>
      </c>
      <c r="N511">
        <v>0.28999999999999998</v>
      </c>
      <c r="O511" t="s">
        <v>570</v>
      </c>
    </row>
    <row r="512" spans="2:15" x14ac:dyDescent="0.4">
      <c r="B512">
        <v>86414</v>
      </c>
      <c r="C512">
        <v>17</v>
      </c>
      <c r="D512">
        <v>39</v>
      </c>
      <c r="E512">
        <v>27.89</v>
      </c>
      <c r="F512">
        <v>46</v>
      </c>
      <c r="G512">
        <v>0</v>
      </c>
      <c r="H512">
        <v>22.8</v>
      </c>
      <c r="I512">
        <v>3.82</v>
      </c>
      <c r="J512">
        <v>6.58</v>
      </c>
      <c r="K512">
        <v>-7.17</v>
      </c>
      <c r="L512">
        <v>3.97</v>
      </c>
      <c r="M512">
        <v>-0.17899999999999999</v>
      </c>
      <c r="N512">
        <v>-0.21</v>
      </c>
      <c r="O512" t="s">
        <v>517</v>
      </c>
    </row>
    <row r="513" spans="2:15" x14ac:dyDescent="0.4">
      <c r="B513">
        <v>86565</v>
      </c>
      <c r="C513">
        <v>17</v>
      </c>
      <c r="D513">
        <v>41</v>
      </c>
      <c r="E513">
        <v>24.92</v>
      </c>
      <c r="F513">
        <v>-12</v>
      </c>
      <c r="G513">
        <v>52</v>
      </c>
      <c r="H513">
        <v>30.6</v>
      </c>
      <c r="I513">
        <v>4.24</v>
      </c>
      <c r="J513">
        <v>19.41</v>
      </c>
      <c r="K513">
        <v>-72.16</v>
      </c>
      <c r="L513">
        <v>-55.22</v>
      </c>
      <c r="M513">
        <v>8.5999999999999993E-2</v>
      </c>
      <c r="N513">
        <v>0.1</v>
      </c>
      <c r="O513" t="s">
        <v>571</v>
      </c>
    </row>
    <row r="514" spans="2:15" x14ac:dyDescent="0.4">
      <c r="B514">
        <v>86670</v>
      </c>
      <c r="C514">
        <v>17</v>
      </c>
      <c r="D514">
        <v>42</v>
      </c>
      <c r="E514">
        <v>29.28</v>
      </c>
      <c r="F514">
        <v>-39</v>
      </c>
      <c r="G514">
        <v>1</v>
      </c>
      <c r="H514">
        <v>47.7</v>
      </c>
      <c r="I514">
        <v>2.39</v>
      </c>
      <c r="J514">
        <v>7.03</v>
      </c>
      <c r="K514">
        <v>-6.49</v>
      </c>
      <c r="L514">
        <v>-25.55</v>
      </c>
      <c r="M514">
        <v>-0.17100000000000001</v>
      </c>
      <c r="N514">
        <v>-0.22</v>
      </c>
      <c r="O514" t="s">
        <v>465</v>
      </c>
    </row>
    <row r="515" spans="2:15" x14ac:dyDescent="0.4">
      <c r="B515">
        <v>86742</v>
      </c>
      <c r="C515">
        <v>17</v>
      </c>
      <c r="D515">
        <v>43</v>
      </c>
      <c r="E515">
        <v>28.38</v>
      </c>
      <c r="F515">
        <v>4</v>
      </c>
      <c r="G515">
        <v>34</v>
      </c>
      <c r="H515">
        <v>0.9</v>
      </c>
      <c r="I515">
        <v>2.76</v>
      </c>
      <c r="J515">
        <v>39.78</v>
      </c>
      <c r="K515">
        <v>-40.67</v>
      </c>
      <c r="L515">
        <v>158.80000000000001</v>
      </c>
      <c r="M515">
        <v>1.1679999999999999</v>
      </c>
      <c r="N515">
        <v>1.1000000000000001</v>
      </c>
      <c r="O515" t="s">
        <v>281</v>
      </c>
    </row>
    <row r="516" spans="2:15" x14ac:dyDescent="0.4">
      <c r="B516">
        <v>86929</v>
      </c>
      <c r="C516">
        <v>17</v>
      </c>
      <c r="D516">
        <v>45</v>
      </c>
      <c r="E516">
        <v>44</v>
      </c>
      <c r="F516">
        <v>-64</v>
      </c>
      <c r="G516">
        <v>43</v>
      </c>
      <c r="H516">
        <v>25.4</v>
      </c>
      <c r="I516">
        <v>3.61</v>
      </c>
      <c r="J516">
        <v>8.7899999999999991</v>
      </c>
      <c r="K516">
        <v>-11.08</v>
      </c>
      <c r="L516">
        <v>-56.37</v>
      </c>
      <c r="M516">
        <v>1.161</v>
      </c>
      <c r="N516">
        <v>1.0900000000000001</v>
      </c>
      <c r="O516" t="s">
        <v>359</v>
      </c>
    </row>
    <row r="517" spans="2:15" x14ac:dyDescent="0.4">
      <c r="B517">
        <v>86974</v>
      </c>
      <c r="C517">
        <v>17</v>
      </c>
      <c r="D517">
        <v>46</v>
      </c>
      <c r="E517">
        <v>27.72</v>
      </c>
      <c r="F517">
        <v>27</v>
      </c>
      <c r="G517">
        <v>43</v>
      </c>
      <c r="H517">
        <v>21</v>
      </c>
      <c r="I517">
        <v>3.42</v>
      </c>
      <c r="J517">
        <v>119.05</v>
      </c>
      <c r="K517">
        <v>-291.42</v>
      </c>
      <c r="L517">
        <v>-750</v>
      </c>
      <c r="M517">
        <v>0.75</v>
      </c>
      <c r="N517">
        <v>0.71</v>
      </c>
      <c r="O517" t="s">
        <v>312</v>
      </c>
    </row>
    <row r="518" spans="2:15" x14ac:dyDescent="0.4">
      <c r="B518">
        <v>87072</v>
      </c>
      <c r="C518">
        <v>17</v>
      </c>
      <c r="D518">
        <v>47</v>
      </c>
      <c r="E518">
        <v>33.630000000000003</v>
      </c>
      <c r="F518">
        <v>-27</v>
      </c>
      <c r="G518">
        <v>49</v>
      </c>
      <c r="H518">
        <v>50.7</v>
      </c>
      <c r="I518">
        <v>4.53</v>
      </c>
      <c r="J518">
        <v>3.03</v>
      </c>
      <c r="K518">
        <v>-3.62</v>
      </c>
      <c r="L518">
        <v>-10.67</v>
      </c>
      <c r="M518">
        <v>0.6</v>
      </c>
      <c r="N518">
        <v>0.76</v>
      </c>
      <c r="O518" t="s">
        <v>572</v>
      </c>
    </row>
    <row r="519" spans="2:15" x14ac:dyDescent="0.4">
      <c r="B519">
        <v>87073</v>
      </c>
      <c r="C519">
        <v>17</v>
      </c>
      <c r="D519">
        <v>47</v>
      </c>
      <c r="E519">
        <v>35.08</v>
      </c>
      <c r="F519">
        <v>-40</v>
      </c>
      <c r="G519">
        <v>7</v>
      </c>
      <c r="H519">
        <v>37.1</v>
      </c>
      <c r="I519">
        <v>2.99</v>
      </c>
      <c r="J519">
        <v>1.82</v>
      </c>
      <c r="K519">
        <v>0.44</v>
      </c>
      <c r="L519">
        <v>-6.4</v>
      </c>
      <c r="M519">
        <v>0.50900000000000001</v>
      </c>
      <c r="N519">
        <v>0.64</v>
      </c>
      <c r="O519" t="s">
        <v>573</v>
      </c>
    </row>
    <row r="520" spans="2:15" x14ac:dyDescent="0.4">
      <c r="B520">
        <v>87585</v>
      </c>
      <c r="C520">
        <v>17</v>
      </c>
      <c r="D520">
        <v>53</v>
      </c>
      <c r="E520">
        <v>31.63</v>
      </c>
      <c r="F520">
        <v>56</v>
      </c>
      <c r="G520">
        <v>52</v>
      </c>
      <c r="H520">
        <v>20.8</v>
      </c>
      <c r="I520">
        <v>3.73</v>
      </c>
      <c r="J520">
        <v>29.26</v>
      </c>
      <c r="K520">
        <v>93.65</v>
      </c>
      <c r="L520">
        <v>78.44</v>
      </c>
      <c r="M520">
        <v>1.177</v>
      </c>
      <c r="N520">
        <v>1.1100000000000001</v>
      </c>
      <c r="O520" t="s">
        <v>281</v>
      </c>
    </row>
    <row r="521" spans="2:15" x14ac:dyDescent="0.4">
      <c r="B521">
        <v>87808</v>
      </c>
      <c r="C521">
        <v>17</v>
      </c>
      <c r="D521">
        <v>56</v>
      </c>
      <c r="E521">
        <v>15.18</v>
      </c>
      <c r="F521">
        <v>37</v>
      </c>
      <c r="G521">
        <v>15</v>
      </c>
      <c r="H521">
        <v>1.9</v>
      </c>
      <c r="I521">
        <v>3.86</v>
      </c>
      <c r="J521">
        <v>4.87</v>
      </c>
      <c r="K521">
        <v>2.74</v>
      </c>
      <c r="L521">
        <v>7.24</v>
      </c>
      <c r="M521">
        <v>1.35</v>
      </c>
      <c r="N521">
        <v>1.17</v>
      </c>
      <c r="O521" t="s">
        <v>574</v>
      </c>
    </row>
    <row r="522" spans="2:15" x14ac:dyDescent="0.4">
      <c r="B522">
        <v>87833</v>
      </c>
      <c r="C522">
        <v>17</v>
      </c>
      <c r="D522">
        <v>56</v>
      </c>
      <c r="E522">
        <v>36.380000000000003</v>
      </c>
      <c r="F522">
        <v>51</v>
      </c>
      <c r="G522">
        <v>29</v>
      </c>
      <c r="H522">
        <v>20.2</v>
      </c>
      <c r="I522">
        <v>2.2400000000000002</v>
      </c>
      <c r="J522">
        <v>22.1</v>
      </c>
      <c r="K522">
        <v>-8.52</v>
      </c>
      <c r="L522">
        <v>-23.05</v>
      </c>
      <c r="M522">
        <v>1.5209999999999999</v>
      </c>
      <c r="N522">
        <v>1.54</v>
      </c>
      <c r="O522" t="s">
        <v>367</v>
      </c>
    </row>
    <row r="523" spans="2:15" x14ac:dyDescent="0.4">
      <c r="B523">
        <v>87933</v>
      </c>
      <c r="C523">
        <v>17</v>
      </c>
      <c r="D523">
        <v>57</v>
      </c>
      <c r="E523">
        <v>45.83</v>
      </c>
      <c r="F523">
        <v>29</v>
      </c>
      <c r="G523">
        <v>14</v>
      </c>
      <c r="H523">
        <v>52.5</v>
      </c>
      <c r="I523">
        <v>3.7</v>
      </c>
      <c r="J523">
        <v>24.12</v>
      </c>
      <c r="K523">
        <v>82.33</v>
      </c>
      <c r="L523">
        <v>-18.73</v>
      </c>
      <c r="M523">
        <v>0.93500000000000005</v>
      </c>
      <c r="N523">
        <v>0.89</v>
      </c>
      <c r="O523" t="s">
        <v>279</v>
      </c>
    </row>
    <row r="524" spans="2:15" x14ac:dyDescent="0.4">
      <c r="B524">
        <v>88635</v>
      </c>
      <c r="C524">
        <v>18</v>
      </c>
      <c r="D524">
        <v>5</v>
      </c>
      <c r="E524">
        <v>48.52</v>
      </c>
      <c r="F524">
        <v>-30</v>
      </c>
      <c r="G524">
        <v>25</v>
      </c>
      <c r="H524">
        <v>25.1</v>
      </c>
      <c r="I524">
        <v>2.98</v>
      </c>
      <c r="J524">
        <v>33.94</v>
      </c>
      <c r="K524">
        <v>-55.75</v>
      </c>
      <c r="L524">
        <v>-181.53</v>
      </c>
      <c r="M524">
        <v>0.98099999999999998</v>
      </c>
      <c r="N524">
        <v>0.99</v>
      </c>
      <c r="O524" t="s">
        <v>279</v>
      </c>
    </row>
    <row r="525" spans="2:15" x14ac:dyDescent="0.4">
      <c r="B525">
        <v>88714</v>
      </c>
      <c r="C525">
        <v>18</v>
      </c>
      <c r="D525">
        <v>6</v>
      </c>
      <c r="E525">
        <v>37.880000000000003</v>
      </c>
      <c r="F525">
        <v>-50</v>
      </c>
      <c r="G525">
        <v>5</v>
      </c>
      <c r="H525">
        <v>29.2</v>
      </c>
      <c r="I525">
        <v>3.65</v>
      </c>
      <c r="J525">
        <v>3.22</v>
      </c>
      <c r="K525">
        <v>-8.43</v>
      </c>
      <c r="L525">
        <v>-9.26</v>
      </c>
      <c r="M525">
        <v>-0.10100000000000001</v>
      </c>
      <c r="N525">
        <v>-0.06</v>
      </c>
      <c r="O525" t="s">
        <v>575</v>
      </c>
    </row>
    <row r="526" spans="2:15" x14ac:dyDescent="0.4">
      <c r="B526">
        <v>88794</v>
      </c>
      <c r="C526">
        <v>18</v>
      </c>
      <c r="D526">
        <v>7</v>
      </c>
      <c r="E526">
        <v>32.549999999999997</v>
      </c>
      <c r="F526">
        <v>28</v>
      </c>
      <c r="G526">
        <v>45</v>
      </c>
      <c r="H526">
        <v>44.9</v>
      </c>
      <c r="I526">
        <v>3.84</v>
      </c>
      <c r="J526">
        <v>9.39</v>
      </c>
      <c r="K526">
        <v>-0.17</v>
      </c>
      <c r="L526">
        <v>7.51</v>
      </c>
      <c r="M526">
        <v>-1.7999999999999999E-2</v>
      </c>
      <c r="N526">
        <v>-0.02</v>
      </c>
      <c r="O526" t="s">
        <v>295</v>
      </c>
    </row>
    <row r="527" spans="2:15" x14ac:dyDescent="0.4">
      <c r="B527">
        <v>88866</v>
      </c>
      <c r="C527">
        <v>18</v>
      </c>
      <c r="D527">
        <v>8</v>
      </c>
      <c r="E527">
        <v>34.79</v>
      </c>
      <c r="F527">
        <v>-63</v>
      </c>
      <c r="G527">
        <v>40</v>
      </c>
      <c r="H527">
        <v>5</v>
      </c>
      <c r="I527">
        <v>4.33</v>
      </c>
      <c r="J527">
        <v>23.55</v>
      </c>
      <c r="K527">
        <v>17.45</v>
      </c>
      <c r="L527">
        <v>-207.64</v>
      </c>
      <c r="M527">
        <v>0.22800000000000001</v>
      </c>
      <c r="N527">
        <v>0.23</v>
      </c>
      <c r="O527" t="s">
        <v>472</v>
      </c>
    </row>
    <row r="528" spans="2:15" x14ac:dyDescent="0.4">
      <c r="B528">
        <v>89341</v>
      </c>
      <c r="C528">
        <v>18</v>
      </c>
      <c r="D528">
        <v>13</v>
      </c>
      <c r="E528">
        <v>45.81</v>
      </c>
      <c r="F528">
        <v>-21</v>
      </c>
      <c r="G528">
        <v>3</v>
      </c>
      <c r="H528">
        <v>31.8</v>
      </c>
      <c r="I528">
        <v>3.84</v>
      </c>
      <c r="J528">
        <v>0.11</v>
      </c>
      <c r="K528">
        <v>1.72</v>
      </c>
      <c r="L528">
        <v>-1.39</v>
      </c>
      <c r="M528">
        <v>0.19500000000000001</v>
      </c>
      <c r="N528">
        <v>0.21</v>
      </c>
      <c r="O528" t="s">
        <v>576</v>
      </c>
    </row>
    <row r="529" spans="2:15" x14ac:dyDescent="0.4">
      <c r="B529">
        <v>89642</v>
      </c>
      <c r="C529">
        <v>18</v>
      </c>
      <c r="D529">
        <v>17</v>
      </c>
      <c r="E529">
        <v>37.729999999999997</v>
      </c>
      <c r="F529">
        <v>-36</v>
      </c>
      <c r="G529">
        <v>45</v>
      </c>
      <c r="H529">
        <v>40.6</v>
      </c>
      <c r="I529">
        <v>3.1</v>
      </c>
      <c r="J529">
        <v>21.87</v>
      </c>
      <c r="K529">
        <v>-129.27000000000001</v>
      </c>
      <c r="L529">
        <v>-166.61</v>
      </c>
      <c r="M529">
        <v>1.5820000000000001</v>
      </c>
      <c r="N529">
        <v>2.2400000000000002</v>
      </c>
      <c r="O529" t="s">
        <v>336</v>
      </c>
    </row>
    <row r="530" spans="2:15" x14ac:dyDescent="0.4">
      <c r="B530">
        <v>89931</v>
      </c>
      <c r="C530">
        <v>18</v>
      </c>
      <c r="D530">
        <v>20</v>
      </c>
      <c r="E530">
        <v>59.62</v>
      </c>
      <c r="F530">
        <v>-29</v>
      </c>
      <c r="G530">
        <v>49</v>
      </c>
      <c r="H530">
        <v>40.9</v>
      </c>
      <c r="I530">
        <v>2.72</v>
      </c>
      <c r="J530">
        <v>10.67</v>
      </c>
      <c r="K530">
        <v>29.96</v>
      </c>
      <c r="L530">
        <v>-26.38</v>
      </c>
      <c r="M530">
        <v>1.38</v>
      </c>
      <c r="N530">
        <v>1.35</v>
      </c>
      <c r="O530" t="s">
        <v>283</v>
      </c>
    </row>
    <row r="531" spans="2:15" x14ac:dyDescent="0.4">
      <c r="B531">
        <v>89937</v>
      </c>
      <c r="C531">
        <v>18</v>
      </c>
      <c r="D531">
        <v>21</v>
      </c>
      <c r="E531">
        <v>2.34</v>
      </c>
      <c r="F531">
        <v>72</v>
      </c>
      <c r="G531">
        <v>44</v>
      </c>
      <c r="H531">
        <v>1.3</v>
      </c>
      <c r="I531">
        <v>3.55</v>
      </c>
      <c r="J531">
        <v>124.11</v>
      </c>
      <c r="K531">
        <v>531.08000000000004</v>
      </c>
      <c r="L531">
        <v>-351.59</v>
      </c>
      <c r="M531">
        <v>0.48899999999999999</v>
      </c>
      <c r="N531">
        <v>0.62</v>
      </c>
      <c r="O531" t="s">
        <v>577</v>
      </c>
    </row>
    <row r="532" spans="2:15" x14ac:dyDescent="0.4">
      <c r="B532">
        <v>89962</v>
      </c>
      <c r="C532">
        <v>18</v>
      </c>
      <c r="D532">
        <v>21</v>
      </c>
      <c r="E532">
        <v>18.920000000000002</v>
      </c>
      <c r="F532">
        <v>-2</v>
      </c>
      <c r="G532">
        <v>53</v>
      </c>
      <c r="H532">
        <v>49.6</v>
      </c>
      <c r="I532">
        <v>3.23</v>
      </c>
      <c r="J532">
        <v>52.81</v>
      </c>
      <c r="K532">
        <v>-547.57000000000005</v>
      </c>
      <c r="L532">
        <v>-700.72</v>
      </c>
      <c r="M532">
        <v>0.94099999999999995</v>
      </c>
      <c r="N532">
        <v>0.96</v>
      </c>
      <c r="O532" t="s">
        <v>303</v>
      </c>
    </row>
    <row r="533" spans="2:15" x14ac:dyDescent="0.4">
      <c r="B533">
        <v>90098</v>
      </c>
      <c r="C533">
        <v>18</v>
      </c>
      <c r="D533">
        <v>23</v>
      </c>
      <c r="E533">
        <v>13.62</v>
      </c>
      <c r="F533">
        <v>-61</v>
      </c>
      <c r="G533">
        <v>29</v>
      </c>
      <c r="H533">
        <v>38.1</v>
      </c>
      <c r="I533">
        <v>4.3499999999999996</v>
      </c>
      <c r="J533">
        <v>7.76</v>
      </c>
      <c r="K533">
        <v>0.53</v>
      </c>
      <c r="L533">
        <v>1.7</v>
      </c>
      <c r="M533">
        <v>1.462</v>
      </c>
      <c r="N533">
        <v>1.5</v>
      </c>
      <c r="O533" t="s">
        <v>578</v>
      </c>
    </row>
    <row r="534" spans="2:15" x14ac:dyDescent="0.4">
      <c r="B534">
        <v>90185</v>
      </c>
      <c r="C534">
        <v>18</v>
      </c>
      <c r="D534">
        <v>24</v>
      </c>
      <c r="E534">
        <v>10.35</v>
      </c>
      <c r="F534">
        <v>-34</v>
      </c>
      <c r="G534">
        <v>23</v>
      </c>
      <c r="H534">
        <v>3.5</v>
      </c>
      <c r="I534">
        <v>1.79</v>
      </c>
      <c r="J534">
        <v>22.55</v>
      </c>
      <c r="K534">
        <v>-39.61</v>
      </c>
      <c r="L534">
        <v>-124.05</v>
      </c>
      <c r="M534">
        <v>-3.1E-2</v>
      </c>
      <c r="N534">
        <v>0.01</v>
      </c>
      <c r="O534" t="s">
        <v>563</v>
      </c>
    </row>
    <row r="535" spans="2:15" x14ac:dyDescent="0.4">
      <c r="B535">
        <v>90422</v>
      </c>
      <c r="C535">
        <v>18</v>
      </c>
      <c r="D535">
        <v>26</v>
      </c>
      <c r="E535">
        <v>58.43</v>
      </c>
      <c r="F535">
        <v>-45</v>
      </c>
      <c r="G535">
        <v>58</v>
      </c>
      <c r="H535">
        <v>6</v>
      </c>
      <c r="I535">
        <v>3.49</v>
      </c>
      <c r="J535">
        <v>13.08</v>
      </c>
      <c r="K535">
        <v>-16.68</v>
      </c>
      <c r="L535">
        <v>-53.33</v>
      </c>
      <c r="M535">
        <v>-0.17899999999999999</v>
      </c>
      <c r="N535">
        <v>-0.18</v>
      </c>
      <c r="O535" t="s">
        <v>412</v>
      </c>
    </row>
    <row r="536" spans="2:15" x14ac:dyDescent="0.4">
      <c r="B536">
        <v>90496</v>
      </c>
      <c r="C536">
        <v>18</v>
      </c>
      <c r="D536">
        <v>27</v>
      </c>
      <c r="E536">
        <v>58.27</v>
      </c>
      <c r="F536">
        <v>-25</v>
      </c>
      <c r="G536">
        <v>25</v>
      </c>
      <c r="H536">
        <v>16.5</v>
      </c>
      <c r="I536">
        <v>2.82</v>
      </c>
      <c r="J536">
        <v>42.2</v>
      </c>
      <c r="K536">
        <v>-44.81</v>
      </c>
      <c r="L536">
        <v>-186.29</v>
      </c>
      <c r="M536">
        <v>1.0249999999999999</v>
      </c>
      <c r="N536">
        <v>1.04</v>
      </c>
      <c r="O536" t="s">
        <v>579</v>
      </c>
    </row>
    <row r="537" spans="2:15" x14ac:dyDescent="0.4">
      <c r="B537">
        <v>90568</v>
      </c>
      <c r="C537">
        <v>18</v>
      </c>
      <c r="D537">
        <v>28</v>
      </c>
      <c r="E537">
        <v>49.74</v>
      </c>
      <c r="F537">
        <v>-49</v>
      </c>
      <c r="G537">
        <v>4</v>
      </c>
      <c r="H537">
        <v>12.1</v>
      </c>
      <c r="I537">
        <v>4.0999999999999996</v>
      </c>
      <c r="J537">
        <v>25.6</v>
      </c>
      <c r="K537">
        <v>137.9</v>
      </c>
      <c r="L537">
        <v>-229.14</v>
      </c>
      <c r="M537">
        <v>0.995</v>
      </c>
      <c r="N537">
        <v>1.02</v>
      </c>
      <c r="O537" t="s">
        <v>580</v>
      </c>
    </row>
    <row r="538" spans="2:15" x14ac:dyDescent="0.4">
      <c r="B538">
        <v>90595</v>
      </c>
      <c r="C538">
        <v>18</v>
      </c>
      <c r="D538">
        <v>29</v>
      </c>
      <c r="E538">
        <v>11.85</v>
      </c>
      <c r="F538">
        <v>-14</v>
      </c>
      <c r="G538">
        <v>33</v>
      </c>
      <c r="H538">
        <v>56.9</v>
      </c>
      <c r="I538">
        <v>4.67</v>
      </c>
      <c r="J538">
        <v>11.19</v>
      </c>
      <c r="K538">
        <v>3.07</v>
      </c>
      <c r="L538">
        <v>-3.48</v>
      </c>
      <c r="M538">
        <v>7.5999999999999998E-2</v>
      </c>
      <c r="N538">
        <v>0.1</v>
      </c>
      <c r="O538" t="s">
        <v>581</v>
      </c>
    </row>
    <row r="539" spans="2:15" x14ac:dyDescent="0.4">
      <c r="B539">
        <v>90887</v>
      </c>
      <c r="C539">
        <v>18</v>
      </c>
      <c r="D539">
        <v>32</v>
      </c>
      <c r="E539">
        <v>21.31</v>
      </c>
      <c r="F539">
        <v>-39</v>
      </c>
      <c r="G539">
        <v>42</v>
      </c>
      <c r="H539">
        <v>14.1</v>
      </c>
      <c r="I539">
        <v>5.16</v>
      </c>
      <c r="J539">
        <v>14.83</v>
      </c>
      <c r="K539">
        <v>31.98</v>
      </c>
      <c r="L539">
        <v>-37.619999999999997</v>
      </c>
      <c r="M539">
        <v>7.9000000000000001E-2</v>
      </c>
      <c r="N539">
        <v>0.09</v>
      </c>
      <c r="O539" t="s">
        <v>299</v>
      </c>
    </row>
    <row r="540" spans="2:15" x14ac:dyDescent="0.4">
      <c r="B540">
        <v>91117</v>
      </c>
      <c r="C540">
        <v>18</v>
      </c>
      <c r="D540">
        <v>35</v>
      </c>
      <c r="E540">
        <v>12.44</v>
      </c>
      <c r="F540">
        <v>-8</v>
      </c>
      <c r="G540">
        <v>14</v>
      </c>
      <c r="H540">
        <v>35.9</v>
      </c>
      <c r="I540">
        <v>3.85</v>
      </c>
      <c r="J540">
        <v>18.72</v>
      </c>
      <c r="K540">
        <v>-18.98</v>
      </c>
      <c r="L540">
        <v>-314.63</v>
      </c>
      <c r="M540">
        <v>1.3169999999999999</v>
      </c>
      <c r="N540">
        <v>1.28</v>
      </c>
      <c r="O540" t="s">
        <v>281</v>
      </c>
    </row>
    <row r="541" spans="2:15" x14ac:dyDescent="0.4">
      <c r="B541">
        <v>91262</v>
      </c>
      <c r="C541">
        <v>18</v>
      </c>
      <c r="D541">
        <v>36</v>
      </c>
      <c r="E541">
        <v>56.19</v>
      </c>
      <c r="F541">
        <v>38</v>
      </c>
      <c r="G541">
        <v>46</v>
      </c>
      <c r="H541">
        <v>58.8</v>
      </c>
      <c r="I541">
        <v>0.03</v>
      </c>
      <c r="J541">
        <v>128.93</v>
      </c>
      <c r="K541">
        <v>201.02</v>
      </c>
      <c r="L541">
        <v>287.45999999999998</v>
      </c>
      <c r="M541">
        <v>-1E-3</v>
      </c>
      <c r="N541">
        <v>-0.01</v>
      </c>
      <c r="O541" t="s">
        <v>582</v>
      </c>
    </row>
    <row r="542" spans="2:15" x14ac:dyDescent="0.4">
      <c r="B542">
        <v>91792</v>
      </c>
      <c r="C542">
        <v>18</v>
      </c>
      <c r="D542">
        <v>43</v>
      </c>
      <c r="E542">
        <v>2.13</v>
      </c>
      <c r="F542">
        <v>-71</v>
      </c>
      <c r="G542">
        <v>25</v>
      </c>
      <c r="H542">
        <v>39.799999999999997</v>
      </c>
      <c r="I542">
        <v>4.01</v>
      </c>
      <c r="J542">
        <v>15.55</v>
      </c>
      <c r="K542">
        <v>1.25</v>
      </c>
      <c r="L542">
        <v>-158.29</v>
      </c>
      <c r="M542">
        <v>1.1339999999999999</v>
      </c>
      <c r="N542">
        <v>1.1399999999999999</v>
      </c>
      <c r="O542" t="s">
        <v>281</v>
      </c>
    </row>
    <row r="543" spans="2:15" x14ac:dyDescent="0.4">
      <c r="B543">
        <v>91875</v>
      </c>
      <c r="C543">
        <v>18</v>
      </c>
      <c r="D543">
        <v>43</v>
      </c>
      <c r="E543">
        <v>46.94</v>
      </c>
      <c r="F543">
        <v>-38</v>
      </c>
      <c r="G543">
        <v>19</v>
      </c>
      <c r="H543">
        <v>23.9</v>
      </c>
      <c r="I543">
        <v>5.1100000000000003</v>
      </c>
      <c r="J543">
        <v>16.149999999999999</v>
      </c>
      <c r="K543">
        <v>1.1200000000000001</v>
      </c>
      <c r="L543">
        <v>-53.81</v>
      </c>
      <c r="M543">
        <v>7.4999999999999997E-2</v>
      </c>
      <c r="N543">
        <v>0.09</v>
      </c>
      <c r="O543" t="s">
        <v>562</v>
      </c>
    </row>
    <row r="544" spans="2:15" x14ac:dyDescent="0.4">
      <c r="B544">
        <v>91971</v>
      </c>
      <c r="C544">
        <v>18</v>
      </c>
      <c r="D544">
        <v>44</v>
      </c>
      <c r="E544">
        <v>46.34</v>
      </c>
      <c r="F544">
        <v>37</v>
      </c>
      <c r="G544">
        <v>36</v>
      </c>
      <c r="H544">
        <v>18.2</v>
      </c>
      <c r="I544">
        <v>4.34</v>
      </c>
      <c r="J544">
        <v>21.23</v>
      </c>
      <c r="K544">
        <v>29.26</v>
      </c>
      <c r="L544">
        <v>26.57</v>
      </c>
      <c r="M544">
        <v>0.192</v>
      </c>
      <c r="N544">
        <v>0.18</v>
      </c>
      <c r="O544" t="s">
        <v>472</v>
      </c>
    </row>
    <row r="545" spans="2:15" x14ac:dyDescent="0.4">
      <c r="B545">
        <v>92041</v>
      </c>
      <c r="C545">
        <v>18</v>
      </c>
      <c r="D545">
        <v>45</v>
      </c>
      <c r="E545">
        <v>39.35</v>
      </c>
      <c r="F545">
        <v>-26</v>
      </c>
      <c r="G545">
        <v>59</v>
      </c>
      <c r="H545">
        <v>26.8</v>
      </c>
      <c r="I545">
        <v>3.17</v>
      </c>
      <c r="J545">
        <v>14.14</v>
      </c>
      <c r="K545">
        <v>51.15</v>
      </c>
      <c r="L545">
        <v>0.45</v>
      </c>
      <c r="M545">
        <v>-0.107</v>
      </c>
      <c r="N545">
        <v>-0.1</v>
      </c>
      <c r="O545" t="s">
        <v>583</v>
      </c>
    </row>
    <row r="546" spans="2:15" x14ac:dyDescent="0.4">
      <c r="B546">
        <v>92175</v>
      </c>
      <c r="C546">
        <v>18</v>
      </c>
      <c r="D546">
        <v>47</v>
      </c>
      <c r="E546">
        <v>10.48</v>
      </c>
      <c r="F546">
        <v>-4</v>
      </c>
      <c r="G546">
        <v>44</v>
      </c>
      <c r="H546">
        <v>52.2</v>
      </c>
      <c r="I546">
        <v>4.22</v>
      </c>
      <c r="J546">
        <v>4.7300000000000004</v>
      </c>
      <c r="K546">
        <v>-7.71</v>
      </c>
      <c r="L546">
        <v>-15.89</v>
      </c>
      <c r="M546">
        <v>1.087</v>
      </c>
      <c r="N546">
        <v>1.0900000000000001</v>
      </c>
      <c r="O546" t="s">
        <v>584</v>
      </c>
    </row>
    <row r="547" spans="2:15" x14ac:dyDescent="0.4">
      <c r="B547">
        <v>92202</v>
      </c>
      <c r="C547">
        <v>18</v>
      </c>
      <c r="D547">
        <v>47</v>
      </c>
      <c r="E547">
        <v>28.98</v>
      </c>
      <c r="F547">
        <v>-5</v>
      </c>
      <c r="G547">
        <v>42</v>
      </c>
      <c r="H547">
        <v>18.3</v>
      </c>
      <c r="I547">
        <v>5.38</v>
      </c>
      <c r="J547">
        <v>2.3199999999999998</v>
      </c>
      <c r="K547">
        <v>-44.09</v>
      </c>
      <c r="L547">
        <v>-31.36</v>
      </c>
      <c r="M547">
        <v>1.28</v>
      </c>
      <c r="N547">
        <v>1.42</v>
      </c>
      <c r="O547" t="s">
        <v>585</v>
      </c>
    </row>
    <row r="548" spans="2:15" x14ac:dyDescent="0.4">
      <c r="B548">
        <v>92420</v>
      </c>
      <c r="C548">
        <v>18</v>
      </c>
      <c r="D548">
        <v>50</v>
      </c>
      <c r="E548">
        <v>4.79</v>
      </c>
      <c r="F548">
        <v>33</v>
      </c>
      <c r="G548">
        <v>21</v>
      </c>
      <c r="H548">
        <v>45.6</v>
      </c>
      <c r="I548">
        <v>3.52</v>
      </c>
      <c r="J548">
        <v>3.7</v>
      </c>
      <c r="K548">
        <v>1.1000000000000001</v>
      </c>
      <c r="L548">
        <v>-4.46</v>
      </c>
      <c r="M548">
        <v>3.0000000000000001E-3</v>
      </c>
      <c r="N548">
        <v>0.02</v>
      </c>
      <c r="O548" t="s">
        <v>586</v>
      </c>
    </row>
    <row r="549" spans="2:15" x14ac:dyDescent="0.4">
      <c r="B549">
        <v>92609</v>
      </c>
      <c r="C549">
        <v>18</v>
      </c>
      <c r="D549">
        <v>52</v>
      </c>
      <c r="E549">
        <v>13.04</v>
      </c>
      <c r="F549">
        <v>-62</v>
      </c>
      <c r="G549">
        <v>11</v>
      </c>
      <c r="H549">
        <v>15.2</v>
      </c>
      <c r="I549">
        <v>4.22</v>
      </c>
      <c r="J549">
        <v>1.8</v>
      </c>
      <c r="K549">
        <v>-1.33</v>
      </c>
      <c r="L549">
        <v>-13.53</v>
      </c>
      <c r="M549">
        <v>-0.15</v>
      </c>
      <c r="N549">
        <v>-0.14000000000000001</v>
      </c>
      <c r="O549" t="s">
        <v>587</v>
      </c>
    </row>
    <row r="550" spans="2:15" x14ac:dyDescent="0.4">
      <c r="B550">
        <v>92791</v>
      </c>
      <c r="C550">
        <v>18</v>
      </c>
      <c r="D550">
        <v>54</v>
      </c>
      <c r="E550">
        <v>30.29</v>
      </c>
      <c r="F550">
        <v>36</v>
      </c>
      <c r="G550">
        <v>53</v>
      </c>
      <c r="H550">
        <v>55</v>
      </c>
      <c r="I550">
        <v>4.22</v>
      </c>
      <c r="J550">
        <v>3.63</v>
      </c>
      <c r="K550">
        <v>-6.73</v>
      </c>
      <c r="L550">
        <v>3.26</v>
      </c>
      <c r="M550">
        <v>1.575</v>
      </c>
      <c r="N550">
        <v>2.6</v>
      </c>
      <c r="O550" t="s">
        <v>588</v>
      </c>
    </row>
    <row r="551" spans="2:15" x14ac:dyDescent="0.4">
      <c r="B551">
        <v>92814</v>
      </c>
      <c r="C551">
        <v>18</v>
      </c>
      <c r="D551">
        <v>54</v>
      </c>
      <c r="E551">
        <v>43.12</v>
      </c>
      <c r="F551">
        <v>-15</v>
      </c>
      <c r="G551">
        <v>36</v>
      </c>
      <c r="H551">
        <v>10.9</v>
      </c>
      <c r="I551">
        <v>5.08</v>
      </c>
      <c r="J551">
        <v>1.96</v>
      </c>
      <c r="K551">
        <v>-2.38</v>
      </c>
      <c r="L551">
        <v>-5.64</v>
      </c>
      <c r="M551">
        <v>0.14099999999999999</v>
      </c>
      <c r="N551">
        <v>0.16</v>
      </c>
      <c r="O551" t="s">
        <v>589</v>
      </c>
    </row>
    <row r="552" spans="2:15" x14ac:dyDescent="0.4">
      <c r="B552">
        <v>92855</v>
      </c>
      <c r="C552">
        <v>18</v>
      </c>
      <c r="D552">
        <v>55</v>
      </c>
      <c r="E552">
        <v>15.92</v>
      </c>
      <c r="F552">
        <v>-26</v>
      </c>
      <c r="G552">
        <v>17</v>
      </c>
      <c r="H552">
        <v>47.7</v>
      </c>
      <c r="I552">
        <v>2.0499999999999998</v>
      </c>
      <c r="J552">
        <v>14.54</v>
      </c>
      <c r="K552">
        <v>13.87</v>
      </c>
      <c r="L552">
        <v>-52.65</v>
      </c>
      <c r="M552">
        <v>-0.13400000000000001</v>
      </c>
      <c r="N552">
        <v>-0.13</v>
      </c>
      <c r="O552" t="s">
        <v>417</v>
      </c>
    </row>
    <row r="553" spans="2:15" x14ac:dyDescent="0.4">
      <c r="B553">
        <v>92946</v>
      </c>
      <c r="C553">
        <v>18</v>
      </c>
      <c r="D553">
        <v>56</v>
      </c>
      <c r="E553">
        <v>13.16</v>
      </c>
      <c r="F553">
        <v>4</v>
      </c>
      <c r="G553">
        <v>12</v>
      </c>
      <c r="H553">
        <v>12.7</v>
      </c>
      <c r="I553">
        <v>4.62</v>
      </c>
      <c r="J553">
        <v>24.73</v>
      </c>
      <c r="K553">
        <v>37.69</v>
      </c>
      <c r="L553">
        <v>26.98</v>
      </c>
      <c r="M553">
        <v>0.161</v>
      </c>
      <c r="N553">
        <v>0.2</v>
      </c>
      <c r="O553" t="s">
        <v>293</v>
      </c>
    </row>
    <row r="554" spans="2:15" x14ac:dyDescent="0.4">
      <c r="B554">
        <v>92953</v>
      </c>
      <c r="C554">
        <v>18</v>
      </c>
      <c r="D554">
        <v>56</v>
      </c>
      <c r="E554">
        <v>16.97</v>
      </c>
      <c r="F554">
        <v>-42</v>
      </c>
      <c r="G554">
        <v>42</v>
      </c>
      <c r="H554">
        <v>38.200000000000003</v>
      </c>
      <c r="I554">
        <v>5.35</v>
      </c>
      <c r="J554">
        <v>10.52</v>
      </c>
      <c r="K554">
        <v>-27.03</v>
      </c>
      <c r="L554">
        <v>-30.48</v>
      </c>
      <c r="M554">
        <v>0.998</v>
      </c>
      <c r="N554">
        <v>0.98</v>
      </c>
      <c r="O554" t="s">
        <v>590</v>
      </c>
    </row>
    <row r="555" spans="2:15" x14ac:dyDescent="0.4">
      <c r="B555">
        <v>92989</v>
      </c>
      <c r="C555">
        <v>18</v>
      </c>
      <c r="D555">
        <v>56</v>
      </c>
      <c r="E555">
        <v>40.49</v>
      </c>
      <c r="F555">
        <v>-37</v>
      </c>
      <c r="G555">
        <v>20</v>
      </c>
      <c r="H555">
        <v>35.5</v>
      </c>
      <c r="I555">
        <v>5.36</v>
      </c>
      <c r="J555">
        <v>7.67</v>
      </c>
      <c r="K555">
        <v>8.7899999999999991</v>
      </c>
      <c r="L555">
        <v>-23.68</v>
      </c>
      <c r="M555">
        <v>-0.14699999999999999</v>
      </c>
      <c r="N555">
        <v>-0.14000000000000001</v>
      </c>
      <c r="O555" t="s">
        <v>371</v>
      </c>
    </row>
    <row r="556" spans="2:15" x14ac:dyDescent="0.4">
      <c r="B556">
        <v>93015</v>
      </c>
      <c r="C556">
        <v>18</v>
      </c>
      <c r="D556">
        <v>56</v>
      </c>
      <c r="E556">
        <v>57.04</v>
      </c>
      <c r="F556">
        <v>-67</v>
      </c>
      <c r="G556">
        <v>14</v>
      </c>
      <c r="H556">
        <v>0.7</v>
      </c>
      <c r="I556">
        <v>4.4000000000000004</v>
      </c>
      <c r="J556">
        <v>6</v>
      </c>
      <c r="K556">
        <v>-7.83</v>
      </c>
      <c r="L556">
        <v>16.649999999999999</v>
      </c>
      <c r="M556">
        <v>0.53</v>
      </c>
      <c r="N556">
        <v>0.59</v>
      </c>
      <c r="O556" t="s">
        <v>591</v>
      </c>
    </row>
    <row r="557" spans="2:15" x14ac:dyDescent="0.4">
      <c r="B557">
        <v>93085</v>
      </c>
      <c r="C557">
        <v>18</v>
      </c>
      <c r="D557">
        <v>57</v>
      </c>
      <c r="E557">
        <v>43.78</v>
      </c>
      <c r="F557">
        <v>-21</v>
      </c>
      <c r="G557">
        <v>6</v>
      </c>
      <c r="H557">
        <v>23.8</v>
      </c>
      <c r="I557">
        <v>3.52</v>
      </c>
      <c r="J557">
        <v>8.76</v>
      </c>
      <c r="K557">
        <v>34.909999999999997</v>
      </c>
      <c r="L557">
        <v>-12.33</v>
      </c>
      <c r="M557">
        <v>1.151</v>
      </c>
      <c r="N557">
        <v>1.0900000000000001</v>
      </c>
      <c r="O557" t="s">
        <v>592</v>
      </c>
    </row>
    <row r="558" spans="2:15" x14ac:dyDescent="0.4">
      <c r="B558">
        <v>93174</v>
      </c>
      <c r="C558">
        <v>18</v>
      </c>
      <c r="D558">
        <v>58</v>
      </c>
      <c r="E558">
        <v>43.47</v>
      </c>
      <c r="F558">
        <v>-37</v>
      </c>
      <c r="G558">
        <v>6</v>
      </c>
      <c r="H558">
        <v>25.5</v>
      </c>
      <c r="I558">
        <v>4.83</v>
      </c>
      <c r="J558">
        <v>33.43</v>
      </c>
      <c r="K558">
        <v>-132.25</v>
      </c>
      <c r="L558">
        <v>-110.45</v>
      </c>
      <c r="M558">
        <v>0.39600000000000002</v>
      </c>
      <c r="N558">
        <v>0.44</v>
      </c>
      <c r="O558" t="s">
        <v>593</v>
      </c>
    </row>
    <row r="559" spans="2:15" x14ac:dyDescent="0.4">
      <c r="B559">
        <v>93194</v>
      </c>
      <c r="C559">
        <v>18</v>
      </c>
      <c r="D559">
        <v>58</v>
      </c>
      <c r="E559">
        <v>56.62</v>
      </c>
      <c r="F559">
        <v>32</v>
      </c>
      <c r="G559">
        <v>41</v>
      </c>
      <c r="H559">
        <v>22.4</v>
      </c>
      <c r="I559">
        <v>3.25</v>
      </c>
      <c r="J559">
        <v>5.14</v>
      </c>
      <c r="K559">
        <v>-2.76</v>
      </c>
      <c r="L559">
        <v>1.77</v>
      </c>
      <c r="M559">
        <v>-4.9000000000000002E-2</v>
      </c>
      <c r="N559">
        <v>-0.03</v>
      </c>
      <c r="O559" t="s">
        <v>322</v>
      </c>
    </row>
    <row r="560" spans="2:15" x14ac:dyDescent="0.4">
      <c r="B560">
        <v>93244</v>
      </c>
      <c r="C560">
        <v>18</v>
      </c>
      <c r="D560">
        <v>59</v>
      </c>
      <c r="E560">
        <v>37.39</v>
      </c>
      <c r="F560">
        <v>15</v>
      </c>
      <c r="G560">
        <v>4</v>
      </c>
      <c r="H560">
        <v>6.5</v>
      </c>
      <c r="I560">
        <v>4.0199999999999996</v>
      </c>
      <c r="J560">
        <v>21.22</v>
      </c>
      <c r="K560">
        <v>-52.68</v>
      </c>
      <c r="L560">
        <v>-73.81</v>
      </c>
      <c r="M560">
        <v>1.0820000000000001</v>
      </c>
      <c r="N560">
        <v>1</v>
      </c>
      <c r="O560" t="s">
        <v>281</v>
      </c>
    </row>
    <row r="561" spans="2:15" x14ac:dyDescent="0.4">
      <c r="B561">
        <v>93506</v>
      </c>
      <c r="C561">
        <v>19</v>
      </c>
      <c r="D561">
        <v>2</v>
      </c>
      <c r="E561">
        <v>36.72</v>
      </c>
      <c r="F561">
        <v>-29</v>
      </c>
      <c r="G561">
        <v>52</v>
      </c>
      <c r="H561">
        <v>48.4</v>
      </c>
      <c r="I561">
        <v>2.6</v>
      </c>
      <c r="J561">
        <v>36.61</v>
      </c>
      <c r="K561">
        <v>-14.1</v>
      </c>
      <c r="L561">
        <v>3.66</v>
      </c>
      <c r="M561">
        <v>6.2E-2</v>
      </c>
      <c r="N561">
        <v>0.06</v>
      </c>
      <c r="O561" t="s">
        <v>479</v>
      </c>
    </row>
    <row r="562" spans="2:15" x14ac:dyDescent="0.4">
      <c r="B562">
        <v>93542</v>
      </c>
      <c r="C562">
        <v>19</v>
      </c>
      <c r="D562">
        <v>3</v>
      </c>
      <c r="E562">
        <v>6.83</v>
      </c>
      <c r="F562">
        <v>-42</v>
      </c>
      <c r="G562">
        <v>5</v>
      </c>
      <c r="H562">
        <v>42</v>
      </c>
      <c r="I562">
        <v>4.74</v>
      </c>
      <c r="J562">
        <v>17.75</v>
      </c>
      <c r="K562">
        <v>55.74</v>
      </c>
      <c r="L562">
        <v>-45.33</v>
      </c>
      <c r="M562">
        <v>-2.7E-2</v>
      </c>
      <c r="N562">
        <v>-0.02</v>
      </c>
      <c r="O562" t="s">
        <v>470</v>
      </c>
    </row>
    <row r="563" spans="2:15" x14ac:dyDescent="0.4">
      <c r="B563">
        <v>93683</v>
      </c>
      <c r="C563">
        <v>19</v>
      </c>
      <c r="D563">
        <v>4</v>
      </c>
      <c r="E563">
        <v>40.93</v>
      </c>
      <c r="F563">
        <v>-21</v>
      </c>
      <c r="G563">
        <v>44</v>
      </c>
      <c r="H563">
        <v>28.9</v>
      </c>
      <c r="I563">
        <v>3.76</v>
      </c>
      <c r="J563">
        <v>23.49</v>
      </c>
      <c r="K563">
        <v>76.260000000000005</v>
      </c>
      <c r="L563">
        <v>-58.08</v>
      </c>
      <c r="M563">
        <v>1.012</v>
      </c>
      <c r="N563">
        <v>0.98</v>
      </c>
      <c r="O563" t="s">
        <v>279</v>
      </c>
    </row>
    <row r="564" spans="2:15" x14ac:dyDescent="0.4">
      <c r="B564">
        <v>93747</v>
      </c>
      <c r="C564">
        <v>19</v>
      </c>
      <c r="D564">
        <v>5</v>
      </c>
      <c r="E564">
        <v>24.61</v>
      </c>
      <c r="F564">
        <v>13</v>
      </c>
      <c r="G564">
        <v>51</v>
      </c>
      <c r="H564">
        <v>49.4</v>
      </c>
      <c r="I564">
        <v>2.99</v>
      </c>
      <c r="J564">
        <v>39.18</v>
      </c>
      <c r="K564">
        <v>-7.04</v>
      </c>
      <c r="L564">
        <v>-95.31</v>
      </c>
      <c r="M564">
        <v>1.4E-2</v>
      </c>
      <c r="N564">
        <v>-0.01</v>
      </c>
      <c r="O564" t="s">
        <v>470</v>
      </c>
    </row>
    <row r="565" spans="2:15" x14ac:dyDescent="0.4">
      <c r="B565">
        <v>93805</v>
      </c>
      <c r="C565">
        <v>19</v>
      </c>
      <c r="D565">
        <v>6</v>
      </c>
      <c r="E565">
        <v>14.95</v>
      </c>
      <c r="F565">
        <v>-4</v>
      </c>
      <c r="G565">
        <v>52</v>
      </c>
      <c r="H565">
        <v>56.4</v>
      </c>
      <c r="I565">
        <v>3.43</v>
      </c>
      <c r="J565">
        <v>26.05</v>
      </c>
      <c r="K565">
        <v>-19.68</v>
      </c>
      <c r="L565">
        <v>-90.37</v>
      </c>
      <c r="M565">
        <v>-9.6000000000000002E-2</v>
      </c>
      <c r="N565">
        <v>-0.09</v>
      </c>
      <c r="O565" t="s">
        <v>594</v>
      </c>
    </row>
    <row r="566" spans="2:15" x14ac:dyDescent="0.4">
      <c r="B566">
        <v>93825</v>
      </c>
      <c r="C566">
        <v>19</v>
      </c>
      <c r="D566">
        <v>6</v>
      </c>
      <c r="E566">
        <v>25.04</v>
      </c>
      <c r="F566">
        <v>-37</v>
      </c>
      <c r="G566">
        <v>3</v>
      </c>
      <c r="H566">
        <v>45.9</v>
      </c>
      <c r="I566">
        <v>4.2300000000000004</v>
      </c>
      <c r="J566">
        <v>55.89</v>
      </c>
      <c r="K566">
        <v>96.93</v>
      </c>
      <c r="L566">
        <v>-279.67</v>
      </c>
      <c r="M566">
        <v>0.52300000000000002</v>
      </c>
      <c r="N566">
        <v>0.59</v>
      </c>
      <c r="O566" t="s">
        <v>595</v>
      </c>
    </row>
    <row r="567" spans="2:15" x14ac:dyDescent="0.4">
      <c r="B567">
        <v>93864</v>
      </c>
      <c r="C567">
        <v>19</v>
      </c>
      <c r="D567">
        <v>6</v>
      </c>
      <c r="E567">
        <v>56.44</v>
      </c>
      <c r="F567">
        <v>-27</v>
      </c>
      <c r="G567">
        <v>40</v>
      </c>
      <c r="H567">
        <v>11.3</v>
      </c>
      <c r="I567">
        <v>3.32</v>
      </c>
      <c r="J567">
        <v>27.09</v>
      </c>
      <c r="K567">
        <v>-50.79</v>
      </c>
      <c r="L567">
        <v>-250.51</v>
      </c>
      <c r="M567">
        <v>1.169</v>
      </c>
      <c r="N567">
        <v>1.1499999999999999</v>
      </c>
      <c r="O567" t="s">
        <v>596</v>
      </c>
    </row>
    <row r="568" spans="2:15" x14ac:dyDescent="0.4">
      <c r="B568">
        <v>94005</v>
      </c>
      <c r="C568">
        <v>19</v>
      </c>
      <c r="D568">
        <v>8</v>
      </c>
      <c r="E568">
        <v>20.93</v>
      </c>
      <c r="F568">
        <v>-40</v>
      </c>
      <c r="G568">
        <v>29</v>
      </c>
      <c r="H568">
        <v>47.9</v>
      </c>
      <c r="I568">
        <v>4.57</v>
      </c>
      <c r="J568">
        <v>18.670000000000002</v>
      </c>
      <c r="K568">
        <v>48.05</v>
      </c>
      <c r="L568">
        <v>-26.84</v>
      </c>
      <c r="M568">
        <v>1.07</v>
      </c>
      <c r="N568">
        <v>1.06</v>
      </c>
      <c r="O568" t="s">
        <v>359</v>
      </c>
    </row>
    <row r="569" spans="2:15" x14ac:dyDescent="0.4">
      <c r="B569">
        <v>94114</v>
      </c>
      <c r="C569">
        <v>19</v>
      </c>
      <c r="D569">
        <v>9</v>
      </c>
      <c r="E569">
        <v>28.28</v>
      </c>
      <c r="F569">
        <v>-37</v>
      </c>
      <c r="G569">
        <v>54</v>
      </c>
      <c r="H569">
        <v>15.3</v>
      </c>
      <c r="I569">
        <v>4.1100000000000003</v>
      </c>
      <c r="J569">
        <v>25.15</v>
      </c>
      <c r="K569">
        <v>85.73</v>
      </c>
      <c r="L569">
        <v>-96.65</v>
      </c>
      <c r="M569">
        <v>4.2000000000000003E-2</v>
      </c>
      <c r="N569">
        <v>0.03</v>
      </c>
      <c r="O569" t="s">
        <v>562</v>
      </c>
    </row>
    <row r="570" spans="2:15" x14ac:dyDescent="0.4">
      <c r="B570">
        <v>94160</v>
      </c>
      <c r="C570">
        <v>19</v>
      </c>
      <c r="D570">
        <v>10</v>
      </c>
      <c r="E570">
        <v>1.75</v>
      </c>
      <c r="F570">
        <v>-39</v>
      </c>
      <c r="G570">
        <v>20</v>
      </c>
      <c r="H570">
        <v>26.5</v>
      </c>
      <c r="I570">
        <v>4.0999999999999996</v>
      </c>
      <c r="J570">
        <v>6.42</v>
      </c>
      <c r="K570">
        <v>5.89</v>
      </c>
      <c r="L570">
        <v>-36.78</v>
      </c>
      <c r="M570">
        <v>1.163</v>
      </c>
      <c r="N570">
        <v>1.1100000000000001</v>
      </c>
      <c r="O570" t="s">
        <v>597</v>
      </c>
    </row>
    <row r="571" spans="2:15" x14ac:dyDescent="0.4">
      <c r="B571">
        <v>94376</v>
      </c>
      <c r="C571">
        <v>19</v>
      </c>
      <c r="D571">
        <v>12</v>
      </c>
      <c r="E571">
        <v>33.15</v>
      </c>
      <c r="F571">
        <v>67</v>
      </c>
      <c r="G571">
        <v>39</v>
      </c>
      <c r="H571">
        <v>40.700000000000003</v>
      </c>
      <c r="I571">
        <v>3.07</v>
      </c>
      <c r="J571">
        <v>32.54</v>
      </c>
      <c r="K571">
        <v>94.49</v>
      </c>
      <c r="L571">
        <v>92.3</v>
      </c>
      <c r="M571">
        <v>0.99</v>
      </c>
      <c r="N571">
        <v>0.94</v>
      </c>
      <c r="O571" t="s">
        <v>598</v>
      </c>
    </row>
    <row r="572" spans="2:15" x14ac:dyDescent="0.4">
      <c r="B572">
        <v>94779</v>
      </c>
      <c r="C572">
        <v>19</v>
      </c>
      <c r="D572">
        <v>17</v>
      </c>
      <c r="E572">
        <v>6.11</v>
      </c>
      <c r="F572">
        <v>53</v>
      </c>
      <c r="G572">
        <v>22</v>
      </c>
      <c r="H572">
        <v>5.4</v>
      </c>
      <c r="I572">
        <v>3.8</v>
      </c>
      <c r="J572">
        <v>26.48</v>
      </c>
      <c r="K572">
        <v>60.22</v>
      </c>
      <c r="L572">
        <v>122.93</v>
      </c>
      <c r="M572">
        <v>0.95</v>
      </c>
      <c r="N572">
        <v>0.85</v>
      </c>
      <c r="O572" t="s">
        <v>279</v>
      </c>
    </row>
    <row r="573" spans="2:15" x14ac:dyDescent="0.4">
      <c r="B573">
        <v>94820</v>
      </c>
      <c r="C573">
        <v>19</v>
      </c>
      <c r="D573">
        <v>17</v>
      </c>
      <c r="E573">
        <v>38.090000000000003</v>
      </c>
      <c r="F573">
        <v>-18</v>
      </c>
      <c r="G573">
        <v>57</v>
      </c>
      <c r="H573">
        <v>10.4</v>
      </c>
      <c r="I573">
        <v>4.88</v>
      </c>
      <c r="J573">
        <v>6.09</v>
      </c>
      <c r="K573">
        <v>-10.050000000000001</v>
      </c>
      <c r="L573">
        <v>-10.64</v>
      </c>
      <c r="M573">
        <v>1.0129999999999999</v>
      </c>
      <c r="N573">
        <v>0.99</v>
      </c>
      <c r="O573" t="s">
        <v>279</v>
      </c>
    </row>
    <row r="574" spans="2:15" x14ac:dyDescent="0.4">
      <c r="B574">
        <v>95168</v>
      </c>
      <c r="C574">
        <v>19</v>
      </c>
      <c r="D574">
        <v>21</v>
      </c>
      <c r="E574">
        <v>40.380000000000003</v>
      </c>
      <c r="F574">
        <v>-17</v>
      </c>
      <c r="G574">
        <v>50</v>
      </c>
      <c r="H574">
        <v>50.1</v>
      </c>
      <c r="I574">
        <v>3.92</v>
      </c>
      <c r="J574">
        <v>26.79</v>
      </c>
      <c r="K574">
        <v>-26.95</v>
      </c>
      <c r="L574">
        <v>22.24</v>
      </c>
      <c r="M574">
        <v>0.22800000000000001</v>
      </c>
      <c r="N574">
        <v>0.25</v>
      </c>
      <c r="O574" t="s">
        <v>599</v>
      </c>
    </row>
    <row r="575" spans="2:15" x14ac:dyDescent="0.4">
      <c r="B575">
        <v>95294</v>
      </c>
      <c r="C575">
        <v>19</v>
      </c>
      <c r="D575">
        <v>23</v>
      </c>
      <c r="E575">
        <v>13.06</v>
      </c>
      <c r="F575">
        <v>-44</v>
      </c>
      <c r="G575">
        <v>47</v>
      </c>
      <c r="H575">
        <v>58.7</v>
      </c>
      <c r="I575">
        <v>4.2699999999999996</v>
      </c>
      <c r="J575">
        <v>23.52</v>
      </c>
      <c r="K575">
        <v>92.78</v>
      </c>
      <c r="L575">
        <v>-53.73</v>
      </c>
      <c r="M575">
        <v>0.35</v>
      </c>
      <c r="N575">
        <v>0.42</v>
      </c>
      <c r="O575" t="s">
        <v>331</v>
      </c>
    </row>
    <row r="576" spans="2:15" x14ac:dyDescent="0.4">
      <c r="B576">
        <v>95347</v>
      </c>
      <c r="C576">
        <v>19</v>
      </c>
      <c r="D576">
        <v>23</v>
      </c>
      <c r="E576">
        <v>53.15</v>
      </c>
      <c r="F576">
        <v>-40</v>
      </c>
      <c r="G576">
        <v>36</v>
      </c>
      <c r="H576">
        <v>56.3</v>
      </c>
      <c r="I576">
        <v>3.96</v>
      </c>
      <c r="J576">
        <v>19.2</v>
      </c>
      <c r="K576">
        <v>32.67</v>
      </c>
      <c r="L576">
        <v>-120.81</v>
      </c>
      <c r="M576">
        <v>-0.105</v>
      </c>
      <c r="N576">
        <v>-0.1</v>
      </c>
      <c r="O576" t="s">
        <v>315</v>
      </c>
    </row>
    <row r="577" spans="2:15" x14ac:dyDescent="0.4">
      <c r="B577">
        <v>95501</v>
      </c>
      <c r="C577">
        <v>19</v>
      </c>
      <c r="D577">
        <v>25</v>
      </c>
      <c r="E577">
        <v>29.75</v>
      </c>
      <c r="F577">
        <v>3</v>
      </c>
      <c r="G577">
        <v>6</v>
      </c>
      <c r="H577">
        <v>52.5</v>
      </c>
      <c r="I577">
        <v>3.36</v>
      </c>
      <c r="J577">
        <v>65.05</v>
      </c>
      <c r="K577">
        <v>253.06</v>
      </c>
      <c r="L577">
        <v>80.67</v>
      </c>
      <c r="M577">
        <v>0.31900000000000001</v>
      </c>
      <c r="N577">
        <v>0.38</v>
      </c>
      <c r="O577" t="s">
        <v>338</v>
      </c>
    </row>
    <row r="578" spans="2:15" x14ac:dyDescent="0.4">
      <c r="B578">
        <v>95771</v>
      </c>
      <c r="C578">
        <v>19</v>
      </c>
      <c r="D578">
        <v>28</v>
      </c>
      <c r="E578">
        <v>42.41</v>
      </c>
      <c r="F578">
        <v>24</v>
      </c>
      <c r="G578">
        <v>39</v>
      </c>
      <c r="H578">
        <v>54.6</v>
      </c>
      <c r="I578">
        <v>4.4400000000000004</v>
      </c>
      <c r="J578">
        <v>11</v>
      </c>
      <c r="K578">
        <v>-126.45</v>
      </c>
      <c r="L578">
        <v>-106.99</v>
      </c>
      <c r="M578">
        <v>1.502</v>
      </c>
      <c r="N578">
        <v>1.68</v>
      </c>
      <c r="O578" t="s">
        <v>600</v>
      </c>
    </row>
    <row r="579" spans="2:15" x14ac:dyDescent="0.4">
      <c r="B579">
        <v>95853</v>
      </c>
      <c r="C579">
        <v>19</v>
      </c>
      <c r="D579">
        <v>29</v>
      </c>
      <c r="E579">
        <v>42.34</v>
      </c>
      <c r="F579">
        <v>51</v>
      </c>
      <c r="G579">
        <v>43</v>
      </c>
      <c r="H579">
        <v>46.1</v>
      </c>
      <c r="I579">
        <v>3.76</v>
      </c>
      <c r="J579">
        <v>26.63</v>
      </c>
      <c r="K579">
        <v>20.92</v>
      </c>
      <c r="L579">
        <v>128.12</v>
      </c>
      <c r="M579">
        <v>0.14799999999999999</v>
      </c>
      <c r="N579">
        <v>0.18</v>
      </c>
      <c r="O579" t="s">
        <v>505</v>
      </c>
    </row>
    <row r="580" spans="2:15" x14ac:dyDescent="0.4">
      <c r="B580">
        <v>95947</v>
      </c>
      <c r="C580">
        <v>19</v>
      </c>
      <c r="D580">
        <v>30</v>
      </c>
      <c r="E580">
        <v>43.29</v>
      </c>
      <c r="F580">
        <v>27</v>
      </c>
      <c r="G580">
        <v>57</v>
      </c>
      <c r="H580">
        <v>34.9</v>
      </c>
      <c r="I580">
        <v>3.05</v>
      </c>
      <c r="J580">
        <v>8.4600000000000009</v>
      </c>
      <c r="K580">
        <v>-7.09</v>
      </c>
      <c r="L580">
        <v>-5.63</v>
      </c>
      <c r="M580">
        <v>1.0880000000000001</v>
      </c>
      <c r="N580">
        <v>1.05</v>
      </c>
      <c r="O580" t="s">
        <v>601</v>
      </c>
    </row>
    <row r="581" spans="2:15" x14ac:dyDescent="0.4">
      <c r="B581">
        <v>96406</v>
      </c>
      <c r="C581">
        <v>19</v>
      </c>
      <c r="D581">
        <v>36</v>
      </c>
      <c r="E581">
        <v>1.65</v>
      </c>
      <c r="F581">
        <v>-24</v>
      </c>
      <c r="G581">
        <v>43</v>
      </c>
      <c r="H581">
        <v>8.5</v>
      </c>
      <c r="I581">
        <v>5.64</v>
      </c>
      <c r="J581">
        <v>11.23</v>
      </c>
      <c r="K581">
        <v>6.08</v>
      </c>
      <c r="L581">
        <v>-26.37</v>
      </c>
      <c r="M581">
        <v>0.185</v>
      </c>
      <c r="N581">
        <v>0.16</v>
      </c>
      <c r="O581" t="s">
        <v>602</v>
      </c>
    </row>
    <row r="582" spans="2:15" x14ac:dyDescent="0.4">
      <c r="B582">
        <v>96757</v>
      </c>
      <c r="C582">
        <v>19</v>
      </c>
      <c r="D582">
        <v>40</v>
      </c>
      <c r="E582">
        <v>5.78</v>
      </c>
      <c r="F582">
        <v>18</v>
      </c>
      <c r="G582">
        <v>0</v>
      </c>
      <c r="H582">
        <v>50.2</v>
      </c>
      <c r="I582">
        <v>4.3899999999999997</v>
      </c>
      <c r="J582">
        <v>6.89</v>
      </c>
      <c r="K582">
        <v>15.09</v>
      </c>
      <c r="L582">
        <v>-19.72</v>
      </c>
      <c r="M582">
        <v>0.77700000000000002</v>
      </c>
      <c r="N582">
        <v>0.77</v>
      </c>
      <c r="O582" t="s">
        <v>477</v>
      </c>
    </row>
    <row r="583" spans="2:15" x14ac:dyDescent="0.4">
      <c r="B583">
        <v>96837</v>
      </c>
      <c r="C583">
        <v>19</v>
      </c>
      <c r="D583">
        <v>41</v>
      </c>
      <c r="E583">
        <v>2.93</v>
      </c>
      <c r="F583">
        <v>17</v>
      </c>
      <c r="G583">
        <v>28</v>
      </c>
      <c r="H583">
        <v>34</v>
      </c>
      <c r="I583">
        <v>4.3899999999999997</v>
      </c>
      <c r="J583">
        <v>6.99</v>
      </c>
      <c r="K583">
        <v>9.06</v>
      </c>
      <c r="L583">
        <v>-33.9</v>
      </c>
      <c r="M583">
        <v>1.0409999999999999</v>
      </c>
      <c r="N583">
        <v>0.96</v>
      </c>
      <c r="O583" t="s">
        <v>415</v>
      </c>
    </row>
    <row r="584" spans="2:15" x14ac:dyDescent="0.4">
      <c r="B584">
        <v>97165</v>
      </c>
      <c r="C584">
        <v>19</v>
      </c>
      <c r="D584">
        <v>44</v>
      </c>
      <c r="E584">
        <v>58.44</v>
      </c>
      <c r="F584">
        <v>45</v>
      </c>
      <c r="G584">
        <v>7</v>
      </c>
      <c r="H584">
        <v>50.5</v>
      </c>
      <c r="I584">
        <v>2.86</v>
      </c>
      <c r="J584">
        <v>19.07</v>
      </c>
      <c r="K584">
        <v>43.22</v>
      </c>
      <c r="L584">
        <v>48.44</v>
      </c>
      <c r="M584">
        <v>-2E-3</v>
      </c>
      <c r="N584">
        <v>-0.02</v>
      </c>
      <c r="O584" t="s">
        <v>563</v>
      </c>
    </row>
    <row r="585" spans="2:15" x14ac:dyDescent="0.4">
      <c r="B585">
        <v>97278</v>
      </c>
      <c r="C585">
        <v>19</v>
      </c>
      <c r="D585">
        <v>46</v>
      </c>
      <c r="E585">
        <v>15.57</v>
      </c>
      <c r="F585">
        <v>10</v>
      </c>
      <c r="G585">
        <v>36</v>
      </c>
      <c r="H585">
        <v>47.8</v>
      </c>
      <c r="I585">
        <v>2.72</v>
      </c>
      <c r="J585">
        <v>7.08</v>
      </c>
      <c r="K585">
        <v>15.72</v>
      </c>
      <c r="L585">
        <v>-3.08</v>
      </c>
      <c r="M585">
        <v>1.5069999999999999</v>
      </c>
      <c r="N585">
        <v>1.44</v>
      </c>
      <c r="O585" t="s">
        <v>484</v>
      </c>
    </row>
    <row r="586" spans="2:15" x14ac:dyDescent="0.4">
      <c r="B586">
        <v>97365</v>
      </c>
      <c r="C586">
        <v>19</v>
      </c>
      <c r="D586">
        <v>47</v>
      </c>
      <c r="E586">
        <v>23.27</v>
      </c>
      <c r="F586">
        <v>18</v>
      </c>
      <c r="G586">
        <v>32</v>
      </c>
      <c r="H586">
        <v>3.3</v>
      </c>
      <c r="I586">
        <v>3.68</v>
      </c>
      <c r="J586">
        <v>7.28</v>
      </c>
      <c r="K586">
        <v>-4.58</v>
      </c>
      <c r="L586">
        <v>11.1</v>
      </c>
      <c r="M586">
        <v>1.3129999999999999</v>
      </c>
      <c r="N586">
        <v>1.27</v>
      </c>
      <c r="O586" t="s">
        <v>603</v>
      </c>
    </row>
    <row r="587" spans="2:15" x14ac:dyDescent="0.4">
      <c r="B587">
        <v>97433</v>
      </c>
      <c r="C587">
        <v>19</v>
      </c>
      <c r="D587">
        <v>48</v>
      </c>
      <c r="E587">
        <v>10.210000000000001</v>
      </c>
      <c r="F587">
        <v>70</v>
      </c>
      <c r="G587">
        <v>16</v>
      </c>
      <c r="H587">
        <v>4.2</v>
      </c>
      <c r="I587">
        <v>3.84</v>
      </c>
      <c r="J587">
        <v>22.4</v>
      </c>
      <c r="K587">
        <v>80.180000000000007</v>
      </c>
      <c r="L587">
        <v>39.020000000000003</v>
      </c>
      <c r="M587">
        <v>0.88800000000000001</v>
      </c>
      <c r="N587">
        <v>0.88</v>
      </c>
      <c r="O587" t="s">
        <v>290</v>
      </c>
    </row>
    <row r="588" spans="2:15" x14ac:dyDescent="0.4">
      <c r="B588">
        <v>97649</v>
      </c>
      <c r="C588">
        <v>19</v>
      </c>
      <c r="D588">
        <v>50</v>
      </c>
      <c r="E588">
        <v>46.68</v>
      </c>
      <c r="F588">
        <v>8</v>
      </c>
      <c r="G588">
        <v>52</v>
      </c>
      <c r="H588">
        <v>2.6</v>
      </c>
      <c r="I588">
        <v>0.76</v>
      </c>
      <c r="J588">
        <v>194.44</v>
      </c>
      <c r="K588">
        <v>536.82000000000005</v>
      </c>
      <c r="L588">
        <v>385.54</v>
      </c>
      <c r="M588">
        <v>0.221</v>
      </c>
      <c r="N588">
        <v>0.27</v>
      </c>
      <c r="O588" t="s">
        <v>604</v>
      </c>
    </row>
    <row r="589" spans="2:15" x14ac:dyDescent="0.4">
      <c r="B589">
        <v>97804</v>
      </c>
      <c r="C589">
        <v>19</v>
      </c>
      <c r="D589">
        <v>52</v>
      </c>
      <c r="E589">
        <v>28.36</v>
      </c>
      <c r="F589">
        <v>1</v>
      </c>
      <c r="G589">
        <v>0</v>
      </c>
      <c r="H589">
        <v>20.399999999999999</v>
      </c>
      <c r="I589">
        <v>3.87</v>
      </c>
      <c r="J589">
        <v>2.78</v>
      </c>
      <c r="K589">
        <v>6.94</v>
      </c>
      <c r="L589">
        <v>-7.3</v>
      </c>
      <c r="M589">
        <v>0.63</v>
      </c>
      <c r="N589">
        <v>0.73</v>
      </c>
      <c r="O589" t="s">
        <v>605</v>
      </c>
    </row>
    <row r="590" spans="2:15" x14ac:dyDescent="0.4">
      <c r="B590">
        <v>98032</v>
      </c>
      <c r="C590">
        <v>19</v>
      </c>
      <c r="D590">
        <v>55</v>
      </c>
      <c r="E590">
        <v>15.68</v>
      </c>
      <c r="F590">
        <v>-41</v>
      </c>
      <c r="G590">
        <v>52</v>
      </c>
      <c r="H590">
        <v>6.3</v>
      </c>
      <c r="I590">
        <v>4.12</v>
      </c>
      <c r="J590">
        <v>17.239999999999998</v>
      </c>
      <c r="K590">
        <v>23.37</v>
      </c>
      <c r="L590">
        <v>51.6</v>
      </c>
      <c r="M590">
        <v>1.0629999999999999</v>
      </c>
      <c r="N590">
        <v>1.0900000000000001</v>
      </c>
      <c r="O590" t="s">
        <v>279</v>
      </c>
    </row>
    <row r="591" spans="2:15" x14ac:dyDescent="0.4">
      <c r="B591">
        <v>98036</v>
      </c>
      <c r="C591">
        <v>19</v>
      </c>
      <c r="D591">
        <v>55</v>
      </c>
      <c r="E591">
        <v>18.77</v>
      </c>
      <c r="F591">
        <v>6</v>
      </c>
      <c r="G591">
        <v>24</v>
      </c>
      <c r="H591">
        <v>28.6</v>
      </c>
      <c r="I591">
        <v>3.71</v>
      </c>
      <c r="J591">
        <v>72.95</v>
      </c>
      <c r="K591">
        <v>46.35</v>
      </c>
      <c r="L591">
        <v>-481.32</v>
      </c>
      <c r="M591">
        <v>0.85499999999999998</v>
      </c>
      <c r="N591">
        <v>0.89</v>
      </c>
      <c r="O591" t="s">
        <v>606</v>
      </c>
    </row>
    <row r="592" spans="2:15" x14ac:dyDescent="0.4">
      <c r="B592">
        <v>98110</v>
      </c>
      <c r="C592">
        <v>19</v>
      </c>
      <c r="D592">
        <v>56</v>
      </c>
      <c r="E592">
        <v>18.399999999999999</v>
      </c>
      <c r="F592">
        <v>35</v>
      </c>
      <c r="G592">
        <v>5</v>
      </c>
      <c r="H592">
        <v>0.6</v>
      </c>
      <c r="I592">
        <v>3.89</v>
      </c>
      <c r="J592">
        <v>23.4</v>
      </c>
      <c r="K592">
        <v>-34</v>
      </c>
      <c r="L592">
        <v>-27.6</v>
      </c>
      <c r="M592">
        <v>1.0189999999999999</v>
      </c>
      <c r="N592">
        <v>0.98</v>
      </c>
      <c r="O592" t="s">
        <v>452</v>
      </c>
    </row>
    <row r="593" spans="2:15" x14ac:dyDescent="0.4">
      <c r="B593">
        <v>98337</v>
      </c>
      <c r="C593">
        <v>19</v>
      </c>
      <c r="D593">
        <v>58</v>
      </c>
      <c r="E593">
        <v>45.39</v>
      </c>
      <c r="F593">
        <v>19</v>
      </c>
      <c r="G593">
        <v>29</v>
      </c>
      <c r="H593">
        <v>31.5</v>
      </c>
      <c r="I593">
        <v>3.51</v>
      </c>
      <c r="J593">
        <v>11.9</v>
      </c>
      <c r="K593">
        <v>64.37</v>
      </c>
      <c r="L593">
        <v>22.58</v>
      </c>
      <c r="M593">
        <v>1.571</v>
      </c>
      <c r="N593">
        <v>1.65</v>
      </c>
      <c r="O593" t="s">
        <v>367</v>
      </c>
    </row>
    <row r="594" spans="2:15" x14ac:dyDescent="0.4">
      <c r="B594">
        <v>98412</v>
      </c>
      <c r="C594">
        <v>19</v>
      </c>
      <c r="D594">
        <v>59</v>
      </c>
      <c r="E594">
        <v>44.17</v>
      </c>
      <c r="F594">
        <v>-35</v>
      </c>
      <c r="G594">
        <v>16</v>
      </c>
      <c r="H594">
        <v>34.5</v>
      </c>
      <c r="I594">
        <v>4.37</v>
      </c>
      <c r="J594">
        <v>5.28</v>
      </c>
      <c r="K594">
        <v>6.02</v>
      </c>
      <c r="L594">
        <v>-25.15</v>
      </c>
      <c r="M594">
        <v>-0.15</v>
      </c>
      <c r="N594">
        <v>-0.15</v>
      </c>
      <c r="O594" t="s">
        <v>409</v>
      </c>
    </row>
    <row r="595" spans="2:15" x14ac:dyDescent="0.4">
      <c r="B595">
        <v>98495</v>
      </c>
      <c r="C595">
        <v>20</v>
      </c>
      <c r="D595">
        <v>0</v>
      </c>
      <c r="E595">
        <v>35.39</v>
      </c>
      <c r="F595">
        <v>-72</v>
      </c>
      <c r="G595">
        <v>54</v>
      </c>
      <c r="H595">
        <v>36.700000000000003</v>
      </c>
      <c r="I595">
        <v>3.97</v>
      </c>
      <c r="J595">
        <v>30.73</v>
      </c>
      <c r="K595">
        <v>80.540000000000006</v>
      </c>
      <c r="L595">
        <v>-131.34</v>
      </c>
      <c r="M595">
        <v>-3.2000000000000001E-2</v>
      </c>
      <c r="N595">
        <v>-0.04</v>
      </c>
      <c r="O595" t="s">
        <v>318</v>
      </c>
    </row>
    <row r="596" spans="2:15" x14ac:dyDescent="0.4">
      <c r="B596">
        <v>98543</v>
      </c>
      <c r="C596">
        <v>20</v>
      </c>
      <c r="D596">
        <v>1</v>
      </c>
      <c r="E596">
        <v>6.01</v>
      </c>
      <c r="F596">
        <v>27</v>
      </c>
      <c r="G596">
        <v>45</v>
      </c>
      <c r="H596">
        <v>12.8</v>
      </c>
      <c r="I596">
        <v>4.66</v>
      </c>
      <c r="J596">
        <v>14.67</v>
      </c>
      <c r="K596">
        <v>57.99</v>
      </c>
      <c r="L596">
        <v>3.76</v>
      </c>
      <c r="M596">
        <v>0.184</v>
      </c>
      <c r="N596">
        <v>0.19</v>
      </c>
      <c r="O596" t="s">
        <v>607</v>
      </c>
    </row>
    <row r="597" spans="2:15" x14ac:dyDescent="0.4">
      <c r="B597">
        <v>98688</v>
      </c>
      <c r="C597">
        <v>20</v>
      </c>
      <c r="D597">
        <v>2</v>
      </c>
      <c r="E597">
        <v>39.46</v>
      </c>
      <c r="F597">
        <v>-27</v>
      </c>
      <c r="G597">
        <v>42</v>
      </c>
      <c r="H597">
        <v>35.6</v>
      </c>
      <c r="I597">
        <v>4.43</v>
      </c>
      <c r="J597">
        <v>7.28</v>
      </c>
      <c r="K597">
        <v>32.28</v>
      </c>
      <c r="L597">
        <v>14.35</v>
      </c>
      <c r="M597">
        <v>1.64</v>
      </c>
      <c r="N597">
        <v>2.5</v>
      </c>
      <c r="O597" t="s">
        <v>507</v>
      </c>
    </row>
    <row r="598" spans="2:15" x14ac:dyDescent="0.4">
      <c r="B598">
        <v>98920</v>
      </c>
      <c r="C598">
        <v>20</v>
      </c>
      <c r="D598">
        <v>5</v>
      </c>
      <c r="E598">
        <v>9.4700000000000006</v>
      </c>
      <c r="F598">
        <v>19</v>
      </c>
      <c r="G598">
        <v>59</v>
      </c>
      <c r="H598">
        <v>27.2</v>
      </c>
      <c r="I598">
        <v>5.09</v>
      </c>
      <c r="J598">
        <v>20.170000000000002</v>
      </c>
      <c r="K598">
        <v>30.61</v>
      </c>
      <c r="L598">
        <v>79.650000000000006</v>
      </c>
      <c r="M598">
        <v>1.0580000000000001</v>
      </c>
      <c r="N598">
        <v>1.1000000000000001</v>
      </c>
      <c r="O598" t="s">
        <v>281</v>
      </c>
    </row>
    <row r="599" spans="2:15" x14ac:dyDescent="0.4">
      <c r="B599">
        <v>99240</v>
      </c>
      <c r="C599">
        <v>20</v>
      </c>
      <c r="D599">
        <v>8</v>
      </c>
      <c r="E599">
        <v>41.86</v>
      </c>
      <c r="F599">
        <v>-66</v>
      </c>
      <c r="G599">
        <v>10</v>
      </c>
      <c r="H599">
        <v>45.6</v>
      </c>
      <c r="I599">
        <v>3.55</v>
      </c>
      <c r="J599">
        <v>163.72999999999999</v>
      </c>
      <c r="K599">
        <v>1210.29</v>
      </c>
      <c r="L599">
        <v>-1130.3399999999999</v>
      </c>
      <c r="M599">
        <v>0.751</v>
      </c>
      <c r="N599">
        <v>0.76</v>
      </c>
      <c r="O599" t="s">
        <v>608</v>
      </c>
    </row>
    <row r="600" spans="2:15" x14ac:dyDescent="0.4">
      <c r="B600">
        <v>99473</v>
      </c>
      <c r="C600">
        <v>20</v>
      </c>
      <c r="D600">
        <v>11</v>
      </c>
      <c r="E600">
        <v>18.260000000000002</v>
      </c>
      <c r="F600">
        <v>0</v>
      </c>
      <c r="G600">
        <v>49</v>
      </c>
      <c r="H600">
        <v>17.3</v>
      </c>
      <c r="I600">
        <v>3.24</v>
      </c>
      <c r="J600">
        <v>11.36</v>
      </c>
      <c r="K600">
        <v>35.479999999999997</v>
      </c>
      <c r="L600">
        <v>6.05</v>
      </c>
      <c r="M600">
        <v>-6.6000000000000003E-2</v>
      </c>
      <c r="N600">
        <v>-0.06</v>
      </c>
      <c r="O600" t="s">
        <v>563</v>
      </c>
    </row>
    <row r="601" spans="2:15" x14ac:dyDescent="0.4">
      <c r="B601">
        <v>100064</v>
      </c>
      <c r="C601">
        <v>20</v>
      </c>
      <c r="D601">
        <v>18</v>
      </c>
      <c r="E601">
        <v>3.22</v>
      </c>
      <c r="F601">
        <v>-12</v>
      </c>
      <c r="G601">
        <v>32</v>
      </c>
      <c r="H601">
        <v>41.5</v>
      </c>
      <c r="I601">
        <v>3.58</v>
      </c>
      <c r="J601">
        <v>30.01</v>
      </c>
      <c r="K601">
        <v>61.78</v>
      </c>
      <c r="L601">
        <v>2.85</v>
      </c>
      <c r="M601">
        <v>0.88300000000000001</v>
      </c>
      <c r="N601">
        <v>0.92</v>
      </c>
      <c r="O601" t="s">
        <v>478</v>
      </c>
    </row>
    <row r="602" spans="2:15" x14ac:dyDescent="0.4">
      <c r="B602">
        <v>100345</v>
      </c>
      <c r="C602">
        <v>20</v>
      </c>
      <c r="D602">
        <v>21</v>
      </c>
      <c r="E602">
        <v>0.65</v>
      </c>
      <c r="F602">
        <v>-14</v>
      </c>
      <c r="G602">
        <v>46</v>
      </c>
      <c r="H602">
        <v>53</v>
      </c>
      <c r="I602">
        <v>3.05</v>
      </c>
      <c r="J602">
        <v>9.48</v>
      </c>
      <c r="K602">
        <v>48.42</v>
      </c>
      <c r="L602">
        <v>14</v>
      </c>
      <c r="M602">
        <v>0.79</v>
      </c>
      <c r="N602">
        <v>0.9</v>
      </c>
      <c r="O602" t="s">
        <v>609</v>
      </c>
    </row>
    <row r="603" spans="2:15" x14ac:dyDescent="0.4">
      <c r="B603">
        <v>100453</v>
      </c>
      <c r="C603">
        <v>20</v>
      </c>
      <c r="D603">
        <v>22</v>
      </c>
      <c r="E603">
        <v>13.7</v>
      </c>
      <c r="F603">
        <v>40</v>
      </c>
      <c r="G603">
        <v>15</v>
      </c>
      <c r="H603">
        <v>24.1</v>
      </c>
      <c r="I603">
        <v>2.23</v>
      </c>
      <c r="J603">
        <v>2.14</v>
      </c>
      <c r="K603">
        <v>2.4300000000000002</v>
      </c>
      <c r="L603">
        <v>-0.93</v>
      </c>
      <c r="M603">
        <v>0.67300000000000004</v>
      </c>
      <c r="N603">
        <v>0.65</v>
      </c>
      <c r="O603" t="s">
        <v>610</v>
      </c>
    </row>
    <row r="604" spans="2:15" x14ac:dyDescent="0.4">
      <c r="B604">
        <v>100751</v>
      </c>
      <c r="C604">
        <v>20</v>
      </c>
      <c r="D604">
        <v>25</v>
      </c>
      <c r="E604">
        <v>38.85</v>
      </c>
      <c r="F604">
        <v>-56</v>
      </c>
      <c r="G604">
        <v>44</v>
      </c>
      <c r="H604">
        <v>5.6</v>
      </c>
      <c r="I604">
        <v>1.94</v>
      </c>
      <c r="J604">
        <v>17.8</v>
      </c>
      <c r="K604">
        <v>7.71</v>
      </c>
      <c r="L604">
        <v>-86.15</v>
      </c>
      <c r="M604">
        <v>-0.11799999999999999</v>
      </c>
      <c r="N604">
        <v>-0.1</v>
      </c>
      <c r="O604" t="s">
        <v>280</v>
      </c>
    </row>
    <row r="605" spans="2:15" x14ac:dyDescent="0.4">
      <c r="B605">
        <v>101421</v>
      </c>
      <c r="C605">
        <v>20</v>
      </c>
      <c r="D605">
        <v>33</v>
      </c>
      <c r="E605">
        <v>12.76</v>
      </c>
      <c r="F605">
        <v>11</v>
      </c>
      <c r="G605">
        <v>18</v>
      </c>
      <c r="H605">
        <v>12</v>
      </c>
      <c r="I605">
        <v>4.03</v>
      </c>
      <c r="J605">
        <v>9.09</v>
      </c>
      <c r="K605">
        <v>10.75</v>
      </c>
      <c r="L605">
        <v>-28.54</v>
      </c>
      <c r="M605">
        <v>-0.123</v>
      </c>
      <c r="N605">
        <v>-0.1</v>
      </c>
      <c r="O605" t="s">
        <v>335</v>
      </c>
    </row>
    <row r="606" spans="2:15" x14ac:dyDescent="0.4">
      <c r="B606">
        <v>101769</v>
      </c>
      <c r="C606">
        <v>20</v>
      </c>
      <c r="D606">
        <v>37</v>
      </c>
      <c r="E606">
        <v>32.869999999999997</v>
      </c>
      <c r="F606">
        <v>14</v>
      </c>
      <c r="G606">
        <v>35</v>
      </c>
      <c r="H606">
        <v>42.7</v>
      </c>
      <c r="I606">
        <v>3.64</v>
      </c>
      <c r="J606">
        <v>33.49</v>
      </c>
      <c r="K606">
        <v>118.28</v>
      </c>
      <c r="L606">
        <v>-47.65</v>
      </c>
      <c r="M606">
        <v>0.42499999999999999</v>
      </c>
      <c r="N606">
        <v>0.5</v>
      </c>
      <c r="O606" t="s">
        <v>428</v>
      </c>
    </row>
    <row r="607" spans="2:15" x14ac:dyDescent="0.4">
      <c r="B607">
        <v>101772</v>
      </c>
      <c r="C607">
        <v>20</v>
      </c>
      <c r="D607">
        <v>37</v>
      </c>
      <c r="E607">
        <v>33.99</v>
      </c>
      <c r="F607">
        <v>-47</v>
      </c>
      <c r="G607">
        <v>17</v>
      </c>
      <c r="H607">
        <v>30</v>
      </c>
      <c r="I607">
        <v>3.11</v>
      </c>
      <c r="J607">
        <v>32.21</v>
      </c>
      <c r="K607">
        <v>49.2</v>
      </c>
      <c r="L607">
        <v>66.069999999999993</v>
      </c>
      <c r="M607">
        <v>0.998</v>
      </c>
      <c r="N607">
        <v>0.98</v>
      </c>
      <c r="O607" t="s">
        <v>279</v>
      </c>
    </row>
    <row r="608" spans="2:15" x14ac:dyDescent="0.4">
      <c r="B608">
        <v>101958</v>
      </c>
      <c r="C608">
        <v>20</v>
      </c>
      <c r="D608">
        <v>39</v>
      </c>
      <c r="E608">
        <v>38.25</v>
      </c>
      <c r="F608">
        <v>15</v>
      </c>
      <c r="G608">
        <v>54</v>
      </c>
      <c r="H608">
        <v>43.4</v>
      </c>
      <c r="I608">
        <v>3.77</v>
      </c>
      <c r="J608">
        <v>13.55</v>
      </c>
      <c r="K608">
        <v>54.14</v>
      </c>
      <c r="L608">
        <v>7.91</v>
      </c>
      <c r="M608">
        <v>-5.7000000000000002E-2</v>
      </c>
      <c r="N608">
        <v>-0.01</v>
      </c>
      <c r="O608" t="s">
        <v>287</v>
      </c>
    </row>
    <row r="609" spans="2:15" x14ac:dyDescent="0.4">
      <c r="B609">
        <v>102098</v>
      </c>
      <c r="C609">
        <v>20</v>
      </c>
      <c r="D609">
        <v>41</v>
      </c>
      <c r="E609">
        <v>25.91</v>
      </c>
      <c r="F609">
        <v>45</v>
      </c>
      <c r="G609">
        <v>16</v>
      </c>
      <c r="H609">
        <v>49.2</v>
      </c>
      <c r="I609">
        <v>1.25</v>
      </c>
      <c r="J609">
        <v>1.01</v>
      </c>
      <c r="K609">
        <v>1.56</v>
      </c>
      <c r="L609">
        <v>1.55</v>
      </c>
      <c r="M609">
        <v>9.1999999999999998E-2</v>
      </c>
      <c r="N609">
        <v>0.16</v>
      </c>
      <c r="O609" t="s">
        <v>611</v>
      </c>
    </row>
    <row r="610" spans="2:15" x14ac:dyDescent="0.4">
      <c r="B610">
        <v>102281</v>
      </c>
      <c r="C610">
        <v>20</v>
      </c>
      <c r="D610">
        <v>43</v>
      </c>
      <c r="E610">
        <v>27.55</v>
      </c>
      <c r="F610">
        <v>15</v>
      </c>
      <c r="G610">
        <v>4</v>
      </c>
      <c r="H610">
        <v>28.9</v>
      </c>
      <c r="I610">
        <v>4.43</v>
      </c>
      <c r="J610">
        <v>16.03</v>
      </c>
      <c r="K610">
        <v>-19.61</v>
      </c>
      <c r="L610">
        <v>-41.74</v>
      </c>
      <c r="M610">
        <v>0.30199999999999999</v>
      </c>
      <c r="N610">
        <v>0.34</v>
      </c>
      <c r="O610" t="s">
        <v>612</v>
      </c>
    </row>
    <row r="611" spans="2:15" x14ac:dyDescent="0.4">
      <c r="B611">
        <v>102395</v>
      </c>
      <c r="C611">
        <v>20</v>
      </c>
      <c r="D611">
        <v>44</v>
      </c>
      <c r="E611">
        <v>57.56</v>
      </c>
      <c r="F611">
        <v>-66</v>
      </c>
      <c r="G611">
        <v>12</v>
      </c>
      <c r="H611">
        <v>11.7</v>
      </c>
      <c r="I611">
        <v>3.42</v>
      </c>
      <c r="J611">
        <v>23.71</v>
      </c>
      <c r="K611">
        <v>-42.4</v>
      </c>
      <c r="L611">
        <v>10.57</v>
      </c>
      <c r="M611">
        <v>0.16300000000000001</v>
      </c>
      <c r="N611">
        <v>0.2</v>
      </c>
      <c r="O611" t="s">
        <v>420</v>
      </c>
    </row>
    <row r="612" spans="2:15" x14ac:dyDescent="0.4">
      <c r="B612">
        <v>102485</v>
      </c>
      <c r="C612">
        <v>20</v>
      </c>
      <c r="D612">
        <v>46</v>
      </c>
      <c r="E612">
        <v>5.77</v>
      </c>
      <c r="F612">
        <v>-25</v>
      </c>
      <c r="G612">
        <v>16</v>
      </c>
      <c r="H612">
        <v>13.9</v>
      </c>
      <c r="I612">
        <v>4.13</v>
      </c>
      <c r="J612">
        <v>68.16</v>
      </c>
      <c r="K612">
        <v>-51.38</v>
      </c>
      <c r="L612">
        <v>-156.66</v>
      </c>
      <c r="M612">
        <v>0.42599999999999999</v>
      </c>
      <c r="N612">
        <v>0.49</v>
      </c>
      <c r="O612" t="s">
        <v>324</v>
      </c>
    </row>
    <row r="613" spans="2:15" x14ac:dyDescent="0.4">
      <c r="B613">
        <v>102488</v>
      </c>
      <c r="C613">
        <v>20</v>
      </c>
      <c r="D613">
        <v>46</v>
      </c>
      <c r="E613">
        <v>12.43</v>
      </c>
      <c r="F613">
        <v>33</v>
      </c>
      <c r="G613">
        <v>58</v>
      </c>
      <c r="H613">
        <v>10</v>
      </c>
      <c r="I613">
        <v>2.48</v>
      </c>
      <c r="J613">
        <v>45.26</v>
      </c>
      <c r="K613">
        <v>356.16</v>
      </c>
      <c r="L613">
        <v>330.28</v>
      </c>
      <c r="M613">
        <v>1.0209999999999999</v>
      </c>
      <c r="N613">
        <v>1</v>
      </c>
      <c r="O613" t="s">
        <v>279</v>
      </c>
    </row>
    <row r="614" spans="2:15" x14ac:dyDescent="0.4">
      <c r="B614">
        <v>102532</v>
      </c>
      <c r="C614">
        <v>20</v>
      </c>
      <c r="D614">
        <v>46</v>
      </c>
      <c r="E614">
        <v>39.520000000000003</v>
      </c>
      <c r="F614">
        <v>16</v>
      </c>
      <c r="G614">
        <v>7</v>
      </c>
      <c r="H614">
        <v>29.2</v>
      </c>
      <c r="I614">
        <v>4.2699999999999996</v>
      </c>
      <c r="J614">
        <v>32.14</v>
      </c>
      <c r="K614">
        <v>-25.88</v>
      </c>
      <c r="L614">
        <v>-196.27</v>
      </c>
      <c r="M614">
        <v>1.042</v>
      </c>
      <c r="N614">
        <v>1.03</v>
      </c>
      <c r="O614" t="s">
        <v>613</v>
      </c>
    </row>
    <row r="615" spans="2:15" x14ac:dyDescent="0.4">
      <c r="B615">
        <v>102618</v>
      </c>
      <c r="C615">
        <v>20</v>
      </c>
      <c r="D615">
        <v>47</v>
      </c>
      <c r="E615">
        <v>40.53</v>
      </c>
      <c r="F615">
        <v>-9</v>
      </c>
      <c r="G615">
        <v>29</v>
      </c>
      <c r="H615">
        <v>44.5</v>
      </c>
      <c r="I615">
        <v>3.78</v>
      </c>
      <c r="J615">
        <v>14.21</v>
      </c>
      <c r="K615">
        <v>31.89</v>
      </c>
      <c r="L615">
        <v>-35.32</v>
      </c>
      <c r="M615">
        <v>0</v>
      </c>
      <c r="N615">
        <v>-0.01</v>
      </c>
      <c r="O615" t="s">
        <v>447</v>
      </c>
    </row>
    <row r="616" spans="2:15" x14ac:dyDescent="0.4">
      <c r="B616">
        <v>102831</v>
      </c>
      <c r="C616">
        <v>20</v>
      </c>
      <c r="D616">
        <v>49</v>
      </c>
      <c r="E616">
        <v>58.08</v>
      </c>
      <c r="F616">
        <v>-33</v>
      </c>
      <c r="G616">
        <v>46</v>
      </c>
      <c r="H616">
        <v>46.8</v>
      </c>
      <c r="I616">
        <v>4.8899999999999997</v>
      </c>
      <c r="J616">
        <v>8.57</v>
      </c>
      <c r="K616">
        <v>3.71</v>
      </c>
      <c r="L616">
        <v>-20.190000000000001</v>
      </c>
      <c r="M616">
        <v>1.004</v>
      </c>
      <c r="N616">
        <v>0.97</v>
      </c>
      <c r="O616" t="s">
        <v>290</v>
      </c>
    </row>
    <row r="617" spans="2:15" x14ac:dyDescent="0.4">
      <c r="B617">
        <v>102978</v>
      </c>
      <c r="C617">
        <v>20</v>
      </c>
      <c r="D617">
        <v>51</v>
      </c>
      <c r="E617">
        <v>49.3</v>
      </c>
      <c r="F617">
        <v>-26</v>
      </c>
      <c r="G617">
        <v>55</v>
      </c>
      <c r="H617">
        <v>8.9</v>
      </c>
      <c r="I617">
        <v>4.12</v>
      </c>
      <c r="J617">
        <v>5.19</v>
      </c>
      <c r="K617">
        <v>-7.97</v>
      </c>
      <c r="L617">
        <v>-2.54</v>
      </c>
      <c r="M617">
        <v>1.633</v>
      </c>
      <c r="N617">
        <v>1.76</v>
      </c>
      <c r="O617" t="s">
        <v>302</v>
      </c>
    </row>
    <row r="618" spans="2:15" x14ac:dyDescent="0.4">
      <c r="B618">
        <v>103227</v>
      </c>
      <c r="C618">
        <v>20</v>
      </c>
      <c r="D618">
        <v>54</v>
      </c>
      <c r="E618">
        <v>48.58</v>
      </c>
      <c r="F618">
        <v>-58</v>
      </c>
      <c r="G618">
        <v>27</v>
      </c>
      <c r="H618">
        <v>14.7</v>
      </c>
      <c r="I618">
        <v>3.67</v>
      </c>
      <c r="J618">
        <v>5.41</v>
      </c>
      <c r="K618">
        <v>21.06</v>
      </c>
      <c r="L618">
        <v>-24.75</v>
      </c>
      <c r="M618">
        <v>1.25</v>
      </c>
      <c r="N618">
        <v>1.1100000000000001</v>
      </c>
      <c r="O618" t="s">
        <v>279</v>
      </c>
    </row>
    <row r="619" spans="2:15" x14ac:dyDescent="0.4">
      <c r="B619">
        <v>103738</v>
      </c>
      <c r="C619">
        <v>21</v>
      </c>
      <c r="D619">
        <v>1</v>
      </c>
      <c r="E619">
        <v>17.46</v>
      </c>
      <c r="F619">
        <v>-32</v>
      </c>
      <c r="G619">
        <v>15</v>
      </c>
      <c r="H619">
        <v>28</v>
      </c>
      <c r="I619">
        <v>4.67</v>
      </c>
      <c r="J619">
        <v>14.59</v>
      </c>
      <c r="K619">
        <v>-2.09</v>
      </c>
      <c r="L619">
        <v>-0.19</v>
      </c>
      <c r="M619">
        <v>0.89</v>
      </c>
      <c r="N619">
        <v>0.9</v>
      </c>
      <c r="O619" t="s">
        <v>290</v>
      </c>
    </row>
    <row r="620" spans="2:15" x14ac:dyDescent="0.4">
      <c r="B620">
        <v>104139</v>
      </c>
      <c r="C620">
        <v>21</v>
      </c>
      <c r="D620">
        <v>5</v>
      </c>
      <c r="E620">
        <v>56.78</v>
      </c>
      <c r="F620">
        <v>-17</v>
      </c>
      <c r="G620">
        <v>13</v>
      </c>
      <c r="H620">
        <v>57.8</v>
      </c>
      <c r="I620">
        <v>4.08</v>
      </c>
      <c r="J620">
        <v>20.61</v>
      </c>
      <c r="K620">
        <v>79.64</v>
      </c>
      <c r="L620">
        <v>-61.64</v>
      </c>
      <c r="M620">
        <v>-0.01</v>
      </c>
      <c r="N620">
        <v>0</v>
      </c>
      <c r="O620" t="s">
        <v>447</v>
      </c>
    </row>
    <row r="621" spans="2:15" x14ac:dyDescent="0.4">
      <c r="B621">
        <v>104521</v>
      </c>
      <c r="C621">
        <v>21</v>
      </c>
      <c r="D621">
        <v>10</v>
      </c>
      <c r="E621">
        <v>20.47</v>
      </c>
      <c r="F621">
        <v>10</v>
      </c>
      <c r="G621">
        <v>7</v>
      </c>
      <c r="H621">
        <v>55</v>
      </c>
      <c r="I621">
        <v>4.7</v>
      </c>
      <c r="J621">
        <v>28.38</v>
      </c>
      <c r="K621">
        <v>49.07</v>
      </c>
      <c r="L621">
        <v>-151.85</v>
      </c>
      <c r="M621">
        <v>0.26200000000000001</v>
      </c>
      <c r="N621">
        <v>0.26</v>
      </c>
      <c r="O621" t="s">
        <v>535</v>
      </c>
    </row>
    <row r="622" spans="2:15" x14ac:dyDescent="0.4">
      <c r="B622">
        <v>104732</v>
      </c>
      <c r="C622">
        <v>21</v>
      </c>
      <c r="D622">
        <v>12</v>
      </c>
      <c r="E622">
        <v>56.18</v>
      </c>
      <c r="F622">
        <v>30</v>
      </c>
      <c r="G622">
        <v>13</v>
      </c>
      <c r="H622">
        <v>37.5</v>
      </c>
      <c r="I622">
        <v>3.21</v>
      </c>
      <c r="J622">
        <v>21.62</v>
      </c>
      <c r="K622">
        <v>6.87</v>
      </c>
      <c r="L622">
        <v>-68.12</v>
      </c>
      <c r="M622">
        <v>0.99</v>
      </c>
      <c r="N622">
        <v>0.97</v>
      </c>
      <c r="O622" t="s">
        <v>614</v>
      </c>
    </row>
    <row r="623" spans="2:15" x14ac:dyDescent="0.4">
      <c r="B623">
        <v>104858</v>
      </c>
      <c r="C623">
        <v>21</v>
      </c>
      <c r="D623">
        <v>14</v>
      </c>
      <c r="E623">
        <v>28.79</v>
      </c>
      <c r="F623">
        <v>10</v>
      </c>
      <c r="G623">
        <v>0</v>
      </c>
      <c r="H623">
        <v>27.8</v>
      </c>
      <c r="I623">
        <v>4.47</v>
      </c>
      <c r="J623">
        <v>54.11</v>
      </c>
      <c r="K623">
        <v>42.32</v>
      </c>
      <c r="L623">
        <v>-303.43</v>
      </c>
      <c r="M623">
        <v>0.52900000000000003</v>
      </c>
      <c r="N623">
        <v>0.56999999999999995</v>
      </c>
      <c r="O623" t="s">
        <v>615</v>
      </c>
    </row>
    <row r="624" spans="2:15" x14ac:dyDescent="0.4">
      <c r="B624">
        <v>104987</v>
      </c>
      <c r="C624">
        <v>21</v>
      </c>
      <c r="D624">
        <v>15</v>
      </c>
      <c r="E624">
        <v>49.4</v>
      </c>
      <c r="F624">
        <v>5</v>
      </c>
      <c r="G624">
        <v>14</v>
      </c>
      <c r="H624">
        <v>53.1</v>
      </c>
      <c r="I624">
        <v>3.92</v>
      </c>
      <c r="J624">
        <v>17.510000000000002</v>
      </c>
      <c r="K624">
        <v>59.63</v>
      </c>
      <c r="L624">
        <v>-94.33</v>
      </c>
      <c r="M624">
        <v>0.54900000000000004</v>
      </c>
      <c r="N624">
        <v>0.62</v>
      </c>
      <c r="O624" t="s">
        <v>616</v>
      </c>
    </row>
    <row r="625" spans="2:15" x14ac:dyDescent="0.4">
      <c r="B625">
        <v>105140</v>
      </c>
      <c r="C625">
        <v>21</v>
      </c>
      <c r="D625">
        <v>17</v>
      </c>
      <c r="E625">
        <v>56.25</v>
      </c>
      <c r="F625">
        <v>-32</v>
      </c>
      <c r="G625">
        <v>10</v>
      </c>
      <c r="H625">
        <v>20.9</v>
      </c>
      <c r="I625">
        <v>4.71</v>
      </c>
      <c r="J625">
        <v>19.760000000000002</v>
      </c>
      <c r="K625">
        <v>55.46</v>
      </c>
      <c r="L625">
        <v>-22.12</v>
      </c>
      <c r="M625">
        <v>7.0000000000000007E-2</v>
      </c>
      <c r="N625">
        <v>0.09</v>
      </c>
      <c r="O625" t="s">
        <v>318</v>
      </c>
    </row>
    <row r="626" spans="2:15" x14ac:dyDescent="0.4">
      <c r="B626">
        <v>105199</v>
      </c>
      <c r="C626">
        <v>21</v>
      </c>
      <c r="D626">
        <v>18</v>
      </c>
      <c r="E626">
        <v>34.58</v>
      </c>
      <c r="F626">
        <v>62</v>
      </c>
      <c r="G626">
        <v>35</v>
      </c>
      <c r="H626">
        <v>7.6</v>
      </c>
      <c r="I626">
        <v>2.4500000000000002</v>
      </c>
      <c r="J626">
        <v>66.84</v>
      </c>
      <c r="K626">
        <v>149.91</v>
      </c>
      <c r="L626">
        <v>48.27</v>
      </c>
      <c r="M626">
        <v>0.25700000000000001</v>
      </c>
      <c r="N626">
        <v>0.26</v>
      </c>
      <c r="O626" t="s">
        <v>604</v>
      </c>
    </row>
    <row r="627" spans="2:15" x14ac:dyDescent="0.4">
      <c r="B627">
        <v>105319</v>
      </c>
      <c r="C627">
        <v>21</v>
      </c>
      <c r="D627">
        <v>19</v>
      </c>
      <c r="E627">
        <v>51.88</v>
      </c>
      <c r="F627">
        <v>-53</v>
      </c>
      <c r="G627">
        <v>26</v>
      </c>
      <c r="H627">
        <v>57.4</v>
      </c>
      <c r="I627">
        <v>4.3899999999999997</v>
      </c>
      <c r="J627">
        <v>33.58</v>
      </c>
      <c r="K627">
        <v>107.37</v>
      </c>
      <c r="L627">
        <v>-67.12</v>
      </c>
      <c r="M627">
        <v>0.191</v>
      </c>
      <c r="N627">
        <v>0.21</v>
      </c>
      <c r="O627" t="s">
        <v>293</v>
      </c>
    </row>
    <row r="628" spans="2:15" x14ac:dyDescent="0.4">
      <c r="B628">
        <v>105515</v>
      </c>
      <c r="C628">
        <v>21</v>
      </c>
      <c r="D628">
        <v>22</v>
      </c>
      <c r="E628">
        <v>14.78</v>
      </c>
      <c r="F628">
        <v>-16</v>
      </c>
      <c r="G628">
        <v>50</v>
      </c>
      <c r="H628">
        <v>4.4000000000000004</v>
      </c>
      <c r="I628">
        <v>4.28</v>
      </c>
      <c r="J628">
        <v>15.13</v>
      </c>
      <c r="K628">
        <v>30.83</v>
      </c>
      <c r="L628">
        <v>5.26</v>
      </c>
      <c r="M628">
        <v>0.88800000000000001</v>
      </c>
      <c r="N628">
        <v>0.89</v>
      </c>
      <c r="O628" t="s">
        <v>290</v>
      </c>
    </row>
    <row r="629" spans="2:15" x14ac:dyDescent="0.4">
      <c r="B629">
        <v>105570</v>
      </c>
      <c r="C629">
        <v>21</v>
      </c>
      <c r="D629">
        <v>22</v>
      </c>
      <c r="E629">
        <v>53.58</v>
      </c>
      <c r="F629">
        <v>6</v>
      </c>
      <c r="G629">
        <v>48</v>
      </c>
      <c r="H629">
        <v>40</v>
      </c>
      <c r="I629">
        <v>5.16</v>
      </c>
      <c r="J629">
        <v>9.06</v>
      </c>
      <c r="K629">
        <v>52.66</v>
      </c>
      <c r="L629">
        <v>11.15</v>
      </c>
      <c r="M629">
        <v>6.4000000000000001E-2</v>
      </c>
      <c r="N629">
        <v>7.0000000000000007E-2</v>
      </c>
      <c r="O629" t="s">
        <v>299</v>
      </c>
    </row>
    <row r="630" spans="2:15" x14ac:dyDescent="0.4">
      <c r="B630">
        <v>105858</v>
      </c>
      <c r="C630">
        <v>21</v>
      </c>
      <c r="D630">
        <v>26</v>
      </c>
      <c r="E630">
        <v>26.49</v>
      </c>
      <c r="F630">
        <v>-65</v>
      </c>
      <c r="G630">
        <v>22</v>
      </c>
      <c r="H630">
        <v>5.3</v>
      </c>
      <c r="I630">
        <v>4.21</v>
      </c>
      <c r="J630">
        <v>108.5</v>
      </c>
      <c r="K630">
        <v>81.08</v>
      </c>
      <c r="L630">
        <v>800.68</v>
      </c>
      <c r="M630">
        <v>0.49399999999999999</v>
      </c>
      <c r="N630">
        <v>0.61</v>
      </c>
      <c r="O630" t="s">
        <v>373</v>
      </c>
    </row>
    <row r="631" spans="2:15" x14ac:dyDescent="0.4">
      <c r="B631">
        <v>105881</v>
      </c>
      <c r="C631">
        <v>21</v>
      </c>
      <c r="D631">
        <v>26</v>
      </c>
      <c r="E631">
        <v>40.03</v>
      </c>
      <c r="F631">
        <v>-22</v>
      </c>
      <c r="G631">
        <v>24</v>
      </c>
      <c r="H631">
        <v>41</v>
      </c>
      <c r="I631">
        <v>3.77</v>
      </c>
      <c r="J631">
        <v>8.19</v>
      </c>
      <c r="K631">
        <v>-2.61</v>
      </c>
      <c r="L631">
        <v>18.88</v>
      </c>
      <c r="M631">
        <v>1.002</v>
      </c>
      <c r="N631">
        <v>0.88</v>
      </c>
      <c r="O631" t="s">
        <v>617</v>
      </c>
    </row>
    <row r="632" spans="2:15" x14ac:dyDescent="0.4">
      <c r="B632">
        <v>106032</v>
      </c>
      <c r="C632">
        <v>21</v>
      </c>
      <c r="D632">
        <v>28</v>
      </c>
      <c r="E632">
        <v>39.58</v>
      </c>
      <c r="F632">
        <v>70</v>
      </c>
      <c r="G632">
        <v>33</v>
      </c>
      <c r="H632">
        <v>38.5</v>
      </c>
      <c r="I632">
        <v>3.23</v>
      </c>
      <c r="J632">
        <v>5.48</v>
      </c>
      <c r="K632">
        <v>12.6</v>
      </c>
      <c r="L632">
        <v>8.73</v>
      </c>
      <c r="M632">
        <v>-0.20100000000000001</v>
      </c>
      <c r="N632">
        <v>-0.25</v>
      </c>
      <c r="O632" t="s">
        <v>618</v>
      </c>
    </row>
    <row r="633" spans="2:15" x14ac:dyDescent="0.4">
      <c r="B633">
        <v>106278</v>
      </c>
      <c r="C633">
        <v>21</v>
      </c>
      <c r="D633">
        <v>31</v>
      </c>
      <c r="E633">
        <v>33.520000000000003</v>
      </c>
      <c r="F633">
        <v>-5</v>
      </c>
      <c r="G633">
        <v>34</v>
      </c>
      <c r="H633">
        <v>16.2</v>
      </c>
      <c r="I633">
        <v>2.9</v>
      </c>
      <c r="J633">
        <v>5.33</v>
      </c>
      <c r="K633">
        <v>22.79</v>
      </c>
      <c r="L633">
        <v>-6.7</v>
      </c>
      <c r="M633">
        <v>0.82799999999999996</v>
      </c>
      <c r="N633">
        <v>0.82</v>
      </c>
      <c r="O633" t="s">
        <v>619</v>
      </c>
    </row>
    <row r="634" spans="2:15" x14ac:dyDescent="0.4">
      <c r="B634">
        <v>106985</v>
      </c>
      <c r="C634">
        <v>21</v>
      </c>
      <c r="D634">
        <v>40</v>
      </c>
      <c r="E634">
        <v>5.34</v>
      </c>
      <c r="F634">
        <v>-16</v>
      </c>
      <c r="G634">
        <v>39</v>
      </c>
      <c r="H634">
        <v>44.1</v>
      </c>
      <c r="I634">
        <v>3.69</v>
      </c>
      <c r="J634">
        <v>23.48</v>
      </c>
      <c r="K634">
        <v>187.39</v>
      </c>
      <c r="L634">
        <v>-22.33</v>
      </c>
      <c r="M634">
        <v>0.32</v>
      </c>
      <c r="N634">
        <v>0.32</v>
      </c>
      <c r="O634" t="s">
        <v>620</v>
      </c>
    </row>
    <row r="635" spans="2:15" x14ac:dyDescent="0.4">
      <c r="B635">
        <v>107089</v>
      </c>
      <c r="C635">
        <v>21</v>
      </c>
      <c r="D635">
        <v>41</v>
      </c>
      <c r="E635">
        <v>28.47</v>
      </c>
      <c r="F635">
        <v>-77</v>
      </c>
      <c r="G635">
        <v>23</v>
      </c>
      <c r="H635">
        <v>22.1</v>
      </c>
      <c r="I635">
        <v>3.73</v>
      </c>
      <c r="J635">
        <v>47.22</v>
      </c>
      <c r="K635">
        <v>64.83</v>
      </c>
      <c r="L635">
        <v>-240.38</v>
      </c>
      <c r="M635">
        <v>1.008</v>
      </c>
      <c r="N635">
        <v>0.98</v>
      </c>
      <c r="O635" t="s">
        <v>279</v>
      </c>
    </row>
    <row r="636" spans="2:15" x14ac:dyDescent="0.4">
      <c r="B636">
        <v>107310</v>
      </c>
      <c r="C636">
        <v>21</v>
      </c>
      <c r="D636">
        <v>44</v>
      </c>
      <c r="E636">
        <v>8.4</v>
      </c>
      <c r="F636">
        <v>28</v>
      </c>
      <c r="G636">
        <v>44</v>
      </c>
      <c r="H636">
        <v>35.6</v>
      </c>
      <c r="I636">
        <v>4.49</v>
      </c>
      <c r="J636">
        <v>44.64</v>
      </c>
      <c r="K636">
        <v>260.33</v>
      </c>
      <c r="L636">
        <v>-242.73</v>
      </c>
      <c r="M636">
        <v>0.51200000000000001</v>
      </c>
      <c r="N636">
        <v>0.57999999999999996</v>
      </c>
      <c r="O636" t="s">
        <v>373</v>
      </c>
    </row>
    <row r="637" spans="2:15" x14ac:dyDescent="0.4">
      <c r="B637">
        <v>107315</v>
      </c>
      <c r="C637">
        <v>21</v>
      </c>
      <c r="D637">
        <v>44</v>
      </c>
      <c r="E637">
        <v>11.14</v>
      </c>
      <c r="F637">
        <v>9</v>
      </c>
      <c r="G637">
        <v>52</v>
      </c>
      <c r="H637">
        <v>30</v>
      </c>
      <c r="I637">
        <v>2.38</v>
      </c>
      <c r="J637">
        <v>4.8499999999999996</v>
      </c>
      <c r="K637">
        <v>30.02</v>
      </c>
      <c r="L637">
        <v>1.38</v>
      </c>
      <c r="M637">
        <v>1.52</v>
      </c>
      <c r="N637">
        <v>1.42</v>
      </c>
      <c r="O637" t="s">
        <v>621</v>
      </c>
    </row>
    <row r="638" spans="2:15" x14ac:dyDescent="0.4">
      <c r="B638">
        <v>107354</v>
      </c>
      <c r="C638">
        <v>21</v>
      </c>
      <c r="D638">
        <v>44</v>
      </c>
      <c r="E638">
        <v>38.700000000000003</v>
      </c>
      <c r="F638">
        <v>25</v>
      </c>
      <c r="G638">
        <v>38</v>
      </c>
      <c r="H638">
        <v>42</v>
      </c>
      <c r="I638">
        <v>4.1399999999999997</v>
      </c>
      <c r="J638">
        <v>28.34</v>
      </c>
      <c r="K638">
        <v>46.66</v>
      </c>
      <c r="L638">
        <v>13.47</v>
      </c>
      <c r="M638">
        <v>0.42499999999999999</v>
      </c>
      <c r="N638">
        <v>0.48</v>
      </c>
      <c r="O638" t="s">
        <v>428</v>
      </c>
    </row>
    <row r="639" spans="2:15" x14ac:dyDescent="0.4">
      <c r="B639">
        <v>107556</v>
      </c>
      <c r="C639">
        <v>21</v>
      </c>
      <c r="D639">
        <v>47</v>
      </c>
      <c r="E639">
        <v>2.29</v>
      </c>
      <c r="F639">
        <v>-16</v>
      </c>
      <c r="G639">
        <v>7</v>
      </c>
      <c r="H639">
        <v>35.6</v>
      </c>
      <c r="I639">
        <v>2.85</v>
      </c>
      <c r="J639">
        <v>84.58</v>
      </c>
      <c r="K639">
        <v>263.26</v>
      </c>
      <c r="L639">
        <v>-296.23</v>
      </c>
      <c r="M639">
        <v>0.18</v>
      </c>
      <c r="N639">
        <v>0.35</v>
      </c>
      <c r="O639" t="s">
        <v>622</v>
      </c>
    </row>
    <row r="640" spans="2:15" x14ac:dyDescent="0.4">
      <c r="B640">
        <v>107608</v>
      </c>
      <c r="C640">
        <v>21</v>
      </c>
      <c r="D640">
        <v>47</v>
      </c>
      <c r="E640">
        <v>44.17</v>
      </c>
      <c r="F640">
        <v>-30</v>
      </c>
      <c r="G640">
        <v>53</v>
      </c>
      <c r="H640">
        <v>53.9</v>
      </c>
      <c r="I640">
        <v>5.0199999999999996</v>
      </c>
      <c r="J640">
        <v>9.6300000000000008</v>
      </c>
      <c r="K640">
        <v>-34.53</v>
      </c>
      <c r="L640">
        <v>0.64</v>
      </c>
      <c r="M640">
        <v>4.2000000000000003E-2</v>
      </c>
      <c r="N640">
        <v>0.06</v>
      </c>
      <c r="O640" t="s">
        <v>447</v>
      </c>
    </row>
    <row r="641" spans="2:15" x14ac:dyDescent="0.4">
      <c r="B641">
        <v>108085</v>
      </c>
      <c r="C641">
        <v>21</v>
      </c>
      <c r="D641">
        <v>53</v>
      </c>
      <c r="E641">
        <v>55.65</v>
      </c>
      <c r="F641">
        <v>-37</v>
      </c>
      <c r="G641">
        <v>21</v>
      </c>
      <c r="H641">
        <v>53.4</v>
      </c>
      <c r="I641">
        <v>3</v>
      </c>
      <c r="J641">
        <v>16.07</v>
      </c>
      <c r="K641">
        <v>95.88</v>
      </c>
      <c r="L641">
        <v>-12.1</v>
      </c>
      <c r="M641">
        <v>-8.4000000000000005E-2</v>
      </c>
      <c r="N641">
        <v>-0.1</v>
      </c>
      <c r="O641" t="s">
        <v>353</v>
      </c>
    </row>
    <row r="642" spans="2:15" x14ac:dyDescent="0.4">
      <c r="B642">
        <v>108661</v>
      </c>
      <c r="C642">
        <v>22</v>
      </c>
      <c r="D642">
        <v>0</v>
      </c>
      <c r="E642">
        <v>50.22</v>
      </c>
      <c r="F642">
        <v>-28</v>
      </c>
      <c r="G642">
        <v>27</v>
      </c>
      <c r="H642">
        <v>13.5</v>
      </c>
      <c r="I642">
        <v>5.43</v>
      </c>
      <c r="J642">
        <v>3.22</v>
      </c>
      <c r="K642">
        <v>14.81</v>
      </c>
      <c r="L642">
        <v>0.3</v>
      </c>
      <c r="M642">
        <v>-9.5000000000000001E-2</v>
      </c>
      <c r="N642">
        <v>-0.08</v>
      </c>
      <c r="O642" t="s">
        <v>623</v>
      </c>
    </row>
    <row r="643" spans="2:15" x14ac:dyDescent="0.4">
      <c r="B643">
        <v>109074</v>
      </c>
      <c r="C643">
        <v>22</v>
      </c>
      <c r="D643">
        <v>5</v>
      </c>
      <c r="E643">
        <v>47.03</v>
      </c>
      <c r="F643">
        <v>0</v>
      </c>
      <c r="G643">
        <v>19</v>
      </c>
      <c r="H643">
        <v>11.4</v>
      </c>
      <c r="I643">
        <v>2.95</v>
      </c>
      <c r="J643">
        <v>4.3</v>
      </c>
      <c r="K643">
        <v>17.899999999999999</v>
      </c>
      <c r="L643">
        <v>-9.93</v>
      </c>
      <c r="M643">
        <v>0.96899999999999997</v>
      </c>
      <c r="N643">
        <v>0.92</v>
      </c>
      <c r="O643" t="s">
        <v>457</v>
      </c>
    </row>
    <row r="644" spans="2:15" x14ac:dyDescent="0.4">
      <c r="B644">
        <v>109111</v>
      </c>
      <c r="C644">
        <v>22</v>
      </c>
      <c r="D644">
        <v>6</v>
      </c>
      <c r="E644">
        <v>6.9</v>
      </c>
      <c r="F644">
        <v>-39</v>
      </c>
      <c r="G644">
        <v>32</v>
      </c>
      <c r="H644">
        <v>35</v>
      </c>
      <c r="I644">
        <v>4.47</v>
      </c>
      <c r="J644">
        <v>13.2</v>
      </c>
      <c r="K644">
        <v>-24.16</v>
      </c>
      <c r="L644">
        <v>-125.17</v>
      </c>
      <c r="M644">
        <v>1.349</v>
      </c>
      <c r="N644">
        <v>1.31</v>
      </c>
      <c r="O644" t="s">
        <v>488</v>
      </c>
    </row>
    <row r="645" spans="2:15" x14ac:dyDescent="0.4">
      <c r="B645">
        <v>109139</v>
      </c>
      <c r="C645">
        <v>22</v>
      </c>
      <c r="D645">
        <v>6</v>
      </c>
      <c r="E645">
        <v>26.21</v>
      </c>
      <c r="F645">
        <v>-13</v>
      </c>
      <c r="G645">
        <v>52</v>
      </c>
      <c r="H645">
        <v>10.3</v>
      </c>
      <c r="I645">
        <v>4.29</v>
      </c>
      <c r="J645">
        <v>18.899999999999999</v>
      </c>
      <c r="K645">
        <v>40.450000000000003</v>
      </c>
      <c r="L645">
        <v>-57.16</v>
      </c>
      <c r="M645">
        <v>-7.4999999999999997E-2</v>
      </c>
      <c r="N645">
        <v>-0.06</v>
      </c>
      <c r="O645" t="s">
        <v>315</v>
      </c>
    </row>
    <row r="646" spans="2:15" x14ac:dyDescent="0.4">
      <c r="B646">
        <v>109176</v>
      </c>
      <c r="C646">
        <v>22</v>
      </c>
      <c r="D646">
        <v>7</v>
      </c>
      <c r="E646">
        <v>0.47</v>
      </c>
      <c r="F646">
        <v>25</v>
      </c>
      <c r="G646">
        <v>20</v>
      </c>
      <c r="H646">
        <v>42.2</v>
      </c>
      <c r="I646">
        <v>3.77</v>
      </c>
      <c r="J646">
        <v>85.06</v>
      </c>
      <c r="K646">
        <v>296.73</v>
      </c>
      <c r="L646">
        <v>26.93</v>
      </c>
      <c r="M646">
        <v>0.435</v>
      </c>
      <c r="N646">
        <v>0.51</v>
      </c>
      <c r="O646" t="s">
        <v>324</v>
      </c>
    </row>
    <row r="647" spans="2:15" x14ac:dyDescent="0.4">
      <c r="B647">
        <v>109268</v>
      </c>
      <c r="C647">
        <v>22</v>
      </c>
      <c r="D647">
        <v>8</v>
      </c>
      <c r="E647">
        <v>13.88</v>
      </c>
      <c r="F647">
        <v>-46</v>
      </c>
      <c r="G647">
        <v>57</v>
      </c>
      <c r="H647">
        <v>38.200000000000003</v>
      </c>
      <c r="I647">
        <v>1.73</v>
      </c>
      <c r="J647">
        <v>32.159999999999997</v>
      </c>
      <c r="K647">
        <v>127.6</v>
      </c>
      <c r="L647">
        <v>-147.91</v>
      </c>
      <c r="M647">
        <v>-7.0000000000000007E-2</v>
      </c>
      <c r="N647">
        <v>-0.05</v>
      </c>
      <c r="O647" t="s">
        <v>327</v>
      </c>
    </row>
    <row r="648" spans="2:15" x14ac:dyDescent="0.4">
      <c r="B648">
        <v>109352</v>
      </c>
      <c r="C648">
        <v>22</v>
      </c>
      <c r="D648">
        <v>9</v>
      </c>
      <c r="E648">
        <v>13.68</v>
      </c>
      <c r="F648">
        <v>33</v>
      </c>
      <c r="G648">
        <v>10</v>
      </c>
      <c r="H648">
        <v>21</v>
      </c>
      <c r="I648">
        <v>5.58</v>
      </c>
      <c r="J648">
        <v>11.51</v>
      </c>
      <c r="K648">
        <v>-60</v>
      </c>
      <c r="L648">
        <v>-65.86</v>
      </c>
      <c r="M648">
        <v>0.98499999999999999</v>
      </c>
      <c r="N648">
        <v>0.97</v>
      </c>
      <c r="O648" t="s">
        <v>624</v>
      </c>
    </row>
    <row r="649" spans="2:15" x14ac:dyDescent="0.4">
      <c r="B649">
        <v>109422</v>
      </c>
      <c r="C649">
        <v>22</v>
      </c>
      <c r="D649">
        <v>10</v>
      </c>
      <c r="E649">
        <v>8.48</v>
      </c>
      <c r="F649">
        <v>-32</v>
      </c>
      <c r="G649">
        <v>32</v>
      </c>
      <c r="H649">
        <v>54.4</v>
      </c>
      <c r="I649">
        <v>4.9400000000000004</v>
      </c>
      <c r="J649">
        <v>53.36</v>
      </c>
      <c r="K649">
        <v>428.62</v>
      </c>
      <c r="L649">
        <v>13.83</v>
      </c>
      <c r="M649">
        <v>0.48899999999999999</v>
      </c>
      <c r="N649">
        <v>0.54</v>
      </c>
      <c r="O649" t="s">
        <v>373</v>
      </c>
    </row>
    <row r="650" spans="2:15" x14ac:dyDescent="0.4">
      <c r="B650">
        <v>109427</v>
      </c>
      <c r="C650">
        <v>22</v>
      </c>
      <c r="D650">
        <v>10</v>
      </c>
      <c r="E650">
        <v>11.82</v>
      </c>
      <c r="F650">
        <v>6</v>
      </c>
      <c r="G650">
        <v>11</v>
      </c>
      <c r="H650">
        <v>52</v>
      </c>
      <c r="I650">
        <v>3.52</v>
      </c>
      <c r="J650">
        <v>33.770000000000003</v>
      </c>
      <c r="K650">
        <v>281.95999999999998</v>
      </c>
      <c r="L650">
        <v>31.23</v>
      </c>
      <c r="M650">
        <v>8.5999999999999993E-2</v>
      </c>
      <c r="N650">
        <v>0.09</v>
      </c>
      <c r="O650" t="s">
        <v>325</v>
      </c>
    </row>
    <row r="651" spans="2:15" x14ac:dyDescent="0.4">
      <c r="B651">
        <v>109492</v>
      </c>
      <c r="C651">
        <v>22</v>
      </c>
      <c r="D651">
        <v>10</v>
      </c>
      <c r="E651">
        <v>51.26</v>
      </c>
      <c r="F651">
        <v>58</v>
      </c>
      <c r="G651">
        <v>12</v>
      </c>
      <c r="H651">
        <v>4.5</v>
      </c>
      <c r="I651">
        <v>3.39</v>
      </c>
      <c r="J651">
        <v>4.49</v>
      </c>
      <c r="K651">
        <v>13.35</v>
      </c>
      <c r="L651">
        <v>4.49</v>
      </c>
      <c r="M651">
        <v>1.5580000000000001</v>
      </c>
      <c r="N651">
        <v>1.58</v>
      </c>
      <c r="O651" t="s">
        <v>625</v>
      </c>
    </row>
    <row r="652" spans="2:15" x14ac:dyDescent="0.4">
      <c r="B652">
        <v>109937</v>
      </c>
      <c r="C652">
        <v>22</v>
      </c>
      <c r="D652">
        <v>15</v>
      </c>
      <c r="E652">
        <v>58.17</v>
      </c>
      <c r="F652">
        <v>37</v>
      </c>
      <c r="G652">
        <v>44</v>
      </c>
      <c r="H652">
        <v>55.4</v>
      </c>
      <c r="I652">
        <v>4.1399999999999997</v>
      </c>
      <c r="J652">
        <v>5.2</v>
      </c>
      <c r="K652">
        <v>8.74</v>
      </c>
      <c r="L652">
        <v>0.76</v>
      </c>
      <c r="M652">
        <v>1.4470000000000001</v>
      </c>
      <c r="N652">
        <v>1.33</v>
      </c>
      <c r="O652" t="s">
        <v>283</v>
      </c>
    </row>
    <row r="653" spans="2:15" x14ac:dyDescent="0.4">
      <c r="B653">
        <v>110003</v>
      </c>
      <c r="C653">
        <v>22</v>
      </c>
      <c r="D653">
        <v>16</v>
      </c>
      <c r="E653">
        <v>49.97</v>
      </c>
      <c r="F653">
        <v>-7</v>
      </c>
      <c r="G653">
        <v>46</v>
      </c>
      <c r="H653">
        <v>59.7</v>
      </c>
      <c r="I653">
        <v>4.17</v>
      </c>
      <c r="J653">
        <v>17.04</v>
      </c>
      <c r="K653">
        <v>118.95</v>
      </c>
      <c r="L653">
        <v>-21.91</v>
      </c>
      <c r="M653">
        <v>0.97899999999999998</v>
      </c>
      <c r="N653">
        <v>0.95</v>
      </c>
      <c r="O653" t="s">
        <v>471</v>
      </c>
    </row>
    <row r="654" spans="2:15" x14ac:dyDescent="0.4">
      <c r="B654">
        <v>110130</v>
      </c>
      <c r="C654">
        <v>22</v>
      </c>
      <c r="D654">
        <v>18</v>
      </c>
      <c r="E654">
        <v>30.18</v>
      </c>
      <c r="F654">
        <v>-60</v>
      </c>
      <c r="G654">
        <v>15</v>
      </c>
      <c r="H654">
        <v>34.200000000000003</v>
      </c>
      <c r="I654">
        <v>2.87</v>
      </c>
      <c r="J654">
        <v>16.420000000000002</v>
      </c>
      <c r="K654">
        <v>-71.48</v>
      </c>
      <c r="L654">
        <v>-38.15</v>
      </c>
      <c r="M654">
        <v>1.39</v>
      </c>
      <c r="N654">
        <v>1.37</v>
      </c>
      <c r="O654" t="s">
        <v>283</v>
      </c>
    </row>
    <row r="655" spans="2:15" x14ac:dyDescent="0.4">
      <c r="B655">
        <v>110395</v>
      </c>
      <c r="C655">
        <v>22</v>
      </c>
      <c r="D655">
        <v>21</v>
      </c>
      <c r="E655">
        <v>39.299999999999997</v>
      </c>
      <c r="F655">
        <v>-1</v>
      </c>
      <c r="G655">
        <v>23</v>
      </c>
      <c r="H655">
        <v>14.5</v>
      </c>
      <c r="I655">
        <v>3.86</v>
      </c>
      <c r="J655">
        <v>20.67</v>
      </c>
      <c r="K655">
        <v>129.24</v>
      </c>
      <c r="L655">
        <v>8.9</v>
      </c>
      <c r="M655">
        <v>-5.7000000000000002E-2</v>
      </c>
      <c r="N655">
        <v>-0.06</v>
      </c>
      <c r="O655" t="s">
        <v>318</v>
      </c>
    </row>
    <row r="656" spans="2:15" x14ac:dyDescent="0.4">
      <c r="B656">
        <v>110538</v>
      </c>
      <c r="C656">
        <v>22</v>
      </c>
      <c r="D656">
        <v>23</v>
      </c>
      <c r="E656">
        <v>33.64</v>
      </c>
      <c r="F656">
        <v>52</v>
      </c>
      <c r="G656">
        <v>13</v>
      </c>
      <c r="H656">
        <v>46.2</v>
      </c>
      <c r="I656">
        <v>4.42</v>
      </c>
      <c r="J656">
        <v>19.21</v>
      </c>
      <c r="K656">
        <v>-13.56</v>
      </c>
      <c r="L656">
        <v>-186.37</v>
      </c>
      <c r="M656">
        <v>1.0149999999999999</v>
      </c>
      <c r="N656">
        <v>1.03</v>
      </c>
      <c r="O656" t="s">
        <v>598</v>
      </c>
    </row>
    <row r="657" spans="2:15" x14ac:dyDescent="0.4">
      <c r="B657">
        <v>110609</v>
      </c>
      <c r="C657">
        <v>22</v>
      </c>
      <c r="D657">
        <v>24</v>
      </c>
      <c r="E657">
        <v>31</v>
      </c>
      <c r="F657">
        <v>49</v>
      </c>
      <c r="G657">
        <v>28</v>
      </c>
      <c r="H657">
        <v>35</v>
      </c>
      <c r="I657">
        <v>4.55</v>
      </c>
      <c r="J657">
        <v>1.54</v>
      </c>
      <c r="K657">
        <v>-5.12</v>
      </c>
      <c r="L657">
        <v>-3.37</v>
      </c>
      <c r="M657">
        <v>9.1999999999999998E-2</v>
      </c>
      <c r="N657">
        <v>0.18</v>
      </c>
      <c r="O657" t="s">
        <v>626</v>
      </c>
    </row>
    <row r="658" spans="2:15" x14ac:dyDescent="0.4">
      <c r="B658">
        <v>110960</v>
      </c>
      <c r="C658">
        <v>22</v>
      </c>
      <c r="D658">
        <v>28</v>
      </c>
      <c r="E658">
        <v>49.8</v>
      </c>
      <c r="F658">
        <v>0</v>
      </c>
      <c r="G658">
        <v>1</v>
      </c>
      <c r="H658">
        <v>12.2</v>
      </c>
      <c r="I658">
        <v>3.65</v>
      </c>
      <c r="J658">
        <v>31.53</v>
      </c>
      <c r="K658">
        <v>191.32</v>
      </c>
      <c r="L658">
        <v>37.47</v>
      </c>
      <c r="M658">
        <v>0.40600000000000003</v>
      </c>
      <c r="N658">
        <v>0.5</v>
      </c>
      <c r="O658" t="s">
        <v>627</v>
      </c>
    </row>
    <row r="659" spans="2:15" x14ac:dyDescent="0.4">
      <c r="B659">
        <v>110997</v>
      </c>
      <c r="C659">
        <v>22</v>
      </c>
      <c r="D659">
        <v>29</v>
      </c>
      <c r="E659">
        <v>16.149999999999999</v>
      </c>
      <c r="F659">
        <v>-43</v>
      </c>
      <c r="G659">
        <v>29</v>
      </c>
      <c r="H659">
        <v>44</v>
      </c>
      <c r="I659">
        <v>3.97</v>
      </c>
      <c r="J659">
        <v>11.03</v>
      </c>
      <c r="K659">
        <v>25.62</v>
      </c>
      <c r="L659">
        <v>-4.2300000000000004</v>
      </c>
      <c r="M659">
        <v>1.022</v>
      </c>
      <c r="N659">
        <v>0.98</v>
      </c>
      <c r="O659" t="s">
        <v>478</v>
      </c>
    </row>
    <row r="660" spans="2:15" x14ac:dyDescent="0.4">
      <c r="B660">
        <v>111022</v>
      </c>
      <c r="C660">
        <v>22</v>
      </c>
      <c r="D660">
        <v>29</v>
      </c>
      <c r="E660">
        <v>31.82</v>
      </c>
      <c r="F660">
        <v>47</v>
      </c>
      <c r="G660">
        <v>42</v>
      </c>
      <c r="H660">
        <v>24.8</v>
      </c>
      <c r="I660">
        <v>4.34</v>
      </c>
      <c r="J660">
        <v>2.8</v>
      </c>
      <c r="K660">
        <v>-0.6</v>
      </c>
      <c r="L660">
        <v>-3.37</v>
      </c>
      <c r="M660">
        <v>1.679</v>
      </c>
      <c r="N660">
        <v>1.9</v>
      </c>
      <c r="O660" t="s">
        <v>628</v>
      </c>
    </row>
    <row r="661" spans="2:15" x14ac:dyDescent="0.4">
      <c r="B661">
        <v>111104</v>
      </c>
      <c r="C661">
        <v>22</v>
      </c>
      <c r="D661">
        <v>30</v>
      </c>
      <c r="E661">
        <v>29.26</v>
      </c>
      <c r="F661">
        <v>43</v>
      </c>
      <c r="G661">
        <v>7</v>
      </c>
      <c r="H661">
        <v>24.2</v>
      </c>
      <c r="I661">
        <v>4.5199999999999996</v>
      </c>
      <c r="J661">
        <v>2.38</v>
      </c>
      <c r="K661">
        <v>-2.0499999999999998</v>
      </c>
      <c r="L661">
        <v>-5.76</v>
      </c>
      <c r="M661">
        <v>-8.5999999999999993E-2</v>
      </c>
      <c r="N661">
        <v>-0.09</v>
      </c>
      <c r="O661" t="s">
        <v>280</v>
      </c>
    </row>
    <row r="662" spans="2:15" x14ac:dyDescent="0.4">
      <c r="B662">
        <v>111123</v>
      </c>
      <c r="C662">
        <v>22</v>
      </c>
      <c r="D662">
        <v>30</v>
      </c>
      <c r="E662">
        <v>38.82</v>
      </c>
      <c r="F662">
        <v>-10</v>
      </c>
      <c r="G662">
        <v>40</v>
      </c>
      <c r="H662">
        <v>40.4</v>
      </c>
      <c r="I662">
        <v>4.82</v>
      </c>
      <c r="J662">
        <v>12.29</v>
      </c>
      <c r="K662">
        <v>1.79</v>
      </c>
      <c r="L662">
        <v>-26.26</v>
      </c>
      <c r="M662">
        <v>-5.2999999999999999E-2</v>
      </c>
      <c r="N662">
        <v>-0.04</v>
      </c>
      <c r="O662" t="s">
        <v>629</v>
      </c>
    </row>
    <row r="663" spans="2:15" x14ac:dyDescent="0.4">
      <c r="B663">
        <v>111169</v>
      </c>
      <c r="C663">
        <v>22</v>
      </c>
      <c r="D663">
        <v>31</v>
      </c>
      <c r="E663">
        <v>17.38</v>
      </c>
      <c r="F663">
        <v>50</v>
      </c>
      <c r="G663">
        <v>16</v>
      </c>
      <c r="H663">
        <v>56.8</v>
      </c>
      <c r="I663">
        <v>3.76</v>
      </c>
      <c r="J663">
        <v>31.86</v>
      </c>
      <c r="K663">
        <v>137.22</v>
      </c>
      <c r="L663">
        <v>17.149999999999999</v>
      </c>
      <c r="M663">
        <v>3.1E-2</v>
      </c>
      <c r="N663">
        <v>0.05</v>
      </c>
      <c r="O663" t="s">
        <v>447</v>
      </c>
    </row>
    <row r="664" spans="2:15" x14ac:dyDescent="0.4">
      <c r="B664">
        <v>111188</v>
      </c>
      <c r="C664">
        <v>22</v>
      </c>
      <c r="D664">
        <v>31</v>
      </c>
      <c r="E664">
        <v>30.29</v>
      </c>
      <c r="F664">
        <v>-32</v>
      </c>
      <c r="G664">
        <v>20</v>
      </c>
      <c r="H664">
        <v>45.7</v>
      </c>
      <c r="I664">
        <v>4.29</v>
      </c>
      <c r="J664">
        <v>21.99</v>
      </c>
      <c r="K664">
        <v>59.64</v>
      </c>
      <c r="L664">
        <v>-18.7</v>
      </c>
      <c r="M664">
        <v>1.0999999999999999E-2</v>
      </c>
      <c r="N664">
        <v>0.03</v>
      </c>
      <c r="O664" t="s">
        <v>447</v>
      </c>
    </row>
    <row r="665" spans="2:15" x14ac:dyDescent="0.4">
      <c r="B665">
        <v>111497</v>
      </c>
      <c r="C665">
        <v>22</v>
      </c>
      <c r="D665">
        <v>35</v>
      </c>
      <c r="E665">
        <v>21.33</v>
      </c>
      <c r="F665">
        <v>0</v>
      </c>
      <c r="G665">
        <v>7</v>
      </c>
      <c r="H665">
        <v>2.5</v>
      </c>
      <c r="I665">
        <v>4.04</v>
      </c>
      <c r="J665">
        <v>17.77</v>
      </c>
      <c r="K665">
        <v>88.56</v>
      </c>
      <c r="L665">
        <v>-56.1</v>
      </c>
      <c r="M665">
        <v>-8.3000000000000004E-2</v>
      </c>
      <c r="N665">
        <v>-7.0000000000000007E-2</v>
      </c>
      <c r="O665" t="s">
        <v>630</v>
      </c>
    </row>
    <row r="666" spans="2:15" x14ac:dyDescent="0.4">
      <c r="B666">
        <v>111954</v>
      </c>
      <c r="C666">
        <v>22</v>
      </c>
      <c r="D666">
        <v>40</v>
      </c>
      <c r="E666">
        <v>39.33</v>
      </c>
      <c r="F666">
        <v>-27</v>
      </c>
      <c r="G666">
        <v>2</v>
      </c>
      <c r="H666">
        <v>37</v>
      </c>
      <c r="I666">
        <v>4.18</v>
      </c>
      <c r="J666">
        <v>4.38</v>
      </c>
      <c r="K666">
        <v>22.01</v>
      </c>
      <c r="L666">
        <v>-0.88</v>
      </c>
      <c r="M666">
        <v>-0.105</v>
      </c>
      <c r="N666">
        <v>-7.0000000000000007E-2</v>
      </c>
      <c r="O666" t="s">
        <v>315</v>
      </c>
    </row>
    <row r="667" spans="2:15" x14ac:dyDescent="0.4">
      <c r="B667">
        <v>112029</v>
      </c>
      <c r="C667">
        <v>22</v>
      </c>
      <c r="D667">
        <v>41</v>
      </c>
      <c r="E667">
        <v>27.67</v>
      </c>
      <c r="F667">
        <v>10</v>
      </c>
      <c r="G667">
        <v>49</v>
      </c>
      <c r="H667">
        <v>53</v>
      </c>
      <c r="I667">
        <v>3.41</v>
      </c>
      <c r="J667">
        <v>15.64</v>
      </c>
      <c r="K667">
        <v>77.38</v>
      </c>
      <c r="L667">
        <v>-10.98</v>
      </c>
      <c r="M667">
        <v>-8.5999999999999993E-2</v>
      </c>
      <c r="N667">
        <v>-0.06</v>
      </c>
      <c r="O667" t="s">
        <v>631</v>
      </c>
    </row>
    <row r="668" spans="2:15" x14ac:dyDescent="0.4">
      <c r="B668">
        <v>112122</v>
      </c>
      <c r="C668">
        <v>22</v>
      </c>
      <c r="D668">
        <v>42</v>
      </c>
      <c r="E668">
        <v>39.93</v>
      </c>
      <c r="F668">
        <v>-46</v>
      </c>
      <c r="G668">
        <v>53</v>
      </c>
      <c r="H668">
        <v>4.4000000000000004</v>
      </c>
      <c r="I668">
        <v>2.0699999999999998</v>
      </c>
      <c r="J668">
        <v>19.170000000000002</v>
      </c>
      <c r="K668">
        <v>135.68</v>
      </c>
      <c r="L668">
        <v>-4.51</v>
      </c>
      <c r="M668">
        <v>1.61</v>
      </c>
      <c r="N668">
        <v>2.6</v>
      </c>
      <c r="O668" t="s">
        <v>632</v>
      </c>
    </row>
    <row r="669" spans="2:15" x14ac:dyDescent="0.4">
      <c r="B669">
        <v>112158</v>
      </c>
      <c r="C669">
        <v>22</v>
      </c>
      <c r="D669">
        <v>43</v>
      </c>
      <c r="E669">
        <v>0.13</v>
      </c>
      <c r="F669">
        <v>30</v>
      </c>
      <c r="G669">
        <v>13</v>
      </c>
      <c r="H669">
        <v>16.7</v>
      </c>
      <c r="I669">
        <v>2.93</v>
      </c>
      <c r="J669">
        <v>15.18</v>
      </c>
      <c r="K669">
        <v>13.11</v>
      </c>
      <c r="L669">
        <v>-26.11</v>
      </c>
      <c r="M669">
        <v>0.85199999999999998</v>
      </c>
      <c r="N669">
        <v>0.87</v>
      </c>
      <c r="O669" t="s">
        <v>633</v>
      </c>
    </row>
    <row r="670" spans="2:15" x14ac:dyDescent="0.4">
      <c r="B670">
        <v>112405</v>
      </c>
      <c r="C670">
        <v>22</v>
      </c>
      <c r="D670">
        <v>46</v>
      </c>
      <c r="E670">
        <v>3.72</v>
      </c>
      <c r="F670">
        <v>-81</v>
      </c>
      <c r="G670">
        <v>22</v>
      </c>
      <c r="H670">
        <v>53.8</v>
      </c>
      <c r="I670">
        <v>4.13</v>
      </c>
      <c r="J670">
        <v>23.23</v>
      </c>
      <c r="K670">
        <v>-55.35</v>
      </c>
      <c r="L670">
        <v>0.88</v>
      </c>
      <c r="M670">
        <v>0.20799999999999999</v>
      </c>
      <c r="N670">
        <v>0.24</v>
      </c>
      <c r="O670" t="s">
        <v>634</v>
      </c>
    </row>
    <row r="671" spans="2:15" x14ac:dyDescent="0.4">
      <c r="B671">
        <v>112440</v>
      </c>
      <c r="C671">
        <v>22</v>
      </c>
      <c r="D671">
        <v>46</v>
      </c>
      <c r="E671">
        <v>31.84</v>
      </c>
      <c r="F671">
        <v>23</v>
      </c>
      <c r="G671">
        <v>33</v>
      </c>
      <c r="H671">
        <v>56.4</v>
      </c>
      <c r="I671">
        <v>3.97</v>
      </c>
      <c r="J671">
        <v>8.26</v>
      </c>
      <c r="K671">
        <v>56.99</v>
      </c>
      <c r="L671">
        <v>-10.46</v>
      </c>
      <c r="M671">
        <v>1.07</v>
      </c>
      <c r="N671">
        <v>0.99</v>
      </c>
      <c r="O671" t="s">
        <v>635</v>
      </c>
    </row>
    <row r="672" spans="2:15" x14ac:dyDescent="0.4">
      <c r="B672">
        <v>112447</v>
      </c>
      <c r="C672">
        <v>22</v>
      </c>
      <c r="D672">
        <v>46</v>
      </c>
      <c r="E672">
        <v>41.44</v>
      </c>
      <c r="F672">
        <v>12</v>
      </c>
      <c r="G672">
        <v>10</v>
      </c>
      <c r="H672">
        <v>26.7</v>
      </c>
      <c r="I672">
        <v>4.2</v>
      </c>
      <c r="J672">
        <v>61.54</v>
      </c>
      <c r="K672">
        <v>233.06</v>
      </c>
      <c r="L672">
        <v>-492.04</v>
      </c>
      <c r="M672">
        <v>0.502</v>
      </c>
      <c r="N672">
        <v>0.6</v>
      </c>
      <c r="O672" t="s">
        <v>400</v>
      </c>
    </row>
    <row r="673" spans="2:15" x14ac:dyDescent="0.4">
      <c r="B673">
        <v>112623</v>
      </c>
      <c r="C673">
        <v>22</v>
      </c>
      <c r="D673">
        <v>48</v>
      </c>
      <c r="E673">
        <v>33.200000000000003</v>
      </c>
      <c r="F673">
        <v>-51</v>
      </c>
      <c r="G673">
        <v>19</v>
      </c>
      <c r="H673">
        <v>0.1</v>
      </c>
      <c r="I673">
        <v>3.49</v>
      </c>
      <c r="J673">
        <v>25.16</v>
      </c>
      <c r="K673">
        <v>108.47</v>
      </c>
      <c r="L673">
        <v>-65.930000000000007</v>
      </c>
      <c r="M673">
        <v>8.3000000000000004E-2</v>
      </c>
      <c r="N673">
        <v>0.1</v>
      </c>
      <c r="O673" t="s">
        <v>299</v>
      </c>
    </row>
    <row r="674" spans="2:15" x14ac:dyDescent="0.4">
      <c r="B674">
        <v>112716</v>
      </c>
      <c r="C674">
        <v>22</v>
      </c>
      <c r="D674">
        <v>49</v>
      </c>
      <c r="E674">
        <v>35.51</v>
      </c>
      <c r="F674">
        <v>-13</v>
      </c>
      <c r="G674">
        <v>35</v>
      </c>
      <c r="H674">
        <v>33.1</v>
      </c>
      <c r="I674">
        <v>4.05</v>
      </c>
      <c r="J674">
        <v>8.58</v>
      </c>
      <c r="K674">
        <v>-12.58</v>
      </c>
      <c r="L674">
        <v>-38.799999999999997</v>
      </c>
      <c r="M674">
        <v>1.57</v>
      </c>
      <c r="N674">
        <v>1.72</v>
      </c>
      <c r="O674" t="s">
        <v>367</v>
      </c>
    </row>
    <row r="675" spans="2:15" x14ac:dyDescent="0.4">
      <c r="B675">
        <v>112724</v>
      </c>
      <c r="C675">
        <v>22</v>
      </c>
      <c r="D675">
        <v>49</v>
      </c>
      <c r="E675">
        <v>40.909999999999997</v>
      </c>
      <c r="F675">
        <v>66</v>
      </c>
      <c r="G675">
        <v>12</v>
      </c>
      <c r="H675">
        <v>2.6</v>
      </c>
      <c r="I675">
        <v>3.5</v>
      </c>
      <c r="J675">
        <v>28.27</v>
      </c>
      <c r="K675">
        <v>-66.099999999999994</v>
      </c>
      <c r="L675">
        <v>-124.74</v>
      </c>
      <c r="M675">
        <v>1.0529999999999999</v>
      </c>
      <c r="N675">
        <v>1.06</v>
      </c>
      <c r="O675" t="s">
        <v>279</v>
      </c>
    </row>
    <row r="676" spans="2:15" x14ac:dyDescent="0.4">
      <c r="B676">
        <v>112748</v>
      </c>
      <c r="C676">
        <v>22</v>
      </c>
      <c r="D676">
        <v>50</v>
      </c>
      <c r="E676">
        <v>0.1</v>
      </c>
      <c r="F676">
        <v>24</v>
      </c>
      <c r="G676">
        <v>36</v>
      </c>
      <c r="H676">
        <v>6.1</v>
      </c>
      <c r="I676">
        <v>3.51</v>
      </c>
      <c r="J676">
        <v>27.95</v>
      </c>
      <c r="K676">
        <v>144.11000000000001</v>
      </c>
      <c r="L676">
        <v>-43.44</v>
      </c>
      <c r="M676">
        <v>0.93300000000000005</v>
      </c>
      <c r="N676">
        <v>0.89</v>
      </c>
      <c r="O676" t="s">
        <v>336</v>
      </c>
    </row>
    <row r="677" spans="2:15" x14ac:dyDescent="0.4">
      <c r="B677">
        <v>112961</v>
      </c>
      <c r="C677">
        <v>22</v>
      </c>
      <c r="D677">
        <v>52</v>
      </c>
      <c r="E677">
        <v>36.86</v>
      </c>
      <c r="F677">
        <v>-7</v>
      </c>
      <c r="G677">
        <v>34</v>
      </c>
      <c r="H677">
        <v>46.8</v>
      </c>
      <c r="I677">
        <v>3.73</v>
      </c>
      <c r="J677">
        <v>8.33</v>
      </c>
      <c r="K677">
        <v>19.510000000000002</v>
      </c>
      <c r="L677">
        <v>32.71</v>
      </c>
      <c r="M677">
        <v>1.6259999999999999</v>
      </c>
      <c r="N677">
        <v>2.0699999999999998</v>
      </c>
      <c r="O677" t="s">
        <v>636</v>
      </c>
    </row>
    <row r="678" spans="2:15" x14ac:dyDescent="0.4">
      <c r="B678">
        <v>113136</v>
      </c>
      <c r="C678">
        <v>22</v>
      </c>
      <c r="D678">
        <v>54</v>
      </c>
      <c r="E678">
        <v>39.04</v>
      </c>
      <c r="F678">
        <v>-15</v>
      </c>
      <c r="G678">
        <v>49</v>
      </c>
      <c r="H678">
        <v>14.7</v>
      </c>
      <c r="I678">
        <v>3.27</v>
      </c>
      <c r="J678">
        <v>20.440000000000001</v>
      </c>
      <c r="K678">
        <v>-44.08</v>
      </c>
      <c r="L678">
        <v>-24.81</v>
      </c>
      <c r="M678">
        <v>6.6000000000000003E-2</v>
      </c>
      <c r="N678">
        <v>0.08</v>
      </c>
      <c r="O678" t="s">
        <v>299</v>
      </c>
    </row>
    <row r="679" spans="2:15" x14ac:dyDescent="0.4">
      <c r="B679">
        <v>113246</v>
      </c>
      <c r="C679">
        <v>22</v>
      </c>
      <c r="D679">
        <v>55</v>
      </c>
      <c r="E679">
        <v>56.89</v>
      </c>
      <c r="F679">
        <v>-32</v>
      </c>
      <c r="G679">
        <v>32</v>
      </c>
      <c r="H679">
        <v>22.9</v>
      </c>
      <c r="I679">
        <v>4.2</v>
      </c>
      <c r="J679">
        <v>19.14</v>
      </c>
      <c r="K679">
        <v>10.84</v>
      </c>
      <c r="L679">
        <v>30.32</v>
      </c>
      <c r="M679">
        <v>0.95199999999999996</v>
      </c>
      <c r="N679">
        <v>0.96</v>
      </c>
      <c r="O679" t="s">
        <v>290</v>
      </c>
    </row>
    <row r="680" spans="2:15" x14ac:dyDescent="0.4">
      <c r="B680">
        <v>113368</v>
      </c>
      <c r="C680">
        <v>22</v>
      </c>
      <c r="D680">
        <v>57</v>
      </c>
      <c r="E680">
        <v>38.83</v>
      </c>
      <c r="F680">
        <v>-29</v>
      </c>
      <c r="G680">
        <v>37</v>
      </c>
      <c r="H680">
        <v>18.600000000000001</v>
      </c>
      <c r="I680">
        <v>1.17</v>
      </c>
      <c r="J680">
        <v>130.08000000000001</v>
      </c>
      <c r="K680">
        <v>329.22</v>
      </c>
      <c r="L680">
        <v>-164.22</v>
      </c>
      <c r="M680">
        <v>0.14499999999999999</v>
      </c>
      <c r="N680">
        <v>0.16</v>
      </c>
      <c r="O680" t="s">
        <v>299</v>
      </c>
    </row>
    <row r="681" spans="2:15" x14ac:dyDescent="0.4">
      <c r="B681">
        <v>113638</v>
      </c>
      <c r="C681">
        <v>23</v>
      </c>
      <c r="D681">
        <v>0</v>
      </c>
      <c r="E681">
        <v>52.87</v>
      </c>
      <c r="F681">
        <v>-52</v>
      </c>
      <c r="G681">
        <v>45</v>
      </c>
      <c r="H681">
        <v>14.8</v>
      </c>
      <c r="I681">
        <v>4.1100000000000003</v>
      </c>
      <c r="J681">
        <v>28.99</v>
      </c>
      <c r="K681">
        <v>-65.09</v>
      </c>
      <c r="L681">
        <v>-12.91</v>
      </c>
      <c r="M681">
        <v>0.96</v>
      </c>
      <c r="N681">
        <v>1.01</v>
      </c>
      <c r="O681" t="s">
        <v>290</v>
      </c>
    </row>
    <row r="682" spans="2:15" x14ac:dyDescent="0.4">
      <c r="B682">
        <v>113881</v>
      </c>
      <c r="C682">
        <v>23</v>
      </c>
      <c r="D682">
        <v>3</v>
      </c>
      <c r="E682">
        <v>46.33</v>
      </c>
      <c r="F682">
        <v>28</v>
      </c>
      <c r="G682">
        <v>4</v>
      </c>
      <c r="H682">
        <v>56.8</v>
      </c>
      <c r="I682">
        <v>2.44</v>
      </c>
      <c r="J682">
        <v>16.37</v>
      </c>
      <c r="K682">
        <v>187.76</v>
      </c>
      <c r="L682">
        <v>137.61000000000001</v>
      </c>
      <c r="M682">
        <v>1.655</v>
      </c>
      <c r="N682">
        <v>2.31</v>
      </c>
      <c r="O682" t="s">
        <v>637</v>
      </c>
    </row>
    <row r="683" spans="2:15" x14ac:dyDescent="0.4">
      <c r="B683">
        <v>113963</v>
      </c>
      <c r="C683">
        <v>23</v>
      </c>
      <c r="D683">
        <v>4</v>
      </c>
      <c r="E683">
        <v>45.62</v>
      </c>
      <c r="F683">
        <v>15</v>
      </c>
      <c r="G683">
        <v>12</v>
      </c>
      <c r="H683">
        <v>19.3</v>
      </c>
      <c r="I683">
        <v>2.4900000000000002</v>
      </c>
      <c r="J683">
        <v>23.36</v>
      </c>
      <c r="K683">
        <v>61.1</v>
      </c>
      <c r="L683">
        <v>-42.56</v>
      </c>
      <c r="M683">
        <v>-2E-3</v>
      </c>
      <c r="N683">
        <v>0</v>
      </c>
      <c r="O683" t="s">
        <v>563</v>
      </c>
    </row>
    <row r="684" spans="2:15" x14ac:dyDescent="0.4">
      <c r="B684">
        <v>114131</v>
      </c>
      <c r="C684">
        <v>23</v>
      </c>
      <c r="D684">
        <v>6</v>
      </c>
      <c r="E684">
        <v>52.77</v>
      </c>
      <c r="F684">
        <v>-43</v>
      </c>
      <c r="G684">
        <v>31</v>
      </c>
      <c r="H684">
        <v>13.2</v>
      </c>
      <c r="I684">
        <v>4.28</v>
      </c>
      <c r="J684">
        <v>24.51</v>
      </c>
      <c r="K684">
        <v>-48.35</v>
      </c>
      <c r="L684">
        <v>-13.98</v>
      </c>
      <c r="M684">
        <v>0.42299999999999999</v>
      </c>
      <c r="N684">
        <v>0.44</v>
      </c>
      <c r="O684" t="s">
        <v>638</v>
      </c>
    </row>
    <row r="685" spans="2:15" x14ac:dyDescent="0.4">
      <c r="B685">
        <v>114341</v>
      </c>
      <c r="C685">
        <v>23</v>
      </c>
      <c r="D685">
        <v>9</v>
      </c>
      <c r="E685">
        <v>26.76</v>
      </c>
      <c r="F685">
        <v>-21</v>
      </c>
      <c r="G685">
        <v>10</v>
      </c>
      <c r="H685">
        <v>20.9</v>
      </c>
      <c r="I685">
        <v>3.68</v>
      </c>
      <c r="J685">
        <v>13.96</v>
      </c>
      <c r="K685">
        <v>55.99</v>
      </c>
      <c r="L685">
        <v>31.25</v>
      </c>
      <c r="M685">
        <v>1.202</v>
      </c>
      <c r="N685">
        <v>1.1599999999999999</v>
      </c>
      <c r="O685" t="s">
        <v>359</v>
      </c>
    </row>
    <row r="686" spans="2:15" x14ac:dyDescent="0.4">
      <c r="B686">
        <v>114421</v>
      </c>
      <c r="C686">
        <v>23</v>
      </c>
      <c r="D686">
        <v>10</v>
      </c>
      <c r="E686">
        <v>21.43</v>
      </c>
      <c r="F686">
        <v>-45</v>
      </c>
      <c r="G686">
        <v>14</v>
      </c>
      <c r="H686">
        <v>47.9</v>
      </c>
      <c r="I686">
        <v>3.88</v>
      </c>
      <c r="J686">
        <v>17.63</v>
      </c>
      <c r="K686">
        <v>132.41999999999999</v>
      </c>
      <c r="L686">
        <v>-26.27</v>
      </c>
      <c r="M686">
        <v>0.998</v>
      </c>
      <c r="N686">
        <v>0.95</v>
      </c>
      <c r="O686" t="s">
        <v>308</v>
      </c>
    </row>
    <row r="687" spans="2:15" x14ac:dyDescent="0.4">
      <c r="B687">
        <v>114855</v>
      </c>
      <c r="C687">
        <v>23</v>
      </c>
      <c r="D687">
        <v>15</v>
      </c>
      <c r="E687">
        <v>53.28</v>
      </c>
      <c r="F687">
        <v>-9</v>
      </c>
      <c r="G687">
        <v>5</v>
      </c>
      <c r="H687">
        <v>15.7</v>
      </c>
      <c r="I687">
        <v>4.24</v>
      </c>
      <c r="J687">
        <v>21.97</v>
      </c>
      <c r="K687">
        <v>368.56</v>
      </c>
      <c r="L687">
        <v>-17.02</v>
      </c>
      <c r="M687">
        <v>1.107</v>
      </c>
      <c r="N687">
        <v>1.06</v>
      </c>
      <c r="O687" t="s">
        <v>279</v>
      </c>
    </row>
    <row r="688" spans="2:15" x14ac:dyDescent="0.4">
      <c r="B688">
        <v>114971</v>
      </c>
      <c r="C688">
        <v>23</v>
      </c>
      <c r="D688">
        <v>17</v>
      </c>
      <c r="E688">
        <v>9.49</v>
      </c>
      <c r="F688">
        <v>3</v>
      </c>
      <c r="G688">
        <v>16</v>
      </c>
      <c r="H688">
        <v>56.1</v>
      </c>
      <c r="I688">
        <v>3.7</v>
      </c>
      <c r="J688">
        <v>24.92</v>
      </c>
      <c r="K688">
        <v>760.35</v>
      </c>
      <c r="L688">
        <v>17.96</v>
      </c>
      <c r="M688">
        <v>0.91600000000000004</v>
      </c>
      <c r="N688">
        <v>0.97</v>
      </c>
      <c r="O688" t="s">
        <v>360</v>
      </c>
    </row>
    <row r="689" spans="2:15" x14ac:dyDescent="0.4">
      <c r="B689">
        <v>114996</v>
      </c>
      <c r="C689">
        <v>23</v>
      </c>
      <c r="D689">
        <v>17</v>
      </c>
      <c r="E689">
        <v>25.81</v>
      </c>
      <c r="F689">
        <v>-58</v>
      </c>
      <c r="G689">
        <v>14</v>
      </c>
      <c r="H689">
        <v>9.3000000000000007</v>
      </c>
      <c r="I689">
        <v>3.99</v>
      </c>
      <c r="J689">
        <v>45.4</v>
      </c>
      <c r="K689">
        <v>-34.93</v>
      </c>
      <c r="L689">
        <v>79.59</v>
      </c>
      <c r="M689">
        <v>0.41</v>
      </c>
      <c r="N689">
        <v>0.5</v>
      </c>
      <c r="O689" t="s">
        <v>639</v>
      </c>
    </row>
    <row r="690" spans="2:15" x14ac:dyDescent="0.4">
      <c r="B690">
        <v>115102</v>
      </c>
      <c r="C690">
        <v>23</v>
      </c>
      <c r="D690">
        <v>18</v>
      </c>
      <c r="E690">
        <v>49.43</v>
      </c>
      <c r="F690">
        <v>-32</v>
      </c>
      <c r="G690">
        <v>31</v>
      </c>
      <c r="H690">
        <v>54.6</v>
      </c>
      <c r="I690">
        <v>4.41</v>
      </c>
      <c r="J690">
        <v>18.239999999999998</v>
      </c>
      <c r="K690">
        <v>19.649999999999999</v>
      </c>
      <c r="L690">
        <v>-78.569999999999993</v>
      </c>
      <c r="M690">
        <v>1.109</v>
      </c>
      <c r="N690">
        <v>1.08</v>
      </c>
      <c r="O690" t="s">
        <v>359</v>
      </c>
    </row>
    <row r="691" spans="2:15" x14ac:dyDescent="0.4">
      <c r="B691">
        <v>115438</v>
      </c>
      <c r="C691">
        <v>23</v>
      </c>
      <c r="D691">
        <v>22</v>
      </c>
      <c r="E691">
        <v>58.3</v>
      </c>
      <c r="F691">
        <v>-20</v>
      </c>
      <c r="G691">
        <v>6</v>
      </c>
      <c r="H691">
        <v>1.2</v>
      </c>
      <c r="I691">
        <v>3.96</v>
      </c>
      <c r="J691">
        <v>20.14</v>
      </c>
      <c r="K691">
        <v>-120.27</v>
      </c>
      <c r="L691">
        <v>-96.7</v>
      </c>
      <c r="M691">
        <v>1.0820000000000001</v>
      </c>
      <c r="N691">
        <v>1.1000000000000001</v>
      </c>
      <c r="O691" t="s">
        <v>279</v>
      </c>
    </row>
    <row r="692" spans="2:15" x14ac:dyDescent="0.4">
      <c r="B692">
        <v>115738</v>
      </c>
      <c r="C692">
        <v>23</v>
      </c>
      <c r="D692">
        <v>26</v>
      </c>
      <c r="E692">
        <v>55.91</v>
      </c>
      <c r="F692">
        <v>1</v>
      </c>
      <c r="G692">
        <v>15</v>
      </c>
      <c r="H692">
        <v>21</v>
      </c>
      <c r="I692">
        <v>4.95</v>
      </c>
      <c r="J692">
        <v>20.12</v>
      </c>
      <c r="K692">
        <v>85.6</v>
      </c>
      <c r="L692">
        <v>-94.43</v>
      </c>
      <c r="M692">
        <v>3.5999999999999997E-2</v>
      </c>
      <c r="N692">
        <v>0.01</v>
      </c>
      <c r="O692" t="s">
        <v>513</v>
      </c>
    </row>
    <row r="693" spans="2:15" x14ac:dyDescent="0.4">
      <c r="B693">
        <v>115830</v>
      </c>
      <c r="C693">
        <v>23</v>
      </c>
      <c r="D693">
        <v>27</v>
      </c>
      <c r="E693">
        <v>58.17</v>
      </c>
      <c r="F693">
        <v>6</v>
      </c>
      <c r="G693">
        <v>22</v>
      </c>
      <c r="H693">
        <v>44.8</v>
      </c>
      <c r="I693">
        <v>4.2699999999999996</v>
      </c>
      <c r="J693">
        <v>20.54</v>
      </c>
      <c r="K693">
        <v>-123.83</v>
      </c>
      <c r="L693">
        <v>-43.26</v>
      </c>
      <c r="M693">
        <v>1.0620000000000001</v>
      </c>
      <c r="N693">
        <v>1.03</v>
      </c>
      <c r="O693" t="s">
        <v>359</v>
      </c>
    </row>
    <row r="694" spans="2:15" x14ac:dyDescent="0.4">
      <c r="B694">
        <v>116231</v>
      </c>
      <c r="C694">
        <v>23</v>
      </c>
      <c r="D694">
        <v>32</v>
      </c>
      <c r="E694">
        <v>58.19</v>
      </c>
      <c r="F694">
        <v>-37</v>
      </c>
      <c r="G694">
        <v>49</v>
      </c>
      <c r="H694">
        <v>6.1</v>
      </c>
      <c r="I694">
        <v>4.38</v>
      </c>
      <c r="J694">
        <v>18.28</v>
      </c>
      <c r="K694">
        <v>96.39</v>
      </c>
      <c r="L694">
        <v>37.58</v>
      </c>
      <c r="M694">
        <v>-9.5000000000000001E-2</v>
      </c>
      <c r="N694">
        <v>-0.09</v>
      </c>
      <c r="O694" t="s">
        <v>640</v>
      </c>
    </row>
    <row r="695" spans="2:15" x14ac:dyDescent="0.4">
      <c r="B695">
        <v>116727</v>
      </c>
      <c r="C695">
        <v>23</v>
      </c>
      <c r="D695">
        <v>39</v>
      </c>
      <c r="E695">
        <v>20.98</v>
      </c>
      <c r="F695">
        <v>77</v>
      </c>
      <c r="G695">
        <v>37</v>
      </c>
      <c r="H695">
        <v>55.1</v>
      </c>
      <c r="I695">
        <v>3.21</v>
      </c>
      <c r="J695">
        <v>72.5</v>
      </c>
      <c r="K695">
        <v>-48.85</v>
      </c>
      <c r="L695">
        <v>127.18</v>
      </c>
      <c r="M695">
        <v>1.0309999999999999</v>
      </c>
      <c r="N695">
        <v>0.99</v>
      </c>
      <c r="O695" t="s">
        <v>613</v>
      </c>
    </row>
    <row r="696" spans="2:15" x14ac:dyDescent="0.4">
      <c r="B696">
        <v>116771</v>
      </c>
      <c r="C696">
        <v>23</v>
      </c>
      <c r="D696">
        <v>39</v>
      </c>
      <c r="E696">
        <v>56.82</v>
      </c>
      <c r="F696">
        <v>5</v>
      </c>
      <c r="G696">
        <v>37</v>
      </c>
      <c r="H696">
        <v>38.5</v>
      </c>
      <c r="I696">
        <v>4.13</v>
      </c>
      <c r="J696">
        <v>72.510000000000005</v>
      </c>
      <c r="K696">
        <v>376.32</v>
      </c>
      <c r="L696">
        <v>-437</v>
      </c>
      <c r="M696">
        <v>0.50700000000000001</v>
      </c>
      <c r="N696">
        <v>0.59</v>
      </c>
      <c r="O696" t="s">
        <v>400</v>
      </c>
    </row>
    <row r="697" spans="2:15" x14ac:dyDescent="0.4">
      <c r="B697">
        <v>116928</v>
      </c>
      <c r="C697">
        <v>23</v>
      </c>
      <c r="D697">
        <v>42</v>
      </c>
      <c r="E697">
        <v>2.88</v>
      </c>
      <c r="F697">
        <v>1</v>
      </c>
      <c r="G697">
        <v>46</v>
      </c>
      <c r="H697">
        <v>49.5</v>
      </c>
      <c r="I697">
        <v>4.49</v>
      </c>
      <c r="J697">
        <v>32.380000000000003</v>
      </c>
      <c r="K697">
        <v>-129.55000000000001</v>
      </c>
      <c r="L697">
        <v>-154.87</v>
      </c>
      <c r="M697">
        <v>0.2</v>
      </c>
      <c r="N697">
        <v>0.22</v>
      </c>
      <c r="O697" t="s">
        <v>285</v>
      </c>
    </row>
    <row r="698" spans="2:15" x14ac:dyDescent="0.4">
      <c r="B698">
        <v>118268</v>
      </c>
      <c r="C698">
        <v>23</v>
      </c>
      <c r="D698">
        <v>59</v>
      </c>
      <c r="E698">
        <v>18.600000000000001</v>
      </c>
      <c r="F698">
        <v>6</v>
      </c>
      <c r="G698">
        <v>51</v>
      </c>
      <c r="H698">
        <v>48.9</v>
      </c>
      <c r="I698">
        <v>4.03</v>
      </c>
      <c r="J698">
        <v>30.78</v>
      </c>
      <c r="K698">
        <v>148.49</v>
      </c>
      <c r="L698">
        <v>-112.16</v>
      </c>
      <c r="M698">
        <v>0.41899999999999998</v>
      </c>
      <c r="N698">
        <v>0.49</v>
      </c>
      <c r="O698" t="s">
        <v>326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C61A-1826-47D3-8F03-0B9816F84F92}">
  <dimension ref="A1:C238"/>
  <sheetViews>
    <sheetView tabSelected="1" workbookViewId="0">
      <selection activeCell="D8" sqref="D8"/>
    </sheetView>
  </sheetViews>
  <sheetFormatPr defaultRowHeight="18.75" x14ac:dyDescent="0.4"/>
  <cols>
    <col min="3" max="3" width="16.625" bestFit="1" customWidth="1"/>
  </cols>
  <sheetData>
    <row r="1" spans="1:3" x14ac:dyDescent="0.4">
      <c r="A1" t="s">
        <v>887</v>
      </c>
      <c r="B1" t="b">
        <v>1</v>
      </c>
    </row>
    <row r="2" spans="1:3" x14ac:dyDescent="0.4">
      <c r="A2" t="s">
        <v>888</v>
      </c>
      <c r="B2">
        <v>6</v>
      </c>
    </row>
    <row r="3" spans="1:3" x14ac:dyDescent="0.4">
      <c r="A3" t="s">
        <v>889</v>
      </c>
      <c r="B3">
        <v>1</v>
      </c>
    </row>
    <row r="7" spans="1:3" x14ac:dyDescent="0.4">
      <c r="B7" t="s">
        <v>641</v>
      </c>
      <c r="C7" t="s">
        <v>886</v>
      </c>
    </row>
    <row r="8" spans="1:3" x14ac:dyDescent="0.4">
      <c r="B8" t="s">
        <v>890</v>
      </c>
      <c r="C8" t="s">
        <v>891</v>
      </c>
    </row>
    <row r="9" spans="1:3" x14ac:dyDescent="0.4">
      <c r="B9">
        <v>677</v>
      </c>
      <c r="C9" t="s">
        <v>657</v>
      </c>
    </row>
    <row r="10" spans="1:3" x14ac:dyDescent="0.4">
      <c r="B10">
        <v>746</v>
      </c>
      <c r="C10" t="s">
        <v>658</v>
      </c>
    </row>
    <row r="11" spans="1:3" x14ac:dyDescent="0.4">
      <c r="B11">
        <v>1067</v>
      </c>
      <c r="C11" t="s">
        <v>659</v>
      </c>
    </row>
    <row r="12" spans="1:3" x14ac:dyDescent="0.4">
      <c r="B12">
        <v>2081</v>
      </c>
      <c r="C12" t="s">
        <v>660</v>
      </c>
    </row>
    <row r="13" spans="1:3" x14ac:dyDescent="0.4">
      <c r="B13">
        <v>3179</v>
      </c>
      <c r="C13" t="s">
        <v>661</v>
      </c>
    </row>
    <row r="14" spans="1:3" x14ac:dyDescent="0.4">
      <c r="B14">
        <v>3419</v>
      </c>
      <c r="C14" t="s">
        <v>662</v>
      </c>
    </row>
    <row r="15" spans="1:3" x14ac:dyDescent="0.4">
      <c r="B15">
        <v>3829</v>
      </c>
      <c r="C15" t="s">
        <v>663</v>
      </c>
    </row>
    <row r="16" spans="1:3" x14ac:dyDescent="0.4">
      <c r="B16">
        <v>5447</v>
      </c>
      <c r="C16" t="s">
        <v>664</v>
      </c>
    </row>
    <row r="17" spans="2:3" x14ac:dyDescent="0.4">
      <c r="B17">
        <v>6411</v>
      </c>
      <c r="C17" t="s">
        <v>665</v>
      </c>
    </row>
    <row r="18" spans="2:3" x14ac:dyDescent="0.4">
      <c r="B18">
        <v>6686</v>
      </c>
      <c r="C18" t="s">
        <v>666</v>
      </c>
    </row>
    <row r="19" spans="2:3" x14ac:dyDescent="0.4">
      <c r="B19">
        <v>7588</v>
      </c>
      <c r="C19" t="s">
        <v>667</v>
      </c>
    </row>
    <row r="20" spans="2:3" x14ac:dyDescent="0.4">
      <c r="B20">
        <v>8645</v>
      </c>
      <c r="C20" t="s">
        <v>668</v>
      </c>
    </row>
    <row r="21" spans="2:3" x14ac:dyDescent="0.4">
      <c r="B21">
        <v>8796</v>
      </c>
      <c r="C21" t="s">
        <v>669</v>
      </c>
    </row>
    <row r="22" spans="2:3" x14ac:dyDescent="0.4">
      <c r="B22">
        <v>8832</v>
      </c>
      <c r="C22" t="s">
        <v>670</v>
      </c>
    </row>
    <row r="23" spans="2:3" x14ac:dyDescent="0.4">
      <c r="B23">
        <v>8903</v>
      </c>
      <c r="C23" t="s">
        <v>671</v>
      </c>
    </row>
    <row r="24" spans="2:3" x14ac:dyDescent="0.4">
      <c r="B24">
        <v>9487</v>
      </c>
      <c r="C24" t="s">
        <v>672</v>
      </c>
    </row>
    <row r="25" spans="2:3" x14ac:dyDescent="0.4">
      <c r="B25">
        <v>9640</v>
      </c>
      <c r="C25" t="s">
        <v>673</v>
      </c>
    </row>
    <row r="26" spans="2:3" x14ac:dyDescent="0.4">
      <c r="B26">
        <v>9884</v>
      </c>
      <c r="C26" t="s">
        <v>674</v>
      </c>
    </row>
    <row r="27" spans="2:3" x14ac:dyDescent="0.4">
      <c r="B27">
        <v>10826</v>
      </c>
      <c r="C27" t="s">
        <v>675</v>
      </c>
    </row>
    <row r="28" spans="2:3" x14ac:dyDescent="0.4">
      <c r="B28">
        <v>11767</v>
      </c>
      <c r="C28" t="s">
        <v>676</v>
      </c>
    </row>
    <row r="29" spans="2:3" x14ac:dyDescent="0.4">
      <c r="B29">
        <v>13701</v>
      </c>
      <c r="C29" t="s">
        <v>677</v>
      </c>
    </row>
    <row r="30" spans="2:3" x14ac:dyDescent="0.4">
      <c r="B30">
        <v>13847</v>
      </c>
      <c r="C30" t="s">
        <v>678</v>
      </c>
    </row>
    <row r="31" spans="2:3" x14ac:dyDescent="0.4">
      <c r="B31">
        <v>14135</v>
      </c>
      <c r="C31" t="s">
        <v>679</v>
      </c>
    </row>
    <row r="32" spans="2:3" x14ac:dyDescent="0.4">
      <c r="B32">
        <v>14576</v>
      </c>
      <c r="C32" t="s">
        <v>680</v>
      </c>
    </row>
    <row r="33" spans="2:3" x14ac:dyDescent="0.4">
      <c r="B33">
        <v>14838</v>
      </c>
      <c r="C33" t="s">
        <v>681</v>
      </c>
    </row>
    <row r="34" spans="2:3" x14ac:dyDescent="0.4">
      <c r="B34">
        <v>15197</v>
      </c>
      <c r="C34" t="s">
        <v>682</v>
      </c>
    </row>
    <row r="35" spans="2:3" x14ac:dyDescent="0.4">
      <c r="B35">
        <v>15863</v>
      </c>
      <c r="C35" t="s">
        <v>683</v>
      </c>
    </row>
    <row r="36" spans="2:3" x14ac:dyDescent="0.4">
      <c r="B36">
        <v>17448</v>
      </c>
      <c r="C36" t="s">
        <v>684</v>
      </c>
    </row>
    <row r="37" spans="2:3" x14ac:dyDescent="0.4">
      <c r="B37">
        <v>17489</v>
      </c>
      <c r="C37" t="s">
        <v>685</v>
      </c>
    </row>
    <row r="38" spans="2:3" x14ac:dyDescent="0.4">
      <c r="B38">
        <v>17499</v>
      </c>
      <c r="C38" t="s">
        <v>686</v>
      </c>
    </row>
    <row r="39" spans="2:3" x14ac:dyDescent="0.4">
      <c r="B39">
        <v>17531</v>
      </c>
      <c r="C39" t="s">
        <v>687</v>
      </c>
    </row>
    <row r="40" spans="2:3" x14ac:dyDescent="0.4">
      <c r="B40">
        <v>17573</v>
      </c>
      <c r="C40" t="s">
        <v>688</v>
      </c>
    </row>
    <row r="41" spans="2:3" x14ac:dyDescent="0.4">
      <c r="B41">
        <v>17579</v>
      </c>
      <c r="C41" t="s">
        <v>689</v>
      </c>
    </row>
    <row r="42" spans="2:3" x14ac:dyDescent="0.4">
      <c r="B42">
        <v>17608</v>
      </c>
      <c r="C42" t="s">
        <v>690</v>
      </c>
    </row>
    <row r="43" spans="2:3" x14ac:dyDescent="0.4">
      <c r="B43">
        <v>17702</v>
      </c>
      <c r="C43" t="s">
        <v>691</v>
      </c>
    </row>
    <row r="44" spans="2:3" x14ac:dyDescent="0.4">
      <c r="B44">
        <v>17847</v>
      </c>
      <c r="C44" t="s">
        <v>692</v>
      </c>
    </row>
    <row r="45" spans="2:3" x14ac:dyDescent="0.4">
      <c r="B45">
        <v>17851</v>
      </c>
      <c r="C45" t="s">
        <v>693</v>
      </c>
    </row>
    <row r="46" spans="2:3" x14ac:dyDescent="0.4">
      <c r="B46">
        <v>18543</v>
      </c>
      <c r="C46" t="s">
        <v>694</v>
      </c>
    </row>
    <row r="47" spans="2:3" x14ac:dyDescent="0.4">
      <c r="B47">
        <v>18614</v>
      </c>
      <c r="C47" t="s">
        <v>695</v>
      </c>
    </row>
    <row r="48" spans="2:3" x14ac:dyDescent="0.4">
      <c r="B48">
        <v>19587</v>
      </c>
      <c r="C48" t="s">
        <v>696</v>
      </c>
    </row>
    <row r="49" spans="2:3" x14ac:dyDescent="0.4">
      <c r="B49">
        <v>19849</v>
      </c>
      <c r="C49" t="s">
        <v>697</v>
      </c>
    </row>
    <row r="50" spans="2:3" x14ac:dyDescent="0.4">
      <c r="B50">
        <v>20889</v>
      </c>
      <c r="C50" t="s">
        <v>698</v>
      </c>
    </row>
    <row r="51" spans="2:3" x14ac:dyDescent="0.4">
      <c r="B51">
        <v>21421</v>
      </c>
      <c r="C51" t="s">
        <v>699</v>
      </c>
    </row>
    <row r="52" spans="2:3" x14ac:dyDescent="0.4">
      <c r="B52">
        <v>23875</v>
      </c>
      <c r="C52" t="s">
        <v>700</v>
      </c>
    </row>
    <row r="53" spans="2:3" x14ac:dyDescent="0.4">
      <c r="B53">
        <v>24186</v>
      </c>
      <c r="C53" t="s">
        <v>701</v>
      </c>
    </row>
    <row r="54" spans="2:3" x14ac:dyDescent="0.4">
      <c r="B54">
        <v>24436</v>
      </c>
      <c r="C54" t="s">
        <v>702</v>
      </c>
    </row>
    <row r="55" spans="2:3" x14ac:dyDescent="0.4">
      <c r="B55">
        <v>24608</v>
      </c>
      <c r="C55" t="s">
        <v>703</v>
      </c>
    </row>
    <row r="56" spans="2:3" x14ac:dyDescent="0.4">
      <c r="B56">
        <v>25336</v>
      </c>
      <c r="C56" t="s">
        <v>704</v>
      </c>
    </row>
    <row r="57" spans="2:3" x14ac:dyDescent="0.4">
      <c r="B57">
        <v>25428</v>
      </c>
      <c r="C57" t="s">
        <v>705</v>
      </c>
    </row>
    <row r="58" spans="2:3" x14ac:dyDescent="0.4">
      <c r="B58">
        <v>25606</v>
      </c>
      <c r="C58" t="s">
        <v>706</v>
      </c>
    </row>
    <row r="59" spans="2:3" x14ac:dyDescent="0.4">
      <c r="B59">
        <v>25930</v>
      </c>
      <c r="C59" t="s">
        <v>707</v>
      </c>
    </row>
    <row r="60" spans="2:3" x14ac:dyDescent="0.4">
      <c r="B60">
        <v>25985</v>
      </c>
      <c r="C60" t="s">
        <v>708</v>
      </c>
    </row>
    <row r="61" spans="2:3" x14ac:dyDescent="0.4">
      <c r="B61">
        <v>26207</v>
      </c>
      <c r="C61" t="s">
        <v>709</v>
      </c>
    </row>
    <row r="62" spans="2:3" x14ac:dyDescent="0.4">
      <c r="B62">
        <v>26311</v>
      </c>
      <c r="C62" t="s">
        <v>710</v>
      </c>
    </row>
    <row r="63" spans="2:3" x14ac:dyDescent="0.4">
      <c r="B63">
        <v>26634</v>
      </c>
      <c r="C63" t="s">
        <v>711</v>
      </c>
    </row>
    <row r="64" spans="2:3" x14ac:dyDescent="0.4">
      <c r="B64">
        <v>26727</v>
      </c>
      <c r="C64" t="s">
        <v>712</v>
      </c>
    </row>
    <row r="65" spans="2:3" x14ac:dyDescent="0.4">
      <c r="B65">
        <v>27366</v>
      </c>
      <c r="C65" t="s">
        <v>713</v>
      </c>
    </row>
    <row r="66" spans="2:3" x14ac:dyDescent="0.4">
      <c r="B66">
        <v>27628</v>
      </c>
      <c r="C66" t="s">
        <v>714</v>
      </c>
    </row>
    <row r="67" spans="2:3" x14ac:dyDescent="0.4">
      <c r="B67">
        <v>27989</v>
      </c>
      <c r="C67" t="s">
        <v>715</v>
      </c>
    </row>
    <row r="68" spans="2:3" x14ac:dyDescent="0.4">
      <c r="B68">
        <v>28360</v>
      </c>
      <c r="C68" t="s">
        <v>716</v>
      </c>
    </row>
    <row r="69" spans="2:3" x14ac:dyDescent="0.4">
      <c r="B69">
        <v>29655</v>
      </c>
      <c r="C69" t="s">
        <v>717</v>
      </c>
    </row>
    <row r="70" spans="2:3" x14ac:dyDescent="0.4">
      <c r="B70">
        <v>30089</v>
      </c>
      <c r="C70" t="s">
        <v>718</v>
      </c>
    </row>
    <row r="71" spans="2:3" x14ac:dyDescent="0.4">
      <c r="B71">
        <v>30122</v>
      </c>
      <c r="C71" t="s">
        <v>719</v>
      </c>
    </row>
    <row r="72" spans="2:3" x14ac:dyDescent="0.4">
      <c r="B72">
        <v>30324</v>
      </c>
      <c r="C72" t="s">
        <v>720</v>
      </c>
    </row>
    <row r="73" spans="2:3" x14ac:dyDescent="0.4">
      <c r="B73">
        <v>30343</v>
      </c>
      <c r="C73" t="s">
        <v>721</v>
      </c>
    </row>
    <row r="74" spans="2:3" x14ac:dyDescent="0.4">
      <c r="B74">
        <v>30438</v>
      </c>
      <c r="C74" t="s">
        <v>722</v>
      </c>
    </row>
    <row r="75" spans="2:3" x14ac:dyDescent="0.4">
      <c r="B75">
        <v>31681</v>
      </c>
      <c r="C75" t="s">
        <v>723</v>
      </c>
    </row>
    <row r="76" spans="2:3" x14ac:dyDescent="0.4">
      <c r="B76">
        <v>32246</v>
      </c>
      <c r="C76" t="s">
        <v>724</v>
      </c>
    </row>
    <row r="77" spans="2:3" x14ac:dyDescent="0.4">
      <c r="B77">
        <v>32349</v>
      </c>
      <c r="C77" t="s">
        <v>725</v>
      </c>
    </row>
    <row r="78" spans="2:3" x14ac:dyDescent="0.4">
      <c r="B78">
        <v>33579</v>
      </c>
      <c r="C78" t="s">
        <v>726</v>
      </c>
    </row>
    <row r="79" spans="2:3" x14ac:dyDescent="0.4">
      <c r="B79">
        <v>34045</v>
      </c>
      <c r="C79" t="s">
        <v>727</v>
      </c>
    </row>
    <row r="80" spans="2:3" x14ac:dyDescent="0.4">
      <c r="B80">
        <v>34088</v>
      </c>
      <c r="C80" t="s">
        <v>728</v>
      </c>
    </row>
    <row r="81" spans="2:3" x14ac:dyDescent="0.4">
      <c r="B81">
        <v>34444</v>
      </c>
      <c r="C81" t="s">
        <v>729</v>
      </c>
    </row>
    <row r="82" spans="2:3" x14ac:dyDescent="0.4">
      <c r="B82">
        <v>35488</v>
      </c>
      <c r="C82" t="s">
        <v>730</v>
      </c>
    </row>
    <row r="83" spans="2:3" x14ac:dyDescent="0.4">
      <c r="B83">
        <v>35550</v>
      </c>
      <c r="C83" t="s">
        <v>731</v>
      </c>
    </row>
    <row r="84" spans="2:3" x14ac:dyDescent="0.4">
      <c r="B84">
        <v>35904</v>
      </c>
      <c r="C84" t="s">
        <v>732</v>
      </c>
    </row>
    <row r="85" spans="2:3" x14ac:dyDescent="0.4">
      <c r="B85">
        <v>36188</v>
      </c>
      <c r="C85" t="s">
        <v>733</v>
      </c>
    </row>
    <row r="86" spans="2:3" x14ac:dyDescent="0.4">
      <c r="B86">
        <v>36208</v>
      </c>
      <c r="C86" t="s">
        <v>734</v>
      </c>
    </row>
    <row r="87" spans="2:3" x14ac:dyDescent="0.4">
      <c r="B87">
        <v>36850</v>
      </c>
      <c r="C87" t="s">
        <v>735</v>
      </c>
    </row>
    <row r="88" spans="2:3" x14ac:dyDescent="0.4">
      <c r="B88">
        <v>37279</v>
      </c>
      <c r="C88" t="s">
        <v>736</v>
      </c>
    </row>
    <row r="89" spans="2:3" x14ac:dyDescent="0.4">
      <c r="B89">
        <v>37826</v>
      </c>
      <c r="C89" t="s">
        <v>737</v>
      </c>
    </row>
    <row r="90" spans="2:3" x14ac:dyDescent="0.4">
      <c r="B90">
        <v>39429</v>
      </c>
      <c r="C90" t="s">
        <v>738</v>
      </c>
    </row>
    <row r="91" spans="2:3" x14ac:dyDescent="0.4">
      <c r="B91">
        <v>39953</v>
      </c>
      <c r="C91" t="s">
        <v>739</v>
      </c>
    </row>
    <row r="92" spans="2:3" x14ac:dyDescent="0.4">
      <c r="B92">
        <v>40167</v>
      </c>
      <c r="C92" t="s">
        <v>740</v>
      </c>
    </row>
    <row r="93" spans="2:3" x14ac:dyDescent="0.4">
      <c r="B93">
        <v>41037</v>
      </c>
      <c r="C93" t="s">
        <v>741</v>
      </c>
    </row>
    <row r="94" spans="2:3" x14ac:dyDescent="0.4">
      <c r="B94">
        <v>41704</v>
      </c>
      <c r="C94" t="s">
        <v>742</v>
      </c>
    </row>
    <row r="95" spans="2:3" x14ac:dyDescent="0.4">
      <c r="B95">
        <v>42806</v>
      </c>
      <c r="C95" t="s">
        <v>743</v>
      </c>
    </row>
    <row r="96" spans="2:3" x14ac:dyDescent="0.4">
      <c r="B96">
        <v>42911</v>
      </c>
      <c r="C96" t="s">
        <v>744</v>
      </c>
    </row>
    <row r="97" spans="2:3" x14ac:dyDescent="0.4">
      <c r="B97">
        <v>44066</v>
      </c>
      <c r="C97" t="s">
        <v>745</v>
      </c>
    </row>
    <row r="98" spans="2:3" x14ac:dyDescent="0.4">
      <c r="B98">
        <v>44127</v>
      </c>
      <c r="C98" t="s">
        <v>746</v>
      </c>
    </row>
    <row r="99" spans="2:3" x14ac:dyDescent="0.4">
      <c r="B99">
        <v>44816</v>
      </c>
      <c r="C99" t="s">
        <v>747</v>
      </c>
    </row>
    <row r="100" spans="2:3" x14ac:dyDescent="0.4">
      <c r="B100">
        <v>45238</v>
      </c>
      <c r="C100" t="s">
        <v>748</v>
      </c>
    </row>
    <row r="101" spans="2:3" x14ac:dyDescent="0.4">
      <c r="B101">
        <v>45556</v>
      </c>
      <c r="C101" t="s">
        <v>749</v>
      </c>
    </row>
    <row r="102" spans="2:3" x14ac:dyDescent="0.4">
      <c r="B102">
        <v>46390</v>
      </c>
      <c r="C102" t="s">
        <v>750</v>
      </c>
    </row>
    <row r="103" spans="2:3" x14ac:dyDescent="0.4">
      <c r="B103">
        <v>46750</v>
      </c>
      <c r="C103" t="s">
        <v>751</v>
      </c>
    </row>
    <row r="104" spans="2:3" x14ac:dyDescent="0.4">
      <c r="B104">
        <v>47508</v>
      </c>
      <c r="C104" t="s">
        <v>752</v>
      </c>
    </row>
    <row r="105" spans="2:3" x14ac:dyDescent="0.4">
      <c r="B105">
        <v>48455</v>
      </c>
      <c r="C105" t="s">
        <v>753</v>
      </c>
    </row>
    <row r="106" spans="2:3" x14ac:dyDescent="0.4">
      <c r="B106">
        <v>49669</v>
      </c>
      <c r="C106" t="s">
        <v>754</v>
      </c>
    </row>
    <row r="107" spans="2:3" x14ac:dyDescent="0.4">
      <c r="B107">
        <v>50335</v>
      </c>
      <c r="C107" t="s">
        <v>755</v>
      </c>
    </row>
    <row r="108" spans="2:3" x14ac:dyDescent="0.4">
      <c r="B108">
        <v>50372</v>
      </c>
      <c r="C108" t="s">
        <v>756</v>
      </c>
    </row>
    <row r="109" spans="2:3" x14ac:dyDescent="0.4">
      <c r="B109">
        <v>50583</v>
      </c>
      <c r="C109" t="s">
        <v>757</v>
      </c>
    </row>
    <row r="110" spans="2:3" x14ac:dyDescent="0.4">
      <c r="B110">
        <v>50801</v>
      </c>
      <c r="C110" t="s">
        <v>758</v>
      </c>
    </row>
    <row r="111" spans="2:3" x14ac:dyDescent="0.4">
      <c r="B111">
        <v>53740</v>
      </c>
      <c r="C111" t="s">
        <v>759</v>
      </c>
    </row>
    <row r="112" spans="2:3" x14ac:dyDescent="0.4">
      <c r="B112">
        <v>53910</v>
      </c>
      <c r="C112" t="s">
        <v>760</v>
      </c>
    </row>
    <row r="113" spans="2:3" x14ac:dyDescent="0.4">
      <c r="B113">
        <v>54061</v>
      </c>
      <c r="C113" t="s">
        <v>761</v>
      </c>
    </row>
    <row r="114" spans="2:3" x14ac:dyDescent="0.4">
      <c r="B114">
        <v>54872</v>
      </c>
      <c r="C114" t="s">
        <v>762</v>
      </c>
    </row>
    <row r="115" spans="2:3" x14ac:dyDescent="0.4">
      <c r="B115">
        <v>54879</v>
      </c>
      <c r="C115" t="s">
        <v>763</v>
      </c>
    </row>
    <row r="116" spans="2:3" x14ac:dyDescent="0.4">
      <c r="B116">
        <v>55203</v>
      </c>
      <c r="C116" t="s">
        <v>764</v>
      </c>
    </row>
    <row r="117" spans="2:3" x14ac:dyDescent="0.4">
      <c r="B117">
        <v>55219</v>
      </c>
      <c r="C117" t="s">
        <v>765</v>
      </c>
    </row>
    <row r="118" spans="2:3" x14ac:dyDescent="0.4">
      <c r="B118">
        <v>56211</v>
      </c>
      <c r="C118" t="s">
        <v>766</v>
      </c>
    </row>
    <row r="119" spans="2:3" x14ac:dyDescent="0.4">
      <c r="B119">
        <v>57632</v>
      </c>
      <c r="C119" t="s">
        <v>767</v>
      </c>
    </row>
    <row r="120" spans="2:3" x14ac:dyDescent="0.4">
      <c r="B120">
        <v>57757</v>
      </c>
      <c r="C120" t="s">
        <v>768</v>
      </c>
    </row>
    <row r="121" spans="2:3" x14ac:dyDescent="0.4">
      <c r="B121">
        <v>58001</v>
      </c>
      <c r="C121" t="s">
        <v>769</v>
      </c>
    </row>
    <row r="122" spans="2:3" x14ac:dyDescent="0.4">
      <c r="B122">
        <v>59199</v>
      </c>
      <c r="C122" t="s">
        <v>770</v>
      </c>
    </row>
    <row r="123" spans="2:3" x14ac:dyDescent="0.4">
      <c r="B123">
        <v>59774</v>
      </c>
      <c r="C123" t="s">
        <v>771</v>
      </c>
    </row>
    <row r="124" spans="2:3" x14ac:dyDescent="0.4">
      <c r="B124">
        <v>59803</v>
      </c>
      <c r="C124" t="s">
        <v>772</v>
      </c>
    </row>
    <row r="125" spans="2:3" x14ac:dyDescent="0.4">
      <c r="B125">
        <v>60129</v>
      </c>
      <c r="C125" t="s">
        <v>773</v>
      </c>
    </row>
    <row r="126" spans="2:3" x14ac:dyDescent="0.4">
      <c r="B126">
        <v>60718</v>
      </c>
      <c r="C126" t="s">
        <v>774</v>
      </c>
    </row>
    <row r="127" spans="2:3" x14ac:dyDescent="0.4">
      <c r="B127">
        <v>60965</v>
      </c>
      <c r="C127" t="s">
        <v>775</v>
      </c>
    </row>
    <row r="128" spans="2:3" x14ac:dyDescent="0.4">
      <c r="B128">
        <v>61084</v>
      </c>
      <c r="C128" t="s">
        <v>776</v>
      </c>
    </row>
    <row r="129" spans="2:3" x14ac:dyDescent="0.4">
      <c r="B129">
        <v>61317</v>
      </c>
      <c r="C129" t="s">
        <v>777</v>
      </c>
    </row>
    <row r="130" spans="2:3" x14ac:dyDescent="0.4">
      <c r="B130">
        <v>61941</v>
      </c>
      <c r="C130" t="s">
        <v>778</v>
      </c>
    </row>
    <row r="131" spans="2:3" x14ac:dyDescent="0.4">
      <c r="B131">
        <v>62434</v>
      </c>
      <c r="C131" t="s">
        <v>779</v>
      </c>
    </row>
    <row r="132" spans="2:3" x14ac:dyDescent="0.4">
      <c r="B132">
        <v>62956</v>
      </c>
      <c r="C132" t="s">
        <v>780</v>
      </c>
    </row>
    <row r="133" spans="2:3" x14ac:dyDescent="0.4">
      <c r="B133">
        <v>63125</v>
      </c>
      <c r="C133" t="s">
        <v>781</v>
      </c>
    </row>
    <row r="134" spans="2:3" x14ac:dyDescent="0.4">
      <c r="B134">
        <v>63608</v>
      </c>
      <c r="C134" t="s">
        <v>782</v>
      </c>
    </row>
    <row r="135" spans="2:3" x14ac:dyDescent="0.4">
      <c r="B135">
        <v>65378</v>
      </c>
      <c r="C135" t="s">
        <v>783</v>
      </c>
    </row>
    <row r="136" spans="2:3" x14ac:dyDescent="0.4">
      <c r="B136">
        <v>65474</v>
      </c>
      <c r="C136" t="s">
        <v>784</v>
      </c>
    </row>
    <row r="137" spans="2:3" x14ac:dyDescent="0.4">
      <c r="B137">
        <v>65477</v>
      </c>
      <c r="C137" t="s">
        <v>785</v>
      </c>
    </row>
    <row r="138" spans="2:3" x14ac:dyDescent="0.4">
      <c r="B138">
        <v>67301</v>
      </c>
      <c r="C138" t="s">
        <v>786</v>
      </c>
    </row>
    <row r="139" spans="2:3" x14ac:dyDescent="0.4">
      <c r="B139">
        <v>67927</v>
      </c>
      <c r="C139" t="s">
        <v>787</v>
      </c>
    </row>
    <row r="140" spans="2:3" x14ac:dyDescent="0.4">
      <c r="B140">
        <v>68702</v>
      </c>
      <c r="C140" t="s">
        <v>788</v>
      </c>
    </row>
    <row r="141" spans="2:3" x14ac:dyDescent="0.4">
      <c r="B141">
        <v>68756</v>
      </c>
      <c r="C141" t="s">
        <v>789</v>
      </c>
    </row>
    <row r="142" spans="2:3" x14ac:dyDescent="0.4">
      <c r="B142">
        <v>68933</v>
      </c>
      <c r="C142" t="s">
        <v>790</v>
      </c>
    </row>
    <row r="143" spans="2:3" x14ac:dyDescent="0.4">
      <c r="B143">
        <v>69673</v>
      </c>
      <c r="C143" t="s">
        <v>791</v>
      </c>
    </row>
    <row r="144" spans="2:3" x14ac:dyDescent="0.4">
      <c r="B144">
        <v>69701</v>
      </c>
      <c r="C144" t="s">
        <v>792</v>
      </c>
    </row>
    <row r="145" spans="2:3" x14ac:dyDescent="0.4">
      <c r="B145">
        <v>70890</v>
      </c>
      <c r="C145" t="s">
        <v>793</v>
      </c>
    </row>
    <row r="146" spans="2:3" x14ac:dyDescent="0.4">
      <c r="B146">
        <v>71075</v>
      </c>
      <c r="C146" t="s">
        <v>794</v>
      </c>
    </row>
    <row r="147" spans="2:3" x14ac:dyDescent="0.4">
      <c r="B147">
        <v>71683</v>
      </c>
      <c r="C147" t="s">
        <v>795</v>
      </c>
    </row>
    <row r="148" spans="2:3" x14ac:dyDescent="0.4">
      <c r="B148">
        <v>72105</v>
      </c>
      <c r="C148" t="s">
        <v>796</v>
      </c>
    </row>
    <row r="149" spans="2:3" x14ac:dyDescent="0.4">
      <c r="B149">
        <v>72487</v>
      </c>
      <c r="C149" t="s">
        <v>797</v>
      </c>
    </row>
    <row r="150" spans="2:3" x14ac:dyDescent="0.4">
      <c r="B150">
        <v>72607</v>
      </c>
      <c r="C150" t="s">
        <v>798</v>
      </c>
    </row>
    <row r="151" spans="2:3" x14ac:dyDescent="0.4">
      <c r="B151">
        <v>72622</v>
      </c>
      <c r="C151" t="s">
        <v>799</v>
      </c>
    </row>
    <row r="152" spans="2:3" x14ac:dyDescent="0.4">
      <c r="B152">
        <v>73555</v>
      </c>
      <c r="C152" t="s">
        <v>800</v>
      </c>
    </row>
    <row r="153" spans="2:3" x14ac:dyDescent="0.4">
      <c r="B153">
        <v>74785</v>
      </c>
      <c r="C153" t="s">
        <v>801</v>
      </c>
    </row>
    <row r="154" spans="2:3" x14ac:dyDescent="0.4">
      <c r="B154">
        <v>75097</v>
      </c>
      <c r="C154" t="s">
        <v>802</v>
      </c>
    </row>
    <row r="155" spans="2:3" x14ac:dyDescent="0.4">
      <c r="B155">
        <v>75411</v>
      </c>
      <c r="C155" t="s">
        <v>803</v>
      </c>
    </row>
    <row r="156" spans="2:3" x14ac:dyDescent="0.4">
      <c r="B156">
        <v>75458</v>
      </c>
      <c r="C156" t="s">
        <v>804</v>
      </c>
    </row>
    <row r="157" spans="2:3" x14ac:dyDescent="0.4">
      <c r="B157">
        <v>75695</v>
      </c>
      <c r="C157" t="s">
        <v>805</v>
      </c>
    </row>
    <row r="158" spans="2:3" x14ac:dyDescent="0.4">
      <c r="B158">
        <v>76267</v>
      </c>
      <c r="C158" t="s">
        <v>806</v>
      </c>
    </row>
    <row r="159" spans="2:3" x14ac:dyDescent="0.4">
      <c r="B159">
        <v>77070</v>
      </c>
      <c r="C159" t="s">
        <v>807</v>
      </c>
    </row>
    <row r="160" spans="2:3" x14ac:dyDescent="0.4">
      <c r="B160">
        <v>78401</v>
      </c>
      <c r="C160" t="s">
        <v>808</v>
      </c>
    </row>
    <row r="161" spans="2:3" x14ac:dyDescent="0.4">
      <c r="B161">
        <v>78820</v>
      </c>
      <c r="C161" t="s">
        <v>809</v>
      </c>
    </row>
    <row r="162" spans="2:3" x14ac:dyDescent="0.4">
      <c r="B162">
        <v>79043</v>
      </c>
      <c r="C162" t="s">
        <v>810</v>
      </c>
    </row>
    <row r="163" spans="2:3" x14ac:dyDescent="0.4">
      <c r="B163">
        <v>79593</v>
      </c>
      <c r="C163" t="s">
        <v>811</v>
      </c>
    </row>
    <row r="164" spans="2:3" x14ac:dyDescent="0.4">
      <c r="B164">
        <v>79882</v>
      </c>
      <c r="C164" t="s">
        <v>812</v>
      </c>
    </row>
    <row r="165" spans="2:3" x14ac:dyDescent="0.4">
      <c r="B165">
        <v>80112</v>
      </c>
      <c r="C165" t="s">
        <v>813</v>
      </c>
    </row>
    <row r="166" spans="2:3" x14ac:dyDescent="0.4">
      <c r="B166">
        <v>80463</v>
      </c>
      <c r="C166" t="s">
        <v>814</v>
      </c>
    </row>
    <row r="167" spans="2:3" x14ac:dyDescent="0.4">
      <c r="B167">
        <v>80763</v>
      </c>
      <c r="C167" t="s">
        <v>815</v>
      </c>
    </row>
    <row r="168" spans="2:3" x14ac:dyDescent="0.4">
      <c r="B168">
        <v>80816</v>
      </c>
      <c r="C168" t="s">
        <v>816</v>
      </c>
    </row>
    <row r="169" spans="2:3" x14ac:dyDescent="0.4">
      <c r="B169">
        <v>80883</v>
      </c>
      <c r="C169" t="s">
        <v>817</v>
      </c>
    </row>
    <row r="170" spans="2:3" x14ac:dyDescent="0.4">
      <c r="B170">
        <v>82273</v>
      </c>
      <c r="C170" t="s">
        <v>818</v>
      </c>
    </row>
    <row r="171" spans="2:3" x14ac:dyDescent="0.4">
      <c r="B171">
        <v>83608</v>
      </c>
      <c r="C171" t="s">
        <v>819</v>
      </c>
    </row>
    <row r="172" spans="2:3" x14ac:dyDescent="0.4">
      <c r="B172">
        <v>84012</v>
      </c>
      <c r="C172" t="s">
        <v>820</v>
      </c>
    </row>
    <row r="173" spans="2:3" x14ac:dyDescent="0.4">
      <c r="B173">
        <v>84345</v>
      </c>
      <c r="C173" t="s">
        <v>821</v>
      </c>
    </row>
    <row r="174" spans="2:3" x14ac:dyDescent="0.4">
      <c r="B174">
        <v>85670</v>
      </c>
      <c r="C174" t="s">
        <v>822</v>
      </c>
    </row>
    <row r="175" spans="2:3" x14ac:dyDescent="0.4">
      <c r="B175">
        <v>85693</v>
      </c>
      <c r="C175" t="s">
        <v>823</v>
      </c>
    </row>
    <row r="176" spans="2:3" x14ac:dyDescent="0.4">
      <c r="B176">
        <v>85696</v>
      </c>
      <c r="C176" t="s">
        <v>824</v>
      </c>
    </row>
    <row r="177" spans="2:3" x14ac:dyDescent="0.4">
      <c r="B177">
        <v>85822</v>
      </c>
      <c r="C177" t="s">
        <v>825</v>
      </c>
    </row>
    <row r="178" spans="2:3" x14ac:dyDescent="0.4">
      <c r="B178">
        <v>85927</v>
      </c>
      <c r="C178" t="s">
        <v>826</v>
      </c>
    </row>
    <row r="179" spans="2:3" x14ac:dyDescent="0.4">
      <c r="B179">
        <v>86032</v>
      </c>
      <c r="C179" t="s">
        <v>827</v>
      </c>
    </row>
    <row r="180" spans="2:3" x14ac:dyDescent="0.4">
      <c r="B180">
        <v>86228</v>
      </c>
      <c r="C180" t="s">
        <v>828</v>
      </c>
    </row>
    <row r="181" spans="2:3" x14ac:dyDescent="0.4">
      <c r="B181">
        <v>86742</v>
      </c>
      <c r="C181" t="s">
        <v>829</v>
      </c>
    </row>
    <row r="182" spans="2:3" x14ac:dyDescent="0.4">
      <c r="B182">
        <v>87585</v>
      </c>
      <c r="C182" t="s">
        <v>830</v>
      </c>
    </row>
    <row r="183" spans="2:3" x14ac:dyDescent="0.4">
      <c r="B183">
        <v>87833</v>
      </c>
      <c r="C183" t="s">
        <v>831</v>
      </c>
    </row>
    <row r="184" spans="2:3" x14ac:dyDescent="0.4">
      <c r="B184">
        <v>87937</v>
      </c>
      <c r="C184" t="s">
        <v>832</v>
      </c>
    </row>
    <row r="185" spans="2:3" x14ac:dyDescent="0.4">
      <c r="B185">
        <v>88635</v>
      </c>
      <c r="C185" t="s">
        <v>833</v>
      </c>
    </row>
    <row r="186" spans="2:3" x14ac:dyDescent="0.4">
      <c r="B186">
        <v>89931</v>
      </c>
      <c r="C186" t="s">
        <v>834</v>
      </c>
    </row>
    <row r="187" spans="2:3" x14ac:dyDescent="0.4">
      <c r="B187">
        <v>90185</v>
      </c>
      <c r="C187" t="s">
        <v>835</v>
      </c>
    </row>
    <row r="188" spans="2:3" x14ac:dyDescent="0.4">
      <c r="B188">
        <v>90496</v>
      </c>
      <c r="C188" t="s">
        <v>836</v>
      </c>
    </row>
    <row r="189" spans="2:3" x14ac:dyDescent="0.4">
      <c r="B189">
        <v>91262</v>
      </c>
      <c r="C189" t="s">
        <v>837</v>
      </c>
    </row>
    <row r="190" spans="2:3" x14ac:dyDescent="0.4">
      <c r="B190">
        <v>92420</v>
      </c>
      <c r="C190" t="s">
        <v>838</v>
      </c>
    </row>
    <row r="191" spans="2:3" x14ac:dyDescent="0.4">
      <c r="B191">
        <v>92855</v>
      </c>
      <c r="C191" t="s">
        <v>839</v>
      </c>
    </row>
    <row r="192" spans="2:3" x14ac:dyDescent="0.4">
      <c r="B192">
        <v>92946</v>
      </c>
      <c r="C192" t="s">
        <v>840</v>
      </c>
    </row>
    <row r="193" spans="2:3" x14ac:dyDescent="0.4">
      <c r="B193">
        <v>93194</v>
      </c>
      <c r="C193" t="s">
        <v>841</v>
      </c>
    </row>
    <row r="194" spans="2:3" x14ac:dyDescent="0.4">
      <c r="B194">
        <v>93506</v>
      </c>
      <c r="C194" t="s">
        <v>842</v>
      </c>
    </row>
    <row r="195" spans="2:3" x14ac:dyDescent="0.4">
      <c r="B195">
        <v>94376</v>
      </c>
      <c r="C195" t="s">
        <v>843</v>
      </c>
    </row>
    <row r="196" spans="2:3" x14ac:dyDescent="0.4">
      <c r="B196">
        <v>95241</v>
      </c>
      <c r="C196" t="s">
        <v>844</v>
      </c>
    </row>
    <row r="197" spans="2:3" x14ac:dyDescent="0.4">
      <c r="B197">
        <v>95347</v>
      </c>
      <c r="C197" t="s">
        <v>845</v>
      </c>
    </row>
    <row r="198" spans="2:3" x14ac:dyDescent="0.4">
      <c r="B198">
        <v>95947</v>
      </c>
      <c r="C198" t="s">
        <v>846</v>
      </c>
    </row>
    <row r="199" spans="2:3" x14ac:dyDescent="0.4">
      <c r="B199">
        <v>96295</v>
      </c>
      <c r="C199" t="s">
        <v>847</v>
      </c>
    </row>
    <row r="200" spans="2:3" x14ac:dyDescent="0.4">
      <c r="B200">
        <v>96757</v>
      </c>
      <c r="C200" t="s">
        <v>848</v>
      </c>
    </row>
    <row r="201" spans="2:3" x14ac:dyDescent="0.4">
      <c r="B201">
        <v>97278</v>
      </c>
      <c r="C201" t="s">
        <v>849</v>
      </c>
    </row>
    <row r="202" spans="2:3" x14ac:dyDescent="0.4">
      <c r="B202">
        <v>97649</v>
      </c>
      <c r="C202" t="s">
        <v>850</v>
      </c>
    </row>
    <row r="203" spans="2:3" x14ac:dyDescent="0.4">
      <c r="B203">
        <v>98036</v>
      </c>
      <c r="C203" t="s">
        <v>851</v>
      </c>
    </row>
    <row r="204" spans="2:3" x14ac:dyDescent="0.4">
      <c r="B204">
        <v>100027</v>
      </c>
      <c r="C204" t="s">
        <v>852</v>
      </c>
    </row>
    <row r="205" spans="2:3" x14ac:dyDescent="0.4">
      <c r="B205">
        <v>100345</v>
      </c>
      <c r="C205" t="s">
        <v>853</v>
      </c>
    </row>
    <row r="206" spans="2:3" x14ac:dyDescent="0.4">
      <c r="B206">
        <v>100453</v>
      </c>
      <c r="C206" t="s">
        <v>854</v>
      </c>
    </row>
    <row r="207" spans="2:3" x14ac:dyDescent="0.4">
      <c r="B207">
        <v>100751</v>
      </c>
      <c r="C207" t="s">
        <v>855</v>
      </c>
    </row>
    <row r="208" spans="2:3" x14ac:dyDescent="0.4">
      <c r="B208">
        <v>101769</v>
      </c>
      <c r="C208" t="s">
        <v>856</v>
      </c>
    </row>
    <row r="209" spans="2:3" x14ac:dyDescent="0.4">
      <c r="B209">
        <v>101958</v>
      </c>
      <c r="C209" t="s">
        <v>857</v>
      </c>
    </row>
    <row r="210" spans="2:3" x14ac:dyDescent="0.4">
      <c r="B210">
        <v>102098</v>
      </c>
      <c r="C210" t="s">
        <v>858</v>
      </c>
    </row>
    <row r="211" spans="2:3" x14ac:dyDescent="0.4">
      <c r="B211">
        <v>102488</v>
      </c>
      <c r="C211" t="s">
        <v>772</v>
      </c>
    </row>
    <row r="212" spans="2:3" x14ac:dyDescent="0.4">
      <c r="B212">
        <v>102618</v>
      </c>
      <c r="C212" t="s">
        <v>859</v>
      </c>
    </row>
    <row r="213" spans="2:3" x14ac:dyDescent="0.4">
      <c r="B213">
        <v>104987</v>
      </c>
      <c r="C213" t="s">
        <v>860</v>
      </c>
    </row>
    <row r="214" spans="2:3" x14ac:dyDescent="0.4">
      <c r="B214">
        <v>105199</v>
      </c>
      <c r="C214" t="s">
        <v>861</v>
      </c>
    </row>
    <row r="215" spans="2:3" x14ac:dyDescent="0.4">
      <c r="B215">
        <v>106032</v>
      </c>
      <c r="C215" t="s">
        <v>862</v>
      </c>
    </row>
    <row r="216" spans="2:3" x14ac:dyDescent="0.4">
      <c r="B216">
        <v>106278</v>
      </c>
      <c r="C216" t="s">
        <v>863</v>
      </c>
    </row>
    <row r="217" spans="2:3" x14ac:dyDescent="0.4">
      <c r="B217">
        <v>106985</v>
      </c>
      <c r="C217" t="s">
        <v>864</v>
      </c>
    </row>
    <row r="218" spans="2:3" x14ac:dyDescent="0.4">
      <c r="B218">
        <v>107136</v>
      </c>
      <c r="C218" t="s">
        <v>865</v>
      </c>
    </row>
    <row r="219" spans="2:3" x14ac:dyDescent="0.4">
      <c r="B219">
        <v>107259</v>
      </c>
      <c r="C219" t="s">
        <v>866</v>
      </c>
    </row>
    <row r="220" spans="2:3" x14ac:dyDescent="0.4">
      <c r="B220">
        <v>107315</v>
      </c>
      <c r="C220" t="s">
        <v>867</v>
      </c>
    </row>
    <row r="221" spans="2:3" x14ac:dyDescent="0.4">
      <c r="B221">
        <v>107556</v>
      </c>
      <c r="C221" t="s">
        <v>868</v>
      </c>
    </row>
    <row r="222" spans="2:3" x14ac:dyDescent="0.4">
      <c r="B222">
        <v>108917</v>
      </c>
      <c r="C222" t="s">
        <v>869</v>
      </c>
    </row>
    <row r="223" spans="2:3" x14ac:dyDescent="0.4">
      <c r="B223">
        <v>109074</v>
      </c>
      <c r="C223" t="s">
        <v>870</v>
      </c>
    </row>
    <row r="224" spans="2:3" x14ac:dyDescent="0.4">
      <c r="B224">
        <v>109268</v>
      </c>
      <c r="C224" t="s">
        <v>871</v>
      </c>
    </row>
    <row r="225" spans="2:3" x14ac:dyDescent="0.4">
      <c r="B225">
        <v>109427</v>
      </c>
      <c r="C225" t="s">
        <v>872</v>
      </c>
    </row>
    <row r="226" spans="2:3" x14ac:dyDescent="0.4">
      <c r="B226">
        <v>110003</v>
      </c>
      <c r="C226" t="s">
        <v>873</v>
      </c>
    </row>
    <row r="227" spans="2:3" x14ac:dyDescent="0.4">
      <c r="B227">
        <v>110395</v>
      </c>
      <c r="C227" t="s">
        <v>874</v>
      </c>
    </row>
    <row r="228" spans="2:3" x14ac:dyDescent="0.4">
      <c r="B228">
        <v>110893</v>
      </c>
      <c r="C228" t="s">
        <v>875</v>
      </c>
    </row>
    <row r="229" spans="2:3" x14ac:dyDescent="0.4">
      <c r="B229">
        <v>111710</v>
      </c>
      <c r="C229" t="s">
        <v>876</v>
      </c>
    </row>
    <row r="230" spans="2:3" x14ac:dyDescent="0.4">
      <c r="B230">
        <v>112029</v>
      </c>
      <c r="C230" t="s">
        <v>877</v>
      </c>
    </row>
    <row r="231" spans="2:3" x14ac:dyDescent="0.4">
      <c r="B231">
        <v>112158</v>
      </c>
      <c r="C231" t="s">
        <v>878</v>
      </c>
    </row>
    <row r="232" spans="2:3" x14ac:dyDescent="0.4">
      <c r="B232">
        <v>112247</v>
      </c>
      <c r="C232" t="s">
        <v>879</v>
      </c>
    </row>
    <row r="233" spans="2:3" x14ac:dyDescent="0.4">
      <c r="B233">
        <v>112748</v>
      </c>
      <c r="C233" t="s">
        <v>880</v>
      </c>
    </row>
    <row r="234" spans="2:3" x14ac:dyDescent="0.4">
      <c r="B234">
        <v>113136</v>
      </c>
      <c r="C234" t="s">
        <v>881</v>
      </c>
    </row>
    <row r="235" spans="2:3" x14ac:dyDescent="0.4">
      <c r="B235">
        <v>113368</v>
      </c>
      <c r="C235" t="s">
        <v>882</v>
      </c>
    </row>
    <row r="236" spans="2:3" x14ac:dyDescent="0.4">
      <c r="B236">
        <v>113881</v>
      </c>
      <c r="C236" t="s">
        <v>883</v>
      </c>
    </row>
    <row r="237" spans="2:3" x14ac:dyDescent="0.4">
      <c r="B237">
        <v>113963</v>
      </c>
      <c r="C237" t="s">
        <v>884</v>
      </c>
    </row>
    <row r="238" spans="2:3" x14ac:dyDescent="0.4">
      <c r="B238">
        <v>116727</v>
      </c>
      <c r="C238" t="s">
        <v>885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ast</vt:lpstr>
      <vt:lpstr>line</vt:lpstr>
      <vt:lpstr>line_hip</vt:lpstr>
      <vt:lpstr>star_pos</vt:lpstr>
      <vt:lpstr>star_hip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池田尚聡</dc:creator>
  <cp:lastModifiedBy>池田尚聡</cp:lastModifiedBy>
  <dcterms:created xsi:type="dcterms:W3CDTF">2019-01-25T16:02:01Z</dcterms:created>
  <dcterms:modified xsi:type="dcterms:W3CDTF">2019-01-25T17:42:45Z</dcterms:modified>
</cp:coreProperties>
</file>