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ola\Projects\GAYA\Lithuania\Data\"/>
    </mc:Choice>
  </mc:AlternateContent>
  <bookViews>
    <workbookView xWindow="-120" yWindow="-120" windowWidth="17712" windowHeight="9888"/>
  </bookViews>
  <sheets>
    <sheet name="LocationsAndFacilities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G3" i="2"/>
  <c r="D3" i="2"/>
  <c r="D2" i="2"/>
  <c r="G2" i="2" s="1"/>
  <c r="H2" i="2" l="1"/>
</calcChain>
</file>

<file path=xl/connections.xml><?xml version="1.0" encoding="utf-8"?>
<connections xmlns="http://schemas.openxmlformats.org/spreadsheetml/2006/main">
  <connection id="1" sourceFile="G:\My Drive\SweForDataV12\InputOutput#2.xlsx" keepAlive="1" name="InputOutput#2" type="5" refreshedVersion="0" new="1" background="1">
    <dbPr connection="Provider=Microsoft.ACE.OLEDB.12.0;Password=&quot;&quot;;User ID=Admin;Data Source=G:\My Drive\SweForDataV12\InputOutput#2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rocesses$" commandType="3"/>
  </connection>
</connections>
</file>

<file path=xl/sharedStrings.xml><?xml version="1.0" encoding="utf-8"?>
<sst xmlns="http://schemas.openxmlformats.org/spreadsheetml/2006/main" count="28" uniqueCount="11">
  <si>
    <t>GpsNorth</t>
  </si>
  <si>
    <t>GPSEast</t>
  </si>
  <si>
    <t>sawmal</t>
  </si>
  <si>
    <t>Type</t>
  </si>
  <si>
    <t>Location</t>
  </si>
  <si>
    <t>-</t>
  </si>
  <si>
    <t>PaChem</t>
  </si>
  <si>
    <t>Capacity_1000_m3_or_ton</t>
  </si>
  <si>
    <t>L103</t>
  </si>
  <si>
    <t>L100</t>
  </si>
  <si>
    <t>L109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</si>
</sst>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2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</cellStyleXfs>
  <cellXfs count="11">
    <xf numFmtId="0" fontId="0" fillId="0" borderId="0" xfId="0"/>
    <xf numFmtId="0" fontId="0" fillId="0" borderId="0" xfId="0"/>
    <xf numFmtId="1" fontId="0" fillId="0" borderId="0" xfId="0" applyNumberFormat="1" applyFill="1"/>
    <xf numFmtId="0" fontId="0" fillId="0" borderId="0" xfId="0" applyFill="1"/>
    <xf numFmtId="1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3" xfId="0" applyFill="1" applyBorder="1"/>
  </cellXfs>
  <cellStyles count="8">
    <cellStyle name="Head" xfId="2"/>
    <cellStyle name="Normal" xfId="0" builtinId="0"/>
    <cellStyle name="Normal 2" xfId="6"/>
    <cellStyle name="Normal 3" xfId="5"/>
    <cellStyle name="Normal 5" xfId="1"/>
    <cellStyle name="Normal 7" xfId="3"/>
    <cellStyle name="Normal 8" xfId="7"/>
    <cellStyle name="Procent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tabSelected="1" zoomScale="90" zoomScaleNormal="90" workbookViewId="0">
      <pane ySplit="1" topLeftCell="A2" activePane="bottomLeft" state="frozen"/>
      <selection activeCell="C18769" sqref="C18769"/>
      <selection pane="bottomLeft" activeCell="G2" sqref="G2"/>
    </sheetView>
  </sheetViews>
  <sheetFormatPr defaultColWidth="9.109375" defaultRowHeight="14.4" x14ac:dyDescent="0.3"/>
  <cols>
    <col min="1" max="1" width="6.6640625" style="2" customWidth="1"/>
    <col min="2" max="2" width="14.6640625" style="1" customWidth="1"/>
    <col min="3" max="3" width="15" style="1" customWidth="1"/>
    <col min="4" max="4" width="9.109375" style="7"/>
    <col min="5" max="5" width="9.109375" style="3"/>
    <col min="6" max="6" width="9.109375" style="10"/>
    <col min="7" max="7" width="9.109375" style="7"/>
    <col min="8" max="8" width="9.109375" style="3"/>
    <col min="9" max="9" width="9.109375" style="10"/>
    <col min="10" max="11" width="9.109375" style="3"/>
    <col min="12" max="12" width="9.109375" style="10"/>
    <col min="13" max="16384" width="9.109375" style="3"/>
  </cols>
  <sheetData>
    <row r="1" spans="1:12" s="5" customFormat="1" ht="48" customHeight="1" x14ac:dyDescent="0.3">
      <c r="A1" s="6" t="s">
        <v>4</v>
      </c>
      <c r="B1" s="1" t="s">
        <v>0</v>
      </c>
      <c r="C1" s="1" t="s">
        <v>1</v>
      </c>
      <c r="D1" s="8">
        <v>1</v>
      </c>
      <c r="E1" s="4" t="s">
        <v>3</v>
      </c>
      <c r="F1" s="9" t="s">
        <v>7</v>
      </c>
      <c r="G1" s="8">
        <v>2</v>
      </c>
      <c r="H1" s="4" t="s">
        <v>3</v>
      </c>
      <c r="I1" s="9" t="s">
        <v>7</v>
      </c>
      <c r="J1" s="8">
        <v>3</v>
      </c>
      <c r="K1" s="4" t="s">
        <v>3</v>
      </c>
      <c r="L1" s="9" t="s">
        <v>7</v>
      </c>
    </row>
    <row r="2" spans="1:12" x14ac:dyDescent="0.3">
      <c r="A2" s="2" t="s">
        <v>8</v>
      </c>
      <c r="B2" s="3">
        <v>7054802.7509000003</v>
      </c>
      <c r="C2" s="3">
        <v>509821.01140000002</v>
      </c>
      <c r="D2" s="7" t="str">
        <f>$A2&amp;"F"&amp;D$1</f>
        <v>L103F1</v>
      </c>
      <c r="E2" s="3" t="s">
        <v>2</v>
      </c>
      <c r="F2" s="10">
        <v>55</v>
      </c>
      <c r="G2" s="7" t="str">
        <f>IF(D2="-","-",$A2&amp;"F"&amp;G$1)</f>
        <v>L103F2</v>
      </c>
      <c r="H2" s="3" t="str">
        <f t="shared" ref="H2" si="0">IF(E2="sawmal","TerTal",IF(E2="sawmpi","TerTpi",IF(E2="sawmsp","TerTsp","")))</f>
        <v>TerTal</v>
      </c>
      <c r="I2" s="10">
        <v>9999</v>
      </c>
      <c r="J2" s="7" t="s">
        <v>5</v>
      </c>
      <c r="K2" s="3" t="s">
        <v>5</v>
      </c>
      <c r="L2" s="10" t="s">
        <v>5</v>
      </c>
    </row>
    <row r="3" spans="1:12" x14ac:dyDescent="0.3">
      <c r="A3" s="2" t="s">
        <v>9</v>
      </c>
      <c r="B3" s="3">
        <v>6403975.7262000004</v>
      </c>
      <c r="C3" s="3">
        <v>429989.6226</v>
      </c>
      <c r="D3" s="7" t="str">
        <f>$A3&amp;"F"&amp;D$1</f>
        <v>L100F1</v>
      </c>
      <c r="E3" s="3" t="s">
        <v>2</v>
      </c>
      <c r="F3" s="10">
        <v>250</v>
      </c>
      <c r="G3" s="7" t="str">
        <f>$A3&amp;"F"&amp;G$1</f>
        <v>L100F2</v>
      </c>
      <c r="H3" s="1" t="s">
        <v>6</v>
      </c>
      <c r="I3" s="10">
        <v>9999</v>
      </c>
      <c r="J3" s="7" t="s">
        <v>5</v>
      </c>
      <c r="K3" s="3" t="s">
        <v>5</v>
      </c>
      <c r="L3" s="10" t="s">
        <v>5</v>
      </c>
    </row>
    <row r="4" spans="1:12" x14ac:dyDescent="0.3">
      <c r="A4" s="2" t="s">
        <v>10</v>
      </c>
      <c r="B4" s="3">
        <v>6365090.5038999999</v>
      </c>
      <c r="C4" s="3">
        <v>504481.74400000001</v>
      </c>
      <c r="D4" s="7" t="str">
        <f>$A4&amp;"F"&amp;D$1</f>
        <v>L109F1</v>
      </c>
      <c r="E4" s="3" t="s">
        <v>2</v>
      </c>
      <c r="F4" s="10">
        <v>110</v>
      </c>
      <c r="G4" s="7" t="s">
        <v>5</v>
      </c>
      <c r="H4" s="3" t="s">
        <v>5</v>
      </c>
      <c r="I4" s="10" t="s">
        <v>5</v>
      </c>
      <c r="J4" s="7" t="s">
        <v>5</v>
      </c>
      <c r="K4" s="3" t="s">
        <v>5</v>
      </c>
      <c r="L4" s="10" t="s">
        <v>5</v>
      </c>
    </row>
  </sheetData>
  <sortState ref="A2:P154">
    <sortCondition ref="A1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LocationsAndFacilities</vt:lpstr>
    </vt:vector>
  </TitlesOfParts>
  <Company>Linnaeus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Ljusk Ola Eriksson</dc:creator>
  <cp:lastModifiedBy>Ola Eriksson</cp:lastModifiedBy>
  <dcterms:created xsi:type="dcterms:W3CDTF">2020-09-12T07:43:40Z</dcterms:created>
  <dcterms:modified xsi:type="dcterms:W3CDTF">2025-07-15T17:08:55Z</dcterms:modified>
</cp:coreProperties>
</file>