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INFORMATYKA TECHNICZNA SEM V\PROJEKTOWANIE EFEKTYWNYCH ALGORYTMÓW\PROJEKT\PROJEKT1\"/>
    </mc:Choice>
  </mc:AlternateContent>
  <xr:revisionPtr revIDLastSave="0" documentId="13_ncr:1_{B33D07D5-C9A9-4C74-8A19-225A48CAE7AC}" xr6:coauthVersionLast="47" xr6:coauthVersionMax="47" xr10:uidLastSave="{00000000-0000-0000-0000-000000000000}"/>
  <bookViews>
    <workbookView xWindow="28680" yWindow="-120" windowWidth="29040" windowHeight="15720" xr2:uid="{C0F82B45-38D7-47F5-BF57-800739D6392F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67" i="1" l="1"/>
  <c r="AD67" i="1"/>
  <c r="E120" i="1"/>
  <c r="D120" i="1"/>
  <c r="AB106" i="1"/>
  <c r="AA106" i="1"/>
  <c r="E121" i="1"/>
  <c r="D121" i="1"/>
  <c r="E119" i="1"/>
  <c r="D119" i="1"/>
  <c r="E118" i="1"/>
  <c r="D118" i="1"/>
  <c r="E117" i="1"/>
  <c r="D117" i="1"/>
  <c r="E116" i="1"/>
  <c r="D116" i="1"/>
  <c r="E115" i="1"/>
  <c r="D115" i="1"/>
  <c r="E114" i="1"/>
  <c r="D114" i="1"/>
  <c r="E113" i="1"/>
  <c r="D113" i="1"/>
  <c r="AE52" i="1"/>
  <c r="AD52" i="1"/>
  <c r="E106" i="1"/>
  <c r="F106" i="1"/>
  <c r="T106" i="1"/>
  <c r="U106" i="1"/>
  <c r="X106" i="1"/>
  <c r="Y106" i="1"/>
  <c r="Q106" i="1"/>
  <c r="R106" i="1"/>
  <c r="M106" i="1"/>
  <c r="N106" i="1"/>
  <c r="I106" i="1"/>
  <c r="J106" i="1"/>
  <c r="B106" i="1"/>
  <c r="C106" i="1"/>
</calcChain>
</file>

<file path=xl/sharedStrings.xml><?xml version="1.0" encoding="utf-8"?>
<sst xmlns="http://schemas.openxmlformats.org/spreadsheetml/2006/main" count="34" uniqueCount="17">
  <si>
    <t>N=5</t>
  </si>
  <si>
    <t>Brute Force</t>
  </si>
  <si>
    <t>B&amp;B</t>
  </si>
  <si>
    <t>N - ROZMIAR</t>
  </si>
  <si>
    <t>[ms]</t>
  </si>
  <si>
    <t>N = 7</t>
  </si>
  <si>
    <t>ŚREDNIA</t>
  </si>
  <si>
    <t>N=9</t>
  </si>
  <si>
    <t>N=8</t>
  </si>
  <si>
    <t>N=11</t>
  </si>
  <si>
    <t>N=13</t>
  </si>
  <si>
    <t>N= 10</t>
  </si>
  <si>
    <t>N=6</t>
  </si>
  <si>
    <t>N=12</t>
  </si>
  <si>
    <t>N</t>
  </si>
  <si>
    <t>Brute Force [ms]</t>
  </si>
  <si>
    <t>B&amp;B [ms]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</si>
</sst>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NumberFormat="1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Brute</a:t>
            </a:r>
            <a:r>
              <a:rPr lang="pl-PL" baseline="0"/>
              <a:t> Force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Arkusz1!$C$113:$C$118</c:f>
              <c:numCache>
                <c:formatCode>General</c:formatCode>
                <c:ptCount val="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</c:numCache>
            </c:numRef>
          </c:cat>
          <c:val>
            <c:numRef>
              <c:f>Arkusz1!$D$113:$D$118</c:f>
              <c:numCache>
                <c:formatCode>General</c:formatCode>
                <c:ptCount val="6"/>
                <c:pt idx="0">
                  <c:v>5.3699999999999989E-3</c:v>
                </c:pt>
                <c:pt idx="1">
                  <c:v>2.7077999999999994E-2</c:v>
                </c:pt>
                <c:pt idx="2">
                  <c:v>0.19071300000000002</c:v>
                </c:pt>
                <c:pt idx="3">
                  <c:v>1.4788430000000006</c:v>
                </c:pt>
                <c:pt idx="4">
                  <c:v>15.000451000000004</c:v>
                </c:pt>
                <c:pt idx="5">
                  <c:v>142.22986000000003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2E-4A36-B733-686DBFC41B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80088319"/>
        <c:axId val="1475510703"/>
      </c:lineChart>
      <c:catAx>
        <c:axId val="14800883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Rozmiar</a:t>
                </a:r>
              </a:p>
            </c:rich>
          </c:tx>
          <c:layout>
            <c:manualLayout>
              <c:xMode val="edge"/>
              <c:yMode val="edge"/>
              <c:x val="0.83989771903942678"/>
              <c:y val="0.936293155437289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75510703"/>
        <c:crosses val="autoZero"/>
        <c:auto val="1"/>
        <c:lblAlgn val="ctr"/>
        <c:lblOffset val="100"/>
        <c:noMultiLvlLbl val="0"/>
      </c:catAx>
      <c:valAx>
        <c:axId val="1475510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[ms]</a:t>
                </a:r>
              </a:p>
            </c:rich>
          </c:tx>
          <c:layout>
            <c:manualLayout>
              <c:xMode val="edge"/>
              <c:yMode val="edge"/>
              <c:x val="2.3042245729927139E-2"/>
              <c:y val="0.1057534365810137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800883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Branch</a:t>
            </a:r>
            <a:r>
              <a:rPr lang="pl-PL" baseline="0"/>
              <a:t> &amp; Bound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Arkusz1!$C$113:$C$121</c:f>
              <c:numCache>
                <c:formatCode>General</c:formatCode>
                <c:ptCount val="9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</c:numCache>
            </c:numRef>
          </c:cat>
          <c:val>
            <c:numRef>
              <c:f>Arkusz1!$E$113:$E$121</c:f>
              <c:numCache>
                <c:formatCode>General</c:formatCode>
                <c:ptCount val="9"/>
                <c:pt idx="0">
                  <c:v>0.30575300000000005</c:v>
                </c:pt>
                <c:pt idx="1">
                  <c:v>0.42656900000000009</c:v>
                </c:pt>
                <c:pt idx="2">
                  <c:v>1.3724490000000005</c:v>
                </c:pt>
                <c:pt idx="3">
                  <c:v>4.2398629999999988</c:v>
                </c:pt>
                <c:pt idx="4">
                  <c:v>5.8062719999999981</c:v>
                </c:pt>
                <c:pt idx="5">
                  <c:v>26.516607999999991</c:v>
                </c:pt>
                <c:pt idx="6">
                  <c:v>160.18169399999996</c:v>
                </c:pt>
                <c:pt idx="7">
                  <c:v>1528.4828279999999</c:v>
                </c:pt>
                <c:pt idx="8">
                  <c:v>4843.3224326086956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F4-4D89-B320-1C4BC10B57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80059039"/>
        <c:axId val="1475521407"/>
      </c:lineChart>
      <c:catAx>
        <c:axId val="14800590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Rozmiar</a:t>
                </a:r>
              </a:p>
            </c:rich>
          </c:tx>
          <c:layout>
            <c:manualLayout>
              <c:xMode val="edge"/>
              <c:yMode val="edge"/>
              <c:x val="0.84870979911767286"/>
              <c:y val="0.939469000411261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75521407"/>
        <c:crosses val="autoZero"/>
        <c:auto val="1"/>
        <c:lblAlgn val="ctr"/>
        <c:lblOffset val="100"/>
        <c:noMultiLvlLbl val="0"/>
      </c:catAx>
      <c:valAx>
        <c:axId val="1475521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</a:t>
                </a:r>
                <a:r>
                  <a:rPr lang="pl-PL" baseline="0"/>
                  <a:t> [ms]</a:t>
                </a:r>
                <a:endParaRPr lang="pl-PL"/>
              </a:p>
            </c:rich>
          </c:tx>
          <c:layout>
            <c:manualLayout>
              <c:xMode val="edge"/>
              <c:yMode val="edge"/>
              <c:x val="2.1618782977421352E-2"/>
              <c:y val="0.1052975464257595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800590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Branch &amp; Bound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Arkusz1!$C$113:$C$118</c:f>
              <c:numCache>
                <c:formatCode>General</c:formatCode>
                <c:ptCount val="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</c:numCache>
            </c:numRef>
          </c:cat>
          <c:val>
            <c:numRef>
              <c:f>Arkusz1!$E$113:$E$118</c:f>
              <c:numCache>
                <c:formatCode>General</c:formatCode>
                <c:ptCount val="6"/>
                <c:pt idx="0">
                  <c:v>0.30575300000000005</c:v>
                </c:pt>
                <c:pt idx="1">
                  <c:v>0.42656900000000009</c:v>
                </c:pt>
                <c:pt idx="2">
                  <c:v>1.3724490000000005</c:v>
                </c:pt>
                <c:pt idx="3">
                  <c:v>4.2398629999999988</c:v>
                </c:pt>
                <c:pt idx="4">
                  <c:v>5.8062719999999981</c:v>
                </c:pt>
                <c:pt idx="5">
                  <c:v>26.516607999999991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42-4D5C-B028-F40696FB60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83437743"/>
        <c:axId val="1673051615"/>
      </c:lineChart>
      <c:catAx>
        <c:axId val="14834377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Rozmiar</a:t>
                </a:r>
              </a:p>
            </c:rich>
          </c:tx>
          <c:layout>
            <c:manualLayout>
              <c:xMode val="edge"/>
              <c:yMode val="edge"/>
              <c:x val="0.83910705405842001"/>
              <c:y val="0.9402090786773756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73051615"/>
        <c:crosses val="autoZero"/>
        <c:auto val="1"/>
        <c:lblAlgn val="ctr"/>
        <c:lblOffset val="100"/>
        <c:noMultiLvlLbl val="0"/>
      </c:catAx>
      <c:valAx>
        <c:axId val="1673051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</a:t>
                </a:r>
                <a:r>
                  <a:rPr lang="pl-PL" baseline="0"/>
                  <a:t> [ms]</a:t>
                </a:r>
                <a:endParaRPr lang="pl-PL"/>
              </a:p>
            </c:rich>
          </c:tx>
          <c:layout>
            <c:manualLayout>
              <c:xMode val="edge"/>
              <c:yMode val="edge"/>
              <c:x val="2.7686826673270812E-2"/>
              <c:y val="9.9352655845370161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834377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Brute</a:t>
            </a:r>
            <a:r>
              <a:rPr lang="pl-PL" baseline="0"/>
              <a:t> Force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Arkusz1!$C$113:$C$121</c:f>
              <c:numCache>
                <c:formatCode>General</c:formatCode>
                <c:ptCount val="9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</c:numCache>
            </c:numRef>
          </c:cat>
          <c:val>
            <c:numRef>
              <c:f>Arkusz1!$D$113:$D$121</c:f>
              <c:numCache>
                <c:formatCode>General</c:formatCode>
                <c:ptCount val="9"/>
                <c:pt idx="0">
                  <c:v>5.3699999999999989E-3</c:v>
                </c:pt>
                <c:pt idx="1">
                  <c:v>2.7077999999999994E-2</c:v>
                </c:pt>
                <c:pt idx="2">
                  <c:v>0.19071300000000002</c:v>
                </c:pt>
                <c:pt idx="3">
                  <c:v>1.4788430000000006</c:v>
                </c:pt>
                <c:pt idx="4">
                  <c:v>15.000451000000004</c:v>
                </c:pt>
                <c:pt idx="5">
                  <c:v>142.22986000000003</c:v>
                </c:pt>
                <c:pt idx="6">
                  <c:v>1546.3380000000002</c:v>
                </c:pt>
                <c:pt idx="7">
                  <c:v>21811.186999999991</c:v>
                </c:pt>
                <c:pt idx="8">
                  <c:v>332665.86956521741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A8-427E-8763-7B189DC231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18356063"/>
        <c:axId val="1630973135"/>
      </c:lineChart>
      <c:catAx>
        <c:axId val="16183560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Rozmiar</a:t>
                </a:r>
              </a:p>
            </c:rich>
          </c:tx>
          <c:layout>
            <c:manualLayout>
              <c:xMode val="edge"/>
              <c:yMode val="edge"/>
              <c:x val="0.87313775328460674"/>
              <c:y val="0.936073858894757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30973135"/>
        <c:crosses val="autoZero"/>
        <c:auto val="1"/>
        <c:lblAlgn val="ctr"/>
        <c:lblOffset val="100"/>
        <c:noMultiLvlLbl val="0"/>
      </c:catAx>
      <c:valAx>
        <c:axId val="1630973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</a:t>
                </a:r>
                <a:r>
                  <a:rPr lang="pl-PL" baseline="0"/>
                  <a:t> [ms]</a:t>
                </a:r>
                <a:endParaRPr lang="pl-PL"/>
              </a:p>
            </c:rich>
          </c:tx>
          <c:layout>
            <c:manualLayout>
              <c:xMode val="edge"/>
              <c:yMode val="edge"/>
              <c:x val="2.1041659724882599E-2"/>
              <c:y val="9.5284687018649589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183560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Brute</a:t>
            </a:r>
            <a:r>
              <a:rPr lang="pl-PL" baseline="0"/>
              <a:t> Force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Brute Force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Arkusz1!$C$113:$C$121</c:f>
              <c:numCache>
                <c:formatCode>General</c:formatCode>
                <c:ptCount val="9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</c:numCache>
            </c:numRef>
          </c:cat>
          <c:val>
            <c:numRef>
              <c:f>Arkusz1!$D$113:$D$121</c:f>
              <c:numCache>
                <c:formatCode>General</c:formatCode>
                <c:ptCount val="9"/>
                <c:pt idx="0">
                  <c:v>5.3699999999999989E-3</c:v>
                </c:pt>
                <c:pt idx="1">
                  <c:v>2.7077999999999994E-2</c:v>
                </c:pt>
                <c:pt idx="2">
                  <c:v>0.19071300000000002</c:v>
                </c:pt>
                <c:pt idx="3">
                  <c:v>1.4788430000000006</c:v>
                </c:pt>
                <c:pt idx="4">
                  <c:v>15.000451000000004</c:v>
                </c:pt>
                <c:pt idx="5">
                  <c:v>142.22986000000003</c:v>
                </c:pt>
                <c:pt idx="6">
                  <c:v>1546.3380000000002</c:v>
                </c:pt>
                <c:pt idx="7">
                  <c:v>21811.186999999991</c:v>
                </c:pt>
                <c:pt idx="8">
                  <c:v>332665.86956521741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09-4A7E-9C18-81FD8508D367}"/>
            </c:ext>
          </c:extLst>
        </c:ser>
        <c:ser>
          <c:idx val="1"/>
          <c:order val="1"/>
          <c:tx>
            <c:v>Branch And Bound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Arkusz1!$E$113:$E$121</c:f>
              <c:numCache>
                <c:formatCode>General</c:formatCode>
                <c:ptCount val="9"/>
                <c:pt idx="0">
                  <c:v>0.30575300000000005</c:v>
                </c:pt>
                <c:pt idx="1">
                  <c:v>0.42656900000000009</c:v>
                </c:pt>
                <c:pt idx="2">
                  <c:v>1.3724490000000005</c:v>
                </c:pt>
                <c:pt idx="3">
                  <c:v>4.2398629999999988</c:v>
                </c:pt>
                <c:pt idx="4">
                  <c:v>5.8062719999999981</c:v>
                </c:pt>
                <c:pt idx="5">
                  <c:v>26.516607999999991</c:v>
                </c:pt>
                <c:pt idx="6">
                  <c:v>160.18169399999996</c:v>
                </c:pt>
                <c:pt idx="7">
                  <c:v>1528.4828279999999</c:v>
                </c:pt>
                <c:pt idx="8">
                  <c:v>4843.3224326086956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09-4A7E-9C18-81FD8508D3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18356063"/>
        <c:axId val="1630973135"/>
      </c:lineChart>
      <c:catAx>
        <c:axId val="16183560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Rozmiar</a:t>
                </a:r>
              </a:p>
            </c:rich>
          </c:tx>
          <c:layout>
            <c:manualLayout>
              <c:xMode val="edge"/>
              <c:yMode val="edge"/>
              <c:x val="0.87313775328460674"/>
              <c:y val="0.936073858894757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30973135"/>
        <c:crosses val="autoZero"/>
        <c:auto val="1"/>
        <c:lblAlgn val="ctr"/>
        <c:lblOffset val="100"/>
        <c:noMultiLvlLbl val="0"/>
      </c:catAx>
      <c:valAx>
        <c:axId val="1630973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</a:t>
                </a:r>
                <a:r>
                  <a:rPr lang="pl-PL" baseline="0"/>
                  <a:t> [ms]</a:t>
                </a:r>
                <a:endParaRPr lang="pl-PL"/>
              </a:p>
            </c:rich>
          </c:tx>
          <c:layout>
            <c:manualLayout>
              <c:xMode val="edge"/>
              <c:yMode val="edge"/>
              <c:x val="2.1041659724882599E-2"/>
              <c:y val="9.5284687018649589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183560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Brute</a:t>
            </a:r>
            <a:r>
              <a:rPr lang="pl-PL" baseline="0"/>
              <a:t> Force VS Branch 7 Bound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Brute Force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Arkusz1!$C$113:$C$118</c:f>
              <c:numCache>
                <c:formatCode>General</c:formatCode>
                <c:ptCount val="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</c:numCache>
            </c:numRef>
          </c:cat>
          <c:val>
            <c:numRef>
              <c:f>Arkusz1!$D$113:$D$118</c:f>
              <c:numCache>
                <c:formatCode>General</c:formatCode>
                <c:ptCount val="6"/>
                <c:pt idx="0">
                  <c:v>5.3699999999999989E-3</c:v>
                </c:pt>
                <c:pt idx="1">
                  <c:v>2.7077999999999994E-2</c:v>
                </c:pt>
                <c:pt idx="2">
                  <c:v>0.19071300000000002</c:v>
                </c:pt>
                <c:pt idx="3">
                  <c:v>1.4788430000000006</c:v>
                </c:pt>
                <c:pt idx="4">
                  <c:v>15.000451000000004</c:v>
                </c:pt>
                <c:pt idx="5">
                  <c:v>142.22986000000003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B0-44AF-ADAE-B142BE74D7B5}"/>
            </c:ext>
          </c:extLst>
        </c:ser>
        <c:ser>
          <c:idx val="1"/>
          <c:order val="1"/>
          <c:tx>
            <c:v>Branch And Bound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Arkusz1!$C$113:$C$118</c:f>
              <c:numCache>
                <c:formatCode>General</c:formatCode>
                <c:ptCount val="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</c:numCache>
            </c:numRef>
          </c:cat>
          <c:val>
            <c:numRef>
              <c:f>Arkusz1!$E$113:$E$118</c:f>
              <c:numCache>
                <c:formatCode>General</c:formatCode>
                <c:ptCount val="6"/>
                <c:pt idx="0">
                  <c:v>0.30575300000000005</c:v>
                </c:pt>
                <c:pt idx="1">
                  <c:v>0.42656900000000009</c:v>
                </c:pt>
                <c:pt idx="2">
                  <c:v>1.3724490000000005</c:v>
                </c:pt>
                <c:pt idx="3">
                  <c:v>4.2398629999999988</c:v>
                </c:pt>
                <c:pt idx="4">
                  <c:v>5.8062719999999981</c:v>
                </c:pt>
                <c:pt idx="5">
                  <c:v>26.516607999999991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B0-44AF-ADAE-B142BE74D7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80067199"/>
        <c:axId val="1475513679"/>
      </c:lineChart>
      <c:catAx>
        <c:axId val="14800671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Rozmiar</a:t>
                </a:r>
              </a:p>
            </c:rich>
          </c:tx>
          <c:layout>
            <c:manualLayout>
              <c:xMode val="edge"/>
              <c:yMode val="edge"/>
              <c:x val="0.88335628584797476"/>
              <c:y val="0.899865472031114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75513679"/>
        <c:crosses val="autoZero"/>
        <c:auto val="1"/>
        <c:lblAlgn val="ctr"/>
        <c:lblOffset val="100"/>
        <c:noMultiLvlLbl val="0"/>
      </c:catAx>
      <c:valAx>
        <c:axId val="1475513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</a:t>
                </a:r>
                <a:r>
                  <a:rPr lang="pl-PL" baseline="0"/>
                  <a:t> [ms]</a:t>
                </a:r>
                <a:endParaRPr lang="pl-PL"/>
              </a:p>
            </c:rich>
          </c:tx>
          <c:layout>
            <c:manualLayout>
              <c:xMode val="edge"/>
              <c:yMode val="edge"/>
              <c:x val="1.4067415040487729E-2"/>
              <c:y val="9.0582881195222217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80067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327252</xdr:colOff>
      <xdr:row>110</xdr:row>
      <xdr:rowOff>11191</xdr:rowOff>
    </xdr:from>
    <xdr:to>
      <xdr:col>20</xdr:col>
      <xdr:colOff>386492</xdr:colOff>
      <xdr:row>136</xdr:row>
      <xdr:rowOff>27743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8535DDB9-F3EE-EAD1-9928-9AB6F5F674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445842</xdr:colOff>
      <xdr:row>137</xdr:row>
      <xdr:rowOff>149901</xdr:rowOff>
    </xdr:from>
    <xdr:to>
      <xdr:col>14</xdr:col>
      <xdr:colOff>475435</xdr:colOff>
      <xdr:row>163</xdr:row>
      <xdr:rowOff>0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2EA19285-39C2-0B79-2E42-4EC0789D00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118368</xdr:colOff>
      <xdr:row>137</xdr:row>
      <xdr:rowOff>114537</xdr:rowOff>
    </xdr:from>
    <xdr:to>
      <xdr:col>20</xdr:col>
      <xdr:colOff>410703</xdr:colOff>
      <xdr:row>162</xdr:row>
      <xdr:rowOff>133274</xdr:rowOff>
    </xdr:to>
    <xdr:graphicFrame macro="">
      <xdr:nvGraphicFramePr>
        <xdr:cNvPr id="7" name="Wykres 6">
          <a:extLst>
            <a:ext uri="{FF2B5EF4-FFF2-40B4-BE49-F238E27FC236}">
              <a16:creationId xmlns:a16="http://schemas.microsoft.com/office/drawing/2014/main" id="{1DF02AD3-38D2-2580-8689-7825BD0C89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582651</xdr:colOff>
      <xdr:row>110</xdr:row>
      <xdr:rowOff>60922</xdr:rowOff>
    </xdr:from>
    <xdr:to>
      <xdr:col>14</xdr:col>
      <xdr:colOff>124028</xdr:colOff>
      <xdr:row>136</xdr:row>
      <xdr:rowOff>60921</xdr:rowOff>
    </xdr:to>
    <xdr:graphicFrame macro="">
      <xdr:nvGraphicFramePr>
        <xdr:cNvPr id="8" name="Wykres 7">
          <a:extLst>
            <a:ext uri="{FF2B5EF4-FFF2-40B4-BE49-F238E27FC236}">
              <a16:creationId xmlns:a16="http://schemas.microsoft.com/office/drawing/2014/main" id="{81AA8140-ACD9-086F-A996-C06D72CC0A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421856</xdr:colOff>
      <xdr:row>123</xdr:row>
      <xdr:rowOff>18495</xdr:rowOff>
    </xdr:from>
    <xdr:to>
      <xdr:col>6</xdr:col>
      <xdr:colOff>381055</xdr:colOff>
      <xdr:row>150</xdr:row>
      <xdr:rowOff>112877</xdr:rowOff>
    </xdr:to>
    <xdr:graphicFrame macro="">
      <xdr:nvGraphicFramePr>
        <xdr:cNvPr id="9" name="Wykres 8">
          <a:extLst>
            <a:ext uri="{FF2B5EF4-FFF2-40B4-BE49-F238E27FC236}">
              <a16:creationId xmlns:a16="http://schemas.microsoft.com/office/drawing/2014/main" id="{25F4AE84-7F89-4D58-A508-48BA238C63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159169</xdr:colOff>
      <xdr:row>155</xdr:row>
      <xdr:rowOff>174111</xdr:rowOff>
    </xdr:from>
    <xdr:to>
      <xdr:col>7</xdr:col>
      <xdr:colOff>582597</xdr:colOff>
      <xdr:row>189</xdr:row>
      <xdr:rowOff>18495</xdr:rowOff>
    </xdr:to>
    <xdr:graphicFrame macro="">
      <xdr:nvGraphicFramePr>
        <xdr:cNvPr id="10" name="Wykres 9">
          <a:extLst>
            <a:ext uri="{FF2B5EF4-FFF2-40B4-BE49-F238E27FC236}">
              <a16:creationId xmlns:a16="http://schemas.microsoft.com/office/drawing/2014/main" id="{C17A4602-76EB-F811-FA68-6B13440225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D5C01-7B0E-401C-9C2E-2C2E73E89789}">
  <dimension ref="A2:AG208"/>
  <sheetViews>
    <sheetView tabSelected="1" topLeftCell="N41" zoomScale="103" zoomScaleNormal="163" workbookViewId="0">
      <selection activeCell="AG74" sqref="AG74"/>
    </sheetView>
  </sheetViews>
  <sheetFormatPr defaultRowHeight="14.4" x14ac:dyDescent="0.3"/>
  <cols>
    <col min="2" max="2" width="16.21875" customWidth="1"/>
    <col min="3" max="3" width="15" customWidth="1"/>
    <col min="4" max="4" width="16.109375" customWidth="1"/>
    <col min="5" max="6" width="15" customWidth="1"/>
    <col min="8" max="8" width="8.88671875" customWidth="1"/>
    <col min="9" max="9" width="13.33203125" customWidth="1"/>
    <col min="10" max="10" width="12.88671875" customWidth="1"/>
    <col min="13" max="13" width="12" customWidth="1"/>
    <col min="14" max="14" width="11.88671875" customWidth="1"/>
    <col min="17" max="17" width="11.88671875" customWidth="1"/>
    <col min="18" max="22" width="13.88671875" customWidth="1"/>
    <col min="23" max="23" width="10.77734375" customWidth="1"/>
    <col min="24" max="24" width="15" customWidth="1"/>
    <col min="25" max="28" width="14.6640625" customWidth="1"/>
    <col min="29" max="29" width="15.109375" customWidth="1"/>
    <col min="30" max="30" width="11.6640625" customWidth="1"/>
    <col min="31" max="33" width="12" customWidth="1"/>
    <col min="34" max="34" width="12.21875" customWidth="1"/>
    <col min="35" max="35" width="9.21875" customWidth="1"/>
  </cols>
  <sheetData>
    <row r="2" spans="2:33" x14ac:dyDescent="0.3">
      <c r="B2" t="s">
        <v>3</v>
      </c>
      <c r="G2" t="s">
        <v>4</v>
      </c>
    </row>
    <row r="3" spans="2:33" x14ac:dyDescent="0.3">
      <c r="B3" t="s">
        <v>0</v>
      </c>
      <c r="E3" t="s">
        <v>12</v>
      </c>
      <c r="I3" t="s">
        <v>5</v>
      </c>
      <c r="M3" t="s">
        <v>8</v>
      </c>
      <c r="N3" t="s">
        <v>4</v>
      </c>
      <c r="Q3" t="s">
        <v>7</v>
      </c>
      <c r="T3" t="s">
        <v>11</v>
      </c>
      <c r="X3" t="s">
        <v>9</v>
      </c>
      <c r="AA3" t="s">
        <v>13</v>
      </c>
      <c r="AD3" t="s">
        <v>10</v>
      </c>
    </row>
    <row r="5" spans="2:33" x14ac:dyDescent="0.3">
      <c r="B5" s="1" t="s">
        <v>1</v>
      </c>
      <c r="C5" s="1" t="s">
        <v>2</v>
      </c>
      <c r="D5" s="2"/>
      <c r="E5" s="1" t="s">
        <v>1</v>
      </c>
      <c r="F5" s="1" t="s">
        <v>2</v>
      </c>
      <c r="I5" s="1" t="s">
        <v>1</v>
      </c>
      <c r="J5" s="1" t="s">
        <v>2</v>
      </c>
      <c r="M5" s="1" t="s">
        <v>1</v>
      </c>
      <c r="N5" s="1" t="s">
        <v>2</v>
      </c>
      <c r="Q5" s="1" t="s">
        <v>1</v>
      </c>
      <c r="R5" s="1" t="s">
        <v>2</v>
      </c>
      <c r="S5" s="2"/>
      <c r="T5" s="1" t="s">
        <v>1</v>
      </c>
      <c r="U5" s="1" t="s">
        <v>2</v>
      </c>
      <c r="X5" s="1" t="s">
        <v>1</v>
      </c>
      <c r="Y5" s="1" t="s">
        <v>2</v>
      </c>
      <c r="Z5" s="2"/>
      <c r="AA5" s="1" t="s">
        <v>1</v>
      </c>
      <c r="AB5" s="1" t="s">
        <v>2</v>
      </c>
      <c r="AD5" s="1" t="s">
        <v>1</v>
      </c>
      <c r="AE5" s="1" t="s">
        <v>2</v>
      </c>
      <c r="AF5" s="2"/>
      <c r="AG5" s="2"/>
    </row>
    <row r="6" spans="2:33" x14ac:dyDescent="0.3">
      <c r="B6" s="1">
        <v>4.4000000000000003E-3</v>
      </c>
      <c r="C6" s="1">
        <v>1.5042</v>
      </c>
      <c r="D6" s="2"/>
      <c r="E6" s="1">
        <v>2.3699999999999999E-2</v>
      </c>
      <c r="F6" s="1">
        <v>0.44280000000000003</v>
      </c>
      <c r="I6" s="1">
        <v>0.15390000000000001</v>
      </c>
      <c r="J6" s="1">
        <v>1.7327999999999999</v>
      </c>
      <c r="M6" s="1">
        <v>1.1978</v>
      </c>
      <c r="N6" s="1">
        <v>2.9072</v>
      </c>
      <c r="Q6" s="1">
        <v>15.2896</v>
      </c>
      <c r="R6" s="1">
        <v>8.8413000000000004</v>
      </c>
      <c r="S6" s="2"/>
      <c r="T6" s="1">
        <v>137.822</v>
      </c>
      <c r="U6" s="1">
        <v>36.792000000000002</v>
      </c>
      <c r="V6" s="2"/>
      <c r="X6" s="1">
        <v>1554.23</v>
      </c>
      <c r="Y6" s="1">
        <v>97.2423</v>
      </c>
      <c r="Z6" s="2"/>
      <c r="AA6" s="1">
        <v>21764.9</v>
      </c>
      <c r="AB6" s="1">
        <v>1522.7</v>
      </c>
      <c r="AD6" s="1">
        <v>333902</v>
      </c>
      <c r="AE6" s="1">
        <v>5336.49</v>
      </c>
      <c r="AF6" s="2"/>
      <c r="AG6" s="2"/>
    </row>
    <row r="7" spans="2:33" x14ac:dyDescent="0.3">
      <c r="B7" s="1">
        <v>4.5999999999999999E-3</v>
      </c>
      <c r="C7" s="1">
        <v>0.25030000000000002</v>
      </c>
      <c r="D7" s="2"/>
      <c r="E7" s="1">
        <v>2.3099999999999999E-2</v>
      </c>
      <c r="F7" s="1">
        <v>0.311</v>
      </c>
      <c r="I7" s="1">
        <v>0.1623</v>
      </c>
      <c r="J7" s="1">
        <v>2.5851999999999999</v>
      </c>
      <c r="M7" s="1">
        <v>1.2736000000000001</v>
      </c>
      <c r="N7" s="1">
        <v>1.1705000000000001</v>
      </c>
      <c r="Q7" s="1">
        <v>14.4034</v>
      </c>
      <c r="R7" s="1">
        <v>8.7583000000000002</v>
      </c>
      <c r="S7" s="2"/>
      <c r="T7" s="1">
        <v>139.845</v>
      </c>
      <c r="U7" s="1">
        <v>25.018699999999999</v>
      </c>
      <c r="V7" s="2"/>
      <c r="X7" s="1">
        <v>1518.54</v>
      </c>
      <c r="Y7" s="1">
        <v>56.476599999999998</v>
      </c>
      <c r="Z7" s="2"/>
      <c r="AA7" s="1">
        <v>22043.7</v>
      </c>
      <c r="AB7" s="1">
        <v>16.726800000000001</v>
      </c>
      <c r="AD7" s="1">
        <v>320490</v>
      </c>
      <c r="AE7" s="1">
        <v>15863.4</v>
      </c>
      <c r="AF7" s="2"/>
      <c r="AG7" s="2"/>
    </row>
    <row r="8" spans="2:33" x14ac:dyDescent="0.3">
      <c r="B8" s="1">
        <v>4.3E-3</v>
      </c>
      <c r="C8" s="1">
        <v>0.24030000000000001</v>
      </c>
      <c r="D8" s="2"/>
      <c r="E8" s="1">
        <v>2.24E-2</v>
      </c>
      <c r="F8" s="1">
        <v>0.315</v>
      </c>
      <c r="I8" s="1">
        <v>0.2034</v>
      </c>
      <c r="J8" s="1">
        <v>2.9761000000000002</v>
      </c>
      <c r="M8" s="1">
        <v>1.4271</v>
      </c>
      <c r="N8" s="1">
        <v>1.2407999999999999</v>
      </c>
      <c r="Q8" s="1">
        <v>13.0693</v>
      </c>
      <c r="R8" s="1">
        <v>6.5769000000000002</v>
      </c>
      <c r="S8" s="2"/>
      <c r="T8" s="1">
        <v>126.631</v>
      </c>
      <c r="U8" s="1">
        <v>23.9588</v>
      </c>
      <c r="V8" s="2"/>
      <c r="X8" s="1">
        <v>1502.95</v>
      </c>
      <c r="Y8" s="1">
        <v>20.9026</v>
      </c>
      <c r="Z8" s="2"/>
      <c r="AA8" s="1">
        <v>23411.8</v>
      </c>
      <c r="AB8" s="1">
        <v>176.29900000000001</v>
      </c>
      <c r="AD8" s="1">
        <v>336432</v>
      </c>
      <c r="AE8" s="1">
        <v>1433.33</v>
      </c>
      <c r="AF8" s="2"/>
      <c r="AG8" s="2"/>
    </row>
    <row r="9" spans="2:33" x14ac:dyDescent="0.3">
      <c r="B9" s="1">
        <v>4.7999999999999996E-3</v>
      </c>
      <c r="C9" s="1">
        <v>0.25850000000000001</v>
      </c>
      <c r="D9" s="2"/>
      <c r="E9" s="1">
        <v>2.69E-2</v>
      </c>
      <c r="F9" s="1">
        <v>0.3679</v>
      </c>
      <c r="I9" s="1">
        <v>0.17399999999999999</v>
      </c>
      <c r="J9" s="1">
        <v>2.3704999999999998</v>
      </c>
      <c r="M9" s="1">
        <v>1.7322</v>
      </c>
      <c r="N9" s="1">
        <v>1.9209000000000001</v>
      </c>
      <c r="Q9" s="1">
        <v>16.6389</v>
      </c>
      <c r="R9" s="1">
        <v>11.202299999999999</v>
      </c>
      <c r="S9" s="2"/>
      <c r="T9" s="1">
        <v>129.333</v>
      </c>
      <c r="U9" s="1">
        <v>24.717400000000001</v>
      </c>
      <c r="V9" s="2"/>
      <c r="X9" s="1">
        <v>1561.04</v>
      </c>
      <c r="Y9" s="1">
        <v>168.24799999999999</v>
      </c>
      <c r="Z9" s="2"/>
      <c r="AA9" s="1">
        <v>20872.2</v>
      </c>
      <c r="AB9" s="1">
        <v>130.90799999999999</v>
      </c>
      <c r="AD9" s="1">
        <v>331454</v>
      </c>
      <c r="AE9" s="1">
        <v>18920</v>
      </c>
      <c r="AF9" s="2"/>
      <c r="AG9" s="2"/>
    </row>
    <row r="10" spans="2:33" x14ac:dyDescent="0.3">
      <c r="B10" s="1">
        <v>4.1000000000000003E-3</v>
      </c>
      <c r="C10" s="1">
        <v>0.25950000000000001</v>
      </c>
      <c r="D10" s="2"/>
      <c r="E10" s="1">
        <v>2.6800000000000001E-2</v>
      </c>
      <c r="F10" s="1">
        <v>0.36599999999999999</v>
      </c>
      <c r="I10" s="1">
        <v>0.1341</v>
      </c>
      <c r="J10" s="1">
        <v>2.4659</v>
      </c>
      <c r="M10" s="1">
        <v>1.5179</v>
      </c>
      <c r="N10" s="1">
        <v>1.4141999999999999</v>
      </c>
      <c r="Q10" s="1">
        <v>15.123699999999999</v>
      </c>
      <c r="R10" s="1">
        <v>10.3917</v>
      </c>
      <c r="S10" s="2"/>
      <c r="T10" s="1">
        <v>135.66200000000001</v>
      </c>
      <c r="U10" s="1">
        <v>21.215699999999998</v>
      </c>
      <c r="V10" s="2"/>
      <c r="X10" s="1">
        <v>1503.13</v>
      </c>
      <c r="Y10" s="1">
        <v>21.136700000000001</v>
      </c>
      <c r="Z10" s="2"/>
      <c r="AA10" s="1">
        <v>21235.3</v>
      </c>
      <c r="AB10" s="1">
        <v>248.215</v>
      </c>
      <c r="AD10" s="1">
        <v>325437</v>
      </c>
      <c r="AE10" s="1">
        <v>848.35199999999998</v>
      </c>
      <c r="AF10" s="2"/>
      <c r="AG10" s="2"/>
    </row>
    <row r="11" spans="2:33" x14ac:dyDescent="0.3">
      <c r="B11" s="1">
        <v>4.0000000000000001E-3</v>
      </c>
      <c r="C11" s="1">
        <v>0.25209999999999999</v>
      </c>
      <c r="D11" s="2"/>
      <c r="E11" s="1">
        <v>2.52E-2</v>
      </c>
      <c r="F11" s="1">
        <v>0.5494</v>
      </c>
      <c r="I11" s="1">
        <v>0.16209999999999999</v>
      </c>
      <c r="J11" s="1">
        <v>2.2515000000000001</v>
      </c>
      <c r="M11" s="1">
        <v>1.2673000000000001</v>
      </c>
      <c r="N11" s="1">
        <v>1.2454000000000001</v>
      </c>
      <c r="Q11" s="1">
        <v>24.7744</v>
      </c>
      <c r="R11" s="1">
        <v>7.7591999999999999</v>
      </c>
      <c r="S11" s="2"/>
      <c r="T11" s="1">
        <v>159.32900000000001</v>
      </c>
      <c r="U11" s="1">
        <v>19.112500000000001</v>
      </c>
      <c r="V11" s="2"/>
      <c r="X11" s="1">
        <v>1487.26</v>
      </c>
      <c r="Y11" s="1">
        <v>108.271</v>
      </c>
      <c r="Z11" s="2"/>
      <c r="AA11" s="1">
        <v>20918.2</v>
      </c>
      <c r="AB11" s="1">
        <v>229.68700000000001</v>
      </c>
      <c r="AD11" s="1">
        <v>344760</v>
      </c>
      <c r="AE11" s="1">
        <v>2453.91</v>
      </c>
      <c r="AF11" s="2"/>
      <c r="AG11" s="2"/>
    </row>
    <row r="12" spans="2:33" x14ac:dyDescent="0.3">
      <c r="B12" s="1">
        <v>4.1000000000000003E-3</v>
      </c>
      <c r="C12" s="1">
        <v>0.23069999999999999</v>
      </c>
      <c r="D12" s="2"/>
      <c r="E12" s="1">
        <v>2.3699999999999999E-2</v>
      </c>
      <c r="F12" s="1">
        <v>0.22919999999999999</v>
      </c>
      <c r="I12" s="1">
        <v>0.20649999999999999</v>
      </c>
      <c r="J12" s="1">
        <v>3.2225000000000001</v>
      </c>
      <c r="M12" s="1">
        <v>1.4123000000000001</v>
      </c>
      <c r="N12" s="1">
        <v>1.2726</v>
      </c>
      <c r="Q12" s="1">
        <v>15.21</v>
      </c>
      <c r="R12" s="1">
        <v>9.0965000000000007</v>
      </c>
      <c r="S12" s="2"/>
      <c r="T12" s="1">
        <v>132.25700000000001</v>
      </c>
      <c r="U12" s="1">
        <v>16.8767</v>
      </c>
      <c r="V12" s="2"/>
      <c r="X12" s="1">
        <v>1523.23</v>
      </c>
      <c r="Y12" s="1">
        <v>56.67</v>
      </c>
      <c r="Z12" s="2"/>
      <c r="AA12" s="1">
        <v>21367.3</v>
      </c>
      <c r="AB12" s="1">
        <v>344.76400000000001</v>
      </c>
      <c r="AD12" s="1">
        <v>320364</v>
      </c>
      <c r="AE12" s="1">
        <v>1060.68</v>
      </c>
      <c r="AF12" s="2"/>
      <c r="AG12" s="2"/>
    </row>
    <row r="13" spans="2:33" x14ac:dyDescent="0.3">
      <c r="B13" s="1">
        <v>4.7999999999999996E-3</v>
      </c>
      <c r="C13" s="1">
        <v>0.19769999999999999</v>
      </c>
      <c r="D13" s="2"/>
      <c r="E13" s="1">
        <v>2.2200000000000001E-2</v>
      </c>
      <c r="F13" s="1">
        <v>0.24199999999999999</v>
      </c>
      <c r="I13" s="1">
        <v>0.1444</v>
      </c>
      <c r="J13" s="1">
        <v>2.0013000000000001</v>
      </c>
      <c r="M13" s="1">
        <v>1.4685999999999999</v>
      </c>
      <c r="N13" s="1">
        <v>1.3201000000000001</v>
      </c>
      <c r="Q13" s="1">
        <v>12.7966</v>
      </c>
      <c r="R13" s="1">
        <v>6.2291999999999996</v>
      </c>
      <c r="S13" s="2"/>
      <c r="T13" s="1">
        <v>147.101</v>
      </c>
      <c r="U13" s="1">
        <v>19.101700000000001</v>
      </c>
      <c r="V13" s="2"/>
      <c r="X13" s="1">
        <v>1487.15</v>
      </c>
      <c r="Y13" s="1">
        <v>14.2598</v>
      </c>
      <c r="Z13" s="2"/>
      <c r="AA13" s="1">
        <v>21436.9</v>
      </c>
      <c r="AB13" s="1">
        <v>1679.86</v>
      </c>
      <c r="AD13" s="1">
        <v>313828</v>
      </c>
      <c r="AE13" s="1">
        <v>128.07599999999999</v>
      </c>
      <c r="AF13" s="2"/>
      <c r="AG13" s="2"/>
    </row>
    <row r="14" spans="2:33" x14ac:dyDescent="0.3">
      <c r="B14" s="1">
        <v>6.0000000000000001E-3</v>
      </c>
      <c r="C14" s="1">
        <v>0.42720000000000002</v>
      </c>
      <c r="D14" s="2"/>
      <c r="E14" s="1">
        <v>2.4299999999999999E-2</v>
      </c>
      <c r="F14" s="1">
        <v>0.26200000000000001</v>
      </c>
      <c r="I14" s="1">
        <v>0.18149999999999999</v>
      </c>
      <c r="J14" s="1">
        <v>2.7040000000000002</v>
      </c>
      <c r="M14" s="1">
        <v>1.4674</v>
      </c>
      <c r="N14" s="1">
        <v>1.2882</v>
      </c>
      <c r="Q14" s="1">
        <v>18.3063</v>
      </c>
      <c r="R14" s="1">
        <v>11.8626</v>
      </c>
      <c r="S14" s="2"/>
      <c r="T14" s="1">
        <v>142.98400000000001</v>
      </c>
      <c r="U14" s="1">
        <v>17.751799999999999</v>
      </c>
      <c r="V14" s="2"/>
      <c r="X14" s="1">
        <v>1547.93</v>
      </c>
      <c r="Y14" s="1">
        <v>34.031199999999998</v>
      </c>
      <c r="Z14" s="2"/>
      <c r="AA14" s="1">
        <v>21479.1</v>
      </c>
      <c r="AB14" s="1">
        <v>198.23500000000001</v>
      </c>
      <c r="AD14" s="1">
        <v>313751</v>
      </c>
      <c r="AE14" s="1">
        <v>1086.48</v>
      </c>
      <c r="AF14" s="2"/>
      <c r="AG14" s="2"/>
    </row>
    <row r="15" spans="2:33" x14ac:dyDescent="0.3">
      <c r="B15" s="1">
        <v>4.3E-3</v>
      </c>
      <c r="C15" s="1">
        <v>0.31009999999999999</v>
      </c>
      <c r="D15" s="2"/>
      <c r="E15" s="1">
        <v>2.35E-2</v>
      </c>
      <c r="F15" s="1">
        <v>0.25259999999999999</v>
      </c>
      <c r="I15" s="1">
        <v>0.16220000000000001</v>
      </c>
      <c r="J15" s="1">
        <v>2.9860000000000002</v>
      </c>
      <c r="M15" s="1">
        <v>1.595</v>
      </c>
      <c r="N15" s="1">
        <v>3.9868999999999999</v>
      </c>
      <c r="Q15" s="1">
        <v>16.9314</v>
      </c>
      <c r="R15" s="1">
        <v>11.164199999999999</v>
      </c>
      <c r="S15" s="2"/>
      <c r="T15" s="1">
        <v>136.30099999999999</v>
      </c>
      <c r="U15" s="1">
        <v>22.487200000000001</v>
      </c>
      <c r="V15" s="2"/>
      <c r="X15" s="1">
        <v>1584.32</v>
      </c>
      <c r="Y15" s="1">
        <v>200.84399999999999</v>
      </c>
      <c r="Z15" s="2"/>
      <c r="AA15" s="1">
        <v>21249.5</v>
      </c>
      <c r="AB15" s="1">
        <v>544.01400000000001</v>
      </c>
      <c r="AD15" s="1">
        <v>307783</v>
      </c>
      <c r="AE15" s="1">
        <v>770.09900000000005</v>
      </c>
      <c r="AF15" s="2"/>
      <c r="AG15" s="2"/>
    </row>
    <row r="16" spans="2:33" x14ac:dyDescent="0.3">
      <c r="B16" s="1">
        <v>5.1999999999999998E-3</v>
      </c>
      <c r="C16" s="1">
        <v>0.35949999999999999</v>
      </c>
      <c r="D16" s="2"/>
      <c r="E16" s="1">
        <v>2.2800000000000001E-2</v>
      </c>
      <c r="F16" s="1">
        <v>0.26169999999999999</v>
      </c>
      <c r="I16" s="1">
        <v>0.15759999999999999</v>
      </c>
      <c r="J16" s="1">
        <v>2.1600999999999999</v>
      </c>
      <c r="M16" s="1">
        <v>1.4185000000000001</v>
      </c>
      <c r="N16" s="1">
        <v>4.6666999999999996</v>
      </c>
      <c r="Q16" s="1">
        <v>16.547599999999999</v>
      </c>
      <c r="R16" s="1">
        <v>2.1804000000000001</v>
      </c>
      <c r="S16" s="2"/>
      <c r="T16" s="1">
        <v>127.14400000000001</v>
      </c>
      <c r="U16" s="1">
        <v>26.4529</v>
      </c>
      <c r="V16" s="2"/>
      <c r="X16" s="1">
        <v>1478.55</v>
      </c>
      <c r="Y16" s="1">
        <v>622.41399999999999</v>
      </c>
      <c r="Z16" s="2"/>
      <c r="AA16" s="1">
        <v>20803.2</v>
      </c>
      <c r="AB16" s="1">
        <v>21.467500000000001</v>
      </c>
      <c r="AD16" s="1">
        <v>304235</v>
      </c>
      <c r="AE16" s="1">
        <v>89.013099999999994</v>
      </c>
      <c r="AF16" s="2"/>
      <c r="AG16" s="2"/>
    </row>
    <row r="17" spans="2:33" x14ac:dyDescent="0.3">
      <c r="B17" s="1">
        <v>5.3E-3</v>
      </c>
      <c r="C17" s="1">
        <v>0.36820000000000003</v>
      </c>
      <c r="D17" s="2"/>
      <c r="E17" s="1">
        <v>2.3599999999999999E-2</v>
      </c>
      <c r="F17" s="1">
        <v>0.22120000000000001</v>
      </c>
      <c r="I17" s="1">
        <v>0.1822</v>
      </c>
      <c r="J17" s="1">
        <v>2.7252999999999998</v>
      </c>
      <c r="M17" s="1">
        <v>1.3745000000000001</v>
      </c>
      <c r="N17" s="1">
        <v>4.0625999999999998</v>
      </c>
      <c r="Q17" s="1">
        <v>14.8421</v>
      </c>
      <c r="R17" s="1">
        <v>2.2317</v>
      </c>
      <c r="S17" s="2"/>
      <c r="T17" s="1">
        <v>146.65899999999999</v>
      </c>
      <c r="U17" s="1">
        <v>25.537400000000002</v>
      </c>
      <c r="V17" s="2"/>
      <c r="X17" s="1">
        <v>1579.97</v>
      </c>
      <c r="Y17" s="1">
        <v>12.2705</v>
      </c>
      <c r="Z17" s="2"/>
      <c r="AA17" s="1">
        <v>21700.3</v>
      </c>
      <c r="AB17" s="1">
        <v>63.951599999999999</v>
      </c>
      <c r="AD17" s="1">
        <v>298617</v>
      </c>
      <c r="AE17" s="1">
        <v>2740.41</v>
      </c>
      <c r="AF17" s="2"/>
      <c r="AG17" s="2"/>
    </row>
    <row r="18" spans="2:33" x14ac:dyDescent="0.3">
      <c r="B18" s="1">
        <v>5.1999999999999998E-3</v>
      </c>
      <c r="C18" s="1">
        <v>0.38069999999999998</v>
      </c>
      <c r="D18" s="2"/>
      <c r="E18" s="1">
        <v>2.4E-2</v>
      </c>
      <c r="F18" s="1">
        <v>0.24379999999999999</v>
      </c>
      <c r="I18" s="1">
        <v>0.15840000000000001</v>
      </c>
      <c r="J18" s="1">
        <v>2.0686</v>
      </c>
      <c r="M18" s="1">
        <v>1.4877</v>
      </c>
      <c r="N18" s="1">
        <v>5.2159000000000004</v>
      </c>
      <c r="Q18" s="1">
        <v>15.4832</v>
      </c>
      <c r="R18" s="1">
        <v>2.2187000000000001</v>
      </c>
      <c r="S18" s="2"/>
      <c r="T18" s="1">
        <v>141.965</v>
      </c>
      <c r="U18" s="1">
        <v>24.700099999999999</v>
      </c>
      <c r="V18" s="2"/>
      <c r="X18" s="1">
        <v>1536.98</v>
      </c>
      <c r="Y18" s="1">
        <v>41.687199999999997</v>
      </c>
      <c r="Z18" s="2"/>
      <c r="AA18" s="1">
        <v>21037.4</v>
      </c>
      <c r="AB18" s="1">
        <v>162.61799999999999</v>
      </c>
      <c r="AD18" s="1">
        <v>296822</v>
      </c>
      <c r="AE18" s="1">
        <v>2541.81</v>
      </c>
      <c r="AF18" s="2"/>
      <c r="AG18" s="2"/>
    </row>
    <row r="19" spans="2:33" x14ac:dyDescent="0.3">
      <c r="B19" s="1">
        <v>4.3E-3</v>
      </c>
      <c r="C19" s="1">
        <v>0.3024</v>
      </c>
      <c r="D19" s="2"/>
      <c r="E19" s="1">
        <v>2.4E-2</v>
      </c>
      <c r="F19" s="1">
        <v>0.2278</v>
      </c>
      <c r="I19" s="1">
        <v>0.16850000000000001</v>
      </c>
      <c r="J19" s="1">
        <v>1.1303000000000001</v>
      </c>
      <c r="M19" s="1">
        <v>1.5640000000000001</v>
      </c>
      <c r="N19" s="1">
        <v>5.0304000000000002</v>
      </c>
      <c r="Q19" s="1">
        <v>18.886700000000001</v>
      </c>
      <c r="R19" s="1">
        <v>2.8912</v>
      </c>
      <c r="S19" s="2"/>
      <c r="T19" s="1">
        <v>133.958</v>
      </c>
      <c r="U19" s="1">
        <v>19.605699999999999</v>
      </c>
      <c r="V19" s="2"/>
      <c r="X19" s="1">
        <v>1642.53</v>
      </c>
      <c r="Y19" s="1">
        <v>439.03199999999998</v>
      </c>
      <c r="Z19" s="2"/>
      <c r="AA19" s="1">
        <v>21302.9</v>
      </c>
      <c r="AB19" s="1">
        <v>1329.34</v>
      </c>
      <c r="AD19" s="3">
        <v>2045500</v>
      </c>
      <c r="AE19" s="1">
        <v>750.83199999999999</v>
      </c>
      <c r="AF19" s="2"/>
      <c r="AG19" s="2"/>
    </row>
    <row r="20" spans="2:33" x14ac:dyDescent="0.3">
      <c r="B20" s="1">
        <v>1.8200000000000001E-2</v>
      </c>
      <c r="C20" s="1">
        <v>0.5242</v>
      </c>
      <c r="D20" s="2"/>
      <c r="E20" s="1">
        <v>2.5999999999999999E-2</v>
      </c>
      <c r="F20" s="1">
        <v>0.27589999999999998</v>
      </c>
      <c r="I20" s="1">
        <v>0.1928</v>
      </c>
      <c r="J20" s="1">
        <v>1.3309</v>
      </c>
      <c r="M20" s="1">
        <v>1.5787</v>
      </c>
      <c r="N20" s="1">
        <v>5.0716999999999999</v>
      </c>
      <c r="Q20" s="1">
        <v>16.942900000000002</v>
      </c>
      <c r="R20" s="1">
        <v>2.2757999999999998</v>
      </c>
      <c r="S20" s="2"/>
      <c r="T20" s="1">
        <v>155.042</v>
      </c>
      <c r="U20" s="1">
        <v>14.627000000000001</v>
      </c>
      <c r="V20" s="2"/>
      <c r="X20" s="1">
        <v>1501.98</v>
      </c>
      <c r="Y20" s="1">
        <v>22.523</v>
      </c>
      <c r="Z20" s="2"/>
      <c r="AA20" s="1">
        <v>20787</v>
      </c>
      <c r="AB20" s="1">
        <v>57.102600000000002</v>
      </c>
      <c r="AD20" s="1">
        <v>287243</v>
      </c>
      <c r="AE20" s="1">
        <v>2197.4499999999998</v>
      </c>
      <c r="AF20" s="2"/>
      <c r="AG20" s="2"/>
    </row>
    <row r="21" spans="2:33" x14ac:dyDescent="0.3">
      <c r="B21" s="1">
        <v>5.0000000000000001E-3</v>
      </c>
      <c r="C21" s="1">
        <v>0.35320000000000001</v>
      </c>
      <c r="D21" s="2"/>
      <c r="E21" s="1">
        <v>2.3300000000000001E-2</v>
      </c>
      <c r="F21" s="1">
        <v>0.2319</v>
      </c>
      <c r="I21" s="1">
        <v>0.13300000000000001</v>
      </c>
      <c r="J21" s="1">
        <v>1.3499000000000001</v>
      </c>
      <c r="M21" s="1">
        <v>1.4675</v>
      </c>
      <c r="N21" s="1">
        <v>4.7625999999999999</v>
      </c>
      <c r="Q21" s="1">
        <v>17.080300000000001</v>
      </c>
      <c r="R21" s="1">
        <v>2.1833</v>
      </c>
      <c r="S21" s="2"/>
      <c r="T21" s="1">
        <v>144.07</v>
      </c>
      <c r="U21" s="1">
        <v>16.4238</v>
      </c>
      <c r="V21" s="2"/>
      <c r="X21" s="1">
        <v>1549.65</v>
      </c>
      <c r="Y21" s="1">
        <v>119.968</v>
      </c>
      <c r="Z21" s="2"/>
      <c r="AA21" s="1">
        <v>21067.8</v>
      </c>
      <c r="AB21" s="1">
        <v>111.89100000000001</v>
      </c>
      <c r="AD21" s="1">
        <v>250099</v>
      </c>
      <c r="AE21" s="1">
        <v>1474.05</v>
      </c>
      <c r="AF21" s="2"/>
      <c r="AG21" s="2"/>
    </row>
    <row r="22" spans="2:33" x14ac:dyDescent="0.3">
      <c r="B22" s="1">
        <v>5.4999999999999997E-3</v>
      </c>
      <c r="C22" s="1">
        <v>0.36990000000000001</v>
      </c>
      <c r="D22" s="2"/>
      <c r="E22" s="1">
        <v>2.4E-2</v>
      </c>
      <c r="F22" s="1">
        <v>0.2676</v>
      </c>
      <c r="I22" s="1">
        <v>0.17080000000000001</v>
      </c>
      <c r="J22" s="1">
        <v>1.1494</v>
      </c>
      <c r="M22" s="1">
        <v>1.5228999999999999</v>
      </c>
      <c r="N22" s="1">
        <v>4.8794000000000004</v>
      </c>
      <c r="Q22" s="1">
        <v>17.0505</v>
      </c>
      <c r="R22" s="1">
        <v>2.1657000000000002</v>
      </c>
      <c r="S22" s="2"/>
      <c r="T22" s="1">
        <v>144.86199999999999</v>
      </c>
      <c r="U22" s="1">
        <v>16.418500000000002</v>
      </c>
      <c r="V22" s="2"/>
      <c r="X22" s="1">
        <v>1543.57</v>
      </c>
      <c r="Y22" s="1">
        <v>771.16200000000003</v>
      </c>
      <c r="Z22" s="2"/>
      <c r="AA22" s="1">
        <v>22482</v>
      </c>
      <c r="AB22" s="1">
        <v>70.482200000000006</v>
      </c>
      <c r="AD22" s="1">
        <v>250160</v>
      </c>
      <c r="AE22" s="1">
        <v>3413.89</v>
      </c>
      <c r="AF22" s="2"/>
      <c r="AG22" s="2"/>
    </row>
    <row r="23" spans="2:33" x14ac:dyDescent="0.3">
      <c r="B23" s="1">
        <v>5.1999999999999998E-3</v>
      </c>
      <c r="C23" s="1">
        <v>0.33560000000000001</v>
      </c>
      <c r="D23" s="2"/>
      <c r="E23" s="1">
        <v>2.3199999999999998E-2</v>
      </c>
      <c r="F23" s="1">
        <v>0.2349</v>
      </c>
      <c r="I23" s="1">
        <v>0.22420000000000001</v>
      </c>
      <c r="J23" s="1">
        <v>1.6428</v>
      </c>
      <c r="M23" s="1">
        <v>1.4266000000000001</v>
      </c>
      <c r="N23" s="1">
        <v>4.4181999999999997</v>
      </c>
      <c r="Q23" s="1">
        <v>18.305199999999999</v>
      </c>
      <c r="R23" s="1">
        <v>2.2948</v>
      </c>
      <c r="S23" s="2"/>
      <c r="T23" s="1">
        <v>151.53100000000001</v>
      </c>
      <c r="U23" s="1">
        <v>16.2424</v>
      </c>
      <c r="V23" s="2"/>
      <c r="X23" s="1">
        <v>1678.51</v>
      </c>
      <c r="Y23" s="1">
        <v>124.04600000000001</v>
      </c>
      <c r="Z23" s="2"/>
      <c r="AA23" s="1">
        <v>21632.6</v>
      </c>
      <c r="AB23" s="1">
        <v>281.279</v>
      </c>
      <c r="AD23" s="1">
        <v>248645</v>
      </c>
      <c r="AE23" s="1">
        <v>1115.3399999999999</v>
      </c>
      <c r="AF23" s="2"/>
      <c r="AG23" s="2"/>
    </row>
    <row r="24" spans="2:33" x14ac:dyDescent="0.3">
      <c r="B24" s="1">
        <v>5.1000000000000004E-3</v>
      </c>
      <c r="C24" s="1">
        <v>0.37330000000000002</v>
      </c>
      <c r="D24" s="2"/>
      <c r="E24" s="1">
        <v>2.6499999999999999E-2</v>
      </c>
      <c r="F24" s="1">
        <v>0.2616</v>
      </c>
      <c r="I24" s="1">
        <v>0.20430000000000001</v>
      </c>
      <c r="J24" s="1">
        <v>1.6083000000000001</v>
      </c>
      <c r="M24" s="1">
        <v>1.5936999999999999</v>
      </c>
      <c r="N24" s="1">
        <v>4.8009000000000004</v>
      </c>
      <c r="Q24" s="1">
        <v>16.0014</v>
      </c>
      <c r="R24" s="1">
        <v>2.4003000000000001</v>
      </c>
      <c r="S24" s="2"/>
      <c r="T24" s="1">
        <v>142.983</v>
      </c>
      <c r="U24" s="1">
        <v>15.8752</v>
      </c>
      <c r="V24" s="2"/>
      <c r="X24" s="1">
        <v>1560.33</v>
      </c>
      <c r="Y24" s="1">
        <v>72.974100000000007</v>
      </c>
      <c r="Z24" s="2"/>
      <c r="AA24" s="1">
        <v>21921</v>
      </c>
      <c r="AB24" s="1">
        <v>633.29700000000003</v>
      </c>
      <c r="AD24" s="1">
        <v>255324</v>
      </c>
      <c r="AE24" s="1">
        <v>9259.31</v>
      </c>
      <c r="AF24" s="2"/>
      <c r="AG24" s="2"/>
    </row>
    <row r="25" spans="2:33" x14ac:dyDescent="0.3">
      <c r="B25" s="1">
        <v>5.0000000000000001E-3</v>
      </c>
      <c r="C25" s="1">
        <v>0.35239999999999999</v>
      </c>
      <c r="D25" s="2"/>
      <c r="E25" s="1">
        <v>2.4199999999999999E-2</v>
      </c>
      <c r="F25" s="1">
        <v>0.27179999999999999</v>
      </c>
      <c r="I25" s="1">
        <v>0.1641</v>
      </c>
      <c r="J25" s="1">
        <v>1.2628999999999999</v>
      </c>
      <c r="M25" s="1">
        <v>1.5793999999999999</v>
      </c>
      <c r="N25" s="1">
        <v>5.0909000000000004</v>
      </c>
      <c r="Q25" s="1">
        <v>13.0944</v>
      </c>
      <c r="R25" s="1">
        <v>1.4416</v>
      </c>
      <c r="S25" s="2"/>
      <c r="T25" s="1">
        <v>133.89699999999999</v>
      </c>
      <c r="U25" s="1">
        <v>6.2103000000000002</v>
      </c>
      <c r="V25" s="2"/>
      <c r="X25" s="1">
        <v>1540.45</v>
      </c>
      <c r="Y25" s="1">
        <v>1020.45</v>
      </c>
      <c r="Z25" s="2"/>
      <c r="AA25" s="1">
        <v>22157.3</v>
      </c>
      <c r="AB25" s="1">
        <v>371.35</v>
      </c>
      <c r="AD25" s="1">
        <v>372771</v>
      </c>
      <c r="AE25" s="1">
        <v>414.33300000000003</v>
      </c>
      <c r="AF25" s="2"/>
      <c r="AG25" s="2"/>
    </row>
    <row r="26" spans="2:33" x14ac:dyDescent="0.3">
      <c r="B26" s="1">
        <v>5.4000000000000003E-3</v>
      </c>
      <c r="C26" s="1">
        <v>0.34250000000000003</v>
      </c>
      <c r="D26" s="2"/>
      <c r="E26" s="1">
        <v>2.5000000000000001E-2</v>
      </c>
      <c r="F26" s="1">
        <v>0.27950000000000003</v>
      </c>
      <c r="I26" s="1">
        <v>0.17580000000000001</v>
      </c>
      <c r="J26" s="1">
        <v>1.0609999999999999</v>
      </c>
      <c r="M26" s="1">
        <v>1.4681</v>
      </c>
      <c r="N26" s="1">
        <v>4.6131000000000002</v>
      </c>
      <c r="Q26" s="1">
        <v>12.9442</v>
      </c>
      <c r="R26" s="1">
        <v>1.5814999999999999</v>
      </c>
      <c r="S26" s="2"/>
      <c r="T26" s="1">
        <v>138.39699999999999</v>
      </c>
      <c r="U26" s="1">
        <v>5.9305000000000003</v>
      </c>
      <c r="V26" s="2"/>
      <c r="X26" s="1">
        <v>1478.59</v>
      </c>
      <c r="Y26" s="1">
        <v>8.9646000000000008</v>
      </c>
      <c r="Z26" s="2"/>
      <c r="AA26" s="1">
        <v>22366.6</v>
      </c>
      <c r="AB26" s="1">
        <v>93.141499999999994</v>
      </c>
      <c r="AD26" s="1">
        <v>619431</v>
      </c>
      <c r="AE26" s="1">
        <v>16487</v>
      </c>
      <c r="AF26" s="2"/>
      <c r="AG26" s="2"/>
    </row>
    <row r="27" spans="2:33" x14ac:dyDescent="0.3">
      <c r="B27" s="1">
        <v>5.3E-3</v>
      </c>
      <c r="C27" s="1">
        <v>0.53920000000000001</v>
      </c>
      <c r="D27" s="2"/>
      <c r="E27" s="1">
        <v>2.6800000000000001E-2</v>
      </c>
      <c r="F27" s="1">
        <v>0.27429999999999999</v>
      </c>
      <c r="I27" s="1">
        <v>0.16209999999999999</v>
      </c>
      <c r="J27" s="1">
        <v>1.1400999999999999</v>
      </c>
      <c r="M27" s="1">
        <v>1.4196</v>
      </c>
      <c r="N27" s="1">
        <v>4.1738</v>
      </c>
      <c r="Q27" s="1">
        <v>18.072900000000001</v>
      </c>
      <c r="R27" s="1">
        <v>2.2757999999999998</v>
      </c>
      <c r="S27" s="2"/>
      <c r="T27" s="1">
        <v>146.637</v>
      </c>
      <c r="U27" s="1">
        <v>6.7647000000000004</v>
      </c>
      <c r="V27" s="2"/>
      <c r="X27" s="1">
        <v>1537.28</v>
      </c>
      <c r="Y27" s="1">
        <v>14.4468</v>
      </c>
      <c r="Z27" s="2"/>
      <c r="AA27" s="1">
        <v>25358.3</v>
      </c>
      <c r="AB27" s="1">
        <v>1415.18</v>
      </c>
      <c r="AD27" s="1">
        <v>284881</v>
      </c>
      <c r="AE27" s="1">
        <v>19.110800000000001</v>
      </c>
    </row>
    <row r="28" spans="2:33" x14ac:dyDescent="0.3">
      <c r="B28" s="1">
        <v>5.7000000000000002E-3</v>
      </c>
      <c r="C28" s="1">
        <v>0.39560000000000001</v>
      </c>
      <c r="D28" s="2"/>
      <c r="E28" s="1">
        <v>2.4799999999999999E-2</v>
      </c>
      <c r="F28" s="1">
        <v>0.26379999999999998</v>
      </c>
      <c r="I28" s="1">
        <v>0.25069999999999998</v>
      </c>
      <c r="J28" s="1">
        <v>1.6813</v>
      </c>
      <c r="M28" s="1">
        <v>1.2919</v>
      </c>
      <c r="N28" s="1">
        <v>3.7753000000000001</v>
      </c>
      <c r="Q28" s="1">
        <v>16.824300000000001</v>
      </c>
      <c r="R28" s="1">
        <v>4.3063000000000002</v>
      </c>
      <c r="S28" s="2"/>
      <c r="T28" s="1">
        <v>132.86000000000001</v>
      </c>
      <c r="U28" s="1">
        <v>6.0589000000000004</v>
      </c>
      <c r="V28" s="2"/>
      <c r="X28" s="1">
        <v>1562.39</v>
      </c>
      <c r="Y28" s="1">
        <v>486.03100000000001</v>
      </c>
      <c r="Z28" s="2"/>
      <c r="AA28" s="1">
        <v>25908.5</v>
      </c>
      <c r="AB28" s="1">
        <v>378.29</v>
      </c>
      <c r="AD28" s="1">
        <v>242991</v>
      </c>
      <c r="AE28" s="1">
        <v>128.696</v>
      </c>
    </row>
    <row r="29" spans="2:33" x14ac:dyDescent="0.3">
      <c r="B29" s="1">
        <v>5.8999999999999999E-3</v>
      </c>
      <c r="C29" s="1">
        <v>0.33789999999999998</v>
      </c>
      <c r="D29" s="2"/>
      <c r="E29" s="1">
        <v>2.5399999999999999E-2</v>
      </c>
      <c r="F29" s="1">
        <v>0.25509999999999999</v>
      </c>
      <c r="I29" s="1">
        <v>0.21310000000000001</v>
      </c>
      <c r="J29" s="1">
        <v>1.7248000000000001</v>
      </c>
      <c r="M29" s="1">
        <v>1.4887999999999999</v>
      </c>
      <c r="N29" s="1">
        <v>4.8563999999999998</v>
      </c>
      <c r="Q29" s="1">
        <v>18.090699999999998</v>
      </c>
      <c r="R29" s="1">
        <v>6.2996999999999996</v>
      </c>
      <c r="S29" s="2"/>
      <c r="T29" s="1">
        <v>144.42699999999999</v>
      </c>
      <c r="U29" s="1">
        <v>58.1173</v>
      </c>
      <c r="V29" s="2"/>
      <c r="X29" s="1">
        <v>1534.81</v>
      </c>
      <c r="Y29" s="1">
        <v>120.884</v>
      </c>
      <c r="Z29" s="2"/>
      <c r="AA29" s="1">
        <v>21672.400000000001</v>
      </c>
      <c r="AB29" s="1">
        <v>285.00900000000001</v>
      </c>
      <c r="AD29" s="1">
        <v>235046</v>
      </c>
      <c r="AE29" s="1">
        <v>3583.09</v>
      </c>
    </row>
    <row r="30" spans="2:33" x14ac:dyDescent="0.3">
      <c r="B30" s="1">
        <v>4.8999999999999998E-3</v>
      </c>
      <c r="C30" s="1">
        <v>0.53700000000000003</v>
      </c>
      <c r="D30" s="2"/>
      <c r="E30" s="1">
        <v>2.8799999999999999E-2</v>
      </c>
      <c r="F30" s="1">
        <v>0.31709999999999999</v>
      </c>
      <c r="I30" s="1">
        <v>0.14410000000000001</v>
      </c>
      <c r="J30" s="1">
        <v>1.0076000000000001</v>
      </c>
      <c r="M30" s="1">
        <v>1.3897999999999999</v>
      </c>
      <c r="N30" s="1">
        <v>5.5210999999999997</v>
      </c>
      <c r="Q30" s="1">
        <v>15.7498</v>
      </c>
      <c r="R30" s="1">
        <v>5.9150999999999998</v>
      </c>
      <c r="S30" s="2"/>
      <c r="T30" s="1">
        <v>134.04</v>
      </c>
      <c r="U30" s="1">
        <v>53.242600000000003</v>
      </c>
      <c r="V30" s="2"/>
      <c r="X30" s="1">
        <v>1599.62</v>
      </c>
      <c r="Y30" s="1">
        <v>240.29300000000001</v>
      </c>
      <c r="Z30" s="2"/>
      <c r="AA30" s="1">
        <v>21579.4</v>
      </c>
      <c r="AB30" s="1">
        <v>2051.9499999999998</v>
      </c>
      <c r="AD30" s="1">
        <v>233049</v>
      </c>
      <c r="AE30" s="1">
        <v>11517.5</v>
      </c>
    </row>
    <row r="31" spans="2:33" x14ac:dyDescent="0.3">
      <c r="B31" s="1">
        <v>4.8999999999999998E-3</v>
      </c>
      <c r="C31" s="1">
        <v>0.20949999999999999</v>
      </c>
      <c r="D31" s="2"/>
      <c r="E31" s="1">
        <v>2.5700000000000001E-2</v>
      </c>
      <c r="F31" s="1">
        <v>0.28999999999999998</v>
      </c>
      <c r="I31" s="1">
        <v>0.2402</v>
      </c>
      <c r="J31" s="1">
        <v>2.1680000000000001</v>
      </c>
      <c r="M31" s="1">
        <v>1.6013999999999999</v>
      </c>
      <c r="N31" s="1">
        <v>5.9794</v>
      </c>
      <c r="Q31" s="1">
        <v>15.588800000000001</v>
      </c>
      <c r="R31" s="1">
        <v>5.8928000000000003</v>
      </c>
      <c r="S31" s="2"/>
      <c r="T31" s="1">
        <v>142.12700000000001</v>
      </c>
      <c r="U31" s="1">
        <v>49.528100000000002</v>
      </c>
      <c r="V31" s="2"/>
      <c r="X31" s="1">
        <v>1510.75</v>
      </c>
      <c r="Y31" s="1">
        <v>17.942499999999999</v>
      </c>
      <c r="Z31" s="2"/>
      <c r="AA31" s="1">
        <v>21710.3</v>
      </c>
      <c r="AB31" s="1">
        <v>6235.81</v>
      </c>
      <c r="AD31" s="1">
        <v>227407</v>
      </c>
      <c r="AE31" s="1">
        <v>166.07300000000001</v>
      </c>
    </row>
    <row r="32" spans="2:33" x14ac:dyDescent="0.3">
      <c r="B32" s="1">
        <v>7.7999999999999996E-3</v>
      </c>
      <c r="C32" s="1">
        <v>0.4153</v>
      </c>
      <c r="D32" s="2"/>
      <c r="E32" s="1">
        <v>2.7E-2</v>
      </c>
      <c r="F32" s="1">
        <v>0.32540000000000002</v>
      </c>
      <c r="I32" s="1">
        <v>0.1734</v>
      </c>
      <c r="J32" s="1">
        <v>1.1794</v>
      </c>
      <c r="M32" s="1">
        <v>1.4893000000000001</v>
      </c>
      <c r="N32" s="1">
        <v>6.1337000000000002</v>
      </c>
      <c r="Q32" s="1">
        <v>17.245999999999999</v>
      </c>
      <c r="R32" s="1">
        <v>5.0526999999999997</v>
      </c>
      <c r="S32" s="2"/>
      <c r="T32" s="1">
        <v>150.78100000000001</v>
      </c>
      <c r="U32" s="1">
        <v>55.110100000000003</v>
      </c>
      <c r="V32" s="2"/>
      <c r="X32" s="1">
        <v>1549.12</v>
      </c>
      <c r="Y32" s="1">
        <v>13.5616</v>
      </c>
      <c r="Z32" s="2"/>
      <c r="AA32" s="1">
        <v>21535.5</v>
      </c>
      <c r="AB32" s="1">
        <v>118.611</v>
      </c>
      <c r="AD32" s="1">
        <v>228580</v>
      </c>
      <c r="AE32" s="1">
        <v>252.37299999999999</v>
      </c>
    </row>
    <row r="33" spans="2:31" x14ac:dyDescent="0.3">
      <c r="B33" s="1">
        <v>5.1999999999999998E-3</v>
      </c>
      <c r="C33" s="1">
        <v>0.2223</v>
      </c>
      <c r="D33" s="2"/>
      <c r="E33" s="1">
        <v>2.4299999999999999E-2</v>
      </c>
      <c r="F33" s="1">
        <v>0.30249999999999999</v>
      </c>
      <c r="I33" s="1">
        <v>0.2389</v>
      </c>
      <c r="J33" s="1">
        <v>1.268</v>
      </c>
      <c r="M33" s="1">
        <v>1.4810000000000001</v>
      </c>
      <c r="N33" s="1">
        <v>5.6723999999999997</v>
      </c>
      <c r="Q33" s="1">
        <v>15.833</v>
      </c>
      <c r="R33" s="1">
        <v>5.5763999999999996</v>
      </c>
      <c r="S33" s="2"/>
      <c r="T33" s="1">
        <v>142.042</v>
      </c>
      <c r="U33" s="1">
        <v>49.648200000000003</v>
      </c>
      <c r="V33" s="2"/>
      <c r="X33" s="1">
        <v>1560.08</v>
      </c>
      <c r="Y33" s="1">
        <v>183.13300000000001</v>
      </c>
      <c r="Z33" s="2"/>
      <c r="AA33" s="1">
        <v>20911.7</v>
      </c>
      <c r="AB33" s="1">
        <v>281.35899999999998</v>
      </c>
      <c r="AD33" s="1">
        <v>228325</v>
      </c>
      <c r="AE33" s="1">
        <v>5057.78</v>
      </c>
    </row>
    <row r="34" spans="2:31" x14ac:dyDescent="0.3">
      <c r="B34" s="1">
        <v>5.8999999999999999E-3</v>
      </c>
      <c r="C34" s="1">
        <v>0.23200000000000001</v>
      </c>
      <c r="D34" s="2"/>
      <c r="E34" s="1">
        <v>2.4899999999999999E-2</v>
      </c>
      <c r="F34" s="1">
        <v>0.3327</v>
      </c>
      <c r="I34" s="1">
        <v>0.19670000000000001</v>
      </c>
      <c r="J34" s="1">
        <v>0.96940000000000004</v>
      </c>
      <c r="M34" s="1">
        <v>1.2518</v>
      </c>
      <c r="N34" s="1">
        <v>5.8249000000000004</v>
      </c>
      <c r="Q34" s="1">
        <v>17.901800000000001</v>
      </c>
      <c r="R34" s="1">
        <v>6.2340999999999998</v>
      </c>
      <c r="S34" s="2"/>
      <c r="T34" s="1">
        <v>143.89400000000001</v>
      </c>
      <c r="U34" s="1">
        <v>4.6116000000000001</v>
      </c>
      <c r="V34" s="2"/>
      <c r="X34" s="1">
        <v>1536.23</v>
      </c>
      <c r="Y34" s="1">
        <v>35.526499999999999</v>
      </c>
      <c r="Z34" s="2"/>
      <c r="AA34" s="1">
        <v>21719</v>
      </c>
      <c r="AB34" s="1">
        <v>34.182600000000001</v>
      </c>
      <c r="AD34" s="1">
        <v>226884</v>
      </c>
      <c r="AE34" s="1">
        <v>24939.3</v>
      </c>
    </row>
    <row r="35" spans="2:31" x14ac:dyDescent="0.3">
      <c r="B35" s="1">
        <v>5.7000000000000002E-3</v>
      </c>
      <c r="C35" s="1">
        <v>0.24479999999999999</v>
      </c>
      <c r="D35" s="2"/>
      <c r="E35" s="1">
        <v>2.75E-2</v>
      </c>
      <c r="F35" s="1">
        <v>0.30969999999999998</v>
      </c>
      <c r="I35" s="1">
        <v>0.22539999999999999</v>
      </c>
      <c r="J35" s="1">
        <v>0.9234</v>
      </c>
      <c r="M35" s="1">
        <v>1.5347999999999999</v>
      </c>
      <c r="N35" s="1">
        <v>6.3677999999999999</v>
      </c>
      <c r="Q35" s="1">
        <v>17.3078</v>
      </c>
      <c r="R35" s="1">
        <v>5.7514000000000003</v>
      </c>
      <c r="S35" s="2"/>
      <c r="T35" s="1">
        <v>133.083</v>
      </c>
      <c r="U35" s="1">
        <v>4.6317000000000004</v>
      </c>
      <c r="V35" s="2"/>
      <c r="X35" s="1">
        <v>1605.05</v>
      </c>
      <c r="Y35" s="1">
        <v>16.450500000000002</v>
      </c>
      <c r="Z35" s="2"/>
      <c r="AA35" s="1">
        <v>21704.3</v>
      </c>
      <c r="AB35" s="1">
        <v>89.193399999999997</v>
      </c>
      <c r="AD35" s="1">
        <v>552077</v>
      </c>
      <c r="AE35" s="1">
        <v>1939.81</v>
      </c>
    </row>
    <row r="36" spans="2:31" x14ac:dyDescent="0.3">
      <c r="B36" s="1">
        <v>5.5999999999999999E-3</v>
      </c>
      <c r="C36" s="1">
        <v>0.24310000000000001</v>
      </c>
      <c r="D36" s="2"/>
      <c r="E36" s="1">
        <v>2.35E-2</v>
      </c>
      <c r="F36" s="1">
        <v>0.27150000000000002</v>
      </c>
      <c r="I36" s="1">
        <v>0.19009999999999999</v>
      </c>
      <c r="J36" s="1">
        <v>0.89700000000000002</v>
      </c>
      <c r="M36" s="1">
        <v>1.4845999999999999</v>
      </c>
      <c r="N36" s="1">
        <v>6.1871999999999998</v>
      </c>
      <c r="Q36" s="1">
        <v>14.501300000000001</v>
      </c>
      <c r="R36" s="1">
        <v>5.57</v>
      </c>
      <c r="S36" s="2"/>
      <c r="T36" s="1">
        <v>140.29900000000001</v>
      </c>
      <c r="U36" s="1">
        <v>4.3545999999999996</v>
      </c>
      <c r="V36" s="2"/>
      <c r="X36" s="1">
        <v>1582.43</v>
      </c>
      <c r="Y36" s="1">
        <v>179.64599999999999</v>
      </c>
      <c r="Z36" s="2"/>
      <c r="AA36" s="1">
        <v>24396.6</v>
      </c>
      <c r="AB36" s="1">
        <v>13208.2</v>
      </c>
      <c r="AD36" s="1">
        <v>314512</v>
      </c>
      <c r="AE36" s="1">
        <v>371.14400000000001</v>
      </c>
    </row>
    <row r="37" spans="2:31" x14ac:dyDescent="0.3">
      <c r="B37" s="1">
        <v>4.7000000000000002E-3</v>
      </c>
      <c r="C37" s="1">
        <v>0.2041</v>
      </c>
      <c r="D37" s="2"/>
      <c r="E37" s="1">
        <v>2.5999999999999999E-2</v>
      </c>
      <c r="F37" s="1">
        <v>0.30070000000000002</v>
      </c>
      <c r="I37" s="1">
        <v>0.49540000000000001</v>
      </c>
      <c r="J37" s="1">
        <v>0.88160000000000005</v>
      </c>
      <c r="M37" s="1">
        <v>1.2662</v>
      </c>
      <c r="N37" s="1">
        <v>5.5321999999999996</v>
      </c>
      <c r="Q37" s="1">
        <v>32.284500000000001</v>
      </c>
      <c r="R37" s="1">
        <v>5.3982999999999999</v>
      </c>
      <c r="S37" s="2"/>
      <c r="T37" s="1">
        <v>140.51900000000001</v>
      </c>
      <c r="U37" s="1">
        <v>5.8837999999999999</v>
      </c>
      <c r="V37" s="2"/>
      <c r="X37" s="1">
        <v>1522.55</v>
      </c>
      <c r="Y37" s="1">
        <v>48.615499999999997</v>
      </c>
      <c r="Z37" s="2"/>
      <c r="AA37" s="1">
        <v>21855.7</v>
      </c>
      <c r="AB37" s="1">
        <v>155.642</v>
      </c>
      <c r="AD37" s="1">
        <v>313114</v>
      </c>
      <c r="AE37" s="1">
        <v>3477.59</v>
      </c>
    </row>
    <row r="38" spans="2:31" x14ac:dyDescent="0.3">
      <c r="B38" s="1">
        <v>5.4000000000000003E-3</v>
      </c>
      <c r="C38" s="1">
        <v>0.2213</v>
      </c>
      <c r="D38" s="2"/>
      <c r="E38" s="1">
        <v>2.3300000000000001E-2</v>
      </c>
      <c r="F38" s="1">
        <v>0.29549999999999998</v>
      </c>
      <c r="I38" s="1">
        <v>0.16089999999999999</v>
      </c>
      <c r="J38" s="1">
        <v>0.77310000000000001</v>
      </c>
      <c r="M38" s="1">
        <v>1.6192</v>
      </c>
      <c r="N38" s="1">
        <v>6.3952</v>
      </c>
      <c r="Q38" s="1">
        <v>16.088699999999999</v>
      </c>
      <c r="R38" s="1">
        <v>5.6853999999999996</v>
      </c>
      <c r="S38" s="2"/>
      <c r="T38" s="1">
        <v>146.202</v>
      </c>
      <c r="U38" s="1">
        <v>7.6020000000000003</v>
      </c>
      <c r="V38" s="2"/>
      <c r="X38" s="1">
        <v>1548.94</v>
      </c>
      <c r="Y38" s="1">
        <v>83.013499999999993</v>
      </c>
      <c r="Z38" s="2"/>
      <c r="AA38" s="1">
        <v>22646.1</v>
      </c>
      <c r="AB38" s="1">
        <v>2318.5300000000002</v>
      </c>
      <c r="AD38" s="1">
        <v>315911</v>
      </c>
      <c r="AE38" s="1">
        <v>1239.08</v>
      </c>
    </row>
    <row r="39" spans="2:31" x14ac:dyDescent="0.3">
      <c r="B39" s="1">
        <v>5.7999999999999996E-3</v>
      </c>
      <c r="C39" s="1">
        <v>0.25440000000000002</v>
      </c>
      <c r="D39" s="2"/>
      <c r="E39" s="1">
        <v>4.5199999999999997E-2</v>
      </c>
      <c r="F39" s="1">
        <v>0.26400000000000001</v>
      </c>
      <c r="I39" s="1">
        <v>0.26</v>
      </c>
      <c r="J39" s="1">
        <v>1.0339</v>
      </c>
      <c r="M39" s="1">
        <v>1.3413999999999999</v>
      </c>
      <c r="N39" s="1">
        <v>5.5694999999999997</v>
      </c>
      <c r="Q39" s="1">
        <v>18.931899999999999</v>
      </c>
      <c r="R39" s="1">
        <v>6.6273999999999997</v>
      </c>
      <c r="S39" s="2"/>
      <c r="T39" s="1">
        <v>154.80099999999999</v>
      </c>
      <c r="U39" s="1">
        <v>5.8265000000000002</v>
      </c>
      <c r="V39" s="2"/>
      <c r="X39" s="1">
        <v>1584.06</v>
      </c>
      <c r="Y39" s="1">
        <v>298.7</v>
      </c>
      <c r="Z39" s="2"/>
      <c r="AA39" s="1">
        <v>23856.2</v>
      </c>
      <c r="AB39" s="1">
        <v>635.803</v>
      </c>
      <c r="AD39" s="1">
        <v>299226</v>
      </c>
      <c r="AE39" s="1">
        <v>2753.55</v>
      </c>
    </row>
    <row r="40" spans="2:31" x14ac:dyDescent="0.3">
      <c r="B40" s="1">
        <v>6.0000000000000001E-3</v>
      </c>
      <c r="C40" s="1">
        <v>0.23619999999999999</v>
      </c>
      <c r="D40" s="2"/>
      <c r="E40" s="1">
        <v>2.3400000000000001E-2</v>
      </c>
      <c r="F40" s="1">
        <v>0.28010000000000002</v>
      </c>
      <c r="I40" s="1">
        <v>0.26590000000000003</v>
      </c>
      <c r="J40" s="1">
        <v>1.4196</v>
      </c>
      <c r="M40" s="1">
        <v>1.5123</v>
      </c>
      <c r="N40" s="1">
        <v>5.6252000000000004</v>
      </c>
      <c r="Q40" s="1">
        <v>16.582999999999998</v>
      </c>
      <c r="R40" s="1">
        <v>5.5012999999999996</v>
      </c>
      <c r="S40" s="2"/>
      <c r="T40" s="1">
        <v>140.21799999999999</v>
      </c>
      <c r="U40" s="1">
        <v>6.476</v>
      </c>
      <c r="V40" s="2"/>
      <c r="X40" s="1">
        <v>1532.02</v>
      </c>
      <c r="Y40" s="1">
        <v>126.681</v>
      </c>
      <c r="Z40" s="2"/>
      <c r="AA40" s="1">
        <v>21651.7</v>
      </c>
      <c r="AB40" s="1">
        <v>1385.68</v>
      </c>
      <c r="AD40" s="1">
        <v>254171</v>
      </c>
      <c r="AE40" s="1">
        <v>69957.3</v>
      </c>
    </row>
    <row r="41" spans="2:31" x14ac:dyDescent="0.3">
      <c r="B41" s="1">
        <v>6.1000000000000004E-3</v>
      </c>
      <c r="C41" s="1">
        <v>0.2303</v>
      </c>
      <c r="D41" s="2"/>
      <c r="E41" s="1">
        <v>2.4400000000000002E-2</v>
      </c>
      <c r="F41" s="1">
        <v>0.28320000000000001</v>
      </c>
      <c r="I41" s="1">
        <v>0.3826</v>
      </c>
      <c r="J41" s="1">
        <v>0.67910000000000004</v>
      </c>
      <c r="M41" s="1">
        <v>1.5161</v>
      </c>
      <c r="N41" s="1">
        <v>6.0892999999999997</v>
      </c>
      <c r="Q41" s="1">
        <v>13.4389</v>
      </c>
      <c r="R41" s="1">
        <v>6.4945000000000004</v>
      </c>
      <c r="S41" s="2"/>
      <c r="T41" s="1">
        <v>159.958</v>
      </c>
      <c r="U41" s="1">
        <v>7.1124000000000001</v>
      </c>
      <c r="V41" s="2"/>
      <c r="X41" s="1">
        <v>1538.86</v>
      </c>
      <c r="Y41" s="1">
        <v>80.219399999999993</v>
      </c>
      <c r="Z41" s="2"/>
      <c r="AA41" s="1">
        <v>23016.2</v>
      </c>
      <c r="AB41" s="1">
        <v>21.838200000000001</v>
      </c>
      <c r="AD41" s="1">
        <v>252548</v>
      </c>
      <c r="AE41" s="1">
        <v>383.89800000000002</v>
      </c>
    </row>
    <row r="42" spans="2:31" x14ac:dyDescent="0.3">
      <c r="B42" s="1">
        <v>5.3E-3</v>
      </c>
      <c r="C42" s="1">
        <v>0.24510000000000001</v>
      </c>
      <c r="D42" s="2"/>
      <c r="E42" s="1">
        <v>2.4E-2</v>
      </c>
      <c r="F42" s="1">
        <v>0.29649999999999999</v>
      </c>
      <c r="I42" s="1">
        <v>0.15590000000000001</v>
      </c>
      <c r="J42" s="1">
        <v>1.0605</v>
      </c>
      <c r="M42" s="1">
        <v>1.5844</v>
      </c>
      <c r="N42" s="1">
        <v>5.6989000000000001</v>
      </c>
      <c r="Q42" s="1">
        <v>16.915400000000002</v>
      </c>
      <c r="R42" s="1">
        <v>6.1421999999999999</v>
      </c>
      <c r="S42" s="2"/>
      <c r="T42" s="1">
        <v>147.69300000000001</v>
      </c>
      <c r="U42" s="1">
        <v>7.0900999999999996</v>
      </c>
      <c r="V42" s="2"/>
      <c r="X42" s="1">
        <v>1544.47</v>
      </c>
      <c r="Y42" s="1">
        <v>35.794199999999996</v>
      </c>
      <c r="Z42" s="2"/>
      <c r="AA42" s="1">
        <v>21067.7</v>
      </c>
      <c r="AB42" s="1">
        <v>2676.78</v>
      </c>
      <c r="AD42" s="1">
        <v>266259</v>
      </c>
      <c r="AE42" s="1">
        <v>232.959</v>
      </c>
    </row>
    <row r="43" spans="2:31" x14ac:dyDescent="0.3">
      <c r="B43" s="1">
        <v>5.1000000000000004E-3</v>
      </c>
      <c r="C43" s="1">
        <v>0.21920000000000001</v>
      </c>
      <c r="D43" s="2"/>
      <c r="E43" s="1">
        <v>3.09E-2</v>
      </c>
      <c r="F43" s="1">
        <v>0.40910000000000002</v>
      </c>
      <c r="I43" s="1">
        <v>0.24160000000000001</v>
      </c>
      <c r="J43" s="1">
        <v>1.0297000000000001</v>
      </c>
      <c r="M43" s="1">
        <v>1.5676000000000001</v>
      </c>
      <c r="N43" s="1">
        <v>9.1336999999999993</v>
      </c>
      <c r="Q43" s="1">
        <v>15.8794</v>
      </c>
      <c r="R43" s="1">
        <v>5.3192000000000004</v>
      </c>
      <c r="S43" s="2"/>
      <c r="T43" s="1">
        <v>131.94999999999999</v>
      </c>
      <c r="U43" s="1">
        <v>13.6287</v>
      </c>
      <c r="V43" s="2"/>
      <c r="X43" s="1">
        <v>1486.61</v>
      </c>
      <c r="Y43" s="1">
        <v>94.102599999999995</v>
      </c>
      <c r="Z43" s="2"/>
      <c r="AA43" s="1">
        <v>24920.799999999999</v>
      </c>
      <c r="AB43" s="1">
        <v>266.03300000000002</v>
      </c>
      <c r="AD43" s="1">
        <v>270785</v>
      </c>
      <c r="AE43" s="1">
        <v>1843.78</v>
      </c>
    </row>
    <row r="44" spans="2:31" x14ac:dyDescent="0.3">
      <c r="B44" s="1">
        <v>5.4000000000000003E-3</v>
      </c>
      <c r="C44" s="1">
        <v>0.22689999999999999</v>
      </c>
      <c r="D44" s="2"/>
      <c r="E44" s="1">
        <v>3.6999999999999998E-2</v>
      </c>
      <c r="F44" s="1">
        <v>0.32919999999999999</v>
      </c>
      <c r="I44" s="1">
        <v>0.15970000000000001</v>
      </c>
      <c r="J44" s="1">
        <v>0.53310000000000002</v>
      </c>
      <c r="M44" s="1">
        <v>1.5652999999999999</v>
      </c>
      <c r="N44" s="1">
        <v>5.8272000000000004</v>
      </c>
      <c r="Q44" s="1">
        <v>13.0837</v>
      </c>
      <c r="R44" s="1">
        <v>4.5464000000000002</v>
      </c>
      <c r="S44" s="2"/>
      <c r="T44" s="1">
        <v>139.59800000000001</v>
      </c>
      <c r="U44" s="1">
        <v>14.6182</v>
      </c>
      <c r="V44" s="2"/>
      <c r="X44" s="1">
        <v>1551.73</v>
      </c>
      <c r="Y44" s="1">
        <v>141.30799999999999</v>
      </c>
      <c r="Z44" s="2"/>
      <c r="AA44" s="1">
        <v>22776.400000000001</v>
      </c>
      <c r="AB44" s="1">
        <v>157.77000000000001</v>
      </c>
      <c r="AD44" s="1">
        <v>268811</v>
      </c>
      <c r="AE44" s="1">
        <v>658.524</v>
      </c>
    </row>
    <row r="45" spans="2:31" x14ac:dyDescent="0.3">
      <c r="B45" s="1">
        <v>3.8E-3</v>
      </c>
      <c r="C45" s="1">
        <v>0.2198</v>
      </c>
      <c r="D45" s="2"/>
      <c r="E45" s="1">
        <v>2.6499999999999999E-2</v>
      </c>
      <c r="F45" s="1">
        <v>0.17780000000000001</v>
      </c>
      <c r="I45" s="1">
        <v>0.19670000000000001</v>
      </c>
      <c r="J45" s="1">
        <v>0.8256</v>
      </c>
      <c r="M45" s="1">
        <v>1.5063</v>
      </c>
      <c r="N45" s="1">
        <v>5.6214000000000004</v>
      </c>
      <c r="Q45" s="1">
        <v>13.5503</v>
      </c>
      <c r="R45" s="1">
        <v>6.0125000000000002</v>
      </c>
      <c r="S45" s="2"/>
      <c r="T45" s="1">
        <v>141.256</v>
      </c>
      <c r="U45" s="1">
        <v>13.686</v>
      </c>
      <c r="V45" s="2"/>
      <c r="X45" s="1">
        <v>1639.17</v>
      </c>
      <c r="Y45" s="1">
        <v>14.8718</v>
      </c>
      <c r="Z45" s="2"/>
      <c r="AA45" s="1">
        <v>22208.2</v>
      </c>
      <c r="AB45" s="1">
        <v>23352.799999999999</v>
      </c>
      <c r="AD45" s="1">
        <v>264949</v>
      </c>
      <c r="AE45" s="1">
        <v>148.488</v>
      </c>
    </row>
    <row r="46" spans="2:31" x14ac:dyDescent="0.3">
      <c r="B46" s="1">
        <v>4.3E-3</v>
      </c>
      <c r="C46" s="1">
        <v>0.25280000000000002</v>
      </c>
      <c r="D46" s="2"/>
      <c r="E46" s="1">
        <v>2.8000000000000001E-2</v>
      </c>
      <c r="F46" s="1">
        <v>0.52239999999999998</v>
      </c>
      <c r="I46" s="1">
        <v>0.15629999999999999</v>
      </c>
      <c r="J46" s="1">
        <v>0.67230000000000001</v>
      </c>
      <c r="M46" s="1">
        <v>1.2262999999999999</v>
      </c>
      <c r="N46" s="1">
        <v>4.6933999999999996</v>
      </c>
      <c r="Q46" s="1">
        <v>17.0626</v>
      </c>
      <c r="R46" s="1">
        <v>6.1497000000000002</v>
      </c>
      <c r="S46" s="2"/>
      <c r="T46" s="1">
        <v>141.06299999999999</v>
      </c>
      <c r="U46" s="1">
        <v>15.0398</v>
      </c>
      <c r="V46" s="2"/>
      <c r="X46" s="1">
        <v>1505.45</v>
      </c>
      <c r="Y46" s="1">
        <v>349.74099999999999</v>
      </c>
      <c r="Z46" s="2"/>
      <c r="AA46" s="1">
        <v>21179.8</v>
      </c>
      <c r="AB46" s="1">
        <v>75.783600000000007</v>
      </c>
      <c r="AD46" s="1">
        <v>260258</v>
      </c>
      <c r="AE46" s="1">
        <v>496.19499999999999</v>
      </c>
    </row>
    <row r="47" spans="2:31" x14ac:dyDescent="0.3">
      <c r="B47" s="1">
        <v>4.7999999999999996E-3</v>
      </c>
      <c r="C47" s="1">
        <v>0.27250000000000002</v>
      </c>
      <c r="D47" s="2"/>
      <c r="E47" s="1">
        <v>2.2599999999999999E-2</v>
      </c>
      <c r="F47" s="1">
        <v>0.43769999999999998</v>
      </c>
      <c r="I47" s="1">
        <v>0.1767</v>
      </c>
      <c r="J47" s="1">
        <v>0.65380000000000005</v>
      </c>
      <c r="M47" s="1">
        <v>1.498</v>
      </c>
      <c r="N47" s="1">
        <v>5.1863000000000001</v>
      </c>
      <c r="Q47" s="1">
        <v>15.6783</v>
      </c>
      <c r="R47" s="1">
        <v>6.2137000000000002</v>
      </c>
      <c r="S47" s="2"/>
      <c r="T47" s="1">
        <v>153.81399999999999</v>
      </c>
      <c r="U47" s="1">
        <v>102.607</v>
      </c>
      <c r="V47" s="2"/>
      <c r="X47" s="1">
        <v>1562.38</v>
      </c>
      <c r="Y47" s="1">
        <v>67.550299999999993</v>
      </c>
      <c r="Z47" s="2"/>
      <c r="AA47" s="1">
        <v>20922.5</v>
      </c>
      <c r="AB47" s="1">
        <v>1625.5</v>
      </c>
      <c r="AD47" s="1">
        <v>263096</v>
      </c>
      <c r="AE47" s="1">
        <v>797.67100000000005</v>
      </c>
    </row>
    <row r="48" spans="2:31" x14ac:dyDescent="0.3">
      <c r="B48" s="1">
        <v>4.8999999999999998E-3</v>
      </c>
      <c r="C48" s="1">
        <v>0.28260000000000002</v>
      </c>
      <c r="D48" s="2"/>
      <c r="E48" s="1">
        <v>2.47E-2</v>
      </c>
      <c r="F48" s="1">
        <v>0.5363</v>
      </c>
      <c r="I48" s="1">
        <v>0.1661</v>
      </c>
      <c r="J48" s="1">
        <v>0.63580000000000003</v>
      </c>
      <c r="M48" s="1">
        <v>1.4988999999999999</v>
      </c>
      <c r="N48" s="1">
        <v>5.3978000000000002</v>
      </c>
      <c r="Q48" s="1">
        <v>17.513999999999999</v>
      </c>
      <c r="R48" s="1">
        <v>6.5724</v>
      </c>
      <c r="S48" s="2"/>
      <c r="T48" s="1">
        <v>143.71899999999999</v>
      </c>
      <c r="U48" s="1">
        <v>89.007599999999996</v>
      </c>
      <c r="V48" s="2"/>
      <c r="X48" s="1">
        <v>1506.19</v>
      </c>
      <c r="Y48" s="1">
        <v>122.298</v>
      </c>
      <c r="Z48" s="2"/>
      <c r="AA48" s="1">
        <v>21854.400000000001</v>
      </c>
      <c r="AB48" s="1">
        <v>604.34</v>
      </c>
      <c r="AD48" s="1">
        <v>263959</v>
      </c>
      <c r="AE48" s="1">
        <v>1918.01</v>
      </c>
    </row>
    <row r="49" spans="2:31" x14ac:dyDescent="0.3">
      <c r="B49" s="1">
        <v>4.4000000000000003E-3</v>
      </c>
      <c r="C49" s="1">
        <v>0.23880000000000001</v>
      </c>
      <c r="D49" s="2"/>
      <c r="E49" s="1">
        <v>2.52E-2</v>
      </c>
      <c r="F49" s="1">
        <v>0.49309999999999998</v>
      </c>
      <c r="I49" s="1">
        <v>0.1711</v>
      </c>
      <c r="J49" s="1">
        <v>2.8071000000000002</v>
      </c>
      <c r="M49" s="1">
        <v>1.5746</v>
      </c>
      <c r="N49" s="1">
        <v>5.0731999999999999</v>
      </c>
      <c r="Q49" s="1">
        <v>13.123900000000001</v>
      </c>
      <c r="R49" s="1">
        <v>3.8944999999999999</v>
      </c>
      <c r="S49" s="2"/>
      <c r="T49" s="1">
        <v>141.56200000000001</v>
      </c>
      <c r="U49" s="1">
        <v>96.4392</v>
      </c>
      <c r="V49" s="2"/>
      <c r="X49" s="1">
        <v>1516.43</v>
      </c>
      <c r="Y49" s="1">
        <v>67.771799999999999</v>
      </c>
      <c r="Z49" s="2"/>
      <c r="AA49" s="1">
        <v>21559.4</v>
      </c>
      <c r="AB49" s="1">
        <v>108.863</v>
      </c>
      <c r="AD49" s="1">
        <v>260537</v>
      </c>
      <c r="AE49" s="1">
        <v>266.82499999999999</v>
      </c>
    </row>
    <row r="50" spans="2:31" x14ac:dyDescent="0.3">
      <c r="B50" s="1">
        <v>5.1000000000000004E-3</v>
      </c>
      <c r="C50" s="1">
        <v>0.2611</v>
      </c>
      <c r="D50" s="2"/>
      <c r="E50" s="1">
        <v>2.75E-2</v>
      </c>
      <c r="F50" s="1">
        <v>0.49490000000000001</v>
      </c>
      <c r="I50" s="1">
        <v>0.21510000000000001</v>
      </c>
      <c r="J50" s="1">
        <v>0.95879999999999999</v>
      </c>
      <c r="M50" s="1">
        <v>1.5088999999999999</v>
      </c>
      <c r="N50" s="1">
        <v>5.4710999999999999</v>
      </c>
      <c r="Q50" s="1">
        <v>17.520299999999999</v>
      </c>
      <c r="R50" s="1">
        <v>6.0393999999999997</v>
      </c>
      <c r="S50" s="2"/>
      <c r="T50" s="1">
        <v>143.262</v>
      </c>
      <c r="U50" s="1">
        <v>309.84199999999998</v>
      </c>
      <c r="V50" s="2"/>
      <c r="X50" s="1">
        <v>1526.49</v>
      </c>
      <c r="Y50" s="1">
        <v>27.076699999999999</v>
      </c>
      <c r="Z50" s="2"/>
      <c r="AA50" s="1">
        <v>20559.099999999999</v>
      </c>
      <c r="AB50" s="1">
        <v>684.85</v>
      </c>
      <c r="AD50" s="1">
        <v>254652</v>
      </c>
      <c r="AE50" s="1">
        <v>1942.21</v>
      </c>
    </row>
    <row r="51" spans="2:31" x14ac:dyDescent="0.3">
      <c r="B51" s="1">
        <v>4.0000000000000001E-3</v>
      </c>
      <c r="C51" s="1">
        <v>0.24560000000000001</v>
      </c>
      <c r="D51" s="2"/>
      <c r="E51" s="1">
        <v>2.8000000000000001E-2</v>
      </c>
      <c r="F51" s="1">
        <v>0.56369999999999998</v>
      </c>
      <c r="I51" s="1">
        <v>0.1832</v>
      </c>
      <c r="J51" s="1">
        <v>0.65380000000000005</v>
      </c>
      <c r="M51" s="1">
        <v>1.468</v>
      </c>
      <c r="N51" s="1">
        <v>5.1951999999999998</v>
      </c>
      <c r="Q51" s="1">
        <v>15.3001</v>
      </c>
      <c r="R51" s="1">
        <v>5.2976999999999999</v>
      </c>
      <c r="S51" s="2"/>
      <c r="T51" s="1">
        <v>137.958</v>
      </c>
      <c r="U51" s="1">
        <v>24.363900000000001</v>
      </c>
      <c r="V51" s="2"/>
      <c r="X51" s="1">
        <v>1541.51</v>
      </c>
      <c r="Y51" s="1">
        <v>163.87</v>
      </c>
      <c r="Z51" s="2"/>
      <c r="AA51" s="1">
        <v>20463.099999999999</v>
      </c>
      <c r="AB51" s="1">
        <v>2302.83</v>
      </c>
      <c r="AD51" s="1">
        <v>243554</v>
      </c>
      <c r="AE51" s="1">
        <v>317.62</v>
      </c>
    </row>
    <row r="52" spans="2:31" x14ac:dyDescent="0.3">
      <c r="B52" s="1">
        <v>4.5999999999999999E-3</v>
      </c>
      <c r="C52" s="1">
        <v>0.25469999999999998</v>
      </c>
      <c r="D52" s="2"/>
      <c r="E52" s="1">
        <v>2.5000000000000001E-2</v>
      </c>
      <c r="F52" s="1">
        <v>0.49590000000000001</v>
      </c>
      <c r="I52" s="1">
        <v>0.21540000000000001</v>
      </c>
      <c r="J52" s="1">
        <v>1.0479000000000001</v>
      </c>
      <c r="M52" s="1">
        <v>1.6289</v>
      </c>
      <c r="N52" s="1">
        <v>5.9173</v>
      </c>
      <c r="Q52" s="1">
        <v>17.691199999999998</v>
      </c>
      <c r="R52" s="1">
        <v>6.7756999999999996</v>
      </c>
      <c r="S52" s="2"/>
      <c r="T52" s="1">
        <v>131.309</v>
      </c>
      <c r="U52" s="1">
        <v>22.467400000000001</v>
      </c>
      <c r="V52" s="2"/>
      <c r="X52" s="1">
        <v>1538.39</v>
      </c>
      <c r="Y52" s="1">
        <v>158.88800000000001</v>
      </c>
      <c r="Z52" s="2"/>
      <c r="AA52" s="1">
        <v>20720</v>
      </c>
      <c r="AB52" s="1">
        <v>1568.7</v>
      </c>
      <c r="AD52" s="4">
        <f>AVERAGE(AD6:AD51)</f>
        <v>332665.86956521741</v>
      </c>
      <c r="AE52" s="4">
        <f>AVERAGE(AE6:AE51)</f>
        <v>4843.3224326086956</v>
      </c>
    </row>
    <row r="53" spans="2:31" x14ac:dyDescent="0.3">
      <c r="B53" s="1">
        <v>4.3E-3</v>
      </c>
      <c r="C53" s="1">
        <v>0.25540000000000002</v>
      </c>
      <c r="D53" s="2"/>
      <c r="E53" s="1">
        <v>3.4099999999999998E-2</v>
      </c>
      <c r="F53" s="1">
        <v>0.50749999999999995</v>
      </c>
      <c r="I53" s="1">
        <v>0.21460000000000001</v>
      </c>
      <c r="J53" s="1">
        <v>0.8478</v>
      </c>
      <c r="M53" s="1">
        <v>1.3523000000000001</v>
      </c>
      <c r="N53" s="1">
        <v>4.8856999999999999</v>
      </c>
      <c r="Q53" s="1">
        <v>12.1226</v>
      </c>
      <c r="R53" s="1">
        <v>6.8320999999999996</v>
      </c>
      <c r="S53" s="2"/>
      <c r="T53" s="1">
        <v>135.416</v>
      </c>
      <c r="U53" s="1">
        <v>31.985700000000001</v>
      </c>
      <c r="V53" s="2"/>
      <c r="X53" s="1">
        <v>1573.38</v>
      </c>
      <c r="Y53" s="1">
        <v>429.55200000000002</v>
      </c>
      <c r="Z53" s="2"/>
      <c r="AA53" s="1">
        <v>20500.8</v>
      </c>
      <c r="AB53" s="1">
        <v>169.749</v>
      </c>
    </row>
    <row r="54" spans="2:31" x14ac:dyDescent="0.3">
      <c r="B54" s="1">
        <v>4.7000000000000002E-3</v>
      </c>
      <c r="C54" s="1">
        <v>0.24260000000000001</v>
      </c>
      <c r="D54" s="2"/>
      <c r="E54" s="1">
        <v>2.52E-2</v>
      </c>
      <c r="F54" s="1">
        <v>0.47089999999999999</v>
      </c>
      <c r="I54" s="1">
        <v>0.21179999999999999</v>
      </c>
      <c r="J54" s="1">
        <v>0.97150000000000003</v>
      </c>
      <c r="M54" s="1">
        <v>1.5135000000000001</v>
      </c>
      <c r="N54" s="1">
        <v>5.4416000000000002</v>
      </c>
      <c r="Q54" s="1">
        <v>17.340299999999999</v>
      </c>
      <c r="R54" s="1">
        <v>7.8746</v>
      </c>
      <c r="S54" s="2"/>
      <c r="T54" s="1">
        <v>140.345</v>
      </c>
      <c r="U54" s="1">
        <v>30.273</v>
      </c>
      <c r="V54" s="2"/>
      <c r="X54" s="1">
        <v>1532.62</v>
      </c>
      <c r="Y54" s="1">
        <v>84.603300000000004</v>
      </c>
      <c r="Z54" s="2"/>
      <c r="AA54" s="1">
        <v>23469.8</v>
      </c>
      <c r="AB54" s="1">
        <v>1142.67</v>
      </c>
      <c r="AD54">
        <v>265410</v>
      </c>
      <c r="AE54">
        <v>26.748699999999999</v>
      </c>
    </row>
    <row r="55" spans="2:31" x14ac:dyDescent="0.3">
      <c r="B55" s="1">
        <v>5.1000000000000004E-3</v>
      </c>
      <c r="C55" s="1">
        <v>0.39839999999999998</v>
      </c>
      <c r="D55" s="2"/>
      <c r="E55" s="1">
        <v>2.7099999999999999E-2</v>
      </c>
      <c r="F55" s="1">
        <v>0.56040000000000001</v>
      </c>
      <c r="I55" s="1">
        <v>0.19359999999999999</v>
      </c>
      <c r="J55" s="1">
        <v>0.89249999999999996</v>
      </c>
      <c r="M55" s="1">
        <v>1.3309</v>
      </c>
      <c r="N55" s="1">
        <v>4.8056999999999999</v>
      </c>
      <c r="Q55" s="1">
        <v>12.8521</v>
      </c>
      <c r="R55" s="1">
        <v>4.8006000000000002</v>
      </c>
      <c r="S55" s="2"/>
      <c r="T55" s="1">
        <v>140.22800000000001</v>
      </c>
      <c r="U55" s="1">
        <v>26.115600000000001</v>
      </c>
      <c r="V55" s="2"/>
      <c r="X55" s="1">
        <v>1504.08</v>
      </c>
      <c r="Y55" s="1">
        <v>396.47</v>
      </c>
      <c r="Z55" s="2"/>
      <c r="AA55" s="1">
        <v>22758.400000000001</v>
      </c>
      <c r="AB55" s="1">
        <v>430.52499999999998</v>
      </c>
      <c r="AD55">
        <v>259351</v>
      </c>
      <c r="AE55">
        <v>818.03399999999999</v>
      </c>
    </row>
    <row r="56" spans="2:31" x14ac:dyDescent="0.3">
      <c r="B56" s="1">
        <v>5.7000000000000002E-3</v>
      </c>
      <c r="C56" s="1">
        <v>0.27129999999999999</v>
      </c>
      <c r="D56" s="2"/>
      <c r="E56" s="1">
        <v>2.6200000000000001E-2</v>
      </c>
      <c r="F56" s="1">
        <v>0.52780000000000005</v>
      </c>
      <c r="I56" s="1">
        <v>0.16689999999999999</v>
      </c>
      <c r="J56" s="1">
        <v>0.93589999999999995</v>
      </c>
      <c r="M56" s="1">
        <v>1.5112000000000001</v>
      </c>
      <c r="N56" s="1">
        <v>5.9706000000000001</v>
      </c>
      <c r="Q56" s="1">
        <v>14.0579</v>
      </c>
      <c r="R56" s="1">
        <v>5.3289999999999997</v>
      </c>
      <c r="S56" s="2"/>
      <c r="T56" s="1">
        <v>144.477</v>
      </c>
      <c r="U56" s="1">
        <v>29.8308</v>
      </c>
      <c r="V56" s="2"/>
      <c r="X56" s="1">
        <v>1548.45</v>
      </c>
      <c r="Y56" s="1">
        <v>41.662599999999998</v>
      </c>
      <c r="Z56" s="2"/>
      <c r="AA56" s="1">
        <v>22463.200000000001</v>
      </c>
      <c r="AB56" s="1">
        <v>2008.77</v>
      </c>
      <c r="AD56">
        <v>261116</v>
      </c>
      <c r="AE56">
        <v>842.33600000000001</v>
      </c>
    </row>
    <row r="57" spans="2:31" x14ac:dyDescent="0.3">
      <c r="B57" s="1">
        <v>4.4000000000000003E-3</v>
      </c>
      <c r="C57" s="1">
        <v>0.24940000000000001</v>
      </c>
      <c r="D57" s="2"/>
      <c r="E57" s="1">
        <v>2.7699999999999999E-2</v>
      </c>
      <c r="F57" s="1">
        <v>0.52639999999999998</v>
      </c>
      <c r="I57" s="1">
        <v>0.2177</v>
      </c>
      <c r="J57" s="1">
        <v>1.0069999999999999</v>
      </c>
      <c r="M57" s="1">
        <v>1.3149999999999999</v>
      </c>
      <c r="N57" s="1">
        <v>4.7885</v>
      </c>
      <c r="Q57" s="1">
        <v>12.6442</v>
      </c>
      <c r="R57" s="1">
        <v>5.2127999999999997</v>
      </c>
      <c r="S57" s="2"/>
      <c r="T57" s="1">
        <v>134.30099999999999</v>
      </c>
      <c r="U57" s="1">
        <v>59.757599999999996</v>
      </c>
      <c r="V57" s="2"/>
      <c r="X57" s="1">
        <v>1517.7</v>
      </c>
      <c r="Y57" s="1">
        <v>59.142699999999998</v>
      </c>
      <c r="Z57" s="2"/>
      <c r="AA57" s="1">
        <v>21697.4</v>
      </c>
      <c r="AB57" s="1">
        <v>168.917</v>
      </c>
      <c r="AD57">
        <v>296912</v>
      </c>
      <c r="AE57">
        <v>436.43700000000001</v>
      </c>
    </row>
    <row r="58" spans="2:31" x14ac:dyDescent="0.3">
      <c r="B58" s="1">
        <v>5.1000000000000004E-3</v>
      </c>
      <c r="C58" s="1">
        <v>0.27500000000000002</v>
      </c>
      <c r="D58" s="2"/>
      <c r="E58" s="1">
        <v>2.5100000000000001E-2</v>
      </c>
      <c r="F58" s="1">
        <v>0.49170000000000003</v>
      </c>
      <c r="I58" s="1">
        <v>0.18590000000000001</v>
      </c>
      <c r="J58" s="1">
        <v>0.68830000000000002</v>
      </c>
      <c r="M58" s="1">
        <v>1.4118999999999999</v>
      </c>
      <c r="N58" s="1">
        <v>5.5919999999999996</v>
      </c>
      <c r="Q58" s="1">
        <v>13.760400000000001</v>
      </c>
      <c r="R58" s="1">
        <v>5.8621999999999996</v>
      </c>
      <c r="S58" s="2"/>
      <c r="T58" s="1">
        <v>144.624</v>
      </c>
      <c r="U58" s="1">
        <v>43.594700000000003</v>
      </c>
      <c r="V58" s="2"/>
      <c r="X58" s="1">
        <v>1546.81</v>
      </c>
      <c r="Y58" s="1">
        <v>302.61399999999998</v>
      </c>
      <c r="Z58" s="2"/>
      <c r="AA58" s="1">
        <v>23277.9</v>
      </c>
      <c r="AB58" s="1">
        <v>2624.49</v>
      </c>
      <c r="AD58">
        <v>346359</v>
      </c>
      <c r="AE58">
        <v>11161.1</v>
      </c>
    </row>
    <row r="59" spans="2:31" x14ac:dyDescent="0.3">
      <c r="B59" s="1">
        <v>4.7000000000000002E-3</v>
      </c>
      <c r="C59" s="1">
        <v>0.26219999999999999</v>
      </c>
      <c r="D59" s="2"/>
      <c r="E59" s="1">
        <v>2.7099999999999999E-2</v>
      </c>
      <c r="F59" s="1">
        <v>0.65339999999999998</v>
      </c>
      <c r="I59" s="1">
        <v>0.19520000000000001</v>
      </c>
      <c r="J59" s="1">
        <v>0.69120000000000004</v>
      </c>
      <c r="M59" s="1">
        <v>1.3248</v>
      </c>
      <c r="N59" s="1">
        <v>3.8555999999999999</v>
      </c>
      <c r="Q59" s="1">
        <v>12.296900000000001</v>
      </c>
      <c r="R59" s="1">
        <v>4.9855999999999998</v>
      </c>
      <c r="S59" s="2"/>
      <c r="T59" s="1">
        <v>131.31</v>
      </c>
      <c r="U59" s="1">
        <v>39.872500000000002</v>
      </c>
      <c r="V59" s="2"/>
      <c r="X59" s="1">
        <v>1512.34</v>
      </c>
      <c r="Y59" s="1">
        <v>18.069700000000001</v>
      </c>
      <c r="Z59" s="2"/>
      <c r="AA59" s="1">
        <v>23338.3</v>
      </c>
      <c r="AB59" s="1">
        <v>60.474699999999999</v>
      </c>
      <c r="AD59">
        <v>302912</v>
      </c>
      <c r="AE59">
        <v>1428.27</v>
      </c>
    </row>
    <row r="60" spans="2:31" x14ac:dyDescent="0.3">
      <c r="B60" s="1">
        <v>4.4999999999999997E-3</v>
      </c>
      <c r="C60" s="1">
        <v>0.24429999999999999</v>
      </c>
      <c r="D60" s="2"/>
      <c r="E60" s="1">
        <v>2.75E-2</v>
      </c>
      <c r="F60" s="1">
        <v>0.55489999999999995</v>
      </c>
      <c r="I60" s="1">
        <v>0.1898</v>
      </c>
      <c r="J60" s="1">
        <v>0.6633</v>
      </c>
      <c r="M60" s="1">
        <v>1.6983999999999999</v>
      </c>
      <c r="N60" s="1">
        <v>4.8011999999999997</v>
      </c>
      <c r="Q60" s="1">
        <v>13.922599999999999</v>
      </c>
      <c r="R60" s="1">
        <v>5.6478999999999999</v>
      </c>
      <c r="S60" s="2"/>
      <c r="T60" s="1">
        <v>148.08199999999999</v>
      </c>
      <c r="U60" s="1">
        <v>44.647399999999998</v>
      </c>
      <c r="V60" s="2"/>
      <c r="X60" s="1">
        <v>1538.13</v>
      </c>
      <c r="Y60" s="1">
        <v>25.692699999999999</v>
      </c>
      <c r="Z60" s="2"/>
      <c r="AA60" s="1">
        <v>23523.9</v>
      </c>
      <c r="AB60" s="1">
        <v>854.67499999999995</v>
      </c>
      <c r="AD60">
        <v>299994</v>
      </c>
      <c r="AE60">
        <v>7433.67</v>
      </c>
    </row>
    <row r="61" spans="2:31" x14ac:dyDescent="0.3">
      <c r="B61" s="1">
        <v>6.1999999999999998E-3</v>
      </c>
      <c r="C61" s="1">
        <v>0.45500000000000002</v>
      </c>
      <c r="D61" s="2"/>
      <c r="E61" s="1">
        <v>2.3900000000000001E-2</v>
      </c>
      <c r="F61" s="1">
        <v>0.4506</v>
      </c>
      <c r="I61" s="1">
        <v>0.18010000000000001</v>
      </c>
      <c r="J61" s="1">
        <v>0.75180000000000002</v>
      </c>
      <c r="M61" s="1">
        <v>1.5404</v>
      </c>
      <c r="N61" s="1">
        <v>4.1424000000000003</v>
      </c>
      <c r="Q61" s="1">
        <v>12.555400000000001</v>
      </c>
      <c r="R61" s="1">
        <v>5.2088999999999999</v>
      </c>
      <c r="S61" s="2"/>
      <c r="T61" s="1">
        <v>132.46199999999999</v>
      </c>
      <c r="U61" s="1">
        <v>33.679299999999998</v>
      </c>
      <c r="V61" s="2"/>
      <c r="X61" s="1">
        <v>1488.78</v>
      </c>
      <c r="Y61" s="1">
        <v>23.391500000000001</v>
      </c>
      <c r="Z61" s="2"/>
      <c r="AA61" s="1">
        <v>23362.5</v>
      </c>
      <c r="AB61" s="1">
        <v>1411.32</v>
      </c>
      <c r="AD61">
        <v>307993</v>
      </c>
      <c r="AE61">
        <v>273.45800000000003</v>
      </c>
    </row>
    <row r="62" spans="2:31" x14ac:dyDescent="0.3">
      <c r="B62" s="1">
        <v>4.3E-3</v>
      </c>
      <c r="C62" s="1">
        <v>0.2132</v>
      </c>
      <c r="D62" s="2"/>
      <c r="E62" s="1">
        <v>2.5100000000000001E-2</v>
      </c>
      <c r="F62" s="1">
        <v>0.48659999999999998</v>
      </c>
      <c r="I62" s="1">
        <v>0.2482</v>
      </c>
      <c r="J62" s="1">
        <v>0.95920000000000005</v>
      </c>
      <c r="M62" s="1">
        <v>1.3244</v>
      </c>
      <c r="N62" s="1">
        <v>3.7246999999999999</v>
      </c>
      <c r="Q62" s="1">
        <v>13.991199999999999</v>
      </c>
      <c r="R62" s="1">
        <v>5.6675000000000004</v>
      </c>
      <c r="S62" s="2"/>
      <c r="T62" s="1">
        <v>138.75700000000001</v>
      </c>
      <c r="U62" s="1">
        <v>30.859100000000002</v>
      </c>
      <c r="V62" s="2"/>
      <c r="X62" s="1">
        <v>1558.18</v>
      </c>
      <c r="Y62" s="1">
        <v>289.64100000000002</v>
      </c>
      <c r="Z62" s="2"/>
      <c r="AA62" s="1">
        <v>23513</v>
      </c>
      <c r="AB62" s="1">
        <v>425.43900000000002</v>
      </c>
      <c r="AD62">
        <v>336768</v>
      </c>
      <c r="AE62">
        <v>1218.8699999999999</v>
      </c>
    </row>
    <row r="63" spans="2:31" x14ac:dyDescent="0.3">
      <c r="B63" s="1">
        <v>5.3E-3</v>
      </c>
      <c r="C63" s="1">
        <v>0.32100000000000001</v>
      </c>
      <c r="D63" s="2"/>
      <c r="E63" s="1">
        <v>2.8299999999999999E-2</v>
      </c>
      <c r="F63" s="1">
        <v>0.49409999999999998</v>
      </c>
      <c r="I63" s="1">
        <v>0.18479999999999999</v>
      </c>
      <c r="J63" s="1">
        <v>0.78800000000000003</v>
      </c>
      <c r="M63" s="1">
        <v>1.4117999999999999</v>
      </c>
      <c r="N63" s="1">
        <v>4.0213999999999999</v>
      </c>
      <c r="Q63" s="1">
        <v>15.1576</v>
      </c>
      <c r="R63" s="1">
        <v>5.7930999999999999</v>
      </c>
      <c r="S63" s="2"/>
      <c r="T63" s="1">
        <v>141.404</v>
      </c>
      <c r="U63" s="1">
        <v>30.0702</v>
      </c>
      <c r="V63" s="2"/>
      <c r="X63" s="1">
        <v>1613.44</v>
      </c>
      <c r="Y63" s="1">
        <v>41.400500000000001</v>
      </c>
      <c r="Z63" s="2"/>
      <c r="AA63" s="1">
        <v>23019.5</v>
      </c>
      <c r="AB63" s="1">
        <v>1656.1</v>
      </c>
      <c r="AD63">
        <v>286053</v>
      </c>
      <c r="AE63">
        <v>4918.71</v>
      </c>
    </row>
    <row r="64" spans="2:31" x14ac:dyDescent="0.3">
      <c r="B64" s="1">
        <v>5.3E-3</v>
      </c>
      <c r="C64" s="1">
        <v>0.28310000000000002</v>
      </c>
      <c r="D64" s="2"/>
      <c r="E64" s="1">
        <v>2.81E-2</v>
      </c>
      <c r="F64" s="1">
        <v>0.42209999999999998</v>
      </c>
      <c r="I64" s="1">
        <v>0.17960000000000001</v>
      </c>
      <c r="J64" s="1">
        <v>0.68640000000000001</v>
      </c>
      <c r="M64" s="1">
        <v>1.4528000000000001</v>
      </c>
      <c r="N64" s="1">
        <v>4.3742999999999999</v>
      </c>
      <c r="Q64" s="1">
        <v>14.920299999999999</v>
      </c>
      <c r="R64" s="1">
        <v>6.9474</v>
      </c>
      <c r="S64" s="2"/>
      <c r="T64" s="1">
        <v>143.60900000000001</v>
      </c>
      <c r="U64" s="1">
        <v>33.372100000000003</v>
      </c>
      <c r="V64" s="2"/>
      <c r="X64" s="1">
        <v>1492.81</v>
      </c>
      <c r="Y64" s="1">
        <v>35.112099999999998</v>
      </c>
      <c r="Z64" s="2"/>
      <c r="AA64" s="1">
        <v>22899.3</v>
      </c>
      <c r="AB64" s="1">
        <v>2410.5300000000002</v>
      </c>
      <c r="AD64">
        <v>266589</v>
      </c>
      <c r="AE64">
        <v>1092.68</v>
      </c>
    </row>
    <row r="65" spans="2:31" x14ac:dyDescent="0.3">
      <c r="B65" s="1">
        <v>5.5999999999999999E-3</v>
      </c>
      <c r="C65" s="1">
        <v>0.26629999999999998</v>
      </c>
      <c r="D65" s="2"/>
      <c r="E65" s="1">
        <v>2.64E-2</v>
      </c>
      <c r="F65" s="1">
        <v>0.39589999999999997</v>
      </c>
      <c r="I65" s="1">
        <v>0.21010000000000001</v>
      </c>
      <c r="J65" s="1">
        <v>0.74670000000000003</v>
      </c>
      <c r="M65" s="1">
        <v>1.3229</v>
      </c>
      <c r="N65" s="1">
        <v>4.0319000000000003</v>
      </c>
      <c r="Q65" s="1">
        <v>13.3682</v>
      </c>
      <c r="R65" s="1">
        <v>5.7146999999999997</v>
      </c>
      <c r="S65" s="2"/>
      <c r="T65" s="1">
        <v>139.22800000000001</v>
      </c>
      <c r="U65" s="1">
        <v>32.150799999999997</v>
      </c>
      <c r="V65" s="2"/>
      <c r="X65" s="1">
        <v>1604.13</v>
      </c>
      <c r="Y65" s="1">
        <v>218.01599999999999</v>
      </c>
      <c r="Z65" s="2"/>
      <c r="AA65" s="1">
        <v>22414.400000000001</v>
      </c>
      <c r="AB65" s="1">
        <v>113.54600000000001</v>
      </c>
      <c r="AD65">
        <v>264369</v>
      </c>
      <c r="AE65">
        <v>213.28299999999999</v>
      </c>
    </row>
    <row r="66" spans="2:31" x14ac:dyDescent="0.3">
      <c r="B66" s="1">
        <v>6.1999999999999998E-3</v>
      </c>
      <c r="C66" s="1">
        <v>0.32679999999999998</v>
      </c>
      <c r="D66" s="2"/>
      <c r="E66" s="1">
        <v>2.5499999999999998E-2</v>
      </c>
      <c r="F66" s="1">
        <v>0.3649</v>
      </c>
      <c r="I66" s="1">
        <v>0.1391</v>
      </c>
      <c r="J66" s="1">
        <v>2.16</v>
      </c>
      <c r="M66" s="1">
        <v>1.3344</v>
      </c>
      <c r="N66" s="1">
        <v>4.0796999999999999</v>
      </c>
      <c r="Q66" s="1">
        <v>12.102</v>
      </c>
      <c r="R66" s="1">
        <v>5.3734999999999999</v>
      </c>
      <c r="S66" s="2"/>
      <c r="T66" s="1">
        <v>138.48699999999999</v>
      </c>
      <c r="U66" s="1">
        <v>39.056399999999996</v>
      </c>
      <c r="V66" s="2"/>
      <c r="X66" s="1">
        <v>1567.8</v>
      </c>
      <c r="Y66" s="1">
        <v>44.827399999999997</v>
      </c>
      <c r="Z66" s="2"/>
      <c r="AA66" s="1">
        <v>22788.1</v>
      </c>
      <c r="AB66" s="1">
        <v>47.060200000000002</v>
      </c>
      <c r="AD66">
        <v>261771</v>
      </c>
      <c r="AE66">
        <v>652.053</v>
      </c>
    </row>
    <row r="67" spans="2:31" x14ac:dyDescent="0.3">
      <c r="B67" s="1">
        <v>6.0000000000000001E-3</v>
      </c>
      <c r="C67" s="1">
        <v>0.26900000000000002</v>
      </c>
      <c r="D67" s="2"/>
      <c r="E67" s="1">
        <v>2.52E-2</v>
      </c>
      <c r="F67" s="1">
        <v>0.37409999999999999</v>
      </c>
      <c r="I67" s="1">
        <v>0.16550000000000001</v>
      </c>
      <c r="J67" s="1">
        <v>2.6175000000000002</v>
      </c>
      <c r="M67" s="1">
        <v>1.7019</v>
      </c>
      <c r="N67" s="1">
        <v>4.0334000000000003</v>
      </c>
      <c r="Q67" s="1">
        <v>13.8538</v>
      </c>
      <c r="R67" s="1">
        <v>5.9827000000000004</v>
      </c>
      <c r="S67" s="2"/>
      <c r="T67" s="1">
        <v>139.607</v>
      </c>
      <c r="U67" s="1">
        <v>94.771299999999997</v>
      </c>
      <c r="V67" s="2"/>
      <c r="X67" s="1">
        <v>1617.85</v>
      </c>
      <c r="Y67" s="1">
        <v>53.6691</v>
      </c>
      <c r="Z67" s="2"/>
      <c r="AA67" s="1">
        <v>23532.7</v>
      </c>
      <c r="AB67" s="1">
        <v>227.273</v>
      </c>
      <c r="AD67">
        <f>AVERAGE(AD54:AD66)</f>
        <v>288892.07692307694</v>
      </c>
      <c r="AE67">
        <f>AVERAGE(AE54:AE66)</f>
        <v>2347.3576692307688</v>
      </c>
    </row>
    <row r="68" spans="2:31" x14ac:dyDescent="0.3">
      <c r="B68" s="1">
        <v>4.5999999999999999E-3</v>
      </c>
      <c r="C68" s="1">
        <v>0.2797</v>
      </c>
      <c r="D68" s="2"/>
      <c r="E68" s="1">
        <v>2.7699999999999999E-2</v>
      </c>
      <c r="F68" s="1">
        <v>0.39910000000000001</v>
      </c>
      <c r="I68" s="1">
        <v>0.15959999999999999</v>
      </c>
      <c r="J68" s="1">
        <v>2.6023999999999998</v>
      </c>
      <c r="M68" s="1">
        <v>1.4508000000000001</v>
      </c>
      <c r="N68" s="1">
        <v>4.3479000000000001</v>
      </c>
      <c r="Q68" s="1">
        <v>14.5936</v>
      </c>
      <c r="R68" s="1">
        <v>5.9847999999999999</v>
      </c>
      <c r="S68" s="2"/>
      <c r="T68" s="1">
        <v>137.37799999999999</v>
      </c>
      <c r="U68" s="1">
        <v>84.059200000000004</v>
      </c>
      <c r="V68" s="2"/>
      <c r="X68" s="1">
        <v>1560.74</v>
      </c>
      <c r="Y68" s="1">
        <v>38.731699999999996</v>
      </c>
      <c r="Z68" s="2"/>
      <c r="AA68" s="1">
        <v>23551.4</v>
      </c>
      <c r="AB68" s="1">
        <v>684.12900000000002</v>
      </c>
    </row>
    <row r="69" spans="2:31" x14ac:dyDescent="0.3">
      <c r="B69" s="1">
        <v>5.5999999999999999E-3</v>
      </c>
      <c r="C69" s="1">
        <v>0.29110000000000003</v>
      </c>
      <c r="D69" s="2"/>
      <c r="E69" s="1">
        <v>2.5600000000000001E-2</v>
      </c>
      <c r="F69" s="1">
        <v>0.4017</v>
      </c>
      <c r="I69" s="1">
        <v>0.16600000000000001</v>
      </c>
      <c r="J69" s="1">
        <v>2.6738</v>
      </c>
      <c r="M69" s="1">
        <v>1.3427</v>
      </c>
      <c r="N69" s="1">
        <v>3.9312</v>
      </c>
      <c r="Q69" s="1">
        <v>12.7974</v>
      </c>
      <c r="R69" s="1">
        <v>6.2811000000000003</v>
      </c>
      <c r="S69" s="2"/>
      <c r="T69" s="1">
        <v>150.232</v>
      </c>
      <c r="U69" s="1">
        <v>58.183199999999999</v>
      </c>
      <c r="V69" s="2"/>
      <c r="X69" s="1">
        <v>1683.99</v>
      </c>
      <c r="Y69" s="1">
        <v>41.2211</v>
      </c>
      <c r="Z69" s="2"/>
      <c r="AA69" s="1">
        <v>23246.5</v>
      </c>
      <c r="AB69" s="1">
        <v>317.81799999999998</v>
      </c>
    </row>
    <row r="70" spans="2:31" x14ac:dyDescent="0.3">
      <c r="B70" s="1">
        <v>5.3E-3</v>
      </c>
      <c r="C70" s="1">
        <v>0.28370000000000001</v>
      </c>
      <c r="D70" s="2"/>
      <c r="E70" s="1">
        <v>2.3699999999999999E-2</v>
      </c>
      <c r="F70" s="1">
        <v>0.3926</v>
      </c>
      <c r="I70" s="1">
        <v>0.17199999999999999</v>
      </c>
      <c r="J70" s="1">
        <v>2.8538999999999999</v>
      </c>
      <c r="M70" s="1">
        <v>1.5586</v>
      </c>
      <c r="N70" s="1">
        <v>4.3734000000000002</v>
      </c>
      <c r="Q70" s="1">
        <v>15.7941</v>
      </c>
      <c r="R70" s="1">
        <v>8.093</v>
      </c>
      <c r="S70" s="2"/>
      <c r="T70" s="1">
        <v>155.274</v>
      </c>
      <c r="U70" s="1">
        <v>26.100200000000001</v>
      </c>
      <c r="V70" s="2"/>
      <c r="X70" s="1">
        <v>1573.6</v>
      </c>
      <c r="Y70" s="1">
        <v>31.463200000000001</v>
      </c>
      <c r="Z70" s="2"/>
      <c r="AA70" s="1">
        <v>24289.5</v>
      </c>
      <c r="AB70" s="1">
        <v>776.19500000000005</v>
      </c>
    </row>
    <row r="71" spans="2:31" x14ac:dyDescent="0.3">
      <c r="B71" s="1">
        <v>5.8999999999999999E-3</v>
      </c>
      <c r="C71" s="1">
        <v>0.27129999999999999</v>
      </c>
      <c r="D71" s="2"/>
      <c r="E71" s="1">
        <v>2.3199999999999998E-2</v>
      </c>
      <c r="F71" s="1">
        <v>0.41239999999999999</v>
      </c>
      <c r="I71" s="1">
        <v>0.19089999999999999</v>
      </c>
      <c r="J71" s="1">
        <v>2.8233999999999999</v>
      </c>
      <c r="M71" s="1">
        <v>1.5148999999999999</v>
      </c>
      <c r="N71" s="1">
        <v>3.9255</v>
      </c>
      <c r="Q71" s="1">
        <v>12.412100000000001</v>
      </c>
      <c r="R71" s="1">
        <v>5.3375000000000004</v>
      </c>
      <c r="S71" s="2"/>
      <c r="T71" s="1">
        <v>138.042</v>
      </c>
      <c r="U71" s="1">
        <v>23.106999999999999</v>
      </c>
      <c r="V71" s="2"/>
      <c r="X71" s="1">
        <v>1607.25</v>
      </c>
      <c r="Y71" s="1">
        <v>208.65100000000001</v>
      </c>
      <c r="Z71" s="2"/>
      <c r="AA71" s="1">
        <v>24122.7</v>
      </c>
      <c r="AB71" s="1">
        <v>1464.86</v>
      </c>
    </row>
    <row r="72" spans="2:31" x14ac:dyDescent="0.3">
      <c r="B72" s="1">
        <v>5.4999999999999997E-3</v>
      </c>
      <c r="C72" s="1">
        <v>0.2676</v>
      </c>
      <c r="D72" s="2"/>
      <c r="E72" s="1">
        <v>1.9099999999999999E-2</v>
      </c>
      <c r="F72" s="1">
        <v>0.2989</v>
      </c>
      <c r="I72" s="1">
        <v>0.1613</v>
      </c>
      <c r="J72" s="1">
        <v>2.6261999999999999</v>
      </c>
      <c r="M72" s="1">
        <v>1.4155</v>
      </c>
      <c r="N72" s="1">
        <v>4.0856000000000003</v>
      </c>
      <c r="Q72" s="1">
        <v>12.709</v>
      </c>
      <c r="R72" s="1">
        <v>5.0805999999999996</v>
      </c>
      <c r="S72" s="2"/>
      <c r="T72" s="1">
        <v>148.548</v>
      </c>
      <c r="U72" s="1">
        <v>26.240200000000002</v>
      </c>
      <c r="V72" s="2"/>
      <c r="X72" s="1">
        <v>1492</v>
      </c>
      <c r="Y72" s="1">
        <v>26.227399999999999</v>
      </c>
      <c r="Z72" s="2"/>
      <c r="AA72" s="1">
        <v>22928.799999999999</v>
      </c>
      <c r="AB72" s="1">
        <v>2847.87</v>
      </c>
    </row>
    <row r="73" spans="2:31" x14ac:dyDescent="0.3">
      <c r="B73" s="1">
        <v>7.1000000000000004E-3</v>
      </c>
      <c r="C73" s="1">
        <v>0.27950000000000003</v>
      </c>
      <c r="D73" s="2"/>
      <c r="E73" s="1">
        <v>2.5100000000000001E-2</v>
      </c>
      <c r="F73" s="1">
        <v>0.37530000000000002</v>
      </c>
      <c r="I73" s="1">
        <v>0.1913</v>
      </c>
      <c r="J73" s="1">
        <v>3.0104000000000002</v>
      </c>
      <c r="M73" s="1">
        <v>1.5148999999999999</v>
      </c>
      <c r="N73" s="1">
        <v>4.4718</v>
      </c>
      <c r="Q73" s="1">
        <v>13.390499999999999</v>
      </c>
      <c r="R73" s="1">
        <v>5.2662000000000004</v>
      </c>
      <c r="S73" s="2"/>
      <c r="T73" s="1">
        <v>143.07300000000001</v>
      </c>
      <c r="U73" s="1">
        <v>25.319600000000001</v>
      </c>
      <c r="V73" s="2"/>
      <c r="X73" s="1">
        <v>1523.52</v>
      </c>
      <c r="Y73" s="1">
        <v>27.448899999999998</v>
      </c>
      <c r="Z73" s="2"/>
      <c r="AA73" s="1">
        <v>23260.2</v>
      </c>
      <c r="AB73" s="1">
        <v>186.52099999999999</v>
      </c>
    </row>
    <row r="74" spans="2:31" x14ac:dyDescent="0.3">
      <c r="B74" s="1">
        <v>5.1000000000000004E-3</v>
      </c>
      <c r="C74" s="1">
        <v>0.31850000000000001</v>
      </c>
      <c r="D74" s="2"/>
      <c r="E74" s="1">
        <v>2.3699999999999999E-2</v>
      </c>
      <c r="F74" s="1">
        <v>0.37290000000000001</v>
      </c>
      <c r="I74" s="1">
        <v>0.18329999999999999</v>
      </c>
      <c r="J74" s="1">
        <v>2.6869000000000001</v>
      </c>
      <c r="M74" s="1">
        <v>1.8226</v>
      </c>
      <c r="N74" s="1">
        <v>4.8367000000000004</v>
      </c>
      <c r="Q74" s="1">
        <v>14.1036</v>
      </c>
      <c r="R74" s="1">
        <v>8.3973999999999993</v>
      </c>
      <c r="S74" s="2"/>
      <c r="T74" s="1">
        <v>148.88499999999999</v>
      </c>
      <c r="U74" s="1">
        <v>18.269200000000001</v>
      </c>
      <c r="V74" s="2"/>
      <c r="X74" s="1">
        <v>1551.35</v>
      </c>
      <c r="Y74" s="1">
        <v>30.535799999999998</v>
      </c>
      <c r="Z74" s="2"/>
      <c r="AA74" s="1">
        <v>22546</v>
      </c>
      <c r="AB74" s="1">
        <v>19277.099999999999</v>
      </c>
    </row>
    <row r="75" spans="2:31" x14ac:dyDescent="0.3">
      <c r="B75" s="1">
        <v>5.1999999999999998E-3</v>
      </c>
      <c r="C75" s="1">
        <v>0.26619999999999999</v>
      </c>
      <c r="D75" s="2"/>
      <c r="E75" s="1">
        <v>2.76E-2</v>
      </c>
      <c r="F75" s="1">
        <v>0.34849999999999998</v>
      </c>
      <c r="I75" s="1">
        <v>0.192</v>
      </c>
      <c r="J75" s="1">
        <v>2.7980999999999998</v>
      </c>
      <c r="M75" s="1">
        <v>1.6173</v>
      </c>
      <c r="N75" s="1">
        <v>4.6835000000000004</v>
      </c>
      <c r="Q75" s="1">
        <v>14.0525</v>
      </c>
      <c r="R75" s="1">
        <v>6.1276999999999999</v>
      </c>
      <c r="S75" s="2"/>
      <c r="T75" s="1">
        <v>135.99299999999999</v>
      </c>
      <c r="U75" s="1">
        <v>12.1508</v>
      </c>
      <c r="V75" s="2"/>
      <c r="X75" s="1">
        <v>1543.99</v>
      </c>
      <c r="Y75" s="1">
        <v>129.38200000000001</v>
      </c>
      <c r="Z75" s="2"/>
      <c r="AA75" s="1">
        <v>22374.3</v>
      </c>
      <c r="AB75" s="1">
        <v>827.65499999999997</v>
      </c>
    </row>
    <row r="76" spans="2:31" x14ac:dyDescent="0.3">
      <c r="B76" s="1">
        <v>5.1000000000000004E-3</v>
      </c>
      <c r="C76" s="1">
        <v>0.27260000000000001</v>
      </c>
      <c r="D76" s="2"/>
      <c r="E76" s="1">
        <v>3.8600000000000002E-2</v>
      </c>
      <c r="F76" s="1">
        <v>0.70079999999999998</v>
      </c>
      <c r="I76" s="1">
        <v>0.16059999999999999</v>
      </c>
      <c r="J76" s="1">
        <v>2.5024000000000002</v>
      </c>
      <c r="M76" s="1">
        <v>1.6153</v>
      </c>
      <c r="N76" s="1">
        <v>4.5399000000000003</v>
      </c>
      <c r="Q76" s="1">
        <v>12.768700000000001</v>
      </c>
      <c r="R76" s="1">
        <v>6.5330000000000004</v>
      </c>
      <c r="S76" s="2"/>
      <c r="T76" s="1">
        <v>142.108</v>
      </c>
      <c r="U76" s="1">
        <v>12.488300000000001</v>
      </c>
      <c r="V76" s="2"/>
      <c r="X76" s="1">
        <v>1508.84</v>
      </c>
      <c r="Y76" s="1">
        <v>53.462699999999998</v>
      </c>
      <c r="Z76" s="2"/>
      <c r="AA76" s="1">
        <v>21357.7</v>
      </c>
      <c r="AB76" s="1">
        <v>317.89800000000002</v>
      </c>
    </row>
    <row r="77" spans="2:31" x14ac:dyDescent="0.3">
      <c r="B77" s="1">
        <v>5.7999999999999996E-3</v>
      </c>
      <c r="C77" s="1">
        <v>0.27989999999999998</v>
      </c>
      <c r="D77" s="2"/>
      <c r="E77" s="1">
        <v>2.75E-2</v>
      </c>
      <c r="F77" s="1">
        <v>0.496</v>
      </c>
      <c r="I77" s="1">
        <v>0.14699999999999999</v>
      </c>
      <c r="J77" s="1">
        <v>2.2010999999999998</v>
      </c>
      <c r="M77" s="1">
        <v>1.4380999999999999</v>
      </c>
      <c r="N77" s="1">
        <v>4.4337999999999997</v>
      </c>
      <c r="Q77" s="1">
        <v>14.442</v>
      </c>
      <c r="R77" s="1">
        <v>6.4565000000000001</v>
      </c>
      <c r="S77" s="2"/>
      <c r="T77" s="1">
        <v>145.01300000000001</v>
      </c>
      <c r="U77" s="1">
        <v>12.840299999999999</v>
      </c>
      <c r="V77" s="2"/>
      <c r="X77" s="1">
        <v>1586.23</v>
      </c>
      <c r="Y77" s="1">
        <v>33.170999999999999</v>
      </c>
      <c r="Z77" s="2"/>
      <c r="AA77" s="1">
        <v>20302</v>
      </c>
      <c r="AB77" s="1">
        <v>174.84299999999999</v>
      </c>
    </row>
    <row r="78" spans="2:31" x14ac:dyDescent="0.3">
      <c r="B78" s="1">
        <v>4.5999999999999999E-3</v>
      </c>
      <c r="C78" s="1">
        <v>0.2515</v>
      </c>
      <c r="D78" s="2"/>
      <c r="E78" s="1">
        <v>2.6200000000000001E-2</v>
      </c>
      <c r="F78" s="1">
        <v>0.26900000000000002</v>
      </c>
      <c r="I78" s="1">
        <v>0.1769</v>
      </c>
      <c r="J78" s="1">
        <v>2.5844999999999998</v>
      </c>
      <c r="M78" s="1">
        <v>1.3517999999999999</v>
      </c>
      <c r="N78" s="1">
        <v>4.1540999999999997</v>
      </c>
      <c r="Q78" s="1">
        <v>13.4138</v>
      </c>
      <c r="R78" s="1">
        <v>6.7801999999999998</v>
      </c>
      <c r="S78" s="2"/>
      <c r="T78" s="1">
        <v>153.50800000000001</v>
      </c>
      <c r="U78" s="1">
        <v>22.729700000000001</v>
      </c>
      <c r="V78" s="2"/>
      <c r="X78" s="1">
        <v>1587.76</v>
      </c>
      <c r="Y78" s="1">
        <v>251.61</v>
      </c>
      <c r="Z78" s="2"/>
      <c r="AA78" s="1">
        <v>20322.900000000001</v>
      </c>
      <c r="AB78" s="1">
        <v>252.5</v>
      </c>
    </row>
    <row r="79" spans="2:31" x14ac:dyDescent="0.3">
      <c r="B79" s="1">
        <v>5.7999999999999996E-3</v>
      </c>
      <c r="C79" s="1">
        <v>0.29630000000000001</v>
      </c>
      <c r="D79" s="2"/>
      <c r="E79" s="1">
        <v>3.9100000000000003E-2</v>
      </c>
      <c r="F79" s="1">
        <v>0.60360000000000003</v>
      </c>
      <c r="I79" s="1">
        <v>0.16700000000000001</v>
      </c>
      <c r="J79" s="1">
        <v>2.4750999999999999</v>
      </c>
      <c r="M79" s="1">
        <v>1.4415</v>
      </c>
      <c r="N79" s="1">
        <v>4.3354999999999997</v>
      </c>
      <c r="Q79" s="1">
        <v>17.6248</v>
      </c>
      <c r="R79" s="1">
        <v>6.6456</v>
      </c>
      <c r="S79" s="2"/>
      <c r="T79" s="1">
        <v>145.13200000000001</v>
      </c>
      <c r="U79" s="1">
        <v>15.2567</v>
      </c>
      <c r="V79" s="2"/>
      <c r="X79" s="1">
        <v>1502.03</v>
      </c>
      <c r="Y79" s="1">
        <v>77.469099999999997</v>
      </c>
      <c r="Z79" s="2"/>
      <c r="AA79" s="1">
        <v>20551.7</v>
      </c>
      <c r="AB79" s="1">
        <v>605.80100000000004</v>
      </c>
    </row>
    <row r="80" spans="2:31" x14ac:dyDescent="0.3">
      <c r="B80" s="1">
        <v>5.3E-3</v>
      </c>
      <c r="C80" s="1">
        <v>0.26519999999999999</v>
      </c>
      <c r="D80" s="2"/>
      <c r="E80" s="1">
        <v>2.3099999999999999E-2</v>
      </c>
      <c r="F80" s="1">
        <v>0.43480000000000002</v>
      </c>
      <c r="I80" s="1">
        <v>0.21590000000000001</v>
      </c>
      <c r="J80" s="1">
        <v>3.1703999999999999</v>
      </c>
      <c r="M80" s="1">
        <v>1.5722</v>
      </c>
      <c r="N80" s="1">
        <v>5.1535000000000002</v>
      </c>
      <c r="Q80" s="1">
        <v>13.911300000000001</v>
      </c>
      <c r="R80" s="1">
        <v>6.8884999999999996</v>
      </c>
      <c r="S80" s="2"/>
      <c r="T80" s="1">
        <v>138.75299999999999</v>
      </c>
      <c r="U80" s="1">
        <v>11.1807</v>
      </c>
      <c r="V80" s="2"/>
      <c r="X80" s="1">
        <v>1606.37</v>
      </c>
      <c r="Y80" s="1">
        <v>75.518699999999995</v>
      </c>
      <c r="Z80" s="2"/>
      <c r="AA80" s="1">
        <v>20654.8</v>
      </c>
      <c r="AB80" s="1">
        <v>4765.72</v>
      </c>
    </row>
    <row r="81" spans="2:28" x14ac:dyDescent="0.3">
      <c r="B81" s="1">
        <v>4.7999999999999996E-3</v>
      </c>
      <c r="C81" s="1">
        <v>0.2576</v>
      </c>
      <c r="D81" s="2"/>
      <c r="E81" s="1">
        <v>0.03</v>
      </c>
      <c r="F81" s="1">
        <v>0.54500000000000004</v>
      </c>
      <c r="I81" s="1">
        <v>0.1552</v>
      </c>
      <c r="J81" s="1">
        <v>1.1201000000000001</v>
      </c>
      <c r="M81" s="1">
        <v>1.3480000000000001</v>
      </c>
      <c r="N81" s="1">
        <v>4.0362999999999998</v>
      </c>
      <c r="Q81" s="1">
        <v>19.6004</v>
      </c>
      <c r="R81" s="1">
        <v>11.043699999999999</v>
      </c>
      <c r="S81" s="2"/>
      <c r="T81" s="1">
        <v>139.06299999999999</v>
      </c>
      <c r="U81" s="1">
        <v>11.274699999999999</v>
      </c>
      <c r="V81" s="2"/>
      <c r="X81" s="1">
        <v>1498</v>
      </c>
      <c r="Y81" s="1">
        <v>96.413799999999995</v>
      </c>
      <c r="Z81" s="2"/>
      <c r="AA81" s="1">
        <v>21175.7</v>
      </c>
      <c r="AB81" s="1">
        <v>5038.62</v>
      </c>
    </row>
    <row r="82" spans="2:28" x14ac:dyDescent="0.3">
      <c r="B82" s="1">
        <v>7.4999999999999997E-3</v>
      </c>
      <c r="C82" s="1">
        <v>0.48209999999999997</v>
      </c>
      <c r="D82" s="2"/>
      <c r="E82" s="1">
        <v>2.1899999999999999E-2</v>
      </c>
      <c r="F82" s="1">
        <v>0.40010000000000001</v>
      </c>
      <c r="I82" s="1">
        <v>0.1663</v>
      </c>
      <c r="J82" s="1">
        <v>0.34820000000000001</v>
      </c>
      <c r="M82" s="1">
        <v>1.625</v>
      </c>
      <c r="N82" s="1">
        <v>4.9006999999999996</v>
      </c>
      <c r="Q82" s="1">
        <v>12.277699999999999</v>
      </c>
      <c r="R82" s="1">
        <v>6.6085000000000003</v>
      </c>
      <c r="S82" s="2"/>
      <c r="T82" s="1">
        <v>139.577</v>
      </c>
      <c r="U82" s="1">
        <v>10.3566</v>
      </c>
      <c r="V82" s="2"/>
      <c r="X82" s="1">
        <v>1613.19</v>
      </c>
      <c r="Y82" s="1">
        <v>141.87</v>
      </c>
      <c r="Z82" s="2"/>
      <c r="AA82" s="1">
        <v>20463.400000000001</v>
      </c>
      <c r="AB82" s="1">
        <v>2355.5100000000002</v>
      </c>
    </row>
    <row r="83" spans="2:28" x14ac:dyDescent="0.3">
      <c r="B83" s="1">
        <v>6.0000000000000001E-3</v>
      </c>
      <c r="C83" s="1">
        <v>0.27100000000000002</v>
      </c>
      <c r="D83" s="2"/>
      <c r="E83" s="1">
        <v>2.3699999999999999E-2</v>
      </c>
      <c r="F83" s="1">
        <v>0.39</v>
      </c>
      <c r="I83" s="1">
        <v>0.16159999999999999</v>
      </c>
      <c r="J83" s="1">
        <v>0.2288</v>
      </c>
      <c r="M83" s="1">
        <v>1.4258999999999999</v>
      </c>
      <c r="N83" s="1">
        <v>4.4634999999999998</v>
      </c>
      <c r="Q83" s="1">
        <v>14.826499999999999</v>
      </c>
      <c r="R83" s="1">
        <v>6.4984999999999999</v>
      </c>
      <c r="S83" s="2"/>
      <c r="T83" s="1">
        <v>147.88300000000001</v>
      </c>
      <c r="U83" s="1">
        <v>9.4207999999999998</v>
      </c>
      <c r="V83" s="2"/>
      <c r="X83" s="1">
        <v>1541.29</v>
      </c>
      <c r="Y83" s="1">
        <v>21.0291</v>
      </c>
      <c r="Z83" s="2"/>
      <c r="AA83" s="1">
        <v>20991.200000000001</v>
      </c>
      <c r="AB83" s="1">
        <v>5056.37</v>
      </c>
    </row>
    <row r="84" spans="2:28" x14ac:dyDescent="0.3">
      <c r="B84" s="1">
        <v>5.8999999999999999E-3</v>
      </c>
      <c r="C84" s="1">
        <v>0.27679999999999999</v>
      </c>
      <c r="D84" s="2"/>
      <c r="E84" s="1">
        <v>2.7300000000000001E-2</v>
      </c>
      <c r="F84" s="1">
        <v>0.45250000000000001</v>
      </c>
      <c r="I84" s="1">
        <v>0.17810000000000001</v>
      </c>
      <c r="J84" s="1">
        <v>0.36649999999999999</v>
      </c>
      <c r="M84" s="1">
        <v>1.3955</v>
      </c>
      <c r="N84" s="1">
        <v>4.3602999999999996</v>
      </c>
      <c r="Q84" s="1">
        <v>14.1973</v>
      </c>
      <c r="R84" s="1">
        <v>7.2256</v>
      </c>
      <c r="S84" s="2"/>
      <c r="T84" s="1">
        <v>138.24600000000001</v>
      </c>
      <c r="U84" s="1">
        <v>10.7928</v>
      </c>
      <c r="V84" s="2"/>
      <c r="X84" s="1">
        <v>1554.94</v>
      </c>
      <c r="Y84" s="1">
        <v>29.849299999999999</v>
      </c>
      <c r="Z84" s="2"/>
      <c r="AA84" s="1">
        <v>20761.3</v>
      </c>
      <c r="AB84" s="1">
        <v>134.44300000000001</v>
      </c>
    </row>
    <row r="85" spans="2:28" x14ac:dyDescent="0.3">
      <c r="B85" s="1">
        <v>4.8999999999999998E-3</v>
      </c>
      <c r="C85" s="1">
        <v>0.24229999999999999</v>
      </c>
      <c r="D85" s="2"/>
      <c r="E85" s="1">
        <v>4.07E-2</v>
      </c>
      <c r="F85" s="1">
        <v>0.62780000000000002</v>
      </c>
      <c r="I85" s="1">
        <v>0.1835</v>
      </c>
      <c r="J85" s="1">
        <v>0.26869999999999999</v>
      </c>
      <c r="M85" s="1">
        <v>1.2919</v>
      </c>
      <c r="N85" s="1">
        <v>4.4989999999999997</v>
      </c>
      <c r="Q85" s="1">
        <v>13.006399999999999</v>
      </c>
      <c r="R85" s="1">
        <v>6.5246000000000004</v>
      </c>
      <c r="S85" s="2"/>
      <c r="T85" s="1">
        <v>166.721</v>
      </c>
      <c r="U85" s="1">
        <v>13.1526</v>
      </c>
      <c r="V85" s="2"/>
      <c r="X85" s="1">
        <v>1502.88</v>
      </c>
      <c r="Y85" s="1">
        <v>8.6219999999999999</v>
      </c>
      <c r="Z85" s="2"/>
      <c r="AA85" s="1">
        <v>20533.7</v>
      </c>
      <c r="AB85" s="1">
        <v>61.7898</v>
      </c>
    </row>
    <row r="86" spans="2:28" x14ac:dyDescent="0.3">
      <c r="B86" s="1">
        <v>6.1000000000000004E-3</v>
      </c>
      <c r="C86" s="1">
        <v>0.34339999999999998</v>
      </c>
      <c r="D86" s="2"/>
      <c r="E86" s="1">
        <v>2.9499999999999998E-2</v>
      </c>
      <c r="F86" s="1">
        <v>0.51149999999999995</v>
      </c>
      <c r="I86" s="1">
        <v>0.15129999999999999</v>
      </c>
      <c r="J86" s="1">
        <v>0.3095</v>
      </c>
      <c r="M86" s="1">
        <v>1.5634999999999999</v>
      </c>
      <c r="N86" s="1">
        <v>4.8428000000000004</v>
      </c>
      <c r="Q86" s="1">
        <v>12.571199999999999</v>
      </c>
      <c r="R86" s="1">
        <v>6.1712999999999996</v>
      </c>
      <c r="S86" s="2"/>
      <c r="T86" s="1">
        <v>143.01900000000001</v>
      </c>
      <c r="U86" s="1">
        <v>12.1478</v>
      </c>
      <c r="V86" s="2"/>
      <c r="X86" s="1">
        <v>1526.58</v>
      </c>
      <c r="Y86" s="1">
        <v>13.479100000000001</v>
      </c>
      <c r="Z86" s="2"/>
      <c r="AA86" s="1">
        <v>20261.3</v>
      </c>
      <c r="AB86" s="1">
        <v>1412</v>
      </c>
    </row>
    <row r="87" spans="2:28" x14ac:dyDescent="0.3">
      <c r="B87" s="1">
        <v>5.8999999999999999E-3</v>
      </c>
      <c r="C87" s="1">
        <v>0.2641</v>
      </c>
      <c r="D87" s="2"/>
      <c r="E87" s="1">
        <v>2.98E-2</v>
      </c>
      <c r="F87" s="1">
        <v>0.51249999999999996</v>
      </c>
      <c r="I87" s="1">
        <v>0.16109999999999999</v>
      </c>
      <c r="J87" s="1">
        <v>0.24970000000000001</v>
      </c>
      <c r="M87" s="1">
        <v>1.51</v>
      </c>
      <c r="N87" s="1">
        <v>2.7753999999999999</v>
      </c>
      <c r="Q87" s="1">
        <v>12.9755</v>
      </c>
      <c r="R87" s="1">
        <v>6.9631999999999996</v>
      </c>
      <c r="S87" s="2"/>
      <c r="T87" s="1">
        <v>142.215</v>
      </c>
      <c r="U87" s="1">
        <v>19.357099999999999</v>
      </c>
      <c r="V87" s="2"/>
      <c r="X87" s="1">
        <v>1591.83</v>
      </c>
      <c r="Y87" s="1">
        <v>81.817400000000006</v>
      </c>
      <c r="Z87" s="2"/>
      <c r="AA87" s="1">
        <v>21214.799999999999</v>
      </c>
      <c r="AB87" s="1">
        <v>17.9148</v>
      </c>
    </row>
    <row r="88" spans="2:28" x14ac:dyDescent="0.3">
      <c r="B88" s="1">
        <v>6.1999999999999998E-3</v>
      </c>
      <c r="C88" s="1">
        <v>0.3241</v>
      </c>
      <c r="D88" s="2"/>
      <c r="E88" s="1">
        <v>3.1300000000000001E-2</v>
      </c>
      <c r="F88" s="1">
        <v>0.48649999999999999</v>
      </c>
      <c r="I88" s="1">
        <v>0.2487</v>
      </c>
      <c r="J88" s="1">
        <v>0.42680000000000001</v>
      </c>
      <c r="M88" s="1">
        <v>1.5634999999999999</v>
      </c>
      <c r="N88" s="1">
        <v>2.9439000000000002</v>
      </c>
      <c r="Q88" s="1">
        <v>11.4541</v>
      </c>
      <c r="R88" s="1">
        <v>6.8727</v>
      </c>
      <c r="S88" s="2"/>
      <c r="T88" s="1">
        <v>140.02500000000001</v>
      </c>
      <c r="U88" s="1">
        <v>8.4777000000000005</v>
      </c>
      <c r="V88" s="2"/>
      <c r="X88" s="1">
        <v>1514.03</v>
      </c>
      <c r="Y88" s="1">
        <v>35.83</v>
      </c>
      <c r="Z88" s="2"/>
      <c r="AA88" s="1">
        <v>22551.200000000001</v>
      </c>
      <c r="AB88" s="1">
        <v>3232.12</v>
      </c>
    </row>
    <row r="89" spans="2:28" x14ac:dyDescent="0.3">
      <c r="B89" s="1">
        <v>6.1999999999999998E-3</v>
      </c>
      <c r="C89" s="1">
        <v>0.37909999999999999</v>
      </c>
      <c r="D89" s="2"/>
      <c r="E89" s="1">
        <v>3.4700000000000002E-2</v>
      </c>
      <c r="F89" s="1">
        <v>0.60860000000000003</v>
      </c>
      <c r="I89" s="1">
        <v>0.1774</v>
      </c>
      <c r="J89" s="1">
        <v>0.24959999999999999</v>
      </c>
      <c r="M89" s="1">
        <v>1.4167000000000001</v>
      </c>
      <c r="N89" s="1">
        <v>3.0861000000000001</v>
      </c>
      <c r="Q89" s="1">
        <v>12.777699999999999</v>
      </c>
      <c r="R89" s="1">
        <v>7.51</v>
      </c>
      <c r="S89" s="2"/>
      <c r="T89" s="1">
        <v>149.63</v>
      </c>
      <c r="U89" s="1">
        <v>9.1539999999999999</v>
      </c>
      <c r="V89" s="2"/>
      <c r="X89" s="1">
        <v>1534.96</v>
      </c>
      <c r="Y89" s="1">
        <v>187.691</v>
      </c>
      <c r="Z89" s="2"/>
      <c r="AA89" s="1">
        <v>22060.799999999999</v>
      </c>
      <c r="AB89" s="1">
        <v>258.37299999999999</v>
      </c>
    </row>
    <row r="90" spans="2:28" x14ac:dyDescent="0.3">
      <c r="B90" s="1">
        <v>5.4999999999999997E-3</v>
      </c>
      <c r="C90" s="1">
        <v>0.26069999999999999</v>
      </c>
      <c r="D90" s="2"/>
      <c r="E90" s="1">
        <v>3.1199999999999999E-2</v>
      </c>
      <c r="F90" s="1">
        <v>0.5171</v>
      </c>
      <c r="I90" s="1">
        <v>0.18990000000000001</v>
      </c>
      <c r="J90" s="1">
        <v>0.4163</v>
      </c>
      <c r="M90" s="1">
        <v>1.5313000000000001</v>
      </c>
      <c r="N90" s="1">
        <v>3.0655000000000001</v>
      </c>
      <c r="Q90" s="1">
        <v>14.053800000000001</v>
      </c>
      <c r="R90" s="1">
        <v>4.5039999999999996</v>
      </c>
      <c r="S90" s="2"/>
      <c r="T90" s="1">
        <v>143.376</v>
      </c>
      <c r="U90" s="1">
        <v>9.6568000000000005</v>
      </c>
      <c r="V90" s="2"/>
      <c r="X90" s="1">
        <v>1535.38</v>
      </c>
      <c r="Y90" s="1">
        <v>29.241800000000001</v>
      </c>
      <c r="Z90" s="2"/>
      <c r="AA90" s="1">
        <v>22500.9</v>
      </c>
      <c r="AB90" s="1">
        <v>68.290899999999993</v>
      </c>
    </row>
    <row r="91" spans="2:28" x14ac:dyDescent="0.3">
      <c r="B91" s="1">
        <v>6.6E-3</v>
      </c>
      <c r="C91" s="1">
        <v>0.3221</v>
      </c>
      <c r="D91" s="2"/>
      <c r="E91" s="1">
        <v>2.9600000000000001E-2</v>
      </c>
      <c r="F91" s="1">
        <v>0.51470000000000005</v>
      </c>
      <c r="I91" s="1">
        <v>0.17030000000000001</v>
      </c>
      <c r="J91" s="1">
        <v>0.30409999999999998</v>
      </c>
      <c r="M91" s="1">
        <v>1.3949</v>
      </c>
      <c r="N91" s="1">
        <v>2.8856999999999999</v>
      </c>
      <c r="Q91" s="1">
        <v>13.552199999999999</v>
      </c>
      <c r="R91" s="1">
        <v>4.4878</v>
      </c>
      <c r="S91" s="2"/>
      <c r="T91" s="1">
        <v>151.20599999999999</v>
      </c>
      <c r="U91" s="1">
        <v>9.6387999999999998</v>
      </c>
      <c r="V91" s="2"/>
      <c r="X91" s="1">
        <v>1550.65</v>
      </c>
      <c r="Y91" s="1">
        <v>51.824100000000001</v>
      </c>
      <c r="Z91" s="2"/>
      <c r="AA91" s="1">
        <v>22102.5</v>
      </c>
      <c r="AB91" s="1">
        <v>69.638300000000001</v>
      </c>
    </row>
    <row r="92" spans="2:28" x14ac:dyDescent="0.3">
      <c r="B92" s="1">
        <v>4.8999999999999998E-3</v>
      </c>
      <c r="C92" s="1">
        <v>0.25309999999999999</v>
      </c>
      <c r="D92" s="2"/>
      <c r="E92" s="1">
        <v>2.9100000000000001E-2</v>
      </c>
      <c r="F92" s="1">
        <v>0.47189999999999999</v>
      </c>
      <c r="I92" s="1">
        <v>0.17280000000000001</v>
      </c>
      <c r="J92" s="1">
        <v>0.3705</v>
      </c>
      <c r="M92" s="1">
        <v>1.5802</v>
      </c>
      <c r="N92" s="1">
        <v>3.1324999999999998</v>
      </c>
      <c r="Q92" s="1">
        <v>12.511100000000001</v>
      </c>
      <c r="R92" s="1">
        <v>4.2579000000000002</v>
      </c>
      <c r="S92" s="2"/>
      <c r="T92" s="1">
        <v>143.37299999999999</v>
      </c>
      <c r="U92" s="1">
        <v>7.2117000000000004</v>
      </c>
      <c r="V92" s="2"/>
      <c r="X92" s="1">
        <v>1545.01</v>
      </c>
      <c r="Y92" s="1">
        <v>42.610399999999998</v>
      </c>
      <c r="Z92" s="2"/>
      <c r="AA92" s="1">
        <v>22610</v>
      </c>
      <c r="AB92" s="1">
        <v>153.38300000000001</v>
      </c>
    </row>
    <row r="93" spans="2:28" x14ac:dyDescent="0.3">
      <c r="B93" s="1">
        <v>4.5999999999999999E-3</v>
      </c>
      <c r="C93" s="1">
        <v>0.21929999999999999</v>
      </c>
      <c r="D93" s="2"/>
      <c r="E93" s="1">
        <v>3.0300000000000001E-2</v>
      </c>
      <c r="F93" s="1">
        <v>0.64029999999999998</v>
      </c>
      <c r="I93" s="1">
        <v>0.1716</v>
      </c>
      <c r="J93" s="1">
        <v>0.2339</v>
      </c>
      <c r="M93" s="1">
        <v>1.4610000000000001</v>
      </c>
      <c r="N93" s="1">
        <v>3.2311000000000001</v>
      </c>
      <c r="Q93" s="1">
        <v>11.145799999999999</v>
      </c>
      <c r="R93" s="1">
        <v>3.7679999999999998</v>
      </c>
      <c r="S93" s="2"/>
      <c r="T93" s="1">
        <v>135.47200000000001</v>
      </c>
      <c r="U93" s="1">
        <v>13.0487</v>
      </c>
      <c r="V93" s="2"/>
      <c r="X93" s="1">
        <v>1503.42</v>
      </c>
      <c r="Y93" s="1">
        <v>133.69300000000001</v>
      </c>
      <c r="Z93" s="2"/>
      <c r="AA93" s="1">
        <v>22869.9</v>
      </c>
      <c r="AB93" s="1">
        <v>304.68400000000003</v>
      </c>
    </row>
    <row r="94" spans="2:28" x14ac:dyDescent="0.3">
      <c r="B94" s="1">
        <v>8.6999999999999994E-3</v>
      </c>
      <c r="C94" s="1">
        <v>0.43630000000000002</v>
      </c>
      <c r="D94" s="2"/>
      <c r="E94" s="1">
        <v>3.0300000000000001E-2</v>
      </c>
      <c r="F94" s="1">
        <v>0.68210000000000004</v>
      </c>
      <c r="I94" s="1">
        <v>0.24049999999999999</v>
      </c>
      <c r="J94" s="1">
        <v>0.54410000000000003</v>
      </c>
      <c r="M94" s="1">
        <v>1.3008</v>
      </c>
      <c r="N94" s="1">
        <v>2.5865</v>
      </c>
      <c r="Q94" s="1">
        <v>12.281700000000001</v>
      </c>
      <c r="R94" s="1">
        <v>4.3899999999999997</v>
      </c>
      <c r="S94" s="2"/>
      <c r="T94" s="1">
        <v>131.66300000000001</v>
      </c>
      <c r="U94" s="1">
        <v>12.6113</v>
      </c>
      <c r="V94" s="2"/>
      <c r="X94" s="1">
        <v>1511.51</v>
      </c>
      <c r="Y94" s="1">
        <v>1198.43</v>
      </c>
      <c r="Z94" s="2"/>
      <c r="AA94" s="1">
        <v>22771.7</v>
      </c>
      <c r="AB94" s="1">
        <v>2734.73</v>
      </c>
    </row>
    <row r="95" spans="2:28" x14ac:dyDescent="0.3">
      <c r="B95" s="1">
        <v>4.8999999999999998E-3</v>
      </c>
      <c r="C95" s="1">
        <v>0.27010000000000001</v>
      </c>
      <c r="D95" s="2"/>
      <c r="E95" s="1">
        <v>3.0200000000000001E-2</v>
      </c>
      <c r="F95" s="1">
        <v>0.66339999999999999</v>
      </c>
      <c r="I95" s="1">
        <v>0.19470000000000001</v>
      </c>
      <c r="J95" s="1">
        <v>0.2994</v>
      </c>
      <c r="M95" s="1">
        <v>1.4437</v>
      </c>
      <c r="N95" s="1">
        <v>2.8252000000000002</v>
      </c>
      <c r="Q95" s="1">
        <v>13.6092</v>
      </c>
      <c r="R95" s="1">
        <v>4.4294000000000002</v>
      </c>
      <c r="S95" s="2"/>
      <c r="T95" s="1">
        <v>149.22900000000001</v>
      </c>
      <c r="U95" s="1">
        <v>13.7544</v>
      </c>
      <c r="V95" s="2"/>
      <c r="X95" s="1">
        <v>1571.21</v>
      </c>
      <c r="Y95" s="1">
        <v>1973.66</v>
      </c>
      <c r="Z95" s="2"/>
      <c r="AA95" s="1">
        <v>22069.1</v>
      </c>
      <c r="AB95" s="1">
        <v>2417.1799999999998</v>
      </c>
    </row>
    <row r="96" spans="2:28" x14ac:dyDescent="0.3">
      <c r="B96" s="1">
        <v>5.0000000000000001E-3</v>
      </c>
      <c r="C96" s="1">
        <v>0.26750000000000002</v>
      </c>
      <c r="D96" s="2"/>
      <c r="E96" s="1">
        <v>2.6499999999999999E-2</v>
      </c>
      <c r="F96" s="1">
        <v>0.6532</v>
      </c>
      <c r="I96" s="1">
        <v>0.25790000000000002</v>
      </c>
      <c r="J96" s="1">
        <v>1.1688000000000001</v>
      </c>
      <c r="M96" s="1">
        <v>1.4763999999999999</v>
      </c>
      <c r="N96" s="1">
        <v>2.9855</v>
      </c>
      <c r="Q96" s="1">
        <v>13.2677</v>
      </c>
      <c r="R96" s="1">
        <v>4.1978</v>
      </c>
      <c r="S96" s="2"/>
      <c r="T96" s="1">
        <v>128.85</v>
      </c>
      <c r="U96" s="1">
        <v>10.527799999999999</v>
      </c>
      <c r="V96" s="2"/>
      <c r="X96" s="1">
        <v>1588.19</v>
      </c>
      <c r="Y96" s="1">
        <v>262.43</v>
      </c>
      <c r="Z96" s="2"/>
      <c r="AA96" s="1">
        <v>21122</v>
      </c>
      <c r="AB96" s="1">
        <v>69.843299999999999</v>
      </c>
    </row>
    <row r="97" spans="1:28" x14ac:dyDescent="0.3">
      <c r="B97" s="1">
        <v>4.4000000000000003E-3</v>
      </c>
      <c r="C97" s="1">
        <v>0.2419</v>
      </c>
      <c r="D97" s="2"/>
      <c r="E97" s="1">
        <v>2.69E-2</v>
      </c>
      <c r="F97" s="1">
        <v>0.59309999999999996</v>
      </c>
      <c r="I97" s="1">
        <v>0.192</v>
      </c>
      <c r="J97" s="1">
        <v>1.0146999999999999</v>
      </c>
      <c r="M97" s="1">
        <v>1.5336000000000001</v>
      </c>
      <c r="N97" s="1">
        <v>3.1981000000000002</v>
      </c>
      <c r="Q97" s="1">
        <v>12.8658</v>
      </c>
      <c r="R97" s="1">
        <v>4.3684000000000003</v>
      </c>
      <c r="S97" s="2"/>
      <c r="T97" s="1">
        <v>142.41200000000001</v>
      </c>
      <c r="U97" s="1">
        <v>5.3514999999999997</v>
      </c>
      <c r="V97" s="2"/>
      <c r="X97" s="1">
        <v>1544.32</v>
      </c>
      <c r="Y97" s="1">
        <v>130.4</v>
      </c>
      <c r="Z97" s="2"/>
      <c r="AA97" s="1">
        <v>20758.8</v>
      </c>
      <c r="AB97" s="1">
        <v>7220.84</v>
      </c>
    </row>
    <row r="98" spans="1:28" x14ac:dyDescent="0.3">
      <c r="B98" s="1">
        <v>5.3E-3</v>
      </c>
      <c r="C98" s="1">
        <v>0.29859999999999998</v>
      </c>
      <c r="D98" s="2"/>
      <c r="E98" s="1">
        <v>2.92E-2</v>
      </c>
      <c r="F98" s="1">
        <v>0.62180000000000002</v>
      </c>
      <c r="I98" s="1">
        <v>0.17910000000000001</v>
      </c>
      <c r="J98" s="1">
        <v>0.78410000000000002</v>
      </c>
      <c r="M98" s="1">
        <v>1.8833</v>
      </c>
      <c r="N98" s="1">
        <v>3.7273999999999998</v>
      </c>
      <c r="Q98" s="1">
        <v>12.6172</v>
      </c>
      <c r="R98" s="1">
        <v>4.1167999999999996</v>
      </c>
      <c r="S98" s="2"/>
      <c r="T98" s="1">
        <v>144.68199999999999</v>
      </c>
      <c r="U98" s="1">
        <v>5.6883999999999997</v>
      </c>
      <c r="V98" s="2"/>
      <c r="X98" s="1">
        <v>1549.09</v>
      </c>
      <c r="Y98" s="1">
        <v>12.9331</v>
      </c>
      <c r="Z98" s="2"/>
      <c r="AA98" s="1">
        <v>20393.099999999999</v>
      </c>
      <c r="AB98" s="1">
        <v>5.9458000000000002</v>
      </c>
    </row>
    <row r="99" spans="1:28" x14ac:dyDescent="0.3">
      <c r="B99" s="1">
        <v>5.0000000000000001E-3</v>
      </c>
      <c r="C99" s="1">
        <v>0.28439999999999999</v>
      </c>
      <c r="D99" s="2"/>
      <c r="E99" s="1">
        <v>3.1E-2</v>
      </c>
      <c r="F99" s="1">
        <v>0.65100000000000002</v>
      </c>
      <c r="I99" s="1">
        <v>0.18629999999999999</v>
      </c>
      <c r="J99" s="1">
        <v>0.95150000000000001</v>
      </c>
      <c r="M99" s="1">
        <v>1.4078999999999999</v>
      </c>
      <c r="N99" s="1">
        <v>2.7812999999999999</v>
      </c>
      <c r="Q99" s="1">
        <v>13.563599999999999</v>
      </c>
      <c r="R99" s="1">
        <v>4.6402000000000001</v>
      </c>
      <c r="S99" s="2"/>
      <c r="T99" s="1">
        <v>141.809</v>
      </c>
      <c r="U99" s="1">
        <v>5.7915000000000001</v>
      </c>
      <c r="V99" s="2"/>
      <c r="X99" s="1">
        <v>1528.08</v>
      </c>
      <c r="Y99" s="1">
        <v>172.947</v>
      </c>
      <c r="Z99" s="2"/>
      <c r="AA99" s="1">
        <v>18712.8</v>
      </c>
      <c r="AB99" s="1">
        <v>1567.7</v>
      </c>
    </row>
    <row r="100" spans="1:28" x14ac:dyDescent="0.3">
      <c r="B100" s="1">
        <v>4.1000000000000003E-3</v>
      </c>
      <c r="C100" s="1">
        <v>0.23910000000000001</v>
      </c>
      <c r="D100" s="2"/>
      <c r="E100" s="1">
        <v>3.5200000000000002E-2</v>
      </c>
      <c r="F100" s="1">
        <v>1.0036</v>
      </c>
      <c r="I100" s="1">
        <v>0.15329999999999999</v>
      </c>
      <c r="J100" s="1">
        <v>0.78310000000000002</v>
      </c>
      <c r="M100" s="1">
        <v>2.0428000000000002</v>
      </c>
      <c r="N100" s="1">
        <v>3.8368000000000002</v>
      </c>
      <c r="Q100" s="1">
        <v>12.702400000000001</v>
      </c>
      <c r="R100" s="1">
        <v>4.4797000000000002</v>
      </c>
      <c r="S100" s="2"/>
      <c r="T100" s="1">
        <v>142.101</v>
      </c>
      <c r="U100" s="1">
        <v>4.8708999999999998</v>
      </c>
      <c r="V100" s="2"/>
      <c r="X100" s="1">
        <v>1492.91</v>
      </c>
      <c r="Y100" s="1">
        <v>73.907300000000006</v>
      </c>
      <c r="Z100" s="2"/>
      <c r="AA100" s="1">
        <v>18885.900000000001</v>
      </c>
      <c r="AB100" s="1">
        <v>119.578</v>
      </c>
    </row>
    <row r="101" spans="1:28" x14ac:dyDescent="0.3">
      <c r="B101" s="1">
        <v>4.4999999999999997E-3</v>
      </c>
      <c r="C101" s="1">
        <v>0.25840000000000002</v>
      </c>
      <c r="D101" s="2"/>
      <c r="E101" s="1">
        <v>2.7199999999999998E-2</v>
      </c>
      <c r="F101" s="1">
        <v>0.62070000000000003</v>
      </c>
      <c r="I101" s="1">
        <v>0.18360000000000001</v>
      </c>
      <c r="J101" s="1">
        <v>1.0709</v>
      </c>
      <c r="M101" s="1">
        <v>1.2798</v>
      </c>
      <c r="N101" s="1">
        <v>2.7366999999999999</v>
      </c>
      <c r="Q101" s="1">
        <v>17.766400000000001</v>
      </c>
      <c r="R101" s="1">
        <v>5.7214999999999998</v>
      </c>
      <c r="S101" s="2"/>
      <c r="T101" s="1">
        <v>148.03</v>
      </c>
      <c r="U101" s="1">
        <v>5.2237999999999998</v>
      </c>
      <c r="V101" s="2"/>
      <c r="X101" s="1">
        <v>1525.04</v>
      </c>
      <c r="Y101" s="1">
        <v>237.804</v>
      </c>
      <c r="Z101" s="2"/>
      <c r="AA101" s="1">
        <v>18745.5</v>
      </c>
      <c r="AB101" s="1">
        <v>177.91399999999999</v>
      </c>
    </row>
    <row r="102" spans="1:28" x14ac:dyDescent="0.3">
      <c r="B102" s="1">
        <v>5.1000000000000004E-3</v>
      </c>
      <c r="C102" s="1">
        <v>0.33429999999999999</v>
      </c>
      <c r="D102" s="2"/>
      <c r="E102" s="1">
        <v>2.98E-2</v>
      </c>
      <c r="F102" s="1">
        <v>0.57699999999999996</v>
      </c>
      <c r="I102" s="1">
        <v>0.1764</v>
      </c>
      <c r="J102" s="1">
        <v>0.92220000000000002</v>
      </c>
      <c r="M102" s="1">
        <v>1.5985</v>
      </c>
      <c r="N102" s="1">
        <v>4.5807000000000002</v>
      </c>
      <c r="Q102" s="1">
        <v>14.748900000000001</v>
      </c>
      <c r="R102" s="1">
        <v>7.5728</v>
      </c>
      <c r="S102" s="2"/>
      <c r="T102" s="1">
        <v>147.37</v>
      </c>
      <c r="U102" s="1">
        <v>12.029199999999999</v>
      </c>
      <c r="V102" s="2"/>
      <c r="X102" s="1">
        <v>1584.33</v>
      </c>
      <c r="Y102" s="1">
        <v>9.8524999999999991</v>
      </c>
      <c r="Z102" s="2"/>
      <c r="AA102" s="1">
        <v>18436.3</v>
      </c>
      <c r="AB102" s="1">
        <v>118.312</v>
      </c>
    </row>
    <row r="103" spans="1:28" x14ac:dyDescent="0.3">
      <c r="B103" s="1">
        <v>4.8999999999999998E-3</v>
      </c>
      <c r="C103" s="1">
        <v>0.28060000000000002</v>
      </c>
      <c r="D103" s="2"/>
      <c r="E103" s="1">
        <v>2.8899999999999999E-2</v>
      </c>
      <c r="F103" s="1">
        <v>0.59450000000000003</v>
      </c>
      <c r="I103" s="1">
        <v>0.17810000000000001</v>
      </c>
      <c r="J103" s="1">
        <v>0.96199999999999997</v>
      </c>
      <c r="M103" s="1">
        <v>1.5868</v>
      </c>
      <c r="N103" s="1">
        <v>1.1236999999999999</v>
      </c>
      <c r="Q103" s="1">
        <v>13.5565</v>
      </c>
      <c r="R103" s="1">
        <v>8.0799000000000003</v>
      </c>
      <c r="S103" s="2"/>
      <c r="T103" s="1">
        <v>147.12899999999999</v>
      </c>
      <c r="U103" s="1">
        <v>12.426500000000001</v>
      </c>
      <c r="V103" s="2"/>
      <c r="X103" s="1">
        <v>1553.34</v>
      </c>
      <c r="Y103" s="1">
        <v>89.3142</v>
      </c>
      <c r="Z103" s="2"/>
      <c r="AA103" s="1">
        <v>18845.5</v>
      </c>
      <c r="AB103" s="1">
        <v>24.603999999999999</v>
      </c>
    </row>
    <row r="104" spans="1:28" x14ac:dyDescent="0.3">
      <c r="B104" s="1">
        <v>5.4000000000000003E-3</v>
      </c>
      <c r="C104" s="1">
        <v>0.28320000000000001</v>
      </c>
      <c r="D104" s="2"/>
      <c r="E104" s="1">
        <v>2.8000000000000001E-2</v>
      </c>
      <c r="F104" s="1">
        <v>0.61499999999999999</v>
      </c>
      <c r="I104" s="1">
        <v>0.22900000000000001</v>
      </c>
      <c r="J104" s="1">
        <v>1.0202</v>
      </c>
      <c r="M104" s="1">
        <v>1.339</v>
      </c>
      <c r="N104" s="1">
        <v>1.0528999999999999</v>
      </c>
      <c r="Q104" s="1">
        <v>13.173299999999999</v>
      </c>
      <c r="R104" s="1">
        <v>7.5138999999999996</v>
      </c>
      <c r="S104" s="2"/>
      <c r="T104" s="1">
        <v>145.999</v>
      </c>
      <c r="U104" s="1">
        <v>11.184799999999999</v>
      </c>
      <c r="V104" s="2"/>
      <c r="X104" s="1">
        <v>1559.44</v>
      </c>
      <c r="Y104" s="1">
        <v>650.096</v>
      </c>
      <c r="Z104" s="2"/>
      <c r="AA104" s="1">
        <v>18679.2</v>
      </c>
      <c r="AB104" s="1">
        <v>3454.03</v>
      </c>
    </row>
    <row r="105" spans="1:28" x14ac:dyDescent="0.3">
      <c r="B105" s="1">
        <v>4.8999999999999998E-3</v>
      </c>
      <c r="C105" s="1">
        <v>0.29449999999999998</v>
      </c>
      <c r="D105" s="2"/>
      <c r="E105" s="1">
        <v>3.4000000000000002E-2</v>
      </c>
      <c r="F105" s="1">
        <v>0.67830000000000001</v>
      </c>
      <c r="I105" s="1">
        <v>0.1925</v>
      </c>
      <c r="J105" s="1">
        <v>1.0055000000000001</v>
      </c>
      <c r="M105" s="1">
        <v>1.5253000000000001</v>
      </c>
      <c r="N105" s="1">
        <v>1.2095</v>
      </c>
      <c r="Q105" s="1">
        <v>10.4991</v>
      </c>
      <c r="R105" s="1">
        <v>6.2845000000000004</v>
      </c>
      <c r="S105" s="2"/>
      <c r="T105" s="1">
        <v>146.785</v>
      </c>
      <c r="U105" s="1">
        <v>11.734299999999999</v>
      </c>
      <c r="V105" s="2"/>
      <c r="X105" s="1">
        <v>1486.11</v>
      </c>
      <c r="Y105" s="1">
        <v>21.6768</v>
      </c>
      <c r="Z105" s="2"/>
      <c r="AA105" s="1">
        <v>18744.099999999999</v>
      </c>
      <c r="AB105" s="1">
        <v>197.16300000000001</v>
      </c>
    </row>
    <row r="106" spans="1:28" x14ac:dyDescent="0.3">
      <c r="A106" t="s">
        <v>6</v>
      </c>
      <c r="B106" s="4">
        <f t="shared" ref="B106:C106" si="0">AVERAGE(B6:B105)</f>
        <v>5.3699999999999989E-3</v>
      </c>
      <c r="C106" s="4">
        <f t="shared" si="0"/>
        <v>0.30575300000000005</v>
      </c>
      <c r="E106" s="4">
        <f t="shared" ref="E106" si="1">AVERAGE(E6:E105)</f>
        <v>2.7077999999999994E-2</v>
      </c>
      <c r="F106" s="4">
        <f t="shared" ref="F106" si="2">AVERAGE(F6:F105)</f>
        <v>0.42656900000000009</v>
      </c>
      <c r="I106" s="4">
        <f>AVERAGE(I6:I105)</f>
        <v>0.19071300000000002</v>
      </c>
      <c r="J106" s="4">
        <f>AVERAGE(J6:J105)</f>
        <v>1.3724490000000005</v>
      </c>
      <c r="M106" s="4">
        <f t="shared" ref="M106:N106" si="3">AVERAGE(M6:M105)</f>
        <v>1.4788430000000006</v>
      </c>
      <c r="N106" s="4">
        <f t="shared" si="3"/>
        <v>4.2398629999999988</v>
      </c>
      <c r="Q106" s="4">
        <f t="shared" ref="Q106" si="4">AVERAGE(Q6:Q105)</f>
        <v>15.000451000000004</v>
      </c>
      <c r="R106" s="4">
        <f t="shared" ref="R106" si="5">AVERAGE(R6:R105)</f>
        <v>5.8062719999999981</v>
      </c>
      <c r="T106" s="4">
        <f t="shared" ref="T106" si="6">AVERAGE(T6:T105)</f>
        <v>142.22986000000003</v>
      </c>
      <c r="U106" s="4">
        <f t="shared" ref="U106" si="7">AVERAGE(U6:U105)</f>
        <v>26.516607999999991</v>
      </c>
      <c r="X106" s="4">
        <f t="shared" ref="X106" si="8">AVERAGE(X6:X105)</f>
        <v>1546.3380000000002</v>
      </c>
      <c r="Y106" s="4">
        <f t="shared" ref="Y106" si="9">AVERAGE(Y6:Y105)</f>
        <v>160.18169399999996</v>
      </c>
      <c r="AA106" s="4">
        <f>AVERAGE(AA6:AA105)</f>
        <v>21811.186999999991</v>
      </c>
      <c r="AB106" s="4">
        <f>AVERAGE(AB6:AB105)</f>
        <v>1528.4828279999999</v>
      </c>
    </row>
    <row r="112" spans="1:28" x14ac:dyDescent="0.3">
      <c r="C112" s="6" t="s">
        <v>14</v>
      </c>
      <c r="D112" s="6" t="s">
        <v>15</v>
      </c>
      <c r="E112" s="6" t="s">
        <v>16</v>
      </c>
    </row>
    <row r="113" spans="3:5" x14ac:dyDescent="0.3">
      <c r="C113" s="5">
        <v>5</v>
      </c>
      <c r="D113" s="5">
        <f>B106</f>
        <v>5.3699999999999989E-3</v>
      </c>
      <c r="E113" s="5">
        <f>C106</f>
        <v>0.30575300000000005</v>
      </c>
    </row>
    <row r="114" spans="3:5" x14ac:dyDescent="0.3">
      <c r="C114" s="5">
        <v>6</v>
      </c>
      <c r="D114" s="5">
        <f>E106</f>
        <v>2.7077999999999994E-2</v>
      </c>
      <c r="E114" s="5">
        <f>F106</f>
        <v>0.42656900000000009</v>
      </c>
    </row>
    <row r="115" spans="3:5" x14ac:dyDescent="0.3">
      <c r="C115" s="5">
        <v>7</v>
      </c>
      <c r="D115" s="5">
        <f>I106</f>
        <v>0.19071300000000002</v>
      </c>
      <c r="E115" s="5">
        <f>J106</f>
        <v>1.3724490000000005</v>
      </c>
    </row>
    <row r="116" spans="3:5" x14ac:dyDescent="0.3">
      <c r="C116" s="5">
        <v>8</v>
      </c>
      <c r="D116" s="5">
        <f>M106</f>
        <v>1.4788430000000006</v>
      </c>
      <c r="E116" s="5">
        <f>N106</f>
        <v>4.2398629999999988</v>
      </c>
    </row>
    <row r="117" spans="3:5" x14ac:dyDescent="0.3">
      <c r="C117" s="5">
        <v>9</v>
      </c>
      <c r="D117" s="5">
        <f>Q106</f>
        <v>15.000451000000004</v>
      </c>
      <c r="E117" s="5">
        <f>R106</f>
        <v>5.8062719999999981</v>
      </c>
    </row>
    <row r="118" spans="3:5" x14ac:dyDescent="0.3">
      <c r="C118" s="5">
        <v>10</v>
      </c>
      <c r="D118" s="5">
        <f>T106</f>
        <v>142.22986000000003</v>
      </c>
      <c r="E118" s="5">
        <f>U106</f>
        <v>26.516607999999991</v>
      </c>
    </row>
    <row r="119" spans="3:5" x14ac:dyDescent="0.3">
      <c r="C119" s="5">
        <v>11</v>
      </c>
      <c r="D119" s="5">
        <f>X106</f>
        <v>1546.3380000000002</v>
      </c>
      <c r="E119" s="5">
        <f>Y106</f>
        <v>160.18169399999996</v>
      </c>
    </row>
    <row r="120" spans="3:5" x14ac:dyDescent="0.3">
      <c r="C120" s="5">
        <v>12</v>
      </c>
      <c r="D120" s="5">
        <f>AA106</f>
        <v>21811.186999999991</v>
      </c>
      <c r="E120" s="5">
        <f>AB106</f>
        <v>1528.4828279999999</v>
      </c>
    </row>
    <row r="121" spans="3:5" x14ac:dyDescent="0.3">
      <c r="C121" s="5">
        <v>13</v>
      </c>
      <c r="D121" s="5">
        <f>AD52</f>
        <v>332665.86956521741</v>
      </c>
      <c r="E121" s="5">
        <f>AE52</f>
        <v>4843.3224326086956</v>
      </c>
    </row>
    <row r="208" spans="11:28" x14ac:dyDescent="0.3">
      <c r="K208" s="2"/>
      <c r="L208" s="2"/>
      <c r="O208" s="2"/>
      <c r="P208" s="2"/>
      <c r="Z208" s="2"/>
      <c r="AA208" s="2"/>
      <c r="AB208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Klaudia Marzec (263890)</dc:creator>
  <cp:lastModifiedBy>Klaudia Marzec (263890)</cp:lastModifiedBy>
  <dcterms:created xsi:type="dcterms:W3CDTF">2023-11-05T20:22:26Z</dcterms:created>
  <dcterms:modified xsi:type="dcterms:W3CDTF">2023-11-07T20:00:14Z</dcterms:modified>
</cp:coreProperties>
</file>