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241907\Documents\UiPath\REFramework_VivoandTotal\Data\Input\"/>
    </mc:Choice>
  </mc:AlternateContent>
  <xr:revisionPtr revIDLastSave="0" documentId="13_ncr:1_{F6F1AAF6-B32A-4A35-A1CB-2B2A9265C94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voice" sheetId="1" r:id="rId1"/>
    <sheet name="Statment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E17" i="1" l="1"/>
  <c r="E42" i="1" l="1"/>
  <c r="E45" i="1" s="1"/>
</calcChain>
</file>

<file path=xl/sharedStrings.xml><?xml version="1.0" encoding="utf-8"?>
<sst xmlns="http://schemas.openxmlformats.org/spreadsheetml/2006/main" count="67" uniqueCount="64">
  <si>
    <t>Description</t>
  </si>
  <si>
    <t>Unit Price</t>
  </si>
  <si>
    <t>Total</t>
  </si>
  <si>
    <t>Delivery</t>
  </si>
  <si>
    <t>Amount Paid</t>
  </si>
  <si>
    <t>Balance Due</t>
  </si>
  <si>
    <t>Stanbic Bank Uganda Limited</t>
  </si>
  <si>
    <t>Plot 17 Hannington Road</t>
  </si>
  <si>
    <t>Crested Towers Short Tower</t>
  </si>
  <si>
    <t>P.O.BOX 7131</t>
  </si>
  <si>
    <t>Kampala, Uganda</t>
  </si>
  <si>
    <t>Sold To</t>
  </si>
  <si>
    <t>Vivo Energy Uganda Limited</t>
  </si>
  <si>
    <t>Plot 9/11, 7th Street Industrial Area</t>
  </si>
  <si>
    <t>P. O. Box 7082</t>
  </si>
  <si>
    <t>INVOICE</t>
  </si>
  <si>
    <t>Invoice No#</t>
  </si>
  <si>
    <t>Date</t>
  </si>
  <si>
    <t>Your Ref#</t>
  </si>
  <si>
    <t>Our Ref#</t>
  </si>
  <si>
    <t>Credit Terms</t>
  </si>
  <si>
    <t>Cash</t>
  </si>
  <si>
    <t xml:space="preserve">(Ugx) Amount </t>
  </si>
  <si>
    <t>Disbursement Account</t>
  </si>
  <si>
    <t>Credit Card</t>
  </si>
  <si>
    <t>Payment Deatails</t>
  </si>
  <si>
    <t>Official Signature</t>
  </si>
  <si>
    <t>For and on behalf of stanbic Bank Uganda</t>
  </si>
  <si>
    <t>Invoice</t>
  </si>
  <si>
    <t>Reference</t>
  </si>
  <si>
    <t>Invoice Date</t>
  </si>
  <si>
    <t>Due Date</t>
  </si>
  <si>
    <t>Outstanding Bal (Ugx)</t>
  </si>
  <si>
    <t>1 To 30</t>
  </si>
  <si>
    <t>31 To 60</t>
  </si>
  <si>
    <t>61 To 90</t>
  </si>
  <si>
    <t>91 To 180</t>
  </si>
  <si>
    <t>181 To 360</t>
  </si>
  <si>
    <t>Above 360</t>
  </si>
  <si>
    <t>Charges for Card Commission on Total. Dec'2016</t>
  </si>
  <si>
    <t xml:space="preserve">            333 726 </t>
  </si>
  <si>
    <t xml:space="preserve">     333 726 </t>
  </si>
  <si>
    <t>Charges for Card Commission on Total. Jan'2017</t>
  </si>
  <si>
    <t xml:space="preserve">            212 910 </t>
  </si>
  <si>
    <t xml:space="preserve">     212 910 </t>
  </si>
  <si>
    <t>Charges for Card Commission on Total. Feb'2017</t>
  </si>
  <si>
    <t xml:space="preserve">            232 216 </t>
  </si>
  <si>
    <t xml:space="preserve">     232 216 </t>
  </si>
  <si>
    <t>Charges for Card Commission on Total. Mar'2017</t>
  </si>
  <si>
    <t xml:space="preserve">            300 125 </t>
  </si>
  <si>
    <t xml:space="preserve">     300 125 </t>
  </si>
  <si>
    <t>Charges for Card Commission on Total. Apr'2017</t>
  </si>
  <si>
    <t xml:space="preserve">            331 158 </t>
  </si>
  <si>
    <t xml:space="preserve">     331 158 </t>
  </si>
  <si>
    <t>Total for Customer : Vivo Energy Uganda Limited</t>
  </si>
  <si>
    <t xml:space="preserve">         1 410 135 </t>
  </si>
  <si>
    <t>Manager, Cash Management</t>
  </si>
  <si>
    <t>ACC NO 8035100000000 Stanbic Bank Uganda Limited</t>
  </si>
  <si>
    <t>Charges for Card Commission on Total. May'2017</t>
  </si>
  <si>
    <t>Charges for Card Commission on Total. June'2017</t>
  </si>
  <si>
    <t>Attention To : Herbert</t>
  </si>
  <si>
    <t xml:space="preserve">Charges for card commission on Total Turnover of UGX </t>
  </si>
  <si>
    <t>For the duration of April 2022</t>
  </si>
  <si>
    <t>Shell-2022-04-13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</si>
</sst>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&quot;$&quot;#,##0.00"/>
    <numFmt numFmtId="167" formatCode="[$-409]mmmm\ d\,\ yyyy;@"/>
    <numFmt numFmtId="168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rgb="FFC00000"/>
      <name val="Arial"/>
      <family val="2"/>
    </font>
    <font>
      <b/>
      <sz val="20"/>
      <color theme="4"/>
      <name val="Arial"/>
      <family val="2"/>
    </font>
    <font>
      <sz val="10"/>
      <color theme="1" tint="0.34998626667073579"/>
      <name val="Arial"/>
      <family val="2"/>
    </font>
    <font>
      <sz val="9"/>
      <color theme="1" tint="0.34998626667073579"/>
      <name val="Arial"/>
      <family val="2"/>
    </font>
    <font>
      <i/>
      <sz val="9"/>
      <name val="Arial"/>
      <family val="2"/>
    </font>
    <font>
      <b/>
      <sz val="16"/>
      <color rgb="FFC00000"/>
      <name val="Arial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1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right"/>
      <protection locked="0"/>
    </xf>
    <xf numFmtId="0" fontId="2" fillId="2" borderId="4" xfId="0" applyFont="1" applyFill="1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left"/>
      <protection locked="0"/>
    </xf>
    <xf numFmtId="166" fontId="0" fillId="2" borderId="8" xfId="0" applyNumberFormat="1" applyFill="1" applyBorder="1" applyProtection="1">
      <protection locked="0"/>
    </xf>
    <xf numFmtId="0" fontId="0" fillId="0" borderId="10" xfId="0" applyBorder="1" applyProtection="1">
      <protection locked="0"/>
    </xf>
    <xf numFmtId="0" fontId="2" fillId="0" borderId="4" xfId="0" applyFont="1" applyBorder="1" applyAlignment="1" applyProtection="1">
      <alignment horizontal="right"/>
      <protection locked="0"/>
    </xf>
    <xf numFmtId="0" fontId="2" fillId="2" borderId="4" xfId="1" applyNumberFormat="1" applyFont="1" applyFill="1" applyBorder="1" applyProtection="1">
      <protection locked="0"/>
    </xf>
    <xf numFmtId="0" fontId="3" fillId="2" borderId="4" xfId="1" applyNumberFormat="1" applyFont="1" applyFill="1" applyBorder="1" applyProtection="1">
      <protection locked="0"/>
    </xf>
    <xf numFmtId="0" fontId="0" fillId="2" borderId="4" xfId="1" applyNumberFormat="1" applyFont="1" applyFill="1" applyBorder="1" applyProtection="1">
      <protection locked="0"/>
    </xf>
    <xf numFmtId="168" fontId="0" fillId="2" borderId="8" xfId="2" applyNumberFormat="1" applyFont="1" applyFill="1" applyBorder="1" applyProtection="1">
      <protection locked="0"/>
    </xf>
    <xf numFmtId="10" fontId="0" fillId="0" borderId="5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168" fontId="4" fillId="2" borderId="4" xfId="2" applyNumberFormat="1" applyFont="1" applyFill="1" applyBorder="1" applyProtection="1">
      <protection locked="0"/>
    </xf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vertical="center" wrapText="1"/>
    </xf>
    <xf numFmtId="15" fontId="12" fillId="4" borderId="18" xfId="0" applyNumberFormat="1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right" vertical="center" wrapText="1"/>
    </xf>
    <xf numFmtId="0" fontId="10" fillId="4" borderId="18" xfId="0" applyFont="1" applyFill="1" applyBorder="1" applyAlignment="1">
      <alignment vertical="center" wrapText="1"/>
    </xf>
    <xf numFmtId="0" fontId="11" fillId="4" borderId="18" xfId="0" applyFont="1" applyFill="1" applyBorder="1" applyAlignment="1">
      <alignment horizontal="right" vertical="center" wrapText="1"/>
    </xf>
    <xf numFmtId="168" fontId="12" fillId="4" borderId="18" xfId="2" applyNumberFormat="1" applyFont="1" applyFill="1" applyBorder="1" applyAlignment="1">
      <alignment horizontal="right" vertical="center" wrapText="1"/>
    </xf>
    <xf numFmtId="168" fontId="12" fillId="4" borderId="18" xfId="0" applyNumberFormat="1" applyFont="1" applyFill="1" applyBorder="1" applyAlignment="1">
      <alignment horizontal="right" vertical="center" wrapText="1"/>
    </xf>
    <xf numFmtId="0" fontId="0" fillId="0" borderId="4" xfId="0" applyBorder="1" applyProtection="1">
      <protection locked="0"/>
    </xf>
    <xf numFmtId="0" fontId="3" fillId="0" borderId="5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9" xfId="0" applyBorder="1" applyProtection="1">
      <protection locked="0"/>
    </xf>
    <xf numFmtId="0" fontId="3" fillId="0" borderId="0" xfId="0" applyFont="1" applyBorder="1" applyProtection="1">
      <protection locked="0"/>
    </xf>
    <xf numFmtId="0" fontId="0" fillId="0" borderId="13" xfId="0" applyBorder="1"/>
    <xf numFmtId="0" fontId="0" fillId="0" borderId="6" xfId="0" applyBorder="1"/>
    <xf numFmtId="0" fontId="0" fillId="0" borderId="7" xfId="0" applyBorder="1"/>
    <xf numFmtId="0" fontId="5" fillId="0" borderId="5" xfId="0" applyFont="1" applyBorder="1" applyProtection="1">
      <protection locked="0"/>
    </xf>
    <xf numFmtId="0" fontId="0" fillId="0" borderId="5" xfId="0" applyBorder="1" applyProtection="1">
      <protection locked="0"/>
    </xf>
    <xf numFmtId="0" fontId="6" fillId="0" borderId="0" xfId="0" applyFont="1" applyBorder="1" applyProtection="1">
      <protection locked="0"/>
    </xf>
    <xf numFmtId="0" fontId="7" fillId="0" borderId="5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2" fillId="0" borderId="5" xfId="0" applyFont="1" applyBorder="1" applyProtection="1">
      <protection locked="0"/>
    </xf>
    <xf numFmtId="0" fontId="2" fillId="0" borderId="0" xfId="0" applyFont="1" applyBorder="1" applyProtection="1">
      <protection locked="0"/>
    </xf>
    <xf numFmtId="167" fontId="0" fillId="0" borderId="0" xfId="0" applyNumberFormat="1" applyBorder="1" applyProtection="1">
      <protection locked="0"/>
    </xf>
    <xf numFmtId="0" fontId="3" fillId="0" borderId="0" xfId="0" applyFont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10" xfId="0" applyBorder="1"/>
    <xf numFmtId="0" fontId="0" fillId="0" borderId="11" xfId="0" applyBorder="1"/>
    <xf numFmtId="0" fontId="0" fillId="0" borderId="4" xfId="0" applyBorder="1" applyProtection="1">
      <protection locked="0"/>
    </xf>
    <xf numFmtId="0" fontId="3" fillId="0" borderId="5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9" xfId="0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12" xfId="0" applyFont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" xfId="0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7" xfId="0" applyFont="1" applyBorder="1" applyProtection="1">
      <protection locked="0"/>
    </xf>
    <xf numFmtId="168" fontId="3" fillId="0" borderId="0" xfId="2" applyNumberFormat="1" applyFont="1" applyBorder="1" applyAlignment="1" applyProtection="1">
      <alignment horizontal="left"/>
      <protection locked="0"/>
    </xf>
    <xf numFmtId="168" fontId="3" fillId="0" borderId="9" xfId="2" applyNumberFormat="1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left"/>
      <protection locked="0"/>
    </xf>
    <xf numFmtId="168" fontId="3" fillId="0" borderId="0" xfId="0" applyNumberFormat="1" applyFont="1" applyBorder="1" applyAlignment="1" applyProtection="1">
      <alignment horizontal="left"/>
      <protection locked="0"/>
    </xf>
    <xf numFmtId="168" fontId="3" fillId="0" borderId="9" xfId="0" applyNumberFormat="1" applyFont="1" applyBorder="1" applyAlignment="1" applyProtection="1">
      <alignment horizontal="left"/>
      <protection locked="0"/>
    </xf>
    <xf numFmtId="0" fontId="11" fillId="4" borderId="19" xfId="0" applyFont="1" applyFill="1" applyBorder="1" applyAlignment="1">
      <alignment vertical="center" wrapText="1"/>
    </xf>
    <xf numFmtId="0" fontId="11" fillId="4" borderId="20" xfId="0" applyFont="1" applyFill="1" applyBorder="1" applyAlignment="1">
      <alignment vertical="center" wrapText="1"/>
    </xf>
    <xf numFmtId="0" fontId="11" fillId="4" borderId="21" xfId="0" applyFont="1" applyFill="1" applyBorder="1" applyAlignment="1">
      <alignment vertical="center"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1257300</xdr:colOff>
      <xdr:row>8</xdr:row>
      <xdr:rowOff>117617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523875"/>
          <a:ext cx="1257300" cy="1260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showGridLines="0" tabSelected="1" topLeftCell="A7" workbookViewId="0">
      <selection activeCell="B20" sqref="B20:C20"/>
    </sheetView>
  </sheetViews>
  <sheetFormatPr defaultRowHeight="15" x14ac:dyDescent="0.25"/>
  <cols>
    <col min="1" max="1" width="16.85546875" customWidth="1"/>
    <col min="2" max="2" width="11.42578125" customWidth="1"/>
    <col min="3" max="3" width="24.85546875" customWidth="1"/>
    <col min="4" max="4" width="17.42578125" customWidth="1"/>
    <col min="5" max="5" width="19" customWidth="1"/>
    <col min="6" max="6" width="1" customWidth="1"/>
  </cols>
  <sheetData>
    <row r="1" spans="1:6" x14ac:dyDescent="0.25">
      <c r="A1" s="35"/>
      <c r="B1" s="36"/>
      <c r="C1" s="36"/>
      <c r="D1" s="36"/>
      <c r="E1" s="36"/>
      <c r="F1" s="37"/>
    </row>
    <row r="2" spans="1:6" ht="26.25" x14ac:dyDescent="0.4">
      <c r="A2" s="38" t="s">
        <v>6</v>
      </c>
      <c r="B2" s="32"/>
      <c r="C2" s="17"/>
      <c r="D2" s="17"/>
      <c r="E2" s="17"/>
      <c r="F2" s="18"/>
    </row>
    <row r="3" spans="1:6" x14ac:dyDescent="0.25">
      <c r="A3" s="39" t="s">
        <v>7</v>
      </c>
      <c r="B3" s="40"/>
      <c r="C3" s="17"/>
      <c r="D3" s="17"/>
      <c r="E3" s="17"/>
      <c r="F3" s="18"/>
    </row>
    <row r="4" spans="1:6" x14ac:dyDescent="0.25">
      <c r="A4" s="39" t="s">
        <v>8</v>
      </c>
      <c r="B4" s="40"/>
      <c r="C4" s="17"/>
      <c r="D4" s="17"/>
      <c r="E4" s="17"/>
      <c r="F4" s="18"/>
    </row>
    <row r="5" spans="1:6" x14ac:dyDescent="0.25">
      <c r="A5" s="41" t="s">
        <v>9</v>
      </c>
      <c r="B5" s="40"/>
      <c r="C5" s="17"/>
      <c r="D5" s="17"/>
      <c r="E5" s="17"/>
      <c r="F5" s="18"/>
    </row>
    <row r="6" spans="1:6" x14ac:dyDescent="0.25">
      <c r="A6" s="41" t="s">
        <v>10</v>
      </c>
      <c r="B6" s="32"/>
      <c r="C6" s="17"/>
      <c r="D6" s="17"/>
      <c r="E6" s="17"/>
      <c r="F6" s="18"/>
    </row>
    <row r="7" spans="1:6" x14ac:dyDescent="0.25">
      <c r="A7" s="41"/>
      <c r="B7" s="32"/>
      <c r="C7" s="17"/>
      <c r="D7" s="17"/>
      <c r="E7" s="17"/>
      <c r="F7" s="18"/>
    </row>
    <row r="8" spans="1:6" x14ac:dyDescent="0.25">
      <c r="A8" s="41"/>
      <c r="B8" s="32"/>
      <c r="C8" s="17"/>
      <c r="D8" s="17"/>
      <c r="E8" s="17"/>
      <c r="F8" s="18"/>
    </row>
    <row r="9" spans="1:6" ht="20.25" x14ac:dyDescent="0.3">
      <c r="A9" s="42" t="s">
        <v>11</v>
      </c>
      <c r="B9" s="32"/>
      <c r="C9" s="17"/>
      <c r="D9" s="43" t="s">
        <v>15</v>
      </c>
      <c r="E9" s="32"/>
      <c r="F9" s="18"/>
    </row>
    <row r="10" spans="1:6" x14ac:dyDescent="0.25">
      <c r="A10" s="44" t="s">
        <v>12</v>
      </c>
      <c r="B10" s="32"/>
      <c r="C10" s="17"/>
      <c r="D10" s="34" t="s">
        <v>16</v>
      </c>
      <c r="E10" s="45" t="s">
        <v>63</v>
      </c>
      <c r="F10" s="18"/>
    </row>
    <row r="11" spans="1:6" x14ac:dyDescent="0.25">
      <c r="A11" s="31" t="s">
        <v>13</v>
      </c>
      <c r="B11" s="32"/>
      <c r="C11" s="17"/>
      <c r="D11" s="34" t="s">
        <v>17</v>
      </c>
      <c r="E11" s="46">
        <v>44664</v>
      </c>
      <c r="F11" s="18"/>
    </row>
    <row r="12" spans="1:6" x14ac:dyDescent="0.25">
      <c r="A12" s="31" t="s">
        <v>14</v>
      </c>
      <c r="B12" s="32"/>
      <c r="C12" s="17"/>
      <c r="D12" s="34" t="s">
        <v>18</v>
      </c>
      <c r="E12" s="47"/>
      <c r="F12" s="18"/>
    </row>
    <row r="13" spans="1:6" x14ac:dyDescent="0.25">
      <c r="A13" s="41" t="s">
        <v>10</v>
      </c>
      <c r="B13" s="32"/>
      <c r="C13" s="17"/>
      <c r="D13" s="34" t="s">
        <v>19</v>
      </c>
      <c r="E13" s="47"/>
      <c r="F13" s="18"/>
    </row>
    <row r="14" spans="1:6" x14ac:dyDescent="0.25">
      <c r="A14" s="44" t="s">
        <v>60</v>
      </c>
      <c r="B14" s="32"/>
      <c r="C14" s="17"/>
      <c r="D14" s="34" t="s">
        <v>20</v>
      </c>
      <c r="E14" s="48" t="s">
        <v>21</v>
      </c>
      <c r="F14" s="18"/>
    </row>
    <row r="15" spans="1:6" x14ac:dyDescent="0.25">
      <c r="A15" s="19"/>
      <c r="B15" s="17"/>
      <c r="C15" s="17"/>
      <c r="D15" s="17"/>
      <c r="E15" s="17"/>
      <c r="F15" s="18"/>
    </row>
    <row r="16" spans="1:6" x14ac:dyDescent="0.25">
      <c r="A16" s="1"/>
      <c r="B16" s="2" t="s">
        <v>0</v>
      </c>
      <c r="C16" s="3"/>
      <c r="D16" s="4" t="s">
        <v>1</v>
      </c>
      <c r="E16" s="5" t="s">
        <v>22</v>
      </c>
      <c r="F16" s="18"/>
    </row>
    <row r="17" spans="1:6" x14ac:dyDescent="0.25">
      <c r="A17" s="6"/>
      <c r="B17" s="63"/>
      <c r="C17" s="64"/>
      <c r="D17" s="14">
        <v>5.0000000000000001E-3</v>
      </c>
      <c r="E17" s="13">
        <f>D17*B21</f>
        <v>2791321.5100000002</v>
      </c>
      <c r="F17" s="18"/>
    </row>
    <row r="18" spans="1:6" x14ac:dyDescent="0.25">
      <c r="A18" s="67" t="s">
        <v>61</v>
      </c>
      <c r="B18" s="68"/>
      <c r="C18" s="69"/>
      <c r="D18" s="14"/>
      <c r="E18" s="7"/>
      <c r="F18" s="18"/>
    </row>
    <row r="19" spans="1:6" x14ac:dyDescent="0.25">
      <c r="A19" s="70">
        <f>B21</f>
        <v>558264302</v>
      </c>
      <c r="B19" s="71"/>
      <c r="C19" s="72"/>
      <c r="D19" s="14"/>
      <c r="E19" s="7"/>
      <c r="F19" s="18"/>
    </row>
    <row r="20" spans="1:6" x14ac:dyDescent="0.25">
      <c r="A20" s="6"/>
      <c r="B20" s="61" t="s">
        <v>62</v>
      </c>
      <c r="C20" s="62"/>
      <c r="D20" s="14"/>
      <c r="E20" s="7"/>
      <c r="F20" s="18"/>
    </row>
    <row r="21" spans="1:6" x14ac:dyDescent="0.25">
      <c r="A21" s="6"/>
      <c r="B21" s="65">
        <v>558264302</v>
      </c>
      <c r="C21" s="66"/>
      <c r="D21" s="14"/>
      <c r="E21" s="7"/>
      <c r="F21" s="18"/>
    </row>
    <row r="22" spans="1:6" x14ac:dyDescent="0.25">
      <c r="A22" s="6"/>
      <c r="B22" s="61"/>
      <c r="C22" s="62"/>
      <c r="D22" s="14"/>
      <c r="E22" s="7"/>
      <c r="F22" s="18"/>
    </row>
    <row r="23" spans="1:6" x14ac:dyDescent="0.25">
      <c r="A23" s="6"/>
      <c r="B23" s="61"/>
      <c r="C23" s="62"/>
      <c r="D23" s="14"/>
      <c r="E23" s="7"/>
      <c r="F23" s="18"/>
    </row>
    <row r="24" spans="1:6" x14ac:dyDescent="0.25">
      <c r="A24" s="6"/>
      <c r="B24" s="61"/>
      <c r="C24" s="62"/>
      <c r="D24" s="14"/>
      <c r="E24" s="7"/>
      <c r="F24" s="18"/>
    </row>
    <row r="25" spans="1:6" x14ac:dyDescent="0.25">
      <c r="A25" s="6"/>
      <c r="B25" s="61"/>
      <c r="C25" s="62"/>
      <c r="D25" s="14"/>
      <c r="E25" s="7"/>
      <c r="F25" s="18"/>
    </row>
    <row r="26" spans="1:6" x14ac:dyDescent="0.25">
      <c r="A26" s="6"/>
      <c r="B26" s="61"/>
      <c r="C26" s="62"/>
      <c r="D26" s="14"/>
      <c r="E26" s="7"/>
      <c r="F26" s="18"/>
    </row>
    <row r="27" spans="1:6" x14ac:dyDescent="0.25">
      <c r="A27" s="6"/>
      <c r="B27" s="61"/>
      <c r="C27" s="62"/>
      <c r="D27" s="14"/>
      <c r="E27" s="7"/>
      <c r="F27" s="18"/>
    </row>
    <row r="28" spans="1:6" x14ac:dyDescent="0.25">
      <c r="A28" s="6"/>
      <c r="B28" s="61"/>
      <c r="C28" s="62"/>
      <c r="D28" s="14"/>
      <c r="E28" s="7"/>
      <c r="F28" s="18"/>
    </row>
    <row r="29" spans="1:6" x14ac:dyDescent="0.25">
      <c r="A29" s="6"/>
      <c r="B29" s="61"/>
      <c r="C29" s="62"/>
      <c r="D29" s="14"/>
      <c r="E29" s="7"/>
      <c r="F29" s="18"/>
    </row>
    <row r="30" spans="1:6" x14ac:dyDescent="0.25">
      <c r="A30" s="6"/>
      <c r="B30" s="61"/>
      <c r="C30" s="62"/>
      <c r="D30" s="14"/>
      <c r="E30" s="7"/>
      <c r="F30" s="18"/>
    </row>
    <row r="31" spans="1:6" x14ac:dyDescent="0.25">
      <c r="A31" s="6"/>
      <c r="B31" s="61"/>
      <c r="C31" s="62"/>
      <c r="D31" s="14"/>
      <c r="E31" s="7"/>
      <c r="F31" s="18"/>
    </row>
    <row r="32" spans="1:6" x14ac:dyDescent="0.25">
      <c r="A32" s="6"/>
      <c r="B32" s="61"/>
      <c r="C32" s="62"/>
      <c r="D32" s="14"/>
      <c r="E32" s="7"/>
      <c r="F32" s="18"/>
    </row>
    <row r="33" spans="1:6" x14ac:dyDescent="0.25">
      <c r="A33" s="6"/>
      <c r="B33" s="61"/>
      <c r="C33" s="62"/>
      <c r="D33" s="14"/>
      <c r="E33" s="7"/>
      <c r="F33" s="18"/>
    </row>
    <row r="34" spans="1:6" x14ac:dyDescent="0.25">
      <c r="A34" s="6"/>
      <c r="B34" s="61"/>
      <c r="C34" s="62"/>
      <c r="D34" s="14"/>
      <c r="E34" s="7"/>
      <c r="F34" s="18"/>
    </row>
    <row r="35" spans="1:6" x14ac:dyDescent="0.25">
      <c r="A35" s="6"/>
      <c r="B35" s="61"/>
      <c r="C35" s="62"/>
      <c r="D35" s="14"/>
      <c r="E35" s="7"/>
      <c r="F35" s="18"/>
    </row>
    <row r="36" spans="1:6" ht="9" customHeight="1" x14ac:dyDescent="0.25">
      <c r="A36" s="6"/>
      <c r="B36" s="61"/>
      <c r="C36" s="62"/>
      <c r="D36" s="14"/>
      <c r="E36" s="7"/>
      <c r="F36" s="18"/>
    </row>
    <row r="37" spans="1:6" ht="1.5" hidden="1" customHeight="1" x14ac:dyDescent="0.25">
      <c r="A37" s="6"/>
      <c r="B37" s="61"/>
      <c r="C37" s="62"/>
      <c r="D37" s="14"/>
      <c r="E37" s="7"/>
      <c r="F37" s="18"/>
    </row>
    <row r="38" spans="1:6" hidden="1" x14ac:dyDescent="0.25">
      <c r="A38" s="6"/>
      <c r="B38" s="61"/>
      <c r="C38" s="62"/>
      <c r="D38" s="14"/>
      <c r="E38" s="7"/>
      <c r="F38" s="18"/>
    </row>
    <row r="39" spans="1:6" hidden="1" x14ac:dyDescent="0.25">
      <c r="A39" s="6"/>
      <c r="B39" s="61"/>
      <c r="C39" s="62"/>
      <c r="D39" s="14"/>
      <c r="E39" s="7"/>
      <c r="F39" s="18"/>
    </row>
    <row r="40" spans="1:6" hidden="1" x14ac:dyDescent="0.25">
      <c r="A40" s="6"/>
      <c r="B40" s="61"/>
      <c r="C40" s="62"/>
      <c r="D40" s="14"/>
      <c r="E40" s="7"/>
      <c r="F40" s="18"/>
    </row>
    <row r="41" spans="1:6" hidden="1" x14ac:dyDescent="0.25">
      <c r="A41" s="8"/>
      <c r="B41" s="56"/>
      <c r="C41" s="57"/>
      <c r="D41" s="14"/>
      <c r="E41" s="7"/>
      <c r="F41" s="18"/>
    </row>
    <row r="42" spans="1:6" hidden="1" x14ac:dyDescent="0.25">
      <c r="A42" s="30"/>
      <c r="B42" s="32"/>
      <c r="C42" s="32"/>
      <c r="D42" s="9" t="s">
        <v>2</v>
      </c>
      <c r="E42" s="10">
        <f>SUM(E17:E41)</f>
        <v>2791321.5100000002</v>
      </c>
      <c r="F42" s="18"/>
    </row>
    <row r="43" spans="1:6" hidden="1" x14ac:dyDescent="0.25">
      <c r="A43" s="44" t="s">
        <v>25</v>
      </c>
      <c r="B43" s="32"/>
      <c r="C43" s="32"/>
      <c r="D43" s="9" t="s">
        <v>3</v>
      </c>
      <c r="E43" s="11"/>
      <c r="F43" s="18"/>
    </row>
    <row r="44" spans="1:6" x14ac:dyDescent="0.25">
      <c r="A44" s="58"/>
      <c r="B44" s="59"/>
      <c r="C44" s="59"/>
      <c r="D44" s="9" t="s">
        <v>4</v>
      </c>
      <c r="E44" s="12"/>
      <c r="F44" s="18"/>
    </row>
    <row r="45" spans="1:6" ht="15.75" x14ac:dyDescent="0.25">
      <c r="A45" s="55" t="s">
        <v>23</v>
      </c>
      <c r="B45" s="51"/>
      <c r="C45" s="51"/>
      <c r="D45" s="9" t="s">
        <v>5</v>
      </c>
      <c r="E45" s="16">
        <f>+E42+E43-E44</f>
        <v>2791321.5100000002</v>
      </c>
      <c r="F45" s="18"/>
    </row>
    <row r="46" spans="1:6" x14ac:dyDescent="0.25">
      <c r="A46" s="15" t="s">
        <v>21</v>
      </c>
      <c r="B46" s="32"/>
      <c r="C46" s="32"/>
      <c r="D46" s="19"/>
      <c r="E46" s="17"/>
      <c r="F46" s="18"/>
    </row>
    <row r="47" spans="1:6" x14ac:dyDescent="0.25">
      <c r="A47" s="55" t="s">
        <v>24</v>
      </c>
      <c r="B47" s="51"/>
      <c r="C47" s="60"/>
      <c r="D47" s="51" t="s">
        <v>26</v>
      </c>
      <c r="E47" s="51"/>
      <c r="F47" s="51"/>
    </row>
    <row r="48" spans="1:6" x14ac:dyDescent="0.25">
      <c r="A48" s="51" t="s">
        <v>57</v>
      </c>
      <c r="B48" s="51"/>
      <c r="C48" s="60"/>
      <c r="D48" s="52"/>
      <c r="E48" s="53"/>
      <c r="F48" s="54"/>
    </row>
    <row r="49" spans="1:6" x14ac:dyDescent="0.25">
      <c r="A49" s="19"/>
      <c r="B49" s="17"/>
      <c r="C49" s="17"/>
      <c r="D49" s="31"/>
      <c r="E49" s="32"/>
      <c r="F49" s="33"/>
    </row>
    <row r="50" spans="1:6" x14ac:dyDescent="0.25">
      <c r="A50" s="19"/>
      <c r="B50" s="17"/>
      <c r="C50" s="17"/>
      <c r="D50" s="55" t="s">
        <v>56</v>
      </c>
      <c r="E50" s="51"/>
      <c r="F50" s="51"/>
    </row>
    <row r="51" spans="1:6" x14ac:dyDescent="0.25">
      <c r="A51" s="49"/>
      <c r="B51" s="50"/>
      <c r="C51" s="50"/>
      <c r="D51" s="51" t="s">
        <v>27</v>
      </c>
      <c r="E51" s="51"/>
      <c r="F51" s="51"/>
    </row>
  </sheetData>
  <mergeCells count="33">
    <mergeCell ref="B28:C28"/>
    <mergeCell ref="B17:C17"/>
    <mergeCell ref="B20:C20"/>
    <mergeCell ref="B21:C21"/>
    <mergeCell ref="B22:C22"/>
    <mergeCell ref="B23:C23"/>
    <mergeCell ref="B24:C24"/>
    <mergeCell ref="B25:C25"/>
    <mergeCell ref="B26:C26"/>
    <mergeCell ref="B27:C27"/>
    <mergeCell ref="A18:C18"/>
    <mergeCell ref="A19:C19"/>
    <mergeCell ref="B40:C40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D47:F47"/>
    <mergeCell ref="D48:F48"/>
    <mergeCell ref="D50:F50"/>
    <mergeCell ref="D51:F51"/>
    <mergeCell ref="B41:C41"/>
    <mergeCell ref="A44:C44"/>
    <mergeCell ref="A45:C45"/>
    <mergeCell ref="A47:C47"/>
    <mergeCell ref="A48:C48"/>
  </mergeCells>
  <dataValidations count="1">
    <dataValidation type="list" allowBlank="1" showInputMessage="1" showErrorMessage="1" sqref="E14" xr:uid="{00000000-0002-0000-0100-000000000000}">
      <formula1>$G$30:$G$40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B8" sqref="B8"/>
    </sheetView>
  </sheetViews>
  <sheetFormatPr defaultRowHeight="15" x14ac:dyDescent="0.25"/>
  <cols>
    <col min="2" max="2" width="34.28515625" bestFit="1" customWidth="1"/>
    <col min="3" max="3" width="9.28515625" bestFit="1" customWidth="1"/>
    <col min="5" max="5" width="15.85546875" bestFit="1" customWidth="1"/>
    <col min="6" max="7" width="7.42578125" bestFit="1" customWidth="1"/>
    <col min="8" max="8" width="6.28515625" bestFit="1" customWidth="1"/>
    <col min="9" max="9" width="7" bestFit="1" customWidth="1"/>
    <col min="10" max="10" width="7.7109375" bestFit="1" customWidth="1"/>
    <col min="11" max="11" width="7.85546875" bestFit="1" customWidth="1"/>
  </cols>
  <sheetData>
    <row r="1" spans="1:11" ht="15" customHeight="1" thickBot="1" x14ac:dyDescent="0.3">
      <c r="A1" s="20" t="s">
        <v>28</v>
      </c>
      <c r="B1" s="21" t="s">
        <v>29</v>
      </c>
      <c r="C1" s="21" t="s">
        <v>30</v>
      </c>
      <c r="D1" s="21" t="s">
        <v>31</v>
      </c>
      <c r="E1" s="21" t="s">
        <v>32</v>
      </c>
      <c r="F1" s="21" t="s">
        <v>33</v>
      </c>
      <c r="G1" s="21" t="s">
        <v>34</v>
      </c>
      <c r="H1" s="21" t="s">
        <v>35</v>
      </c>
      <c r="I1" s="21" t="s">
        <v>36</v>
      </c>
      <c r="J1" s="21" t="s">
        <v>37</v>
      </c>
      <c r="K1" s="21" t="s">
        <v>38</v>
      </c>
    </row>
    <row r="2" spans="1:11" ht="15" customHeight="1" thickBot="1" x14ac:dyDescent="0.3">
      <c r="A2" s="22">
        <v>10007</v>
      </c>
      <c r="B2" s="23" t="s">
        <v>39</v>
      </c>
      <c r="C2" s="24">
        <v>42800</v>
      </c>
      <c r="D2" s="24">
        <v>42855</v>
      </c>
      <c r="E2" s="25" t="s">
        <v>40</v>
      </c>
      <c r="F2" s="26"/>
      <c r="G2" s="25" t="s">
        <v>41</v>
      </c>
      <c r="H2" s="26"/>
      <c r="I2" s="26"/>
      <c r="J2" s="26"/>
      <c r="K2" s="23"/>
    </row>
    <row r="3" spans="1:11" ht="15" customHeight="1" thickBot="1" x14ac:dyDescent="0.3">
      <c r="A3" s="22">
        <v>10008</v>
      </c>
      <c r="B3" s="23" t="s">
        <v>42</v>
      </c>
      <c r="C3" s="24">
        <v>42800</v>
      </c>
      <c r="D3" s="24">
        <v>42855</v>
      </c>
      <c r="E3" s="25" t="s">
        <v>43</v>
      </c>
      <c r="F3" s="26"/>
      <c r="G3" s="25" t="s">
        <v>44</v>
      </c>
      <c r="H3" s="26"/>
      <c r="I3" s="26"/>
      <c r="J3" s="26"/>
      <c r="K3" s="23"/>
    </row>
    <row r="4" spans="1:11" ht="15" customHeight="1" thickBot="1" x14ac:dyDescent="0.3">
      <c r="A4" s="22">
        <v>10009</v>
      </c>
      <c r="B4" s="23" t="s">
        <v>45</v>
      </c>
      <c r="C4" s="24">
        <v>42800</v>
      </c>
      <c r="D4" s="24">
        <v>42855</v>
      </c>
      <c r="E4" s="25" t="s">
        <v>46</v>
      </c>
      <c r="F4" s="26"/>
      <c r="G4" s="25" t="s">
        <v>47</v>
      </c>
      <c r="H4" s="26"/>
      <c r="I4" s="26"/>
      <c r="J4" s="26"/>
      <c r="K4" s="23"/>
    </row>
    <row r="5" spans="1:11" ht="15" customHeight="1" thickBot="1" x14ac:dyDescent="0.3">
      <c r="A5" s="22">
        <v>10010</v>
      </c>
      <c r="B5" s="23" t="s">
        <v>48</v>
      </c>
      <c r="C5" s="24">
        <v>42858</v>
      </c>
      <c r="D5" s="24">
        <v>42916</v>
      </c>
      <c r="E5" s="25" t="s">
        <v>49</v>
      </c>
      <c r="F5" s="25" t="s">
        <v>50</v>
      </c>
      <c r="G5" s="25"/>
      <c r="H5" s="26"/>
      <c r="I5" s="26"/>
      <c r="J5" s="26"/>
      <c r="K5" s="23"/>
    </row>
    <row r="6" spans="1:11" ht="15" customHeight="1" thickBot="1" x14ac:dyDescent="0.3">
      <c r="A6" s="22">
        <v>10011</v>
      </c>
      <c r="B6" s="23" t="s">
        <v>51</v>
      </c>
      <c r="C6" s="24">
        <v>42858</v>
      </c>
      <c r="D6" s="24">
        <v>42916</v>
      </c>
      <c r="E6" s="25" t="s">
        <v>52</v>
      </c>
      <c r="F6" s="25" t="s">
        <v>53</v>
      </c>
      <c r="G6" s="25"/>
      <c r="H6" s="26"/>
      <c r="I6" s="26"/>
      <c r="J6" s="26"/>
      <c r="K6" s="23"/>
    </row>
    <row r="7" spans="1:11" ht="15" customHeight="1" thickBot="1" x14ac:dyDescent="0.3">
      <c r="A7" s="22">
        <v>10012</v>
      </c>
      <c r="B7" s="23" t="s">
        <v>58</v>
      </c>
      <c r="C7" s="24">
        <v>42889</v>
      </c>
      <c r="D7" s="24">
        <v>42916</v>
      </c>
      <c r="E7" s="28">
        <v>331931.84000000003</v>
      </c>
      <c r="F7" s="29">
        <v>331931.84000000003</v>
      </c>
      <c r="G7" s="25"/>
      <c r="H7" s="26"/>
      <c r="I7" s="26"/>
      <c r="J7" s="26"/>
      <c r="K7" s="23"/>
    </row>
    <row r="8" spans="1:11" ht="15" customHeight="1" thickBot="1" x14ac:dyDescent="0.3">
      <c r="A8" s="22">
        <v>10013</v>
      </c>
      <c r="B8" s="23" t="s">
        <v>59</v>
      </c>
      <c r="C8" s="24">
        <v>42889</v>
      </c>
      <c r="D8" s="24">
        <v>42946</v>
      </c>
      <c r="E8" s="28"/>
      <c r="F8" s="29"/>
      <c r="G8" s="25"/>
      <c r="H8" s="26"/>
      <c r="I8" s="26"/>
      <c r="J8" s="26"/>
      <c r="K8" s="23"/>
    </row>
    <row r="9" spans="1:11" ht="15" customHeight="1" thickBot="1" x14ac:dyDescent="0.3">
      <c r="A9" s="22">
        <v>10014</v>
      </c>
      <c r="B9" s="23" t="s">
        <v>59</v>
      </c>
      <c r="C9" s="24">
        <v>42889</v>
      </c>
      <c r="D9" s="24">
        <v>42946</v>
      </c>
      <c r="E9" s="28"/>
      <c r="F9" s="29"/>
      <c r="G9" s="25"/>
      <c r="H9" s="26"/>
      <c r="I9" s="26"/>
      <c r="J9" s="26"/>
      <c r="K9" s="23"/>
    </row>
    <row r="11" spans="1:11" ht="15.75" thickBot="1" x14ac:dyDescent="0.3"/>
    <row r="12" spans="1:11" ht="15" customHeight="1" thickBot="1" x14ac:dyDescent="0.3">
      <c r="A12" s="73" t="s">
        <v>54</v>
      </c>
      <c r="B12" s="74"/>
      <c r="C12" s="74"/>
      <c r="D12" s="75"/>
      <c r="E12" s="27" t="s">
        <v>55</v>
      </c>
      <c r="F12" s="26"/>
      <c r="G12" s="26"/>
      <c r="H12" s="27">
        <v>0</v>
      </c>
      <c r="I12" s="26"/>
      <c r="J12" s="26"/>
      <c r="K12" s="27">
        <v>0</v>
      </c>
    </row>
  </sheetData>
  <mergeCells count="1">
    <mergeCell ref="A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Statment</vt:lpstr>
    </vt:vector>
  </TitlesOfParts>
  <Company>Standard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Katende, Benoni BK</dc:creator>
  <cp:lastModifiedBy>Allan Klaus KA. Kakooza</cp:lastModifiedBy>
  <cp:lastPrinted>2020-04-05T10:10:28Z</cp:lastPrinted>
  <dcterms:created xsi:type="dcterms:W3CDTF">2015-11-05T07:05:45Z</dcterms:created>
  <dcterms:modified xsi:type="dcterms:W3CDTF">2022-04-22T12:05:54Z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Owner">
    <vt:lpwstr>kalibbalat@stanbic.com</vt:lpwstr>
  </property>
  <property fmtid="{D5CDD505-2E9C-101B-9397-08002B2CF9AE}" pid="5" name="MSIP_Label_027a3850-2850-457c-8efb-fdd5fa4d27d3_SetDate">
    <vt:lpwstr>2020-04-05T10:07:37.7359421Z</vt:lpwstr>
  </property>
  <property fmtid="{D5CDD505-2E9C-101B-9397-08002B2CF9AE}" pid="6" name="MSIP_Label_027a3850-2850-457c-8efb-fdd5fa4d27d3_Name">
    <vt:lpwstr>General (No Protection)</vt:lpwstr>
  </property>
  <property fmtid="{D5CDD505-2E9C-101B-9397-08002B2CF9AE}" pid="7" name="MSIP_Label_027a3850-2850-457c-8efb-fdd5fa4d27d3_Application">
    <vt:lpwstr>Microsoft Azure Information Protection</vt:lpwstr>
  </property>
  <property fmtid="{D5CDD505-2E9C-101B-9397-08002B2CF9AE}" pid="8" name="MSIP_Label_027a3850-2850-457c-8efb-fdd5fa4d27d3_Extended_MSFT_Method">
    <vt:lpwstr>Automatic</vt:lpwstr>
  </property>
  <property fmtid="{D5CDD505-2E9C-101B-9397-08002B2CF9AE}" pid="9" name="Sensitivity">
    <vt:lpwstr>General (No Protection)</vt:lpwstr>
  </property>
</Properties>
</file>