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layt\OneDrive\EXCEL\DIO\Planilha_XBox\"/>
    </mc:Choice>
  </mc:AlternateContent>
  <xr:revisionPtr revIDLastSave="0" documentId="13_ncr:1_{A8213492-B725-403D-9118-C3E0F596C6D6}" xr6:coauthVersionLast="47" xr6:coauthVersionMax="47" xr10:uidLastSave="{00000000-0000-0000-0000-000000000000}"/>
  <bookViews>
    <workbookView xWindow="-120" yWindow="-120" windowWidth="20730" windowHeight="11160" tabRatio="18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F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<sst xmlns="http://schemas.openxmlformats.org/spreadsheetml/2006/main" count="2022" uniqueCount="324">
  <si>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</si>
  <si>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</si>
  <si>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</si>
  <si>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</si>
  <si>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</si>
  <si>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</si>
  <si>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</si>
  <si>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</si>
  <si>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</si>
  <si>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</si>
  <si>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</si>
  <si>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</si>
  <si>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</si>
  <si>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</si>
  <si>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</si>
  <si>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</si>
  <si>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</si>
  <si>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</si>
  <si>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</si>
  <si>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</si>
  <si>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</si>
  <si>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</si>
  <si>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</si>
  <si>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</si>
  <si>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</si>
  <si>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</si>
  <si>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</si>
  <si>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</si>
  <si>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</si>
  <si>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</si>
  <si>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</si>
  <si>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</si>
  <si>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</si>
  <si>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</si>
  <si>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</si>
  <si>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</si>
  <si>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</si>
  <si>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</si>
  <si>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</si>
  <si>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</si>
  <si>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</si>
  <si>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</si>
  <si>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</si>
  <si>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</si>
  <si>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</si>
  <si>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</si>
  <si>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</si>
  <si>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</si>
  <si>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</si>
  <si>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</si>
  <si>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</si>
  <si>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</si>
  <si>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</si>
  <si>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</si>
  <si>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</si>
  <si>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</si>
  <si>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</si>
  <si>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</si>
  <si>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</si>
  <si>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</si>
  <si>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</si>
  <si>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</si>
  <si>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</si>
  <si>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</si>
  <si>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</si>
  <si>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</si>
  <si>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</si>
  <si>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</si>
  <si>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</si>
  <si>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</si>
  <si>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</si>
  <si>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</si>
  <si>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</si>
  <si>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</si>
  <si>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</si>
  <si>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</si>
  <si>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</si>
  <si>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</si>
  <si>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</si>
  <si>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</si>
  <si>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</si>
  <si>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</si>
  <si>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</si>
  <si>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</si>
  <si>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</si>
  <si>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</si>
  <si>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</si>
  <si>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</si>
  <si>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</si>
  <si>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</si>
  <si>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</si>
  <si>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</si>
  <si>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</si>
  <si>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</si>
  <si>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</si>
  <si>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</si>
  <si>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</si>
  <si>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</si>
  <si>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</si>
  <si>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</si>
  <si>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</si>
  <si>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</si>
  <si>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</si>
  <si>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</si>
  <si>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</si>
  <si>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</si>
  <si>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</si>
  <si>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</si>
  <si>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</si>
  <si>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</si>
  <si>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</si>
  <si>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</si>
  <si>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</si>
  <si>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</si>
  <si>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</si>
  <si>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</si>
  <si>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</si>
  <si>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</si>
  <si>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</si>
  <si>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</si>
  <si>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</si>
  <si>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</si>
  <si>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</si>
  <si>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</si>
  <si>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</si>
  <si>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</si>
  <si>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</si>
  <si>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</si>
  <si>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</si>
  <si>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</si>
  <si>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</si>
  <si>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</si>
  <si>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</si>
  <si>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</si>
  <si>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</si>
  <si>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</si>
  <si>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</si>
  <si>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</si>
  <si>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</si>
  <si>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</si>
  <si>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</si>
  <si>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</si>
  <si>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</si>
  <si>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</si>
  <si>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</si>
  <si>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</si>
  <si>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</si>
  <si>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</si>
  <si>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</si>
  <si>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</si>
  <si>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</si>
  <si>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</si>
  <si>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</si>
  <si>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</si>
  <si>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</si>
  <si>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</si>
  <si>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</si>
  <si>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</si>
  <si>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</si>
  <si>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</si>
  <si>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</si>
  <si>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</si>
  <si>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</si>
  <si>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</si>
  <si>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</si>
  <si>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</si>
  <si>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</si>
  <si>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</si>
  <si>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</si>
  <si>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</si>
  <si>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</si>
  <si>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</si>
  <si>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</si>
  <si>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</si>
  <si>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</si>
  <si>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</si>
  <si>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</si>
  <si>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</si>
  <si>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</si>
  <si>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</si>
  <si>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</si>
  <si>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</si>
  <si>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</si>
  <si>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</si>
  <si>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</si>
  <si>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</si>
  <si>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</si>
  <si>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</si>
  <si>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</si>
  <si>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</si>
  <si>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</si>
  <si>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</si>
  <si>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</si>
  <si>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</si>
  <si>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</si>
  <si>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</si>
  <si>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</si>
  <si>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</si>
  <si>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</si>
  <si>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</si>
  <si>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</si>
  <si>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</si>
  <si>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</si>
  <si>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</si>
  <si>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</si>
  <si>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</si>
  <si>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</si>
  <si>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</si>
  <si>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</si>
  <si>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</si>
  <si>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</si>
  <si>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</si>
  <si>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</si>
  <si>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</si>
  <si>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</si>
  <si>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</si>
  <si>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</si>
  <si>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</si>
  <si>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</si>
  <si>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</si>
  <si>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</si>
  <si>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</si>
  <si>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</si>
  <si>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</si>
  <si>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</si>
  <si>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</si>
  <si>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</si>
  <si>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</si>
  <si>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</si>
  <si>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</si>
  <si>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</si>
  <si>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</si>
  <si>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</si>
  <si>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</si>
  <si>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</si>
  <si>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</si>
  <si>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</si>
  <si>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</si>
  <si>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</si>
  <si>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</si>
  <si>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</si>
  <si>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</si>
  <si>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</si>
  <si>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</si>
  <si>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</si>
  <si>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</si>
  <si>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</si>
  <si>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</si>
  <si>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</si>
  <si>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</si>
  <si>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</si>
  <si>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</si>
  <si>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</si>
  <si>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</si>
  <si>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</si>
  <si>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</si>
  <si>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</si>
  <si>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</si>
  <si>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</si>
  <si>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</si>
  <si>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</si>
  <si>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</si>
  <si>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</si>
  <si>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</si>
  <si>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</si>
  <si>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</si>
  <si>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</si>
  <si>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</si>
  <si>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</si>
  <si>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</si>
  <si>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</si>
  <si>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</si>
  <si>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</si>
  <si>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</si>
  <si>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</si>
  <si>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</si>
  <si>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</si>
  <si>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</si>
  <si>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</si>
  <si>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</si>
  <si>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</si>
  <si>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</si>
  <si>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</si>
  <si>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</si>
  <si>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</si>
  <si>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</si>
  <si>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</si>
  <si>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</si>
  <si>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</si>
  <si>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</si>
  <si>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</si>
  <si>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</si>
  <si>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</si>
  <si>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</si>
  <si>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</si>
  <si>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</si>
  <si>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</si>
  <si>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</si>
  <si>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</si>
  <si>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</si>
  <si>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</si>
  <si>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</si>
  <si>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</si>
  <si>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</si>
  <si>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</si>
  <si>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</si>
  <si>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</si>
  <si>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</si>
  <si>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</si>
  <si>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</si>
  <si>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</si>
  <si>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</si>
  <si>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</si>
  <si>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atravéz de alguma analise de dados especifica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</si>
  <si>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</si>
  <si>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</si>
  <si>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</si>
  <si>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</si>
  <si>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. Separado por auto-renovação ou não é auto-renovação</t>
    </r>
  </si>
  <si>
    <t>XBOX GAME PASS SUBSCRIPTIONS SALES</t>
  </si>
  <si>
    <t>Pergunta de Negócio 3 - Qual o valor total de vendas de assinatura do EA Play</t>
  </si>
  <si>
    <t>Soma de EA Play Season Pass</t>
  </si>
  <si>
    <t>Pergunta de Negócio 4 - Qual o valor total de vendas de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</si>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</sst>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8" borderId="0" xfId="3"/>
    <xf numFmtId="0" fontId="5" fillId="0" borderId="3" xfId="1" applyFont="1" applyBorder="1"/>
    <xf numFmtId="164" fontId="3" fillId="9" borderId="2" xfId="0" applyNumberFormat="1" applyFont="1" applyFill="1" applyBorder="1"/>
    <xf numFmtId="164" fontId="0" fillId="0" borderId="0" xfId="0" applyNumberFormat="1"/>
    <xf numFmtId="0" fontId="0" fillId="0" borderId="3" xfId="0" applyBorder="1"/>
    <xf numFmtId="0" fontId="5" fillId="0" borderId="3" xfId="1" applyFont="1" applyBorder="1" applyAlignment="1">
      <alignment horizontal="left" indent="3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40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 2 2" pivot="0" table="0" count="10" xr9:uid="{7129D8E9-C2C4-4DA7-BC57-47133867FA5B}">
      <tableStyleElement type="wholeTable" dxfId="25"/>
      <tableStyleElement type="headerRow" dxfId="2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6 2 2 2">
        <x14:slicerStyle name="SlicerStyleLight6 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03.xlsx]C̳álculos!Tbl_totalAnual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8959538197304E-2"/>
          <c:y val="0.11459738641681545"/>
          <c:w val="0.88742137533563958"/>
          <c:h val="0.78308455210811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_-[$R$-416]\ * #,##0.00_-;\-[$R$-416]\ * #,##0.00_-;_-[$R$-416]\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A-4F1E-99CE-75230821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027551"/>
        <c:axId val="1967014591"/>
      </c:barChart>
      <c:catAx>
        <c:axId val="196702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14591"/>
        <c:crosses val="autoZero"/>
        <c:auto val="1"/>
        <c:lblAlgn val="ctr"/>
        <c:lblOffset val="100"/>
        <c:noMultiLvlLbl val="0"/>
      </c:catAx>
      <c:valAx>
        <c:axId val="1967014591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9670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398008</xdr:colOff>
      <xdr:row>0</xdr:row>
      <xdr:rowOff>0</xdr:rowOff>
    </xdr:from>
    <xdr:to>
      <xdr:col>2</xdr:col>
      <xdr:colOff>81644</xdr:colOff>
      <xdr:row>3</xdr:row>
      <xdr:rowOff>90147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58C8D3-A303-4646-92F5-58DBE8EC05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3" r="70710" b="7985"/>
        <a:stretch/>
      </xdr:blipFill>
      <xdr:spPr>
        <a:xfrm>
          <a:off x="2166937" y="0"/>
          <a:ext cx="690564" cy="933790"/>
        </a:xfrm>
        <a:prstGeom prst="rect">
          <a:avLst/>
        </a:prstGeom>
      </xdr:spPr>
    </xdr:pic>
    <xdr:clientData/>
  </xdr:twoCellAnchor>
  <xdr:twoCellAnchor editAs="absolute">
    <xdr:from>
      <xdr:col>0</xdr:col>
      <xdr:colOff>27214</xdr:colOff>
      <xdr:row>7</xdr:row>
      <xdr:rowOff>183358</xdr:rowOff>
    </xdr:from>
    <xdr:to>
      <xdr:col>0</xdr:col>
      <xdr:colOff>1660071</xdr:colOff>
      <xdr:row>19</xdr:row>
      <xdr:rowOff>40822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A62C629-8976-412A-A2B7-9445EC5B0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14" y="1802608"/>
              <a:ext cx="1632857" cy="2270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476250</xdr:colOff>
      <xdr:row>6</xdr:row>
      <xdr:rowOff>43541</xdr:rowOff>
    </xdr:from>
    <xdr:to>
      <xdr:col>8</xdr:col>
      <xdr:colOff>544285</xdr:colOff>
      <xdr:row>13</xdr:row>
      <xdr:rowOff>136072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29CD27F1-8FA7-30FA-E6B3-CCA8E27EE3CB}"/>
            </a:ext>
          </a:extLst>
        </xdr:cNvPr>
        <xdr:cNvGrpSpPr/>
      </xdr:nvGrpSpPr>
      <xdr:grpSpPr>
        <a:xfrm>
          <a:off x="2243667" y="1239458"/>
          <a:ext cx="4756451" cy="1785864"/>
          <a:chOff x="2408465" y="1251856"/>
          <a:chExt cx="4585606" cy="166700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119C72D-70BD-E3FC-9E0D-75A7EC563522}"/>
              </a:ext>
            </a:extLst>
          </xdr:cNvPr>
          <xdr:cNvSpPr/>
        </xdr:nvSpPr>
        <xdr:spPr>
          <a:xfrm>
            <a:off x="2412176" y="1292680"/>
            <a:ext cx="4581895" cy="1578427"/>
          </a:xfrm>
          <a:prstGeom prst="roundRect">
            <a:avLst>
              <a:gd name="adj" fmla="val 66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3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43B1A786-0CE2-D1C3-F8E9-1866E58F0D2C}"/>
              </a:ext>
            </a:extLst>
          </xdr:cNvPr>
          <xdr:cNvSpPr/>
        </xdr:nvSpPr>
        <xdr:spPr>
          <a:xfrm>
            <a:off x="3717225" y="1901660"/>
            <a:ext cx="3014598" cy="81519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D8DDD28-2408-40D2-8955-08314E9DA976}" type="TxLink">
              <a:rPr lang="en-US" sz="3600" b="1" i="0" u="none" strike="noStrike">
                <a:solidFill>
                  <a:srgbClr val="5BF6A8"/>
                </a:solidFill>
                <a:latin typeface="Aptos Narrow"/>
              </a:rPr>
              <a:pPr algn="ctr"/>
              <a:t> R$ 600,00 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91B8DF01-5C84-42BF-A955-5053517138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6640" y="1699656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2429703-AEA0-01C6-0BC0-D7EB18C45691}"/>
              </a:ext>
            </a:extLst>
          </xdr:cNvPr>
          <xdr:cNvSpPr/>
        </xdr:nvSpPr>
        <xdr:spPr>
          <a:xfrm>
            <a:off x="2408465" y="1251856"/>
            <a:ext cx="4585606" cy="55789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SUBSCRIPTIONS EA PLAY SEASON PASS </a:t>
            </a:r>
          </a:p>
          <a:p>
            <a:pPr algn="ctr"/>
            <a:endParaRPr lang="pt-BR" sz="1200" b="1"/>
          </a:p>
        </xdr:txBody>
      </xdr:sp>
    </xdr:grpSp>
    <xdr:clientData/>
  </xdr:twoCellAnchor>
  <xdr:twoCellAnchor editAs="absolute">
    <xdr:from>
      <xdr:col>10</xdr:col>
      <xdr:colOff>220434</xdr:colOff>
      <xdr:row>6</xdr:row>
      <xdr:rowOff>43541</xdr:rowOff>
    </xdr:from>
    <xdr:to>
      <xdr:col>19</xdr:col>
      <xdr:colOff>27214</xdr:colOff>
      <xdr:row>13</xdr:row>
      <xdr:rowOff>95250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2AF40F5-1DD0-18FF-26CE-45DDDB85E189}"/>
            </a:ext>
          </a:extLst>
        </xdr:cNvPr>
        <xdr:cNvGrpSpPr/>
      </xdr:nvGrpSpPr>
      <xdr:grpSpPr>
        <a:xfrm>
          <a:off x="7903934" y="1239458"/>
          <a:ext cx="5183113" cy="1745042"/>
          <a:chOff x="7677149" y="1240970"/>
          <a:chExt cx="4585606" cy="161925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4C29B9BE-BB2A-42BB-8BC3-C1A1B70CB813}"/>
              </a:ext>
            </a:extLst>
          </xdr:cNvPr>
          <xdr:cNvGrpSpPr/>
        </xdr:nvGrpSpPr>
        <xdr:grpSpPr>
          <a:xfrm>
            <a:off x="7677149" y="1240970"/>
            <a:ext cx="4585606" cy="1619251"/>
            <a:chOff x="2408465" y="1251856"/>
            <a:chExt cx="4585606" cy="1619251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3C0B6702-CC5F-A6D7-6833-1F2F327AE1DC}"/>
                </a:ext>
              </a:extLst>
            </xdr:cNvPr>
            <xdr:cNvSpPr/>
          </xdr:nvSpPr>
          <xdr:spPr>
            <a:xfrm>
              <a:off x="2412176" y="1292680"/>
              <a:ext cx="4581895" cy="1578427"/>
            </a:xfrm>
            <a:prstGeom prst="roundRect">
              <a:avLst>
                <a:gd name="adj" fmla="val 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4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B6C031CF-E3F7-B358-4060-FEC7F803D2EC}"/>
                </a:ext>
              </a:extLst>
            </xdr:cNvPr>
            <xdr:cNvSpPr/>
          </xdr:nvSpPr>
          <xdr:spPr>
            <a:xfrm>
              <a:off x="3717225" y="1901660"/>
              <a:ext cx="3014598" cy="815192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FA50928-795D-48C9-AD11-84E2CD326FED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t> R$ 940,00 </a:t>
              </a:fld>
              <a:endParaRPr lang="pt-BR" sz="36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E44A2170-EC5C-F241-C02F-EB4FB1440ADD}"/>
                </a:ext>
              </a:extLst>
            </xdr:cNvPr>
            <xdr:cNvSpPr/>
          </xdr:nvSpPr>
          <xdr:spPr>
            <a:xfrm>
              <a:off x="2408465" y="1251856"/>
              <a:ext cx="4585606" cy="55789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r>
                <a:rPr lang="pt-BR" sz="1200" b="1"/>
                <a:t>TOTAL</a:t>
              </a:r>
              <a:r>
                <a:rPr lang="pt-BR" sz="1200" b="1" baseline="0"/>
                <a:t> SUBSCRIPTIONS MINECRAFT SEASON PASS </a:t>
              </a:r>
            </a:p>
            <a:p>
              <a:pPr algn="ctr"/>
              <a:endParaRPr lang="pt-BR" sz="1200" b="1"/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3715D054-B195-4AED-B2CC-DFEC7D0F93E9}"/>
              </a:ext>
            </a:extLst>
          </xdr:cNvPr>
          <xdr:cNvGrpSpPr/>
        </xdr:nvGrpSpPr>
        <xdr:grpSpPr>
          <a:xfrm>
            <a:off x="7824108" y="1823360"/>
            <a:ext cx="1279071" cy="612320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01F53ACC-4C78-9977-7E51-61EC22B5EE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A056C8E2-02BD-B3BA-0B79-B72528D26B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449035</xdr:colOff>
      <xdr:row>14</xdr:row>
      <xdr:rowOff>54427</xdr:rowOff>
    </xdr:from>
    <xdr:to>
      <xdr:col>19</xdr:col>
      <xdr:colOff>40821</xdr:colOff>
      <xdr:row>31</xdr:row>
      <xdr:rowOff>54429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81F73FA7-0F7B-6C8F-86EB-0079761696F8}"/>
            </a:ext>
          </a:extLst>
        </xdr:cNvPr>
        <xdr:cNvGrpSpPr/>
      </xdr:nvGrpSpPr>
      <xdr:grpSpPr>
        <a:xfrm>
          <a:off x="2216452" y="3134177"/>
          <a:ext cx="10884202" cy="3238502"/>
          <a:chOff x="2202192" y="3129641"/>
          <a:chExt cx="10357201" cy="3238502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EFC7F4E2-E58E-4660-130A-06A61A7EBDAB}"/>
              </a:ext>
            </a:extLst>
          </xdr:cNvPr>
          <xdr:cNvGrpSpPr/>
        </xdr:nvGrpSpPr>
        <xdr:grpSpPr>
          <a:xfrm>
            <a:off x="2202192" y="3131809"/>
            <a:ext cx="10329987" cy="3236334"/>
            <a:chOff x="4179094" y="1369219"/>
            <a:chExt cx="4524375" cy="2655093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B8B989C3-9B1A-63BD-6E59-6275EB81F9F5}"/>
                </a:ext>
              </a:extLst>
            </xdr:cNvPr>
            <xdr:cNvSpPr/>
          </xdr:nvSpPr>
          <xdr:spPr>
            <a:xfrm>
              <a:off x="4179094" y="1369219"/>
              <a:ext cx="4524375" cy="2655093"/>
            </a:xfrm>
            <a:prstGeom prst="roundRect">
              <a:avLst>
                <a:gd name="adj" fmla="val 635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7560925-B841-4825-B178-491C0A2D63CF}"/>
                </a:ext>
              </a:extLst>
            </xdr:cNvPr>
            <xdr:cNvGraphicFramePr>
              <a:graphicFrameLocks/>
            </xdr:cNvGraphicFramePr>
          </xdr:nvGraphicFramePr>
          <xdr:xfrm>
            <a:off x="4209841" y="1858628"/>
            <a:ext cx="4374433" cy="198709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66D6B668-3B84-47C6-96B0-463B87FEBBB3}"/>
              </a:ext>
            </a:extLst>
          </xdr:cNvPr>
          <xdr:cNvSpPr/>
        </xdr:nvSpPr>
        <xdr:spPr>
          <a:xfrm>
            <a:off x="2217963" y="3129641"/>
            <a:ext cx="10341430" cy="53067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435429</xdr:colOff>
      <xdr:row>0</xdr:row>
      <xdr:rowOff>108858</xdr:rowOff>
    </xdr:from>
    <xdr:to>
      <xdr:col>0</xdr:col>
      <xdr:colOff>1279071</xdr:colOff>
      <xdr:row>3</xdr:row>
      <xdr:rowOff>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7DB09045-693A-4BE9-8642-3761C077201B}"/>
            </a:ext>
          </a:extLst>
        </xdr:cNvPr>
        <xdr:cNvSpPr/>
      </xdr:nvSpPr>
      <xdr:spPr>
        <a:xfrm>
          <a:off x="435429" y="108858"/>
          <a:ext cx="843642" cy="73478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136071</xdr:colOff>
      <xdr:row>4</xdr:row>
      <xdr:rowOff>108857</xdr:rowOff>
    </xdr:from>
    <xdr:to>
      <xdr:col>0</xdr:col>
      <xdr:colOff>1605643</xdr:colOff>
      <xdr:row>6</xdr:row>
      <xdr:rowOff>176892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1CB5853D-0591-4B01-1656-E9249AB4D98A}"/>
            </a:ext>
          </a:extLst>
        </xdr:cNvPr>
        <xdr:cNvSpPr/>
      </xdr:nvSpPr>
      <xdr:spPr>
        <a:xfrm>
          <a:off x="136071" y="1047750"/>
          <a:ext cx="1469572" cy="32657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 vindo Marcelo</a:t>
          </a:r>
        </a:p>
      </xdr:txBody>
    </xdr:sp>
    <xdr:clientData/>
  </xdr:twoCellAnchor>
  <xdr:twoCellAnchor>
    <xdr:from>
      <xdr:col>1</xdr:col>
      <xdr:colOff>394607</xdr:colOff>
      <xdr:row>3</xdr:row>
      <xdr:rowOff>54428</xdr:rowOff>
    </xdr:from>
    <xdr:to>
      <xdr:col>10</xdr:col>
      <xdr:colOff>244928</xdr:colOff>
      <xdr:row>5</xdr:row>
      <xdr:rowOff>108857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34BD35BB-097F-2EA9-B524-E855CFFB9DD0}"/>
            </a:ext>
          </a:extLst>
        </xdr:cNvPr>
        <xdr:cNvSpPr/>
      </xdr:nvSpPr>
      <xdr:spPr>
        <a:xfrm>
          <a:off x="2163536" y="898071"/>
          <a:ext cx="5755821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tx1"/>
              </a:solidFill>
            </a:rPr>
            <a:t> :</a:t>
          </a:r>
          <a:r>
            <a:rPr lang="pt-BR" sz="1100" b="1" baseline="0">
              <a:solidFill>
                <a:schemeClr val="tx1"/>
              </a:solidFill>
            </a:rPr>
            <a:t> 01/01/2024 - 31/12/2024  |  Update data: 13/06/2025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ayton souza" refreshedDate="45820.943678587966" createdVersion="8" refreshedVersion="8" minRefreshableVersion="3" recordCount="295" xr:uid="{CD606E81-7E4B-479F-B22C-BB05ACA11E3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395139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246B0-EB9A-45BA-BD96-C28839904810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D6DCC-913B-4961-B159-901BE8656C04}" name="tlb_EaPlaySeasonPass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164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1B1C2-7C5D-40ED-A9AB-11A78FBD9889}" name="Tbl_totalAnu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2">
    <format dxfId="23">
      <pivotArea grandRow="1" outline="0" collapsedLevelsAreSubtotals="1" fieldPosition="0"/>
    </format>
    <format dxfId="22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32E13F7-EE73-4B1B-B120-4793D78682A5}" sourceName="Subscription Type">
  <pivotTables>
    <pivotTable tabId="3" name="Tbl_totalAnual"/>
    <pivotTable tabId="3" name="tlb_EaPlaySeasonPass"/>
    <pivotTable tabId="3" name="Tabela dinâmica3"/>
  </pivotTables>
  <data>
    <tabular pivotCacheId="193951391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CD9FFAA-D77E-46E5-B2D5-9B60E7458356}" cache="SegmentaçãodeDados_Subscription_Type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38"/>
    <tableColumn id="2" xr3:uid="{53DD39D0-2220-4121-9E9D-4EAA7E151C0F}" name="Name" dataDxfId="37"/>
    <tableColumn id="3" xr3:uid="{4F5FF271-4C57-4BE0-8F2C-F82C8551625C}" name="Plan" dataDxfId="36"/>
    <tableColumn id="4" xr3:uid="{8C17EB93-79B9-4E55-B8F7-BEB82F8253E9}" name="Start Date" dataDxfId="35"/>
    <tableColumn id="5" xr3:uid="{48CEDF9B-1689-482A-A828-5CCE7713264A}" name="Auto Renewal" dataDxfId="34"/>
    <tableColumn id="6" xr3:uid="{78B82374-9AA7-4E38-AE4F-78CDE6C83720}" name="Subscription Price" dataDxfId="33" dataCellStyle="Moeda"/>
    <tableColumn id="7" xr3:uid="{F2433F68-AF33-49D0-B1FB-19A396074EDE}" name="Subscription Type" dataDxfId="32"/>
    <tableColumn id="8" xr3:uid="{FD4D9C95-F6E5-4933-9068-A71FF7DF9343}" name="EA Play Season Pass" dataDxfId="31"/>
    <tableColumn id="13" xr3:uid="{978DD0D2-834E-4CE4-A39B-30976086932F}" name="EA Play Season Pass_x000a_Price" dataDxfId="30" dataCellStyle="Moeda"/>
    <tableColumn id="9" xr3:uid="{6E29F111-C395-4580-9DAD-3407D9E8B1A4}" name="Minecraft Season Pass" dataDxfId="29"/>
    <tableColumn id="10" xr3:uid="{EF544EAA-7F25-4FD5-A10E-8E62804DB9E3}" name="Minecraft Season Pass Price" dataDxfId="28" dataCellStyle="Moeda"/>
    <tableColumn id="11" xr3:uid="{7F6EB64A-1F07-4E48-9F0F-AC7D9DCD26F8}" name="Coupon Value" dataDxfId="27" dataCellStyle="Moeda"/>
    <tableColumn id="12" xr3:uid="{2B04ABC8-DE6F-426E-ADC0-D8AFC68CA58E}" name="Total Value" dataDxfId="2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C50" sqref="C5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50" sqref="C5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36"/>
  <sheetViews>
    <sheetView showGridLines="0" topLeftCell="A25" workbookViewId="0">
      <selection activeCell="C50" sqref="C5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6.42578125" customWidth="1"/>
    <col min="5" max="5" width="6.28515625" customWidth="1"/>
    <col min="6" max="6" width="12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7" x14ac:dyDescent="0.25">
      <c r="B3" s="14"/>
      <c r="C3" s="14" t="s">
        <v>313</v>
      </c>
      <c r="D3" s="14"/>
      <c r="E3" s="14"/>
      <c r="F3" s="14"/>
      <c r="G3" s="14"/>
    </row>
    <row r="6" spans="2:7" x14ac:dyDescent="0.25">
      <c r="B6" t="s">
        <v>314</v>
      </c>
    </row>
    <row r="7" spans="2:7" x14ac:dyDescent="0.25">
      <c r="B7" t="s">
        <v>318</v>
      </c>
    </row>
    <row r="10" spans="2:7" x14ac:dyDescent="0.25">
      <c r="B10" s="12" t="s">
        <v>16</v>
      </c>
      <c r="C10" t="s">
        <v>24</v>
      </c>
    </row>
    <row r="12" spans="2:7" x14ac:dyDescent="0.25">
      <c r="B12" s="12" t="s">
        <v>315</v>
      </c>
      <c r="C12" t="s">
        <v>317</v>
      </c>
    </row>
    <row r="13" spans="2:7" x14ac:dyDescent="0.25">
      <c r="B13" s="13" t="s">
        <v>23</v>
      </c>
      <c r="C13" s="17">
        <v>217</v>
      </c>
    </row>
    <row r="14" spans="2:7" x14ac:dyDescent="0.25">
      <c r="B14" s="13" t="s">
        <v>19</v>
      </c>
      <c r="C14" s="17">
        <v>1537</v>
      </c>
    </row>
    <row r="15" spans="2:7" x14ac:dyDescent="0.25">
      <c r="B15" s="13" t="s">
        <v>316</v>
      </c>
      <c r="C15" s="17">
        <v>1754</v>
      </c>
    </row>
    <row r="18" spans="2:6" x14ac:dyDescent="0.25">
      <c r="B18" s="13" t="s">
        <v>320</v>
      </c>
    </row>
    <row r="20" spans="2:6" x14ac:dyDescent="0.25">
      <c r="B20" s="12" t="s">
        <v>16</v>
      </c>
      <c r="C20" t="s">
        <v>24</v>
      </c>
    </row>
    <row r="22" spans="2:6" x14ac:dyDescent="0.25">
      <c r="B22" s="12" t="s">
        <v>315</v>
      </c>
      <c r="C22" t="s">
        <v>321</v>
      </c>
    </row>
    <row r="23" spans="2:6" x14ac:dyDescent="0.25">
      <c r="B23" s="13" t="s">
        <v>22</v>
      </c>
      <c r="C23" s="17">
        <v>0</v>
      </c>
      <c r="F23" s="16">
        <f>GETPIVOTDATA("EA Play Season Pass
Price",$B$22)</f>
        <v>600</v>
      </c>
    </row>
    <row r="24" spans="2:6" x14ac:dyDescent="0.25">
      <c r="B24" s="13" t="s">
        <v>26</v>
      </c>
      <c r="C24" s="17">
        <v>0</v>
      </c>
    </row>
    <row r="25" spans="2:6" x14ac:dyDescent="0.25">
      <c r="B25" s="13" t="s">
        <v>18</v>
      </c>
      <c r="C25" s="17">
        <v>600</v>
      </c>
    </row>
    <row r="26" spans="2:6" x14ac:dyDescent="0.25">
      <c r="B26" s="13" t="s">
        <v>316</v>
      </c>
      <c r="C26" s="17">
        <v>600</v>
      </c>
    </row>
    <row r="28" spans="2:6" x14ac:dyDescent="0.25">
      <c r="B28" s="13" t="s">
        <v>322</v>
      </c>
    </row>
    <row r="30" spans="2:6" x14ac:dyDescent="0.25">
      <c r="B30" s="12" t="s">
        <v>16</v>
      </c>
      <c r="C30" t="s">
        <v>24</v>
      </c>
    </row>
    <row r="32" spans="2:6" x14ac:dyDescent="0.25">
      <c r="B32" s="12" t="s">
        <v>315</v>
      </c>
      <c r="C32" t="s">
        <v>323</v>
      </c>
    </row>
    <row r="33" spans="2:6" x14ac:dyDescent="0.25">
      <c r="B33" s="13" t="s">
        <v>22</v>
      </c>
      <c r="C33" s="17">
        <v>0</v>
      </c>
    </row>
    <row r="34" spans="2:6" x14ac:dyDescent="0.25">
      <c r="B34" s="13" t="s">
        <v>26</v>
      </c>
      <c r="C34" s="17">
        <v>540</v>
      </c>
      <c r="F34" s="17">
        <f>GETPIVOTDATA("Minecraft Season Pass Price",$B$32)</f>
        <v>940</v>
      </c>
    </row>
    <row r="35" spans="2:6" x14ac:dyDescent="0.25">
      <c r="B35" s="13" t="s">
        <v>18</v>
      </c>
      <c r="C35" s="17">
        <v>400</v>
      </c>
    </row>
    <row r="36" spans="2:6" x14ac:dyDescent="0.25">
      <c r="B36" s="13" t="s">
        <v>316</v>
      </c>
      <c r="C36" s="17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pageSetUpPr fitToPage="1"/>
  </sheetPr>
  <dimension ref="A1:S745"/>
  <sheetViews>
    <sheetView showGridLines="0" showRowColHeaders="0" tabSelected="1" zoomScale="90" zoomScaleNormal="90" workbookViewId="0">
      <selection activeCell="B8" sqref="B8"/>
    </sheetView>
  </sheetViews>
  <sheetFormatPr defaultRowHeight="15" x14ac:dyDescent="0.25"/>
  <cols>
    <col min="1" max="1" width="26.42578125" style="4" customWidth="1"/>
    <col min="2" max="2" width="15.140625" customWidth="1"/>
    <col min="12" max="12" width="6.5703125" customWidth="1"/>
    <col min="19" max="19" width="9.7109375" customWidth="1"/>
  </cols>
  <sheetData>
    <row r="1" spans="1:19" ht="24.75" customHeight="1" x14ac:dyDescent="0.25"/>
    <row r="2" spans="1:19" ht="28.5" customHeight="1" thickBot="1" x14ac:dyDescent="0.5">
      <c r="C2" s="19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8"/>
      <c r="R2" s="18"/>
      <c r="S2" s="18"/>
    </row>
    <row r="3" spans="1:19" ht="12.75" customHeight="1" thickTop="1" x14ac:dyDescent="0.25"/>
    <row r="4" spans="1:19" s="7" customFormat="1" ht="7.5" customHeight="1" x14ac:dyDescent="0.25">
      <c r="A4" s="4"/>
    </row>
    <row r="5" spans="1:19" s="7" customFormat="1" ht="10.5" customHeight="1" x14ac:dyDescent="0.25">
      <c r="A5" s="4"/>
    </row>
    <row r="6" spans="1:19" s="7" customFormat="1" ht="9.75" customHeight="1" x14ac:dyDescent="0.25">
      <c r="A6" s="4"/>
    </row>
    <row r="7" spans="1:19" s="7" customFormat="1" ht="33" customHeight="1" x14ac:dyDescent="0.25">
      <c r="A7" s="4"/>
    </row>
    <row r="8" spans="1:19" s="7" customForma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ht="24.75" customHeigh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  <row r="624" spans="1:1" s="7" customFormat="1" x14ac:dyDescent="0.25">
      <c r="A624" s="4"/>
    </row>
    <row r="625" spans="1:1" s="7" customFormat="1" x14ac:dyDescent="0.25">
      <c r="A625" s="4"/>
    </row>
    <row r="626" spans="1:1" s="7" customFormat="1" x14ac:dyDescent="0.25">
      <c r="A626" s="4"/>
    </row>
    <row r="627" spans="1:1" s="7" customFormat="1" x14ac:dyDescent="0.25">
      <c r="A627" s="4"/>
    </row>
    <row r="628" spans="1:1" s="7" customFormat="1" x14ac:dyDescent="0.25">
      <c r="A628" s="4"/>
    </row>
    <row r="629" spans="1:1" s="7" customFormat="1" x14ac:dyDescent="0.25">
      <c r="A629" s="4"/>
    </row>
    <row r="630" spans="1:1" s="7" customFormat="1" x14ac:dyDescent="0.25">
      <c r="A630" s="4"/>
    </row>
    <row r="631" spans="1:1" s="7" customFormat="1" x14ac:dyDescent="0.25">
      <c r="A631" s="4"/>
    </row>
    <row r="632" spans="1:1" s="7" customFormat="1" x14ac:dyDescent="0.25">
      <c r="A632" s="4"/>
    </row>
    <row r="633" spans="1:1" s="7" customFormat="1" x14ac:dyDescent="0.25">
      <c r="A633" s="4"/>
    </row>
    <row r="634" spans="1:1" s="7" customFormat="1" x14ac:dyDescent="0.25">
      <c r="A634" s="4"/>
    </row>
    <row r="635" spans="1:1" s="7" customFormat="1" x14ac:dyDescent="0.25">
      <c r="A635" s="4"/>
    </row>
    <row r="636" spans="1:1" s="7" customFormat="1" x14ac:dyDescent="0.25">
      <c r="A636" s="4"/>
    </row>
    <row r="637" spans="1:1" s="7" customFormat="1" x14ac:dyDescent="0.25">
      <c r="A637" s="4"/>
    </row>
    <row r="638" spans="1:1" s="7" customFormat="1" x14ac:dyDescent="0.25">
      <c r="A638" s="4"/>
    </row>
    <row r="639" spans="1:1" s="7" customFormat="1" x14ac:dyDescent="0.25">
      <c r="A639" s="4"/>
    </row>
    <row r="640" spans="1:1" s="7" customFormat="1" x14ac:dyDescent="0.25">
      <c r="A640" s="4"/>
    </row>
    <row r="641" spans="1:1" s="7" customFormat="1" x14ac:dyDescent="0.25">
      <c r="A641" s="4"/>
    </row>
    <row r="642" spans="1:1" s="7" customFormat="1" x14ac:dyDescent="0.25">
      <c r="A642" s="4"/>
    </row>
    <row r="643" spans="1:1" s="7" customFormat="1" x14ac:dyDescent="0.25">
      <c r="A643" s="4"/>
    </row>
    <row r="644" spans="1:1" s="7" customFormat="1" x14ac:dyDescent="0.25">
      <c r="A644" s="4"/>
    </row>
    <row r="645" spans="1:1" s="7" customFormat="1" x14ac:dyDescent="0.25">
      <c r="A645" s="4"/>
    </row>
    <row r="646" spans="1:1" s="7" customFormat="1" x14ac:dyDescent="0.25">
      <c r="A646" s="4"/>
    </row>
    <row r="647" spans="1:1" s="7" customFormat="1" x14ac:dyDescent="0.25">
      <c r="A647" s="4"/>
    </row>
    <row r="648" spans="1:1" s="7" customFormat="1" x14ac:dyDescent="0.25">
      <c r="A648" s="4"/>
    </row>
    <row r="649" spans="1:1" s="7" customFormat="1" x14ac:dyDescent="0.25">
      <c r="A649" s="4"/>
    </row>
    <row r="650" spans="1:1" s="7" customFormat="1" x14ac:dyDescent="0.25">
      <c r="A650" s="4"/>
    </row>
    <row r="651" spans="1:1" s="7" customFormat="1" x14ac:dyDescent="0.25">
      <c r="A651" s="4"/>
    </row>
    <row r="652" spans="1:1" s="7" customFormat="1" x14ac:dyDescent="0.25">
      <c r="A652" s="4"/>
    </row>
    <row r="653" spans="1:1" s="7" customFormat="1" x14ac:dyDescent="0.25">
      <c r="A653" s="4"/>
    </row>
    <row r="654" spans="1:1" s="7" customFormat="1" x14ac:dyDescent="0.25">
      <c r="A654" s="4"/>
    </row>
    <row r="655" spans="1:1" s="7" customFormat="1" x14ac:dyDescent="0.25">
      <c r="A655" s="4"/>
    </row>
    <row r="656" spans="1:1" s="7" customFormat="1" x14ac:dyDescent="0.25">
      <c r="A656" s="4"/>
    </row>
    <row r="657" spans="1:1" s="7" customFormat="1" x14ac:dyDescent="0.25">
      <c r="A657" s="4"/>
    </row>
    <row r="658" spans="1:1" s="7" customFormat="1" x14ac:dyDescent="0.25">
      <c r="A658" s="4"/>
    </row>
    <row r="659" spans="1:1" s="7" customFormat="1" x14ac:dyDescent="0.25">
      <c r="A659" s="4"/>
    </row>
    <row r="660" spans="1:1" s="7" customFormat="1" x14ac:dyDescent="0.25">
      <c r="A660" s="4"/>
    </row>
    <row r="661" spans="1:1" s="7" customFormat="1" x14ac:dyDescent="0.25">
      <c r="A661" s="4"/>
    </row>
    <row r="662" spans="1:1" s="7" customFormat="1" x14ac:dyDescent="0.25">
      <c r="A662" s="4"/>
    </row>
    <row r="663" spans="1:1" s="7" customFormat="1" x14ac:dyDescent="0.25">
      <c r="A663" s="4"/>
    </row>
    <row r="664" spans="1:1" s="7" customFormat="1" x14ac:dyDescent="0.25">
      <c r="A664" s="4"/>
    </row>
    <row r="665" spans="1:1" s="7" customFormat="1" x14ac:dyDescent="0.25">
      <c r="A665" s="4"/>
    </row>
    <row r="666" spans="1:1" s="7" customFormat="1" x14ac:dyDescent="0.25">
      <c r="A666" s="4"/>
    </row>
    <row r="667" spans="1:1" s="7" customFormat="1" x14ac:dyDescent="0.25">
      <c r="A667" s="4"/>
    </row>
    <row r="668" spans="1:1" s="7" customFormat="1" x14ac:dyDescent="0.25">
      <c r="A668" s="4"/>
    </row>
    <row r="669" spans="1:1" s="7" customFormat="1" x14ac:dyDescent="0.25">
      <c r="A669" s="4"/>
    </row>
    <row r="670" spans="1:1" s="7" customFormat="1" x14ac:dyDescent="0.25">
      <c r="A670" s="4"/>
    </row>
    <row r="671" spans="1:1" s="7" customFormat="1" x14ac:dyDescent="0.25">
      <c r="A671" s="4"/>
    </row>
    <row r="672" spans="1:1" s="7" customFormat="1" x14ac:dyDescent="0.25">
      <c r="A672" s="4"/>
    </row>
    <row r="673" spans="1:1" s="7" customFormat="1" x14ac:dyDescent="0.25">
      <c r="A673" s="4"/>
    </row>
    <row r="674" spans="1:1" s="7" customFormat="1" x14ac:dyDescent="0.25">
      <c r="A674" s="4"/>
    </row>
    <row r="675" spans="1:1" s="7" customFormat="1" x14ac:dyDescent="0.25">
      <c r="A675" s="4"/>
    </row>
    <row r="676" spans="1:1" s="7" customFormat="1" x14ac:dyDescent="0.25">
      <c r="A676" s="4"/>
    </row>
    <row r="677" spans="1:1" s="7" customFormat="1" x14ac:dyDescent="0.25">
      <c r="A677" s="4"/>
    </row>
    <row r="678" spans="1:1" s="7" customFormat="1" x14ac:dyDescent="0.25">
      <c r="A678" s="4"/>
    </row>
    <row r="679" spans="1:1" s="7" customFormat="1" x14ac:dyDescent="0.25">
      <c r="A679" s="4"/>
    </row>
    <row r="680" spans="1:1" s="7" customFormat="1" x14ac:dyDescent="0.25">
      <c r="A680" s="4"/>
    </row>
    <row r="681" spans="1:1" s="7" customFormat="1" x14ac:dyDescent="0.25">
      <c r="A681" s="4"/>
    </row>
    <row r="682" spans="1:1" s="7" customFormat="1" x14ac:dyDescent="0.25">
      <c r="A682" s="4"/>
    </row>
    <row r="683" spans="1:1" s="7" customFormat="1" x14ac:dyDescent="0.25">
      <c r="A683" s="4"/>
    </row>
    <row r="684" spans="1:1" s="7" customFormat="1" x14ac:dyDescent="0.25">
      <c r="A684" s="4"/>
    </row>
    <row r="685" spans="1:1" s="7" customFormat="1" x14ac:dyDescent="0.25">
      <c r="A685" s="4"/>
    </row>
    <row r="686" spans="1:1" s="7" customFormat="1" x14ac:dyDescent="0.25">
      <c r="A686" s="4"/>
    </row>
    <row r="687" spans="1:1" s="7" customFormat="1" x14ac:dyDescent="0.25">
      <c r="A687" s="4"/>
    </row>
    <row r="688" spans="1:1" s="7" customFormat="1" x14ac:dyDescent="0.25">
      <c r="A688" s="4"/>
    </row>
    <row r="689" spans="1:1" s="7" customFormat="1" x14ac:dyDescent="0.25">
      <c r="A689" s="4"/>
    </row>
    <row r="690" spans="1:1" s="7" customFormat="1" x14ac:dyDescent="0.25">
      <c r="A690" s="4"/>
    </row>
    <row r="691" spans="1:1" s="7" customFormat="1" x14ac:dyDescent="0.25">
      <c r="A691" s="4"/>
    </row>
    <row r="692" spans="1:1" s="7" customFormat="1" x14ac:dyDescent="0.25">
      <c r="A692" s="4"/>
    </row>
    <row r="693" spans="1:1" s="7" customFormat="1" x14ac:dyDescent="0.25">
      <c r="A693" s="4"/>
    </row>
    <row r="694" spans="1:1" s="7" customFormat="1" x14ac:dyDescent="0.25">
      <c r="A694" s="4"/>
    </row>
    <row r="695" spans="1:1" s="7" customFormat="1" x14ac:dyDescent="0.25">
      <c r="A695" s="4"/>
    </row>
    <row r="696" spans="1:1" s="7" customFormat="1" x14ac:dyDescent="0.25">
      <c r="A696" s="4"/>
    </row>
    <row r="697" spans="1:1" s="7" customFormat="1" x14ac:dyDescent="0.25">
      <c r="A697" s="4"/>
    </row>
    <row r="698" spans="1:1" s="7" customFormat="1" x14ac:dyDescent="0.25">
      <c r="A698" s="4"/>
    </row>
    <row r="699" spans="1:1" s="7" customFormat="1" x14ac:dyDescent="0.25">
      <c r="A699" s="4"/>
    </row>
    <row r="700" spans="1:1" s="7" customFormat="1" x14ac:dyDescent="0.25">
      <c r="A700" s="4"/>
    </row>
    <row r="701" spans="1:1" s="7" customFormat="1" x14ac:dyDescent="0.25">
      <c r="A701" s="4"/>
    </row>
    <row r="702" spans="1:1" s="7" customFormat="1" x14ac:dyDescent="0.25">
      <c r="A702" s="4"/>
    </row>
    <row r="703" spans="1:1" s="7" customFormat="1" x14ac:dyDescent="0.25">
      <c r="A703" s="4"/>
    </row>
    <row r="704" spans="1:1" s="7" customFormat="1" x14ac:dyDescent="0.25">
      <c r="A704" s="4"/>
    </row>
    <row r="705" spans="1:1" s="7" customFormat="1" x14ac:dyDescent="0.25">
      <c r="A705" s="4"/>
    </row>
    <row r="706" spans="1:1" s="7" customFormat="1" x14ac:dyDescent="0.25">
      <c r="A706" s="4"/>
    </row>
    <row r="707" spans="1:1" s="7" customFormat="1" x14ac:dyDescent="0.25">
      <c r="A707" s="4"/>
    </row>
    <row r="708" spans="1:1" s="7" customFormat="1" x14ac:dyDescent="0.25">
      <c r="A708" s="4"/>
    </row>
    <row r="709" spans="1:1" s="7" customFormat="1" x14ac:dyDescent="0.25">
      <c r="A709" s="4"/>
    </row>
    <row r="710" spans="1:1" s="7" customFormat="1" x14ac:dyDescent="0.25">
      <c r="A710" s="4"/>
    </row>
    <row r="711" spans="1:1" s="7" customFormat="1" x14ac:dyDescent="0.25">
      <c r="A711" s="4"/>
    </row>
    <row r="712" spans="1:1" s="7" customFormat="1" x14ac:dyDescent="0.25">
      <c r="A712" s="4"/>
    </row>
    <row r="713" spans="1:1" s="7" customFormat="1" x14ac:dyDescent="0.25">
      <c r="A713" s="4"/>
    </row>
    <row r="714" spans="1:1" s="7" customFormat="1" x14ac:dyDescent="0.25">
      <c r="A714" s="4"/>
    </row>
    <row r="715" spans="1:1" s="7" customFormat="1" x14ac:dyDescent="0.25">
      <c r="A715" s="4"/>
    </row>
    <row r="716" spans="1:1" s="7" customFormat="1" x14ac:dyDescent="0.25">
      <c r="A716" s="4"/>
    </row>
    <row r="717" spans="1:1" s="7" customFormat="1" x14ac:dyDescent="0.25">
      <c r="A717" s="4"/>
    </row>
    <row r="718" spans="1:1" s="7" customFormat="1" x14ac:dyDescent="0.25">
      <c r="A718" s="4"/>
    </row>
    <row r="719" spans="1:1" s="7" customFormat="1" x14ac:dyDescent="0.25">
      <c r="A719" s="4"/>
    </row>
    <row r="720" spans="1:1" s="7" customFormat="1" x14ac:dyDescent="0.25">
      <c r="A720" s="4"/>
    </row>
    <row r="721" spans="1:1" s="7" customFormat="1" x14ac:dyDescent="0.25">
      <c r="A721" s="4"/>
    </row>
    <row r="722" spans="1:1" s="7" customFormat="1" x14ac:dyDescent="0.25">
      <c r="A722" s="4"/>
    </row>
    <row r="723" spans="1:1" s="7" customFormat="1" x14ac:dyDescent="0.25">
      <c r="A723" s="4"/>
    </row>
    <row r="724" spans="1:1" s="7" customFormat="1" x14ac:dyDescent="0.25">
      <c r="A724" s="4"/>
    </row>
    <row r="725" spans="1:1" s="7" customFormat="1" x14ac:dyDescent="0.25">
      <c r="A725" s="4"/>
    </row>
    <row r="726" spans="1:1" s="7" customFormat="1" x14ac:dyDescent="0.25">
      <c r="A726" s="4"/>
    </row>
    <row r="727" spans="1:1" s="7" customFormat="1" x14ac:dyDescent="0.25">
      <c r="A727" s="4"/>
    </row>
    <row r="728" spans="1:1" s="7" customFormat="1" x14ac:dyDescent="0.25">
      <c r="A728" s="4"/>
    </row>
    <row r="729" spans="1:1" s="7" customFormat="1" x14ac:dyDescent="0.25">
      <c r="A729" s="4"/>
    </row>
    <row r="730" spans="1:1" s="7" customFormat="1" x14ac:dyDescent="0.25">
      <c r="A730" s="4"/>
    </row>
    <row r="731" spans="1:1" s="7" customFormat="1" x14ac:dyDescent="0.25">
      <c r="A731" s="4"/>
    </row>
    <row r="732" spans="1:1" s="7" customFormat="1" x14ac:dyDescent="0.25">
      <c r="A732" s="4"/>
    </row>
    <row r="733" spans="1:1" s="7" customFormat="1" x14ac:dyDescent="0.25">
      <c r="A733" s="4"/>
    </row>
    <row r="734" spans="1:1" s="7" customFormat="1" x14ac:dyDescent="0.25">
      <c r="A734" s="4"/>
    </row>
    <row r="735" spans="1:1" s="7" customFormat="1" x14ac:dyDescent="0.25">
      <c r="A735" s="4"/>
    </row>
    <row r="736" spans="1:1" s="7" customFormat="1" x14ac:dyDescent="0.25">
      <c r="A736" s="4"/>
    </row>
    <row r="737" spans="1:1" s="7" customFormat="1" x14ac:dyDescent="0.25">
      <c r="A737" s="4"/>
    </row>
    <row r="738" spans="1:1" s="7" customFormat="1" x14ac:dyDescent="0.25">
      <c r="A738" s="4"/>
    </row>
    <row r="739" spans="1:1" s="7" customFormat="1" x14ac:dyDescent="0.25">
      <c r="A739" s="4"/>
    </row>
    <row r="740" spans="1:1" s="7" customFormat="1" x14ac:dyDescent="0.25">
      <c r="A740" s="4"/>
    </row>
    <row r="741" spans="1:1" s="7" customFormat="1" x14ac:dyDescent="0.25">
      <c r="A741" s="4"/>
    </row>
    <row r="742" spans="1:1" s="7" customFormat="1" x14ac:dyDescent="0.25">
      <c r="A742" s="4"/>
    </row>
    <row r="743" spans="1:1" s="7" customFormat="1" x14ac:dyDescent="0.25">
      <c r="A743" s="4"/>
    </row>
    <row r="744" spans="1:1" s="7" customFormat="1" x14ac:dyDescent="0.25">
      <c r="A744" s="4"/>
    </row>
    <row r="745" spans="1:1" s="7" customFormat="1" x14ac:dyDescent="0.25">
      <c r="A745" s="4"/>
    </row>
  </sheetData>
  <pageMargins left="0.511811024" right="0.511811024" top="0.78740157499999996" bottom="0.78740157499999996" header="0.31496062000000002" footer="0.31496062000000002"/>
  <pageSetup paperSize="9" scale="66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purl.org/dc/dcmitype/"/>
    <ds:schemaRef ds:uri="http://purl.org/dc/terms/"/>
    <ds:schemaRef ds:uri="851b35d3-0456-4d6a-bc2f-da927e91d158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19483571-f922-4e8e-9c1c-26f0a225213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KLAYTON RODRIGUES DE SOUZA</cp:lastModifiedBy>
  <cp:lastPrinted>2025-06-14T00:56:02Z</cp:lastPrinted>
  <dcterms:created xsi:type="dcterms:W3CDTF">2024-12-19T13:13:10Z</dcterms:created>
  <dcterms:modified xsi:type="dcterms:W3CDTF">2025-06-14T01:05:44Z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