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4795" windowHeight="13290" firstSheet="6" activeTab="11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Dossiers" sheetId="8" r:id="rId8"/>
    <sheet name="Feuil9" sheetId="17" r:id="rId9"/>
    <sheet name="Modèles" sheetId="9" r:id="rId10"/>
    <sheet name="Labels" sheetId="13" r:id="rId11"/>
    <sheet name="Modèle 2 Dossiers trié" sheetId="15" r:id="rId12"/>
    <sheet name="Modèle 2  Dossiers" sheetId="11" r:id="rId13"/>
    <sheet name="Modèle 2 Dossiers complet" sheetId="12" r:id="rId14"/>
    <sheet name="Labals Bak" sheetId="14" r:id="rId15"/>
    <sheet name="Modèle_bak1" sheetId="10" r:id="rId16"/>
  </sheets>
  <calcPr calcId="114210"/>
</workbook>
</file>

<file path=xl/calcChain.xml><?xml version="1.0" encoding="utf-8"?>
<calcChain xmlns="http://schemas.openxmlformats.org/spreadsheetml/2006/main">
  <c r="C4" i="12"/>
  <c r="D130" i="17"/>
  <c r="C130"/>
  <c r="D129"/>
  <c r="C129"/>
  <c r="D128"/>
  <c r="C128"/>
  <c r="D127"/>
  <c r="C127"/>
  <c r="D126"/>
  <c r="C126"/>
  <c r="D125"/>
  <c r="C125"/>
  <c r="D124"/>
  <c r="C124"/>
  <c r="D123"/>
  <c r="C123"/>
  <c r="D122"/>
  <c r="C122"/>
  <c r="D121"/>
  <c r="C121"/>
  <c r="D120"/>
  <c r="C120"/>
  <c r="D119"/>
  <c r="C119"/>
  <c r="D118"/>
  <c r="C118"/>
  <c r="D117"/>
  <c r="C117"/>
  <c r="D116"/>
  <c r="C116"/>
  <c r="D115"/>
  <c r="C115"/>
  <c r="D114"/>
  <c r="C114"/>
  <c r="D113"/>
  <c r="C113"/>
  <c r="D112"/>
  <c r="C112"/>
  <c r="D111"/>
  <c r="C111"/>
  <c r="D110"/>
  <c r="C110"/>
  <c r="D109"/>
  <c r="C109"/>
  <c r="D108"/>
  <c r="C108"/>
  <c r="D107"/>
  <c r="C107"/>
  <c r="D106"/>
  <c r="C106"/>
  <c r="D105"/>
  <c r="C105"/>
  <c r="D104"/>
  <c r="C104"/>
  <c r="D103"/>
  <c r="C103"/>
  <c r="D102"/>
  <c r="C102"/>
  <c r="D101"/>
  <c r="C101"/>
  <c r="D100"/>
  <c r="C100"/>
  <c r="D99"/>
  <c r="C99"/>
  <c r="D98"/>
  <c r="C98"/>
  <c r="D97"/>
  <c r="C97"/>
  <c r="D96"/>
  <c r="C96"/>
  <c r="D95"/>
  <c r="C95"/>
  <c r="D94"/>
  <c r="C94"/>
  <c r="D93"/>
  <c r="C93"/>
  <c r="D92"/>
  <c r="C92"/>
  <c r="D91"/>
  <c r="C91"/>
  <c r="D90"/>
  <c r="C90"/>
  <c r="D89"/>
  <c r="C89"/>
  <c r="D88"/>
  <c r="C88"/>
  <c r="D87"/>
  <c r="C87"/>
  <c r="D86"/>
  <c r="C86"/>
  <c r="D85"/>
  <c r="C85"/>
  <c r="D84"/>
  <c r="C84"/>
  <c r="D83"/>
  <c r="C83"/>
  <c r="D82"/>
  <c r="C82"/>
  <c r="D81"/>
  <c r="C81"/>
  <c r="D80"/>
  <c r="C80"/>
  <c r="D79"/>
  <c r="C79"/>
  <c r="D78"/>
  <c r="C78"/>
  <c r="D77"/>
  <c r="C77"/>
  <c r="D76"/>
  <c r="C76"/>
  <c r="D75"/>
  <c r="C75"/>
  <c r="D74"/>
  <c r="C74"/>
  <c r="D73"/>
  <c r="C73"/>
  <c r="D72"/>
  <c r="C72"/>
  <c r="D71"/>
  <c r="C71"/>
  <c r="D70"/>
  <c r="C70"/>
  <c r="D69"/>
  <c r="C69"/>
  <c r="D68"/>
  <c r="C68"/>
  <c r="D67"/>
  <c r="C67"/>
  <c r="D66"/>
  <c r="C66"/>
  <c r="D65"/>
  <c r="C65"/>
  <c r="D64"/>
  <c r="C64"/>
  <c r="D63"/>
  <c r="C63"/>
  <c r="D62"/>
  <c r="C62"/>
  <c r="D61"/>
  <c r="C61"/>
  <c r="D60"/>
  <c r="C60"/>
  <c r="D59"/>
  <c r="C59"/>
  <c r="D58"/>
  <c r="C58"/>
  <c r="D57"/>
  <c r="C57"/>
  <c r="D56"/>
  <c r="C56"/>
  <c r="D55"/>
  <c r="C55"/>
  <c r="D54"/>
  <c r="C54"/>
  <c r="D53"/>
  <c r="C53"/>
  <c r="D52"/>
  <c r="C52"/>
  <c r="D51"/>
  <c r="C51"/>
  <c r="D50"/>
  <c r="C50"/>
  <c r="D49"/>
  <c r="C49"/>
  <c r="D48"/>
  <c r="C48"/>
  <c r="D47"/>
  <c r="C47"/>
  <c r="D46"/>
  <c r="C46"/>
  <c r="D45"/>
  <c r="C45"/>
  <c r="D44"/>
  <c r="C44"/>
  <c r="D43"/>
  <c r="C43"/>
  <c r="D42"/>
  <c r="C42"/>
  <c r="D41"/>
  <c r="C41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  <c r="D1"/>
  <c r="C1"/>
  <c r="K131" i="15"/>
  <c r="K132"/>
  <c r="K130"/>
  <c r="K129"/>
  <c r="K128"/>
  <c r="K127"/>
  <c r="K126"/>
  <c r="K125"/>
  <c r="K124"/>
  <c r="K123"/>
  <c r="K122"/>
  <c r="K121"/>
  <c r="K120"/>
  <c r="K119"/>
  <c r="K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131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130"/>
  <c r="J32"/>
  <c r="J31"/>
  <c r="J30"/>
  <c r="J29"/>
  <c r="J28"/>
  <c r="J27"/>
  <c r="J26"/>
  <c r="J25"/>
  <c r="J24"/>
  <c r="J23"/>
  <c r="J22"/>
  <c r="J21"/>
  <c r="J20"/>
  <c r="J19"/>
  <c r="J18"/>
  <c r="J17"/>
  <c r="J16"/>
  <c r="J129"/>
  <c r="J128"/>
  <c r="J127"/>
  <c r="J15"/>
  <c r="J14"/>
  <c r="J126"/>
  <c r="J125"/>
  <c r="J13"/>
  <c r="J12"/>
  <c r="J124"/>
  <c r="J123"/>
  <c r="J11"/>
  <c r="J10"/>
  <c r="J9"/>
  <c r="J8"/>
  <c r="J7"/>
  <c r="J6"/>
  <c r="J5"/>
  <c r="J4"/>
  <c r="J122"/>
  <c r="J121"/>
  <c r="J3"/>
  <c r="J120"/>
  <c r="J119"/>
  <c r="J118"/>
  <c r="J2"/>
  <c r="J1"/>
  <c r="J132" i="11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E1527" i="13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824"/>
  <c r="D813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3"/>
  <c r="D822"/>
  <c r="D821"/>
  <c r="D820"/>
  <c r="D819"/>
  <c r="D818"/>
  <c r="D817"/>
  <c r="D816"/>
  <c r="D815"/>
  <c r="D814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I133" i="12"/>
  <c r="H133"/>
  <c r="G133"/>
  <c r="F133"/>
  <c r="E133"/>
  <c r="D133"/>
  <c r="C133"/>
  <c r="I132"/>
  <c r="H132"/>
  <c r="G132"/>
  <c r="F132"/>
  <c r="E132"/>
  <c r="D132"/>
  <c r="C132"/>
  <c r="I131"/>
  <c r="H131"/>
  <c r="G131"/>
  <c r="F131"/>
  <c r="E131"/>
  <c r="D131"/>
  <c r="C131"/>
  <c r="I130"/>
  <c r="H130"/>
  <c r="G130"/>
  <c r="F130"/>
  <c r="E130"/>
  <c r="D130"/>
  <c r="C130"/>
  <c r="I129"/>
  <c r="H129"/>
  <c r="G129"/>
  <c r="F129"/>
  <c r="E129"/>
  <c r="D129"/>
  <c r="C129"/>
  <c r="I128"/>
  <c r="H128"/>
  <c r="G128"/>
  <c r="F128"/>
  <c r="E128"/>
  <c r="D128"/>
  <c r="C128"/>
  <c r="I127"/>
  <c r="H127"/>
  <c r="G127"/>
  <c r="F127"/>
  <c r="E127"/>
  <c r="D127"/>
  <c r="C127"/>
  <c r="I126"/>
  <c r="H126"/>
  <c r="G126"/>
  <c r="F126"/>
  <c r="E126"/>
  <c r="D126"/>
  <c r="C126"/>
  <c r="I125"/>
  <c r="H125"/>
  <c r="G125"/>
  <c r="F125"/>
  <c r="E125"/>
  <c r="D125"/>
  <c r="C125"/>
  <c r="I124"/>
  <c r="H124"/>
  <c r="G124"/>
  <c r="F124"/>
  <c r="E124"/>
  <c r="D124"/>
  <c r="C124"/>
  <c r="I123"/>
  <c r="H123"/>
  <c r="G123"/>
  <c r="F123"/>
  <c r="E123"/>
  <c r="D123"/>
  <c r="C123"/>
  <c r="I122"/>
  <c r="H122"/>
  <c r="G122"/>
  <c r="F122"/>
  <c r="E122"/>
  <c r="D122"/>
  <c r="C122"/>
  <c r="I121"/>
  <c r="H121"/>
  <c r="G121"/>
  <c r="F121"/>
  <c r="E121"/>
  <c r="D121"/>
  <c r="C121"/>
  <c r="I120"/>
  <c r="H120"/>
  <c r="G120"/>
  <c r="F120"/>
  <c r="E120"/>
  <c r="D120"/>
  <c r="C120"/>
  <c r="I119"/>
  <c r="H119"/>
  <c r="G119"/>
  <c r="F119"/>
  <c r="E119"/>
  <c r="D119"/>
  <c r="C119"/>
  <c r="I118"/>
  <c r="H118"/>
  <c r="G118"/>
  <c r="F118"/>
  <c r="E118"/>
  <c r="D118"/>
  <c r="C118"/>
  <c r="I117"/>
  <c r="H117"/>
  <c r="G117"/>
  <c r="F117"/>
  <c r="E117"/>
  <c r="D117"/>
  <c r="C117"/>
  <c r="I116"/>
  <c r="H116"/>
  <c r="G116"/>
  <c r="F116"/>
  <c r="E116"/>
  <c r="D116"/>
  <c r="C116"/>
  <c r="I115"/>
  <c r="H115"/>
  <c r="G115"/>
  <c r="F115"/>
  <c r="E115"/>
  <c r="D115"/>
  <c r="C115"/>
  <c r="I114"/>
  <c r="H114"/>
  <c r="G114"/>
  <c r="F114"/>
  <c r="E114"/>
  <c r="D114"/>
  <c r="C114"/>
  <c r="I113"/>
  <c r="H113"/>
  <c r="G113"/>
  <c r="F113"/>
  <c r="E113"/>
  <c r="D113"/>
  <c r="C113"/>
  <c r="I112"/>
  <c r="H112"/>
  <c r="G112"/>
  <c r="F112"/>
  <c r="E112"/>
  <c r="D112"/>
  <c r="C112"/>
  <c r="I111"/>
  <c r="H111"/>
  <c r="G111"/>
  <c r="F111"/>
  <c r="E111"/>
  <c r="D111"/>
  <c r="C111"/>
  <c r="I110"/>
  <c r="H110"/>
  <c r="G110"/>
  <c r="F110"/>
  <c r="E110"/>
  <c r="D110"/>
  <c r="C110"/>
  <c r="I109"/>
  <c r="H109"/>
  <c r="G109"/>
  <c r="F109"/>
  <c r="E109"/>
  <c r="D109"/>
  <c r="C109"/>
  <c r="I108"/>
  <c r="H108"/>
  <c r="G108"/>
  <c r="F108"/>
  <c r="E108"/>
  <c r="D108"/>
  <c r="C108"/>
  <c r="I107"/>
  <c r="H107"/>
  <c r="G107"/>
  <c r="F107"/>
  <c r="E107"/>
  <c r="D107"/>
  <c r="C107"/>
  <c r="I106"/>
  <c r="H106"/>
  <c r="G106"/>
  <c r="F106"/>
  <c r="E106"/>
  <c r="D106"/>
  <c r="C106"/>
  <c r="I105"/>
  <c r="H105"/>
  <c r="G105"/>
  <c r="F105"/>
  <c r="E105"/>
  <c r="D105"/>
  <c r="C105"/>
  <c r="I104"/>
  <c r="H104"/>
  <c r="G104"/>
  <c r="F104"/>
  <c r="E104"/>
  <c r="D104"/>
  <c r="C104"/>
  <c r="I103"/>
  <c r="H103"/>
  <c r="G103"/>
  <c r="F103"/>
  <c r="E103"/>
  <c r="D103"/>
  <c r="C103"/>
  <c r="I102"/>
  <c r="H102"/>
  <c r="G102"/>
  <c r="F102"/>
  <c r="E102"/>
  <c r="D102"/>
  <c r="C102"/>
  <c r="I101"/>
  <c r="H101"/>
  <c r="G101"/>
  <c r="F101"/>
  <c r="E101"/>
  <c r="D101"/>
  <c r="C101"/>
  <c r="I100"/>
  <c r="H100"/>
  <c r="G100"/>
  <c r="F100"/>
  <c r="E100"/>
  <c r="D100"/>
  <c r="C100"/>
  <c r="I99"/>
  <c r="H99"/>
  <c r="G99"/>
  <c r="F99"/>
  <c r="E99"/>
  <c r="D99"/>
  <c r="C99"/>
  <c r="I98"/>
  <c r="H98"/>
  <c r="G98"/>
  <c r="F98"/>
  <c r="E98"/>
  <c r="D98"/>
  <c r="C98"/>
  <c r="I97"/>
  <c r="H97"/>
  <c r="G97"/>
  <c r="F97"/>
  <c r="E97"/>
  <c r="D97"/>
  <c r="C97"/>
  <c r="I96"/>
  <c r="H96"/>
  <c r="G96"/>
  <c r="F96"/>
  <c r="E96"/>
  <c r="D96"/>
  <c r="C96"/>
  <c r="I95"/>
  <c r="H95"/>
  <c r="G95"/>
  <c r="F95"/>
  <c r="E95"/>
  <c r="D95"/>
  <c r="C95"/>
  <c r="I94"/>
  <c r="H94"/>
  <c r="G94"/>
  <c r="F94"/>
  <c r="E94"/>
  <c r="D94"/>
  <c r="C94"/>
  <c r="I93"/>
  <c r="H93"/>
  <c r="G93"/>
  <c r="F93"/>
  <c r="E93"/>
  <c r="D93"/>
  <c r="C93"/>
  <c r="I92"/>
  <c r="H92"/>
  <c r="G92"/>
  <c r="F92"/>
  <c r="E92"/>
  <c r="D92"/>
  <c r="C92"/>
  <c r="I91"/>
  <c r="H91"/>
  <c r="G91"/>
  <c r="F91"/>
  <c r="E91"/>
  <c r="D91"/>
  <c r="C91"/>
  <c r="I90"/>
  <c r="H90"/>
  <c r="G90"/>
  <c r="F90"/>
  <c r="E90"/>
  <c r="D90"/>
  <c r="C90"/>
  <c r="I89"/>
  <c r="H89"/>
  <c r="G89"/>
  <c r="F89"/>
  <c r="E89"/>
  <c r="D89"/>
  <c r="C89"/>
  <c r="I88"/>
  <c r="H88"/>
  <c r="G88"/>
  <c r="F88"/>
  <c r="E88"/>
  <c r="D88"/>
  <c r="C88"/>
  <c r="I87"/>
  <c r="H87"/>
  <c r="G87"/>
  <c r="F87"/>
  <c r="E87"/>
  <c r="D87"/>
  <c r="C87"/>
  <c r="I86"/>
  <c r="H86"/>
  <c r="G86"/>
  <c r="F86"/>
  <c r="E86"/>
  <c r="D86"/>
  <c r="C86"/>
  <c r="I85"/>
  <c r="H85"/>
  <c r="G85"/>
  <c r="F85"/>
  <c r="E85"/>
  <c r="D85"/>
  <c r="C85"/>
  <c r="I84"/>
  <c r="H84"/>
  <c r="G84"/>
  <c r="F84"/>
  <c r="E84"/>
  <c r="D84"/>
  <c r="C84"/>
  <c r="I83"/>
  <c r="H83"/>
  <c r="G83"/>
  <c r="F83"/>
  <c r="E83"/>
  <c r="D83"/>
  <c r="C83"/>
  <c r="I82"/>
  <c r="H82"/>
  <c r="G82"/>
  <c r="F82"/>
  <c r="E82"/>
  <c r="D82"/>
  <c r="C82"/>
  <c r="I81"/>
  <c r="H81"/>
  <c r="G81"/>
  <c r="F81"/>
  <c r="E81"/>
  <c r="D81"/>
  <c r="C81"/>
  <c r="I80"/>
  <c r="H80"/>
  <c r="G80"/>
  <c r="F80"/>
  <c r="E80"/>
  <c r="D80"/>
  <c r="C80"/>
  <c r="I79"/>
  <c r="H79"/>
  <c r="G79"/>
  <c r="F79"/>
  <c r="E79"/>
  <c r="D79"/>
  <c r="C79"/>
  <c r="I78"/>
  <c r="H78"/>
  <c r="G78"/>
  <c r="F78"/>
  <c r="E78"/>
  <c r="D78"/>
  <c r="C78"/>
  <c r="I77"/>
  <c r="H77"/>
  <c r="G77"/>
  <c r="F77"/>
  <c r="E77"/>
  <c r="D77"/>
  <c r="C77"/>
  <c r="I76"/>
  <c r="H76"/>
  <c r="G76"/>
  <c r="F76"/>
  <c r="E76"/>
  <c r="D76"/>
  <c r="C76"/>
  <c r="I75"/>
  <c r="H75"/>
  <c r="G75"/>
  <c r="F75"/>
  <c r="E75"/>
  <c r="D75"/>
  <c r="C75"/>
  <c r="I74"/>
  <c r="H74"/>
  <c r="G74"/>
  <c r="F74"/>
  <c r="E74"/>
  <c r="D74"/>
  <c r="C74"/>
  <c r="I73"/>
  <c r="H73"/>
  <c r="G73"/>
  <c r="F73"/>
  <c r="E73"/>
  <c r="D73"/>
  <c r="C73"/>
  <c r="I72"/>
  <c r="H72"/>
  <c r="G72"/>
  <c r="F72"/>
  <c r="E72"/>
  <c r="D72"/>
  <c r="C72"/>
  <c r="I71"/>
  <c r="H71"/>
  <c r="G71"/>
  <c r="F71"/>
  <c r="E71"/>
  <c r="D71"/>
  <c r="C71"/>
  <c r="I70"/>
  <c r="H70"/>
  <c r="G70"/>
  <c r="F70"/>
  <c r="E70"/>
  <c r="D70"/>
  <c r="C70"/>
  <c r="I69"/>
  <c r="H69"/>
  <c r="G69"/>
  <c r="F69"/>
  <c r="E69"/>
  <c r="D69"/>
  <c r="C69"/>
  <c r="I68"/>
  <c r="H68"/>
  <c r="G68"/>
  <c r="F68"/>
  <c r="E68"/>
  <c r="D68"/>
  <c r="C68"/>
  <c r="I67"/>
  <c r="H67"/>
  <c r="G67"/>
  <c r="F67"/>
  <c r="E67"/>
  <c r="D67"/>
  <c r="C67"/>
  <c r="I66"/>
  <c r="H66"/>
  <c r="G66"/>
  <c r="F66"/>
  <c r="E66"/>
  <c r="D66"/>
  <c r="C66"/>
  <c r="I65"/>
  <c r="H65"/>
  <c r="G65"/>
  <c r="F65"/>
  <c r="E65"/>
  <c r="D65"/>
  <c r="C65"/>
  <c r="I64"/>
  <c r="H64"/>
  <c r="G64"/>
  <c r="F64"/>
  <c r="E64"/>
  <c r="D64"/>
  <c r="C64"/>
  <c r="I63"/>
  <c r="H63"/>
  <c r="G63"/>
  <c r="F63"/>
  <c r="E63"/>
  <c r="D63"/>
  <c r="C63"/>
  <c r="I62"/>
  <c r="H62"/>
  <c r="G62"/>
  <c r="F62"/>
  <c r="E62"/>
  <c r="D62"/>
  <c r="C62"/>
  <c r="I61"/>
  <c r="H61"/>
  <c r="G61"/>
  <c r="F61"/>
  <c r="E61"/>
  <c r="D61"/>
  <c r="C61"/>
  <c r="I60"/>
  <c r="H60"/>
  <c r="G60"/>
  <c r="F60"/>
  <c r="E60"/>
  <c r="D60"/>
  <c r="C60"/>
  <c r="I59"/>
  <c r="H59"/>
  <c r="G59"/>
  <c r="F59"/>
  <c r="E59"/>
  <c r="D59"/>
  <c r="C59"/>
  <c r="I58"/>
  <c r="H58"/>
  <c r="G58"/>
  <c r="F58"/>
  <c r="E58"/>
  <c r="D58"/>
  <c r="C58"/>
  <c r="I57"/>
  <c r="H57"/>
  <c r="G57"/>
  <c r="F57"/>
  <c r="E57"/>
  <c r="D57"/>
  <c r="C57"/>
  <c r="I56"/>
  <c r="H56"/>
  <c r="G56"/>
  <c r="F56"/>
  <c r="E56"/>
  <c r="D56"/>
  <c r="C56"/>
  <c r="I55"/>
  <c r="H55"/>
  <c r="G55"/>
  <c r="F55"/>
  <c r="E55"/>
  <c r="D55"/>
  <c r="C55"/>
  <c r="I54"/>
  <c r="H54"/>
  <c r="G54"/>
  <c r="F54"/>
  <c r="E54"/>
  <c r="D54"/>
  <c r="C54"/>
  <c r="I53"/>
  <c r="H53"/>
  <c r="G53"/>
  <c r="F53"/>
  <c r="E53"/>
  <c r="D53"/>
  <c r="C53"/>
  <c r="I52"/>
  <c r="H52"/>
  <c r="G52"/>
  <c r="F52"/>
  <c r="E52"/>
  <c r="D52"/>
  <c r="C52"/>
  <c r="I51"/>
  <c r="H51"/>
  <c r="G51"/>
  <c r="F51"/>
  <c r="E51"/>
  <c r="D51"/>
  <c r="C51"/>
  <c r="I50"/>
  <c r="H50"/>
  <c r="G50"/>
  <c r="F50"/>
  <c r="E50"/>
  <c r="D50"/>
  <c r="C50"/>
  <c r="I49"/>
  <c r="H49"/>
  <c r="G49"/>
  <c r="F49"/>
  <c r="E49"/>
  <c r="D49"/>
  <c r="C49"/>
  <c r="I48"/>
  <c r="H48"/>
  <c r="G48"/>
  <c r="F48"/>
  <c r="E48"/>
  <c r="D48"/>
  <c r="C48"/>
  <c r="I47"/>
  <c r="H47"/>
  <c r="G47"/>
  <c r="F47"/>
  <c r="E47"/>
  <c r="D47"/>
  <c r="C47"/>
  <c r="I46"/>
  <c r="H46"/>
  <c r="G46"/>
  <c r="F46"/>
  <c r="E46"/>
  <c r="D46"/>
  <c r="C46"/>
  <c r="I45"/>
  <c r="H45"/>
  <c r="G45"/>
  <c r="F45"/>
  <c r="E45"/>
  <c r="D45"/>
  <c r="C45"/>
  <c r="I44"/>
  <c r="H44"/>
  <c r="G44"/>
  <c r="F44"/>
  <c r="E44"/>
  <c r="D44"/>
  <c r="C44"/>
  <c r="I43"/>
  <c r="H43"/>
  <c r="G43"/>
  <c r="F43"/>
  <c r="E43"/>
  <c r="D43"/>
  <c r="C43"/>
  <c r="I42"/>
  <c r="H42"/>
  <c r="G42"/>
  <c r="F42"/>
  <c r="E42"/>
  <c r="D42"/>
  <c r="C42"/>
  <c r="I41"/>
  <c r="H41"/>
  <c r="G41"/>
  <c r="F41"/>
  <c r="E41"/>
  <c r="D41"/>
  <c r="C41"/>
  <c r="I40"/>
  <c r="H40"/>
  <c r="G40"/>
  <c r="F40"/>
  <c r="E40"/>
  <c r="D40"/>
  <c r="C40"/>
  <c r="I39"/>
  <c r="H39"/>
  <c r="G39"/>
  <c r="F39"/>
  <c r="E39"/>
  <c r="D39"/>
  <c r="C39"/>
  <c r="I38"/>
  <c r="H38"/>
  <c r="G38"/>
  <c r="F38"/>
  <c r="E38"/>
  <c r="D38"/>
  <c r="C38"/>
  <c r="I37"/>
  <c r="H37"/>
  <c r="G37"/>
  <c r="F37"/>
  <c r="E37"/>
  <c r="D37"/>
  <c r="C37"/>
  <c r="I36"/>
  <c r="H36"/>
  <c r="G36"/>
  <c r="F36"/>
  <c r="E36"/>
  <c r="D36"/>
  <c r="C36"/>
  <c r="I35"/>
  <c r="H35"/>
  <c r="G35"/>
  <c r="F35"/>
  <c r="E35"/>
  <c r="D35"/>
  <c r="C35"/>
  <c r="I34"/>
  <c r="H34"/>
  <c r="G34"/>
  <c r="F34"/>
  <c r="E34"/>
  <c r="D34"/>
  <c r="C34"/>
  <c r="I33"/>
  <c r="H33"/>
  <c r="G33"/>
  <c r="F33"/>
  <c r="E33"/>
  <c r="D33"/>
  <c r="C33"/>
  <c r="I32"/>
  <c r="H32"/>
  <c r="G32"/>
  <c r="F32"/>
  <c r="E32"/>
  <c r="D32"/>
  <c r="C32"/>
  <c r="I31"/>
  <c r="H31"/>
  <c r="G31"/>
  <c r="F31"/>
  <c r="E31"/>
  <c r="D31"/>
  <c r="C31"/>
  <c r="I30"/>
  <c r="H30"/>
  <c r="G30"/>
  <c r="F30"/>
  <c r="E30"/>
  <c r="D30"/>
  <c r="C30"/>
  <c r="I29"/>
  <c r="H29"/>
  <c r="G29"/>
  <c r="F29"/>
  <c r="E29"/>
  <c r="D29"/>
  <c r="C29"/>
  <c r="I28"/>
  <c r="H28"/>
  <c r="G28"/>
  <c r="F28"/>
  <c r="E28"/>
  <c r="D28"/>
  <c r="C28"/>
  <c r="I27"/>
  <c r="H27"/>
  <c r="G27"/>
  <c r="F27"/>
  <c r="E27"/>
  <c r="D27"/>
  <c r="C27"/>
  <c r="I26"/>
  <c r="H26"/>
  <c r="G26"/>
  <c r="F26"/>
  <c r="E26"/>
  <c r="D26"/>
  <c r="C26"/>
  <c r="I25"/>
  <c r="H25"/>
  <c r="G25"/>
  <c r="F25"/>
  <c r="E25"/>
  <c r="D25"/>
  <c r="C25"/>
  <c r="I24"/>
  <c r="H24"/>
  <c r="G24"/>
  <c r="F24"/>
  <c r="E24"/>
  <c r="D24"/>
  <c r="C24"/>
  <c r="I23"/>
  <c r="H23"/>
  <c r="G23"/>
  <c r="F23"/>
  <c r="E23"/>
  <c r="D23"/>
  <c r="C23"/>
  <c r="I22"/>
  <c r="H22"/>
  <c r="G22"/>
  <c r="F22"/>
  <c r="E22"/>
  <c r="D22"/>
  <c r="C22"/>
  <c r="I21"/>
  <c r="H21"/>
  <c r="G21"/>
  <c r="F21"/>
  <c r="E21"/>
  <c r="D21"/>
  <c r="C21"/>
  <c r="I20"/>
  <c r="H20"/>
  <c r="G20"/>
  <c r="F20"/>
  <c r="E20"/>
  <c r="D20"/>
  <c r="C20"/>
  <c r="I19"/>
  <c r="H19"/>
  <c r="G19"/>
  <c r="F19"/>
  <c r="E19"/>
  <c r="D19"/>
  <c r="C19"/>
  <c r="I18"/>
  <c r="H18"/>
  <c r="G18"/>
  <c r="F18"/>
  <c r="E18"/>
  <c r="D18"/>
  <c r="C18"/>
  <c r="I17"/>
  <c r="H17"/>
  <c r="G17"/>
  <c r="F17"/>
  <c r="E17"/>
  <c r="D17"/>
  <c r="C17"/>
  <c r="I16"/>
  <c r="H16"/>
  <c r="G16"/>
  <c r="F16"/>
  <c r="E16"/>
  <c r="D16"/>
  <c r="C16"/>
  <c r="I15"/>
  <c r="H15"/>
  <c r="G15"/>
  <c r="F15"/>
  <c r="E15"/>
  <c r="D15"/>
  <c r="C15"/>
  <c r="I14"/>
  <c r="H14"/>
  <c r="G14"/>
  <c r="F14"/>
  <c r="E14"/>
  <c r="D14"/>
  <c r="C14"/>
  <c r="I13"/>
  <c r="H13"/>
  <c r="G13"/>
  <c r="F13"/>
  <c r="E13"/>
  <c r="D13"/>
  <c r="C13"/>
  <c r="I12"/>
  <c r="H12"/>
  <c r="G12"/>
  <c r="F12"/>
  <c r="E12"/>
  <c r="D12"/>
  <c r="C12"/>
  <c r="I11"/>
  <c r="H11"/>
  <c r="G11"/>
  <c r="F11"/>
  <c r="E11"/>
  <c r="D11"/>
  <c r="C11"/>
  <c r="I10"/>
  <c r="H10"/>
  <c r="G10"/>
  <c r="F10"/>
  <c r="E10"/>
  <c r="D10"/>
  <c r="C10"/>
  <c r="I9"/>
  <c r="H9"/>
  <c r="G9"/>
  <c r="F9"/>
  <c r="E9"/>
  <c r="D9"/>
  <c r="C9"/>
  <c r="I8"/>
  <c r="H8"/>
  <c r="G8"/>
  <c r="F8"/>
  <c r="E8"/>
  <c r="D8"/>
  <c r="C8"/>
  <c r="I7"/>
  <c r="H7"/>
  <c r="G7"/>
  <c r="F7"/>
  <c r="E7"/>
  <c r="D7"/>
  <c r="C7"/>
  <c r="I6"/>
  <c r="H6"/>
  <c r="G6"/>
  <c r="F6"/>
  <c r="E6"/>
  <c r="D6"/>
  <c r="C6"/>
  <c r="I5"/>
  <c r="H5"/>
  <c r="G5"/>
  <c r="F5"/>
  <c r="E5"/>
  <c r="D5"/>
  <c r="C5"/>
  <c r="I4"/>
  <c r="H4"/>
  <c r="G4"/>
  <c r="F4"/>
  <c r="E4"/>
  <c r="D4"/>
  <c r="I3"/>
  <c r="H3"/>
  <c r="G3"/>
  <c r="F3"/>
  <c r="E3"/>
  <c r="D3"/>
  <c r="C3"/>
  <c r="I2"/>
  <c r="H2"/>
  <c r="G2"/>
  <c r="F2"/>
  <c r="E2"/>
  <c r="D2"/>
  <c r="C2"/>
  <c r="A20" i="7"/>
  <c r="A19"/>
  <c r="A18"/>
  <c r="A17"/>
  <c r="A16"/>
  <c r="A15"/>
  <c r="A14"/>
  <c r="A13"/>
  <c r="A12"/>
  <c r="A11"/>
  <c r="A10"/>
  <c r="A9"/>
  <c r="A8"/>
  <c r="A7"/>
  <c r="A6"/>
  <c r="A5"/>
  <c r="A4"/>
  <c r="A3"/>
  <c r="A18" i="6"/>
  <c r="A17"/>
  <c r="A16"/>
  <c r="A15"/>
  <c r="A14"/>
  <c r="A13"/>
  <c r="A12"/>
  <c r="A11"/>
  <c r="A10"/>
  <c r="A9"/>
  <c r="A8"/>
  <c r="A7"/>
  <c r="A6"/>
  <c r="A5"/>
  <c r="A4"/>
  <c r="A3"/>
  <c r="A19" i="5"/>
  <c r="A18"/>
  <c r="A17"/>
  <c r="A16"/>
  <c r="A15"/>
  <c r="A14"/>
  <c r="A13"/>
  <c r="A12"/>
  <c r="A11"/>
  <c r="A10"/>
  <c r="A9"/>
  <c r="A8"/>
  <c r="A7"/>
  <c r="A6"/>
  <c r="A5"/>
  <c r="A4"/>
  <c r="A3"/>
  <c r="A27" i="4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1" i="3"/>
  <c r="A20"/>
  <c r="A19"/>
  <c r="A18"/>
  <c r="A17"/>
  <c r="A16"/>
  <c r="A15"/>
  <c r="A14"/>
  <c r="A13"/>
  <c r="A12"/>
  <c r="A11"/>
  <c r="A10"/>
  <c r="A9"/>
  <c r="A8"/>
  <c r="A7"/>
  <c r="A6"/>
  <c r="A5"/>
  <c r="A4"/>
  <c r="A3"/>
  <c r="A23" i="2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3" i="1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<sst xmlns="http://schemas.openxmlformats.org/spreadsheetml/2006/main" count="8779" uniqueCount="882">
  <si>
    <t>Dossier de carrière</t>
  </si>
  <si>
    <t>Dossier de pension</t>
  </si>
  <si>
    <t>Dossier de traitement</t>
  </si>
  <si>
    <t>Dossier de disticntion honorifique</t>
  </si>
  <si>
    <t>Dossier standard</t>
  </si>
  <si>
    <t>Dossier de subventions</t>
  </si>
  <si>
    <t>Document hors format</t>
  </si>
  <si>
    <t>ARTICLE SPARK</t>
  </si>
  <si>
    <t>Table</t>
  </si>
  <si>
    <t>Type de données</t>
  </si>
  <si>
    <t>Taille champ</t>
  </si>
  <si>
    <t>Libellé</t>
  </si>
  <si>
    <t>archive</t>
  </si>
  <si>
    <t>NUMBER</t>
  </si>
  <si>
    <t>VARCHAR2</t>
  </si>
  <si>
    <t>ARC_DATE</t>
  </si>
  <si>
    <t>DATE</t>
  </si>
  <si>
    <t>Date du document le plus ancien</t>
  </si>
  <si>
    <t>ARC_DATE_2</t>
  </si>
  <si>
    <t>Date de fin d'activité</t>
  </si>
  <si>
    <t xml:space="preserve">Dernière date de promotion </t>
  </si>
  <si>
    <t>ARC_DATE_3</t>
  </si>
  <si>
    <t>Année de communicabilité</t>
  </si>
  <si>
    <t>ARC_DATE_4</t>
  </si>
  <si>
    <t>Date de naissance</t>
  </si>
  <si>
    <t>Date d'attribution</t>
  </si>
  <si>
    <t>Date de la pièce</t>
  </si>
  <si>
    <t>ARC_DATE_5</t>
  </si>
  <si>
    <t>Date de liquidation</t>
  </si>
  <si>
    <t>Date du document le plus récent</t>
  </si>
  <si>
    <t>ARC_LIB</t>
  </si>
  <si>
    <t>Nom</t>
  </si>
  <si>
    <t>Organisme</t>
  </si>
  <si>
    <t>ARC_LIB_2</t>
  </si>
  <si>
    <t>Motif de fin d'activité</t>
  </si>
  <si>
    <t>Nationalité</t>
  </si>
  <si>
    <t>ARC_LIB_3</t>
  </si>
  <si>
    <t>Service producteur</t>
  </si>
  <si>
    <t>ARC_LIB_4</t>
  </si>
  <si>
    <t>Prénom</t>
  </si>
  <si>
    <t>Dimensions</t>
  </si>
  <si>
    <t>ARC_LIB_5</t>
  </si>
  <si>
    <t>Ayant-cause</t>
  </si>
  <si>
    <t>N° de sécurité sociale -- remplacé par date de naissance</t>
  </si>
  <si>
    <t>Pseudonyme</t>
  </si>
  <si>
    <t>Type de pièce</t>
  </si>
  <si>
    <t>ARC_LIB_6</t>
  </si>
  <si>
    <t>Nom de jeune fille</t>
  </si>
  <si>
    <t>ARC_LIB_7</t>
  </si>
  <si>
    <t>N° d'articles</t>
  </si>
  <si>
    <t>ARC_LIB_8</t>
  </si>
  <si>
    <t>Grade ou fonction</t>
  </si>
  <si>
    <t>Profession</t>
  </si>
  <si>
    <t>ARC_LIB_9</t>
  </si>
  <si>
    <t>Dernier grade obtenu</t>
  </si>
  <si>
    <t>ARC_LIB_LONG</t>
  </si>
  <si>
    <t>Lieu de naissance</t>
  </si>
  <si>
    <t>Description des dossiers</t>
  </si>
  <si>
    <t>Description de la pièce</t>
  </si>
  <si>
    <t>ARC_LIB_LONG_2</t>
  </si>
  <si>
    <t>Observations</t>
  </si>
  <si>
    <t>ARC_NUM_ORDRE</t>
  </si>
  <si>
    <t>Ordre</t>
  </si>
  <si>
    <t>ARC_REFERENCE*</t>
  </si>
  <si>
    <t>N° de dossier</t>
  </si>
  <si>
    <t>CMB_ID</t>
  </si>
  <si>
    <t>conditionnement</t>
  </si>
  <si>
    <t>Number</t>
  </si>
  <si>
    <t>Délai de communicabilité</t>
  </si>
  <si>
    <t>CND_D_DESTRUCTION</t>
  </si>
  <si>
    <t>DUA</t>
  </si>
  <si>
    <t>CND_LIB</t>
  </si>
  <si>
    <t>CND_LIB_2</t>
  </si>
  <si>
    <t>N° de dossier interne</t>
  </si>
  <si>
    <t>CND_LIB_PARENT</t>
  </si>
  <si>
    <t>N° de carton</t>
  </si>
  <si>
    <t>CND_SORT_FINAL</t>
  </si>
  <si>
    <t>Sort final
Tri</t>
  </si>
  <si>
    <t>Sort final
Destruction</t>
  </si>
  <si>
    <t>Sort final
. Tri
. Destruction</t>
  </si>
  <si>
    <t>ENT_CD*</t>
  </si>
  <si>
    <t>Service versant</t>
  </si>
  <si>
    <t>ENT_CD</t>
  </si>
  <si>
    <t>versement/table</t>
  </si>
  <si>
    <t>SIT_ID</t>
  </si>
  <si>
    <t>site</t>
  </si>
  <si>
    <t>MAN MCC</t>
  </si>
  <si>
    <t>SUP_ID</t>
  </si>
  <si>
    <t>type de dossier non versé</t>
  </si>
  <si>
    <t>DTO_VERSEMENT</t>
  </si>
  <si>
    <t>VERS_ID</t>
  </si>
  <si>
    <t>DTO_BOITE_ORDER_BY</t>
  </si>
  <si>
    <t>DTO_DOSSIER_ORDER_BY</t>
  </si>
  <si>
    <t>DTO_SITE_INFOS</t>
  </si>
  <si>
    <t>DTC_SOUS_TYPE_CONDITIONNEMENT</t>
  </si>
  <si>
    <t>DTC_DOSSIER</t>
  </si>
  <si>
    <t>DTC_BOITE</t>
  </si>
  <si>
    <t>NOMBRE_DOSSIERS</t>
  </si>
  <si>
    <t>NOMBRE_BOITES</t>
  </si>
  <si>
    <t>POIDS_TOTAL</t>
  </si>
  <si>
    <t>DATE_EDITION</t>
  </si>
  <si>
    <t>DTC_DOSSIER_BOITE</t>
  </si>
  <si>
    <t>DTO_CURRENT_USER</t>
  </si>
  <si>
    <t>Compléter avec les sous champs</t>
  </si>
  <si>
    <t>N° de versement</t>
  </si>
  <si>
    <t>Ordre de tri des boîtes</t>
  </si>
  <si>
    <t>Ordre de tri des dossiers</t>
  </si>
  <si>
    <t>Nombre de dossiers</t>
  </si>
  <si>
    <t>Nombre de boîtes</t>
  </si>
  <si>
    <t>Poids total des boites du versement</t>
  </si>
  <si>
    <t>Date du moment de l'édition</t>
  </si>
  <si>
    <t>Bordereau de Transport</t>
  </si>
  <si>
    <t>Bordereau versement / de rangement</t>
  </si>
  <si>
    <t>DTC_COMMANDE_VIEW</t>
  </si>
  <si>
    <t>DTC_CONDITIONNEMENT_VIEW</t>
  </si>
  <si>
    <t>Date au moment de l'édition</t>
  </si>
  <si>
    <t>Bordereau de recherche</t>
  </si>
  <si>
    <t>Bordereau de réponse</t>
  </si>
  <si>
    <t>DTC_COMMANDE_VIEW.DTC_COMMANDE_VIEW</t>
  </si>
  <si>
    <t>DTC_COMMANDE_VIEW.DATE_EDITION</t>
  </si>
  <si>
    <t>DTC_COMMANDE_VIEW.DTO_CURRENT_USER</t>
  </si>
  <si>
    <t>DTC_COMMANDE_VIEW.DTO_CHEF_DE_SERVICE</t>
  </si>
  <si>
    <t>DTO_CHEF_DE_SERVICE</t>
  </si>
  <si>
    <t>IS_CAR</t>
  </si>
  <si>
    <t>IS_PEN</t>
  </si>
  <si>
    <t>IS_TRA</t>
  </si>
  <si>
    <t>IS_HON</t>
  </si>
  <si>
    <t>IS_STD</t>
  </si>
  <si>
    <t>IS_HFT</t>
  </si>
  <si>
    <t>IS_SUB</t>
  </si>
  <si>
    <t>Vrai si c'est un versement de dossiers de carrière</t>
  </si>
  <si>
    <t>Vrai si c'est un versement de dossiers de pension</t>
  </si>
  <si>
    <t>Vrai si c'est un versement de dossiers de distinction honorifique</t>
  </si>
  <si>
    <t>Vrai si c'est un versement de dossiers de traitement</t>
  </si>
  <si>
    <t>Vrai si c'est un versement de dossiers standard</t>
  </si>
  <si>
    <t>Vrai si c'est un versement de dossiers de subventions</t>
  </si>
  <si>
    <t>Vrai si c'est un versement de dossiers hors format</t>
  </si>
  <si>
    <t>Champs</t>
  </si>
  <si>
    <t>Conditions</t>
  </si>
  <si>
    <t>Collections</t>
  </si>
  <si>
    <t>Objets</t>
  </si>
  <si>
    <t>DT_VERSEMENT</t>
  </si>
  <si>
    <t>DT_SITE_INFOS</t>
  </si>
  <si>
    <t>DT_UTILISATEUR</t>
  </si>
  <si>
    <t>DT_TYPE_CONDITIONNEMENT</t>
  </si>
  <si>
    <t>DT_ARTICLE (dossiers)</t>
  </si>
  <si>
    <t>DT_ARTICLE (boîte)</t>
  </si>
  <si>
    <t>DT_ARTICLE (dossiers/boîte pleines hft)</t>
  </si>
  <si>
    <t>DT_COMMANDE_VIEW</t>
  </si>
  <si>
    <t>DT_RECHERCHE_CONDITIONNEMENT_VIEW</t>
  </si>
  <si>
    <t>Versement</t>
  </si>
  <si>
    <t>TARC_ID</t>
  </si>
  <si>
    <t>Type de dossier</t>
  </si>
  <si>
    <t>TARC_ID_2</t>
  </si>
  <si>
    <t>Sous-type archives</t>
  </si>
  <si>
    <t>TARC_ID_3</t>
  </si>
  <si>
    <t>Sous-sous-type archives</t>
  </si>
  <si>
    <t>TCND_ID</t>
  </si>
  <si>
    <t>Type de conditionnement</t>
  </si>
  <si>
    <t>TCND_ID_2</t>
  </si>
  <si>
    <t>Type de carton</t>
  </si>
  <si>
    <t>ENT_ID</t>
  </si>
  <si>
    <t>Service</t>
  </si>
  <si>
    <t>ENT_ID_GESTION</t>
  </si>
  <si>
    <t>Entité gestionnaire</t>
  </si>
  <si>
    <t>EMP_ID</t>
  </si>
  <si>
    <t>Emplacement</t>
  </si>
  <si>
    <t>EMP_ID_2</t>
  </si>
  <si>
    <t>Localisation 2</t>
  </si>
  <si>
    <t>ARC_ID</t>
  </si>
  <si>
    <t>Archive</t>
  </si>
  <si>
    <t>UTI_ID_OPERATEUR</t>
  </si>
  <si>
    <t>Nom archiviste</t>
  </si>
  <si>
    <t>UTI_ID_VALIDEUR</t>
  </si>
  <si>
    <t>Opérateur de clôture</t>
  </si>
  <si>
    <t>Centre d'archives</t>
  </si>
  <si>
    <t>MVT_ID</t>
  </si>
  <si>
    <t>Mouvement</t>
  </si>
  <si>
    <t>VERS_CD</t>
  </si>
  <si>
    <t>VERS_LIB_ORDRE</t>
  </si>
  <si>
    <t>VERS_D_CREATION</t>
  </si>
  <si>
    <t>Date de création du versement</t>
  </si>
  <si>
    <t>VERS_D_DEMANDE</t>
  </si>
  <si>
    <t>Date d'envoi</t>
  </si>
  <si>
    <t>VERS_D_PRIS_EN_CHARGE</t>
  </si>
  <si>
    <t>Date de prise en charge</t>
  </si>
  <si>
    <t>VERS_D_PASSAGE</t>
  </si>
  <si>
    <t>Date de passage plate-forme</t>
  </si>
  <si>
    <t>VERS_D_RECEPTION</t>
  </si>
  <si>
    <t>Date de réception</t>
  </si>
  <si>
    <t>VERS_D_LOCALISATION</t>
  </si>
  <si>
    <t>Date d'affectation des localisations</t>
  </si>
  <si>
    <t>VERS_D_PRET_RANGEMENT</t>
  </si>
  <si>
    <t>Date de rangement prévu</t>
  </si>
  <si>
    <t>VERS_D_CLOTURE</t>
  </si>
  <si>
    <t>Date de clôture</t>
  </si>
  <si>
    <t>VERS_D_DESTRUCTION</t>
  </si>
  <si>
    <t>Date de destruction</t>
  </si>
  <si>
    <t>VERS_QTE_US_1</t>
  </si>
  <si>
    <t>VERS_QTE_US_2</t>
  </si>
  <si>
    <t>Nombre de cartons</t>
  </si>
  <si>
    <t>VERS_QTE_US_3</t>
  </si>
  <si>
    <t>Nombre de conteneurs</t>
  </si>
  <si>
    <t>VERS_ETAT</t>
  </si>
  <si>
    <t>Statut</t>
  </si>
  <si>
    <t>VERS_VIF</t>
  </si>
  <si>
    <t>Vif</t>
  </si>
  <si>
    <t>VERS_EXERCICE</t>
  </si>
  <si>
    <t>Exercice</t>
  </si>
  <si>
    <t>VERS_CD_DEMANDEUR</t>
  </si>
  <si>
    <t>Code demandeur</t>
  </si>
  <si>
    <t>VERS_NOM_DEMANDEUR</t>
  </si>
  <si>
    <t>Responsable du versement</t>
  </si>
  <si>
    <t>VERS_TEL</t>
  </si>
  <si>
    <t>Téléphone</t>
  </si>
  <si>
    <t>VERS_FAX</t>
  </si>
  <si>
    <t>Fax</t>
  </si>
  <si>
    <t>VERS_EMAIL</t>
  </si>
  <si>
    <t>Courrier électronique</t>
  </si>
  <si>
    <t>VERS_CMT_DEMANDEUR</t>
  </si>
  <si>
    <t>Commentaire service versant</t>
  </si>
  <si>
    <t>VERS_CMT_OPERATEUR</t>
  </si>
  <si>
    <t>Commentaire archiviste</t>
  </si>
  <si>
    <t>VERS_CMT_PLATEFORME</t>
  </si>
  <si>
    <t>Commentaire plate-forme</t>
  </si>
  <si>
    <t>VERS_LIB</t>
  </si>
  <si>
    <t>VERS_LIB_ENT</t>
  </si>
  <si>
    <t>VERS_LIB_2</t>
  </si>
  <si>
    <t>N° de versement AN</t>
  </si>
  <si>
    <t>VERS_LIB_3</t>
  </si>
  <si>
    <t>N° de la proposition de traitement</t>
  </si>
  <si>
    <t>VERS_LIB_4</t>
  </si>
  <si>
    <t>N° de versement pendant traitement</t>
  </si>
  <si>
    <t>VERS_LIB_5</t>
  </si>
  <si>
    <t>Lieu d'enlèvement (site + n° de bureau)</t>
  </si>
  <si>
    <t>VERS_LIB_6</t>
  </si>
  <si>
    <t>Type de versement</t>
  </si>
  <si>
    <t>VERS_LIB_LONG</t>
  </si>
  <si>
    <t>Contenu sommaire du versement</t>
  </si>
  <si>
    <t>VERS_LIB_LONG_2</t>
  </si>
  <si>
    <t>Résumé du versement</t>
  </si>
  <si>
    <t>VERS_DATE</t>
  </si>
  <si>
    <t>Année la plus ancienne</t>
  </si>
  <si>
    <t>VERS_DATE_2</t>
  </si>
  <si>
    <t>Année la plus récente</t>
  </si>
  <si>
    <t>VERS_ADRESSE</t>
  </si>
  <si>
    <t>Adresse</t>
  </si>
  <si>
    <t>VERS_ADRESSE_2</t>
  </si>
  <si>
    <t>Nombres d'articles</t>
  </si>
  <si>
    <t>VERS_ADRESSE_3</t>
  </si>
  <si>
    <t>Adresse 3</t>
  </si>
  <si>
    <t>VERS_ADRESSE_4</t>
  </si>
  <si>
    <t>Adresse 4</t>
  </si>
  <si>
    <t>VERS_ADRESSE_5</t>
  </si>
  <si>
    <t>Localisation estimative</t>
  </si>
  <si>
    <t>VERS_METRAGE_LINEAIRE</t>
  </si>
  <si>
    <t>Métrage linéaire</t>
  </si>
  <si>
    <t>VERS_DATE_MAJ</t>
  </si>
  <si>
    <t>Date de dernière mise à jour</t>
  </si>
  <si>
    <t>ENT_LIB</t>
  </si>
  <si>
    <t>Nom du service</t>
  </si>
  <si>
    <t>ENT_LIB_LOCALE</t>
  </si>
  <si>
    <t>Libellé entité internationalisé</t>
  </si>
  <si>
    <t>ENT_LIB_GESTION</t>
  </si>
  <si>
    <t>SIT_CD</t>
  </si>
  <si>
    <t>Code du centre d'archives</t>
  </si>
  <si>
    <t>SIT_LIB</t>
  </si>
  <si>
    <t>Nom du centre d'archives</t>
  </si>
  <si>
    <t>NB_BOITES</t>
  </si>
  <si>
    <t>ANNEE_DESTRUCTION</t>
  </si>
  <si>
    <t>Année de destruction</t>
  </si>
  <si>
    <t>EMP_LIB</t>
  </si>
  <si>
    <t>Localisation</t>
  </si>
  <si>
    <t>EMP_LIB_2</t>
  </si>
  <si>
    <t>VERS_D_ETAT</t>
  </si>
  <si>
    <t>Date d'état</t>
  </si>
  <si>
    <t>NB_CND_RANGES</t>
  </si>
  <si>
    <t>Nombre d'articles rangés</t>
  </si>
  <si>
    <t>NB_CND_REINTEGRES</t>
  </si>
  <si>
    <t>Nombre d'articles réintégrés</t>
  </si>
  <si>
    <t>NB_CND_MANQUANTS</t>
  </si>
  <si>
    <t>Nombre d'articles manquants</t>
  </si>
  <si>
    <t>NB_CND_PARENT_RANGES</t>
  </si>
  <si>
    <t>Nombre d'articles parents rangés</t>
  </si>
  <si>
    <t>AFFECTER_DUA_CHK</t>
  </si>
  <si>
    <t>Affecter les mêmes DUA et sort final à tous les éléments du versement</t>
  </si>
  <si>
    <t>Sort final</t>
  </si>
  <si>
    <t>DUREE_CONSERVATION</t>
  </si>
  <si>
    <t>Durée conservation</t>
  </si>
  <si>
    <t>TARC_LIB</t>
  </si>
  <si>
    <t>Libellé type de dossier</t>
  </si>
  <si>
    <t>TARC_LIB_2</t>
  </si>
  <si>
    <t>TARC_LIB_3</t>
  </si>
  <si>
    <t>VERS_ETAT_LIB</t>
  </si>
  <si>
    <t>MIS_ID</t>
  </si>
  <si>
    <t>Mission #</t>
  </si>
  <si>
    <t>MIS_CD</t>
  </si>
  <si>
    <t>Mission</t>
  </si>
  <si>
    <t>CHK_IGNORE_ERR_CONVERSION</t>
  </si>
  <si>
    <t>Archiver en ignorant les erreurs de conversion</t>
  </si>
  <si>
    <t>DTO_VERSEMENT.VERS_ID</t>
  </si>
  <si>
    <t>DTO_VERSEMENT.TARC_ID</t>
  </si>
  <si>
    <t>DTO_VERSEMENT.TARC_ID_2</t>
  </si>
  <si>
    <t>DTO_VERSEMENT.TARC_ID_3</t>
  </si>
  <si>
    <t>DTO_VERSEMENT.TCND_ID</t>
  </si>
  <si>
    <t>DTO_VERSEMENT.TCND_ID_2</t>
  </si>
  <si>
    <t>DTO_VERSEMENT.ENT_ID</t>
  </si>
  <si>
    <t>DTO_VERSEMENT.ENT_ID_GESTION</t>
  </si>
  <si>
    <t>DTO_VERSEMENT.EMP_ID</t>
  </si>
  <si>
    <t>DTO_VERSEMENT.EMP_ID_2</t>
  </si>
  <si>
    <t>DTO_VERSEMENT.ARC_ID</t>
  </si>
  <si>
    <t>DTO_VERSEMENT.UTI_ID_OPERATEUR</t>
  </si>
  <si>
    <t>DTO_VERSEMENT.UTI_ID_VALIDEUR</t>
  </si>
  <si>
    <t>DTO_VERSEMENT.SIT_ID</t>
  </si>
  <si>
    <t>DTO_VERSEMENT.MVT_ID</t>
  </si>
  <si>
    <t>DTO_VERSEMENT.VERS_CD</t>
  </si>
  <si>
    <t>DTO_VERSEMENT.VERS_LIB_ORDRE</t>
  </si>
  <si>
    <t>DTO_VERSEMENT.VERS_D_CREATION</t>
  </si>
  <si>
    <t>DTO_VERSEMENT.VERS_D_DEMANDE</t>
  </si>
  <si>
    <t>DTO_VERSEMENT.VERS_D_PRIS_EN_CHARGE</t>
  </si>
  <si>
    <t>DTO_VERSEMENT.VERS_D_PASSAGE</t>
  </si>
  <si>
    <t>DTO_VERSEMENT.VERS_D_RECEPTION</t>
  </si>
  <si>
    <t>DTO_VERSEMENT.VERS_D_LOCALISATION</t>
  </si>
  <si>
    <t>DTO_VERSEMENT.VERS_D_PRET_RANGEMENT</t>
  </si>
  <si>
    <t>DTO_VERSEMENT.VERS_D_CLOTURE</t>
  </si>
  <si>
    <t>DTO_VERSEMENT.VERS_D_DESTRUCTION</t>
  </si>
  <si>
    <t>DTO_VERSEMENT.VERS_QTE_US_1</t>
  </si>
  <si>
    <t>DTO_VERSEMENT.VERS_QTE_US_2</t>
  </si>
  <si>
    <t>DTO_VERSEMENT.VERS_QTE_US_3</t>
  </si>
  <si>
    <t>DTO_VERSEMENT.VERS_ETAT</t>
  </si>
  <si>
    <t>DTO_VERSEMENT.VERS_VIF</t>
  </si>
  <si>
    <t>DTO_VERSEMENT.VERS_EXERCICE</t>
  </si>
  <si>
    <t>DTO_VERSEMENT.VERS_CD_DEMANDEUR</t>
  </si>
  <si>
    <t>DTO_VERSEMENT.VERS_NOM_DEMANDEUR</t>
  </si>
  <si>
    <t>DTO_VERSEMENT.VERS_TEL</t>
  </si>
  <si>
    <t>DTO_VERSEMENT.VERS_FAX</t>
  </si>
  <si>
    <t>DTO_VERSEMENT.VERS_EMAIL</t>
  </si>
  <si>
    <t>DTO_VERSEMENT.VERS_CMT_DEMANDEUR</t>
  </si>
  <si>
    <t>DTO_VERSEMENT.VERS_CMT_OPERATEUR</t>
  </si>
  <si>
    <t>DTO_VERSEMENT.VERS_CMT_PLATEFORME</t>
  </si>
  <si>
    <t>DTO_VERSEMENT.VERS_LIB</t>
  </si>
  <si>
    <t>DTO_VERSEMENT.VERS_LIB_ENT</t>
  </si>
  <si>
    <t>DTO_VERSEMENT.VERS_LIB_2</t>
  </si>
  <si>
    <t>DTO_VERSEMENT.VERS_LIB_3</t>
  </si>
  <si>
    <t>DTO_VERSEMENT.VERS_LIB_4</t>
  </si>
  <si>
    <t>DTO_VERSEMENT.VERS_LIB_5</t>
  </si>
  <si>
    <t>DTO_VERSEMENT.VERS_LIB_6</t>
  </si>
  <si>
    <t>DTO_VERSEMENT.VERS_LIB_LONG</t>
  </si>
  <si>
    <t>DTO_VERSEMENT.VERS_LIB_LONG_2</t>
  </si>
  <si>
    <t>DTO_VERSEMENT.VERS_DATE</t>
  </si>
  <si>
    <t>DTO_VERSEMENT.VERS_DATE_2</t>
  </si>
  <si>
    <t>DTO_VERSEMENT.VERS_ADRESSE</t>
  </si>
  <si>
    <t>DTO_VERSEMENT.VERS_ADRESSE_2</t>
  </si>
  <si>
    <t>DTO_VERSEMENT.VERS_ADRESSE_3</t>
  </si>
  <si>
    <t>DTO_VERSEMENT.VERS_ADRESSE_4</t>
  </si>
  <si>
    <t>DTO_VERSEMENT.VERS_ADRESSE_5</t>
  </si>
  <si>
    <t>DTO_VERSEMENT.VERS_METRAGE_LINEAIRE</t>
  </si>
  <si>
    <t>DTO_VERSEMENT.VERS_DATE_MAJ</t>
  </si>
  <si>
    <t>DTO_VERSEMENT.VERSEMENT.ENT_CD</t>
  </si>
  <si>
    <t>DTO_VERSEMENT.ENT_LIB</t>
  </si>
  <si>
    <t>DTO_VERSEMENT.ENT_LIB_LOCALE</t>
  </si>
  <si>
    <t>DTO_VERSEMENT.VERSEMENT.ENT_CD_GESTION</t>
  </si>
  <si>
    <t>DTO_VERSEMENT.ENT_LIB_GESTION</t>
  </si>
  <si>
    <t>DTO_VERSEMENT.SIT_CD</t>
  </si>
  <si>
    <t>DTO_VERSEMENT.SIT_LIB</t>
  </si>
  <si>
    <t>DTO_VERSEMENT.NB_BOITES</t>
  </si>
  <si>
    <t>DTO_VERSEMENT.ANNEE_DESTRUCTION</t>
  </si>
  <si>
    <t>DTO_VERSEMENT.EMP_LIB</t>
  </si>
  <si>
    <t>DTO_VERSEMENT.EMP_LIB_2</t>
  </si>
  <si>
    <t>DTO_VERSEMENT.VERS_D_ETAT</t>
  </si>
  <si>
    <t>DTO_VERSEMENT.NB_CND_RANGES</t>
  </si>
  <si>
    <t>DTO_VERSEMENT.NB_CND_REINTEGRES</t>
  </si>
  <si>
    <t>DTO_VERSEMENT.NB_CND_MANQUANTS</t>
  </si>
  <si>
    <t>DTO_VERSEMENT.NB_CND_PARENT_RANGES</t>
  </si>
  <si>
    <t>DTO_VERSEMENT.AFFECTER_DUA_CHK</t>
  </si>
  <si>
    <t>DTO_VERSEMENT.CND_SORT_FINAL</t>
  </si>
  <si>
    <t>DTO_VERSEMENT.DUREE_CONSERVATION</t>
  </si>
  <si>
    <t>DTO_VERSEMENT.TARC_LIB</t>
  </si>
  <si>
    <t>DTO_VERSEMENT.TARC_LIB_2</t>
  </si>
  <si>
    <t>DTO_VERSEMENT.TARC_LIB_3</t>
  </si>
  <si>
    <t>DTO_VERSEMENT.VERS_ETAT_LIB</t>
  </si>
  <si>
    <t>DTO_VERSEMENT.MIS_ID</t>
  </si>
  <si>
    <t>DTO_VERSEMENT.MIS_CD</t>
  </si>
  <si>
    <t>DTO_VERSEMENT.CHK_IGNORE_ERR_CONVERSION</t>
  </si>
  <si>
    <t>DTO_SITE_INFOS.SIT_SIGLE</t>
  </si>
  <si>
    <t>Sigle</t>
  </si>
  <si>
    <t>DTO_SITE_INFOS.SIT_ADRESSE</t>
  </si>
  <si>
    <t>Libellé postal</t>
  </si>
  <si>
    <t>DTO_SITE_INFOS.SIT_ADRESSE_2</t>
  </si>
  <si>
    <t>DTO_SITE_INFOS.SIT_ADRESSE_3</t>
  </si>
  <si>
    <t>Code postal</t>
  </si>
  <si>
    <t>DTO_SITE_INFOS.SIT_ADRESSE_4</t>
  </si>
  <si>
    <t>Ville</t>
  </si>
  <si>
    <t>DTO_SITE_INFOS.SIT_ADRESSE_5</t>
  </si>
  <si>
    <t>SIT_ADRESSE_5</t>
  </si>
  <si>
    <t>DTO_SITE_INFOS.SIT_TEL</t>
  </si>
  <si>
    <t>Tél</t>
  </si>
  <si>
    <t>DTO_SITE_INFOS.SIT_FAX</t>
  </si>
  <si>
    <t>DTO_SITE_INFOS.SIT_MAIL</t>
  </si>
  <si>
    <t>Email</t>
  </si>
  <si>
    <t>DTO_SITE_INFOS.SIT_ID</t>
  </si>
  <si>
    <t>DTO_SITE_INFOS.SIT_CD</t>
  </si>
  <si>
    <t>DTO_SITE_INFOS.SIT_LIB</t>
  </si>
  <si>
    <t>DTO_SITE_INFOS.SIT_LIB_LONG</t>
  </si>
  <si>
    <t>Libellé long</t>
  </si>
  <si>
    <t>DTO_SITE_INFOS.SIT_EMP1_LIB</t>
  </si>
  <si>
    <t>lib emp niv 1</t>
  </si>
  <si>
    <t>UTI_CD</t>
  </si>
  <si>
    <t>Identifiant utilisateur</t>
  </si>
  <si>
    <t>UTI_NOM</t>
  </si>
  <si>
    <t>UTI_PRENOM</t>
  </si>
  <si>
    <t>Prenom</t>
  </si>
  <si>
    <t>UTI_MOT_PASSE</t>
  </si>
  <si>
    <t>Mot de passe</t>
  </si>
  <si>
    <t>RAZ_MOT_PASSE</t>
  </si>
  <si>
    <t>Remettre le mot de passe par défaut</t>
  </si>
  <si>
    <t>NEW_MDP_1</t>
  </si>
  <si>
    <t>Nouveau mot de passe</t>
  </si>
  <si>
    <t>NEW_MDP_2</t>
  </si>
  <si>
    <t>Confirmation nouveau mot de passe</t>
  </si>
  <si>
    <t>UTI_LOCALE</t>
  </si>
  <si>
    <t>Locale par défaut</t>
  </si>
  <si>
    <t>UTI_PROFIL</t>
  </si>
  <si>
    <t>Profil</t>
  </si>
  <si>
    <t>UTI_SOUS_PROFIL</t>
  </si>
  <si>
    <t>Sous-profil</t>
  </si>
  <si>
    <t>UTI_NIVEAU</t>
  </si>
  <si>
    <t>UTI_HABILITATIONS</t>
  </si>
  <si>
    <t>UTI_TEL</t>
  </si>
  <si>
    <t>Téléphone externe</t>
  </si>
  <si>
    <t>UTI_FAX</t>
  </si>
  <si>
    <t>UTI_EMAIL</t>
  </si>
  <si>
    <t>UTI_CD_ENTITE</t>
  </si>
  <si>
    <t>Code du service</t>
  </si>
  <si>
    <t>ENT_TYPE</t>
  </si>
  <si>
    <t>UTI_CMT</t>
  </si>
  <si>
    <t>UTI_ACCES</t>
  </si>
  <si>
    <t>Confidentialité</t>
  </si>
  <si>
    <t>UTI_ETAT</t>
  </si>
  <si>
    <t>UTI_ADRESSE</t>
  </si>
  <si>
    <t>Téléphone interne</t>
  </si>
  <si>
    <t>UTI_ADRESSE_2</t>
  </si>
  <si>
    <t>Téléphone portable</t>
  </si>
  <si>
    <t>UTI_ADRESSE_3</t>
  </si>
  <si>
    <t>UTI_ADRESSE_4</t>
  </si>
  <si>
    <t>UTI_ADRESSE_5</t>
  </si>
  <si>
    <t>ENT_CD_LISTE</t>
  </si>
  <si>
    <t>Codes services autorisés</t>
  </si>
  <si>
    <t>ENT_CD_LISTE_2</t>
  </si>
  <si>
    <t>Codes services autorisés complémentaires</t>
  </si>
  <si>
    <t>DROITS_PAR_DEFAUT</t>
  </si>
  <si>
    <t>Utiliser les droits par défaut du service</t>
  </si>
  <si>
    <t>TCND_ID_PARENT</t>
  </si>
  <si>
    <t>Type de conditionnement parent</t>
  </si>
  <si>
    <t>TCND_NIVEAU</t>
  </si>
  <si>
    <t>TCND_CD</t>
  </si>
  <si>
    <t>Code type de conditionnement</t>
  </si>
  <si>
    <t>TCND_LIB</t>
  </si>
  <si>
    <t>Libellé type de conditionnement</t>
  </si>
  <si>
    <t>TCND_LIB_LOCALE</t>
  </si>
  <si>
    <t>Libellé type de conditionnement local</t>
  </si>
  <si>
    <t>TCND_CAPACITE</t>
  </si>
  <si>
    <t>Capacité</t>
  </si>
  <si>
    <t>TCND_METRAGE_LINEAIRE</t>
  </si>
  <si>
    <t>TCND_METRAGE_LINEAIRE_2</t>
  </si>
  <si>
    <t>Métrage linéaire 2</t>
  </si>
  <si>
    <t>TCND_POIDS_MOYEN</t>
  </si>
  <si>
    <t>Poids moyen</t>
  </si>
  <si>
    <t>IS_HORS_FORMAT</t>
  </si>
  <si>
    <t>Hors format</t>
  </si>
  <si>
    <t>TCND_DETRUIT_SI_VIDE</t>
  </si>
  <si>
    <t>Destruction si vide</t>
  </si>
  <si>
    <t>TCND_ETAT</t>
  </si>
  <si>
    <t>Etat</t>
  </si>
  <si>
    <t>ARC_ID_PARENT</t>
  </si>
  <si>
    <t>Archive parente</t>
  </si>
  <si>
    <t>Date la plus ancienne</t>
  </si>
  <si>
    <t>Date 2</t>
  </si>
  <si>
    <t>Date la plus récente</t>
  </si>
  <si>
    <t>ARC_DATE_6</t>
  </si>
  <si>
    <t>Date 6</t>
  </si>
  <si>
    <t>ARC_DATE_FIN</t>
  </si>
  <si>
    <t>Date de fin</t>
  </si>
  <si>
    <t>ARC_DATE_MAJ</t>
  </si>
  <si>
    <t>Dernière mise à jour</t>
  </si>
  <si>
    <t>ARC_REFERENCE</t>
  </si>
  <si>
    <t>ARC_REFERENCE_TO</t>
  </si>
  <si>
    <t xml:space="preserve"> à </t>
  </si>
  <si>
    <t>ARC_EXERCICE</t>
  </si>
  <si>
    <t>ARC_ACCES</t>
  </si>
  <si>
    <t>ARC_CMT</t>
  </si>
  <si>
    <t>Commentaire</t>
  </si>
  <si>
    <t>Libellé 2</t>
  </si>
  <si>
    <t>ARC_LIB_3_ENT</t>
  </si>
  <si>
    <t>Libellé 5</t>
  </si>
  <si>
    <t>Numéro d'article</t>
  </si>
  <si>
    <t>Libellé 8</t>
  </si>
  <si>
    <t>Libellé 9</t>
  </si>
  <si>
    <t>ARC_DESCRIPTION</t>
  </si>
  <si>
    <t>Description</t>
  </si>
  <si>
    <t>IARC_ID</t>
  </si>
  <si>
    <t>IARC_ETAT</t>
  </si>
  <si>
    <t>FILE_UPLOAD</t>
  </si>
  <si>
    <t>Fichier joint</t>
  </si>
  <si>
    <t>CREATION_MASSE</t>
  </si>
  <si>
    <t>Nombre d'objets identiques</t>
  </si>
  <si>
    <t>NOMBRE_TOMES</t>
  </si>
  <si>
    <t>Nombre de tomes</t>
  </si>
  <si>
    <t>ACCEPTATION</t>
  </si>
  <si>
    <t>CND_ETAT_DESTRUCTION</t>
  </si>
  <si>
    <t>Etat de proposition</t>
  </si>
  <si>
    <t>DCMD_OBJET_LONG</t>
  </si>
  <si>
    <t>Description longue</t>
  </si>
  <si>
    <t>SAISIE_COMPLETE</t>
  </si>
  <si>
    <t>Saisie complète</t>
  </si>
  <si>
    <t>TARC_DUREE_CONSERVATION</t>
  </si>
  <si>
    <t>CHECK_GEN_REFERENCE</t>
  </si>
  <si>
    <t>Générer une référence</t>
  </si>
  <si>
    <t>CND_ID</t>
  </si>
  <si>
    <t>Conditionnement</t>
  </si>
  <si>
    <t>CND_NUM_ORDRE</t>
  </si>
  <si>
    <t>Numéro de pochette</t>
  </si>
  <si>
    <t>Libellé 2 conditionnement</t>
  </si>
  <si>
    <t>CND_LIB_LONG</t>
  </si>
  <si>
    <t>Libellé long conditionnement</t>
  </si>
  <si>
    <t>CND_LIB_LONG_2</t>
  </si>
  <si>
    <t>Libellé long conditionnement 2</t>
  </si>
  <si>
    <t>CND_LIB_ORDRE</t>
  </si>
  <si>
    <t>Libellé conditionnement</t>
  </si>
  <si>
    <t>CND_RANG</t>
  </si>
  <si>
    <t>Rang</t>
  </si>
  <si>
    <t>CND_ETAT_REMPLISSAGE</t>
  </si>
  <si>
    <t>Etat remplissage</t>
  </si>
  <si>
    <t>CND_ETAT_STOCK</t>
  </si>
  <si>
    <t>Etat stockage</t>
  </si>
  <si>
    <t>CND_ETAT_COMMANDE</t>
  </si>
  <si>
    <t>Etat demande</t>
  </si>
  <si>
    <t>CND_ETAT_MOUVEMENT</t>
  </si>
  <si>
    <t>Etat mouvement</t>
  </si>
  <si>
    <t>CND_D_CREATION</t>
  </si>
  <si>
    <t>Date de création</t>
  </si>
  <si>
    <t>CND_D_VERSEMENT</t>
  </si>
  <si>
    <t>CND_D_ETAT_STOCK</t>
  </si>
  <si>
    <t>Date état stockage</t>
  </si>
  <si>
    <t>CND_D_COMMANDE</t>
  </si>
  <si>
    <t>Dernière commande</t>
  </si>
  <si>
    <t>CND_EXERCICE</t>
  </si>
  <si>
    <t>CND_VIF</t>
  </si>
  <si>
    <t>CND_CAPACITE</t>
  </si>
  <si>
    <t>CND_REMPLISSAGE</t>
  </si>
  <si>
    <t>Remplissage</t>
  </si>
  <si>
    <t>CND_LIB_EMPLACEMENT</t>
  </si>
  <si>
    <t>Libellé emplacement</t>
  </si>
  <si>
    <t>CND_NUM_EMPLACEMENT</t>
  </si>
  <si>
    <t>Numéro emplacement</t>
  </si>
  <si>
    <t>CND_CD_VERSEUR</t>
  </si>
  <si>
    <t>Code du verseur</t>
  </si>
  <si>
    <t>CND_NOM_VERSEUR</t>
  </si>
  <si>
    <t>Nom du verseur</t>
  </si>
  <si>
    <t>CND_TYPE_OPERATION</t>
  </si>
  <si>
    <t>Type d'opération</t>
  </si>
  <si>
    <t>CND_DESCRIPTION</t>
  </si>
  <si>
    <t>TCND_CD_2</t>
  </si>
  <si>
    <t>TCND_ID_2_PROPRE</t>
  </si>
  <si>
    <t>Sous-type de conditionnement</t>
  </si>
  <si>
    <t>METRAGE_LINEAIRE</t>
  </si>
  <si>
    <t>Nb de ml à détruire</t>
  </si>
  <si>
    <t>PRINT_TOKEN</t>
  </si>
  <si>
    <t>NB_ETIQUETTES</t>
  </si>
  <si>
    <t>Nombre d'étiquettes à imprimer</t>
  </si>
  <si>
    <t>ETIQUETTE_NUM_PAS_ID</t>
  </si>
  <si>
    <t>Numéro au lieu de l'identifiant dans le code-barre</t>
  </si>
  <si>
    <t>IS_IMPRIMER_ETIQUETTE</t>
  </si>
  <si>
    <t>Imprimer étiquette</t>
  </si>
  <si>
    <t>CND_ID_PARENT</t>
  </si>
  <si>
    <t>CND_NUM_ORDRE_PARENT</t>
  </si>
  <si>
    <t>CND_LIB_ORDRE_PARENT</t>
  </si>
  <si>
    <t>TCND_ID_2_PARENT</t>
  </si>
  <si>
    <t>TARC_CD</t>
  </si>
  <si>
    <t>TARC_LIB_LOCALE</t>
  </si>
  <si>
    <t>Libellé type de dossier internationalisé</t>
  </si>
  <si>
    <t>TARC_CD_2</t>
  </si>
  <si>
    <t>TARC_LIB_LOCALE_2</t>
  </si>
  <si>
    <t>TARC_CD_3</t>
  </si>
  <si>
    <t>TARC_LIB_LOCALE_3</t>
  </si>
  <si>
    <t>TDOC_ID</t>
  </si>
  <si>
    <t>Type de document</t>
  </si>
  <si>
    <t>TDOC_LIB</t>
  </si>
  <si>
    <t>Libellé type de document</t>
  </si>
  <si>
    <t>TDOC_LIB_LOCALE</t>
  </si>
  <si>
    <t>Libellé type de document international</t>
  </si>
  <si>
    <t>ENT_CD_GESTION</t>
  </si>
  <si>
    <t>ENT_ID_REPRISE</t>
  </si>
  <si>
    <t>Entité reprise</t>
  </si>
  <si>
    <t>ENT_LIB_REPRISE</t>
  </si>
  <si>
    <t>DCMD_ID</t>
  </si>
  <si>
    <t>ENT_LIB_LONG</t>
  </si>
  <si>
    <t>Entité</t>
  </si>
  <si>
    <t>Support</t>
  </si>
  <si>
    <t>SUP_LIB</t>
  </si>
  <si>
    <t>CND_D_SUPPORT</t>
  </si>
  <si>
    <t>Date de support</t>
  </si>
  <si>
    <t>IS_AUTHORIZED</t>
  </si>
  <si>
    <t>IS_DISPO_POUR_MOUVEMENT</t>
  </si>
  <si>
    <t>CAR</t>
  </si>
  <si>
    <t>PEN</t>
  </si>
  <si>
    <t>HON</t>
  </si>
  <si>
    <t>STD</t>
  </si>
  <si>
    <t>HFT</t>
  </si>
  <si>
    <t>SUB</t>
  </si>
  <si>
    <t>TRA</t>
  </si>
  <si>
    <t>Dernière date de promotion</t>
  </si>
  <si>
    <t>Description du dossier</t>
  </si>
  <si>
    <t xml:space="preserve">Date du document le plus ancien </t>
  </si>
  <si>
    <t>Année d'attribution</t>
  </si>
  <si>
    <t>EMP_HORS_FORMAT</t>
  </si>
  <si>
    <t>Hors-format</t>
  </si>
  <si>
    <t>TARC_LIB_2_LOCALE</t>
  </si>
  <si>
    <t>TARC_LIB_3_LOCALE</t>
  </si>
  <si>
    <t>TDOC_CD</t>
  </si>
  <si>
    <t>Code type de document</t>
  </si>
  <si>
    <t>IS_DISPO_POUR_COMMANDE</t>
  </si>
  <si>
    <t>IS_GED</t>
  </si>
  <si>
    <t>CAN_ID</t>
  </si>
  <si>
    <t>SOURCE</t>
  </si>
  <si>
    <t>IS_RENUMEROTATION</t>
  </si>
  <si>
    <t>Renuméroté</t>
  </si>
  <si>
    <t>IS_DANS_PERIMETRE</t>
  </si>
  <si>
    <t>COUNT_RESULT</t>
  </si>
  <si>
    <t>DT_ARTICLE</t>
  </si>
  <si>
    <t>CMD_ID</t>
  </si>
  <si>
    <t>Commande</t>
  </si>
  <si>
    <t>CMD_CD</t>
  </si>
  <si>
    <t>N° de demande</t>
  </si>
  <si>
    <t>CMD_D_DEMANDE</t>
  </si>
  <si>
    <t>Date de demande</t>
  </si>
  <si>
    <t>CMD_D_DEMANDE_COMPLETE</t>
  </si>
  <si>
    <t>Date de la demande</t>
  </si>
  <si>
    <t>CMD_CD_DEMANDEUR</t>
  </si>
  <si>
    <t>CMD_NOM_DEMANDEUR</t>
  </si>
  <si>
    <t>Nom demandeur</t>
  </si>
  <si>
    <t>CMD_ENT_ID</t>
  </si>
  <si>
    <t>Service demandeur</t>
  </si>
  <si>
    <t>ENT_LIB_2</t>
  </si>
  <si>
    <t>Libellé entité 2</t>
  </si>
  <si>
    <t>CMD_ENT_CD</t>
  </si>
  <si>
    <t>CMD_ADRESSE</t>
  </si>
  <si>
    <t>Service destinataire</t>
  </si>
  <si>
    <t>CMD_ADRESSE_2</t>
  </si>
  <si>
    <t>CMD_ADRESSE_3</t>
  </si>
  <si>
    <t>Nom destinataire</t>
  </si>
  <si>
    <t>CMD_ADRESSE_4</t>
  </si>
  <si>
    <t>CMD_ADRESSE_5</t>
  </si>
  <si>
    <t>CMD_ADRESSE_LIB</t>
  </si>
  <si>
    <t>CMD_ADRESSE_3_LIB</t>
  </si>
  <si>
    <t>CMD_EMAIL</t>
  </si>
  <si>
    <t>CMD_TEL</t>
  </si>
  <si>
    <t>CMD_FAX</t>
  </si>
  <si>
    <t>CMD_FURTIF</t>
  </si>
  <si>
    <t>DCMD_TYPE</t>
  </si>
  <si>
    <t xml:space="preserve">Type de demande </t>
  </si>
  <si>
    <t>DCMD_TYPE_OBJET</t>
  </si>
  <si>
    <t xml:space="preserve">Type de sortie </t>
  </si>
  <si>
    <t>DCMD_RESTITUTION</t>
  </si>
  <si>
    <t>Mode de restitution</t>
  </si>
  <si>
    <t>DCMD_ETAT</t>
  </si>
  <si>
    <t>DCMD_CMT_DEMANDEUR</t>
  </si>
  <si>
    <t>DCMD_URGENCE</t>
  </si>
  <si>
    <t>Urgence</t>
  </si>
  <si>
    <t>DCMD_D_FIN</t>
  </si>
  <si>
    <t>DCMD_D_RECEPTION</t>
  </si>
  <si>
    <t>DCMD_D_RENVOI</t>
  </si>
  <si>
    <t>Date de renvoi</t>
  </si>
  <si>
    <t>DCMD_D_REINT</t>
  </si>
  <si>
    <t>Date de réintégration</t>
  </si>
  <si>
    <t>DCMD_D_TRAITEMENT</t>
  </si>
  <si>
    <t>Date de traitement</t>
  </si>
  <si>
    <t>DCMD_CMT_OPERATEUR</t>
  </si>
  <si>
    <t>DCMD_RESULTAT</t>
  </si>
  <si>
    <t>Résultat</t>
  </si>
  <si>
    <t>DCMD_NB_FACT</t>
  </si>
  <si>
    <t>Nombre de facturation</t>
  </si>
  <si>
    <t>DCMD_OBJET</t>
  </si>
  <si>
    <t>DCMD_OBJET_2</t>
  </si>
  <si>
    <t>Description 2</t>
  </si>
  <si>
    <t>DCMD_OBJET_3</t>
  </si>
  <si>
    <t>Description 3</t>
  </si>
  <si>
    <t>DCMD_OBJET_4</t>
  </si>
  <si>
    <t>Description 4</t>
  </si>
  <si>
    <t>DCMD_OBJET_5</t>
  </si>
  <si>
    <t>Description 5</t>
  </si>
  <si>
    <t>DCMD_OBJET_6</t>
  </si>
  <si>
    <t>Description 6</t>
  </si>
  <si>
    <t>DCMD_OBJET_7</t>
  </si>
  <si>
    <t>Description 7</t>
  </si>
  <si>
    <t>DCMD_OBJET_8</t>
  </si>
  <si>
    <t>Description 8</t>
  </si>
  <si>
    <t>DCMD_OBJET_9</t>
  </si>
  <si>
    <t>Description 9</t>
  </si>
  <si>
    <t>DCMD_D_OBJET</t>
  </si>
  <si>
    <t>Date de livraison attendue</t>
  </si>
  <si>
    <t>DCMD_D_OBJET_2</t>
  </si>
  <si>
    <t>Date de dernière relance</t>
  </si>
  <si>
    <t>CND_LIB_PARENT_ORDRE</t>
  </si>
  <si>
    <t>CND_ID_PARENT_PARENT</t>
  </si>
  <si>
    <t>CND_LIB_PARENT_PARENT</t>
  </si>
  <si>
    <t>CND_ENT_ID</t>
  </si>
  <si>
    <t>CND_ENT_LIB</t>
  </si>
  <si>
    <t>CND_ENT_LIB_LOCALE</t>
  </si>
  <si>
    <t>BTE_ID</t>
  </si>
  <si>
    <t>Carton</t>
  </si>
  <si>
    <t>BTE_LIB</t>
  </si>
  <si>
    <t>BTE_LIB_ORDRE</t>
  </si>
  <si>
    <t>TCND_ID_PARENT_PARENT</t>
  </si>
  <si>
    <t>DEMANDE_DOC_ID</t>
  </si>
  <si>
    <t>ECMD_ID</t>
  </si>
  <si>
    <t>N° de caisse carton</t>
  </si>
  <si>
    <t>ECMD_CD</t>
  </si>
  <si>
    <t>ECMD_D_EXPEDITION</t>
  </si>
  <si>
    <t>Date d'expédition</t>
  </si>
  <si>
    <t>ECMD_D_LIVRAISON</t>
  </si>
  <si>
    <t>Date de livraison prévue</t>
  </si>
  <si>
    <t>HISTORIQUE_NUMEROS</t>
  </si>
  <si>
    <t>MNT_ID</t>
  </si>
  <si>
    <t>Motif non trouvé</t>
  </si>
  <si>
    <t>Boîte</t>
  </si>
  <si>
    <t>SIT_SIGLE</t>
  </si>
  <si>
    <t>SIT_ADRESSE</t>
  </si>
  <si>
    <t>SIT_ADRESSE_2</t>
  </si>
  <si>
    <t>SIT_ADRESSE_3</t>
  </si>
  <si>
    <t>SIT_ADRESSE_4</t>
  </si>
  <si>
    <t>SIT_TEL</t>
  </si>
  <si>
    <t>SIT_FAX</t>
  </si>
  <si>
    <t>SIT_MAIL</t>
  </si>
  <si>
    <t>SIT_LIB_LONG</t>
  </si>
  <si>
    <t>SIT_EMP1_LIB</t>
  </si>
  <si>
    <t>Fiche d'accompagnement</t>
  </si>
  <si>
    <t>Bordereau de transfert</t>
  </si>
  <si>
    <t>Recherche : 
Demande de prise en charge physique</t>
  </si>
  <si>
    <t>Demande aux archives nationales</t>
  </si>
  <si>
    <t>Fiche de réintégration</t>
  </si>
  <si>
    <t>Destruction : 
Demande de prise en charge physique</t>
  </si>
  <si>
    <t>Versement : 
Bordereau de prise en charge physique</t>
  </si>
  <si>
    <t>COMMANDE_VIEW_GROUPE</t>
  </si>
  <si>
    <t>…</t>
  </si>
  <si>
    <t>COMMANDE_VIEW_GROUPE, COMMANDE_VIEW_GROUPE_DETAIL, DATE_EDITION</t>
  </si>
  <si>
    <t>DTC_COMMANDE_VIEW, DTO_CURRENT_USER, DATE_EDITION</t>
  </si>
  <si>
    <t>IS_FANTOMES</t>
  </si>
  <si>
    <t>Vrai si les fichies fantômes doivent être incluses dans l'édition</t>
  </si>
  <si>
    <t>DTC_MOUVEMENT_VIEW</t>
  </si>
  <si>
    <t>DT_REINTEGRATION_VIEW</t>
  </si>
  <si>
    <t>Bordereau de traitement / d'élimination</t>
  </si>
  <si>
    <t>DTC_DESTRUCTION</t>
  </si>
  <si>
    <t>DTC_TRANSFERT</t>
  </si>
  <si>
    <t>Bordereau de recherche / 
Fiche fantôme</t>
  </si>
  <si>
    <t>Commandes recherches</t>
  </si>
  <si>
    <t>COMMANDE_VIEW_GROUPE_DETAIL</t>
  </si>
  <si>
    <t>DTO_CHEF_DE_SERVICE*</t>
  </si>
  <si>
    <t>DETAILS_DESTRUCTIONS</t>
  </si>
  <si>
    <t>SERVICE_DEMANDEUR</t>
  </si>
  <si>
    <t>DTO_CURRENT_ARCHIVISTE</t>
  </si>
  <si>
    <t>IS_TRAITEMENT</t>
  </si>
  <si>
    <t>HAS_ARCHIVISTE</t>
  </si>
  <si>
    <t>Nom du service demandeur</t>
  </si>
  <si>
    <t>Utilisateur courant</t>
  </si>
  <si>
    <t>DT_DESTRUCTION</t>
  </si>
  <si>
    <t>DT_DETAIL_DESTRUCTION</t>
  </si>
  <si>
    <t>Vrai si la demande est une demande de traitement et non de destruction</t>
  </si>
  <si>
    <t>Vrai si l'utilisateur courant est un archiviste</t>
  </si>
  <si>
    <t>Demande de destructions / traitement</t>
  </si>
  <si>
    <t>Prise en charge de destructions / traitement</t>
  </si>
  <si>
    <t>MVT_D_TRAITEMENT_1</t>
  </si>
  <si>
    <t>MVT_CD</t>
  </si>
  <si>
    <t>N° de proposition</t>
  </si>
  <si>
    <t>MVT_TYPE</t>
  </si>
  <si>
    <t>Type de mouvement</t>
  </si>
  <si>
    <t>MVT_ETAT</t>
  </si>
  <si>
    <t>MVT_URGENCE</t>
  </si>
  <si>
    <t>MVT_D_DEMANDE</t>
  </si>
  <si>
    <t>MVT_D_FIN</t>
  </si>
  <si>
    <t>MVT_CMT</t>
  </si>
  <si>
    <t>DMVT_ID</t>
  </si>
  <si>
    <t>CND_ID_ORIG</t>
  </si>
  <si>
    <t>Conditionnement d'origine</t>
  </si>
  <si>
    <t>CND_ID_DEST</t>
  </si>
  <si>
    <t>Conditionnement destination</t>
  </si>
  <si>
    <t>CND_LIB_DEST</t>
  </si>
  <si>
    <t>N° de conteneur</t>
  </si>
  <si>
    <t>CND_ID_DEST_PARENT</t>
  </si>
  <si>
    <t>CND_LIB_DEST_PARENT</t>
  </si>
  <si>
    <t>BTE_ID_DEST</t>
  </si>
  <si>
    <t>Boîte de destination</t>
  </si>
  <si>
    <t>BTE_LIB_DEST</t>
  </si>
  <si>
    <t>BTE_NUM_DEST</t>
  </si>
  <si>
    <t>EMP_ID_ORIG</t>
  </si>
  <si>
    <t>Emplacement d'origine</t>
  </si>
  <si>
    <t>EMP_ID_DEST</t>
  </si>
  <si>
    <t>Localisation de destination</t>
  </si>
  <si>
    <t>EMP_LIB_DEST</t>
  </si>
  <si>
    <t>Dans un nouvel emplacement</t>
  </si>
  <si>
    <t>EMP_LIB_ORDRE_DEST</t>
  </si>
  <si>
    <t>ENT_ID_ORIG</t>
  </si>
  <si>
    <t>ENT_ID_DEST</t>
  </si>
  <si>
    <t>SIT_ID_ORIG</t>
  </si>
  <si>
    <t>Provenance</t>
  </si>
  <si>
    <t>SIT_ID_DEST</t>
  </si>
  <si>
    <t>Destination</t>
  </si>
  <si>
    <t>UTI_ID</t>
  </si>
  <si>
    <t>Utilisateur</t>
  </si>
  <si>
    <t>UTI_LOGIN</t>
  </si>
  <si>
    <t>CND_NB</t>
  </si>
  <si>
    <t>Nbr.</t>
  </si>
  <si>
    <t>Sél.</t>
  </si>
  <si>
    <t>MVT_D_TRAITEMENT_2</t>
  </si>
  <si>
    <t>Date de fin de traitement</t>
  </si>
  <si>
    <t>MVT_D_TRAITEMENT_3</t>
  </si>
  <si>
    <t>UTI_ID_DEMANDEUR</t>
  </si>
  <si>
    <t>Demandeur</t>
  </si>
  <si>
    <t>MVT_NOM_DEMANDEUR</t>
  </si>
  <si>
    <t>MVT_OPTION</t>
  </si>
  <si>
    <t>Type de traitement</t>
  </si>
  <si>
    <t>MVT_LIB</t>
  </si>
  <si>
    <t>N° PV ministère</t>
  </si>
  <si>
    <t>MVT_LIB_2</t>
  </si>
  <si>
    <t>MVT_LIB_3</t>
  </si>
  <si>
    <t>MVT_LIB_4</t>
  </si>
  <si>
    <t>MVT_DATE_1</t>
  </si>
  <si>
    <t>Date d'enlèvement</t>
  </si>
  <si>
    <t>MVT_DECIMAL_1</t>
  </si>
  <si>
    <t>Nb de ml détruits</t>
  </si>
  <si>
    <t>NB_PALETTE</t>
  </si>
  <si>
    <t>Nbr. palettes à détruire</t>
  </si>
  <si>
    <t>NB_BOITE</t>
  </si>
  <si>
    <t>Nbr. boîtes à détruire</t>
  </si>
  <si>
    <t>NB_DOSSIER</t>
  </si>
  <si>
    <t>Nbr. dossiers à détruire</t>
  </si>
  <si>
    <t>IMPRIMER_B_ELIMINATION</t>
  </si>
  <si>
    <t>DMVT_ETAT</t>
  </si>
  <si>
    <t>Terme de la DUA</t>
  </si>
  <si>
    <t>CND_D_DESTRUCTION_ORIG</t>
  </si>
  <si>
    <t>CND_D_DESTRUCTION_DEST</t>
  </si>
  <si>
    <t>CND_D_SUPPORT_ORIG</t>
  </si>
  <si>
    <t>CND_D_SUPPORT_DEST</t>
  </si>
  <si>
    <t>Date support</t>
  </si>
  <si>
    <t>CND_SORT_FINAL_ORIG</t>
  </si>
  <si>
    <t>CND_SORT_FINAL_DEST</t>
  </si>
  <si>
    <t>CND_VIF_ORIG</t>
  </si>
  <si>
    <t>CND_VIF_DEST</t>
  </si>
  <si>
    <t>Etat archives</t>
  </si>
  <si>
    <t>IS_DESTROYABLE</t>
  </si>
  <si>
    <t>A traiter</t>
  </si>
  <si>
    <t>FORCE_A_DETRUIRE</t>
  </si>
  <si>
    <t>CND_LIB_ORIG</t>
  </si>
  <si>
    <t>CND_LIB_ORDRE_ORIG</t>
  </si>
  <si>
    <t>EMP_LIB_ORIG</t>
  </si>
  <si>
    <t>EMP_LIB_ORDRE_ORIG</t>
  </si>
  <si>
    <t>CND_NB_FILS</t>
  </si>
  <si>
    <t>TARC_LIB_2_FILS_LIST</t>
  </si>
  <si>
    <t>Sous-types archives fils</t>
  </si>
  <si>
    <t>Commandes recherches groupées</t>
  </si>
  <si>
    <t xml:space="preserve"> à</t>
  </si>
  <si>
    <t>Demande de transfert</t>
  </si>
  <si>
    <t>CND_NB_OBJ</t>
  </si>
  <si>
    <t>IS_CND_LIB_PARENT_DISPLAYED</t>
  </si>
  <si>
    <t>DT_TRANSFERT</t>
  </si>
  <si>
    <t>DTC_DETAILS_TRANSFERT</t>
  </si>
  <si>
    <t>DTC_DETAILS_TRANSFERT_2</t>
  </si>
  <si>
    <t>DT_DETAIL_TRANSFERT</t>
  </si>
  <si>
    <t>Nombre d'objets transférés (dossier, carton, …)</t>
  </si>
  <si>
    <t>Vrai si c'est un transfert de dossier, faux si c'est un transfert de carton</t>
  </si>
  <si>
    <t>IS_VERS_AN</t>
  </si>
  <si>
    <t>Vrai si c'est un transfert destiné aux archives nationnales</t>
  </si>
  <si>
    <t>Liste des objets transférés</t>
  </si>
  <si>
    <t>Liste triée des objets transférés</t>
  </si>
  <si>
    <t>Informations sur le transfert</t>
  </si>
  <si>
    <t>IS_LOCALISATION_PLEINE</t>
  </si>
  <si>
    <t>Localisation pleine</t>
  </si>
  <si>
    <t>CND_LIB_ORDRE_DEST</t>
  </si>
  <si>
    <t>METRAGE_LINEAIRE_PARENT</t>
  </si>
  <si>
    <t>Poids</t>
  </si>
  <si>
    <t>UTI_SIT_ID</t>
  </si>
  <si>
    <t>METRAGE_LINEAIRE_TOTAL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</si>
</sst>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vertical="top" wrapText="1"/>
    </xf>
    <xf numFmtId="2" fontId="2" fillId="3" borderId="1" xfId="0" applyNumberFormat="1" applyFont="1" applyFill="1" applyBorder="1" applyAlignment="1">
      <alignment vertical="center" wrapText="1"/>
    </xf>
    <xf numFmtId="2" fontId="2" fillId="4" borderId="2" xfId="0" applyNumberFormat="1" applyFont="1" applyFill="1" applyBorder="1" applyAlignment="1">
      <alignment vertical="center" wrapText="1"/>
    </xf>
    <xf numFmtId="2" fontId="2" fillId="5" borderId="2" xfId="0" applyNumberFormat="1" applyFont="1" applyFill="1" applyBorder="1" applyAlignment="1">
      <alignment vertical="center" wrapText="1"/>
    </xf>
    <xf numFmtId="2" fontId="2" fillId="6" borderId="2" xfId="0" applyNumberFormat="1" applyFont="1" applyFill="1" applyBorder="1" applyAlignment="1">
      <alignment vertical="center" wrapText="1"/>
    </xf>
    <xf numFmtId="2" fontId="2" fillId="7" borderId="2" xfId="0" applyNumberFormat="1" applyFont="1" applyFill="1" applyBorder="1" applyAlignment="1">
      <alignment vertical="center" wrapText="1"/>
    </xf>
    <xf numFmtId="2" fontId="2" fillId="8" borderId="2" xfId="0" applyNumberFormat="1" applyFont="1" applyFill="1" applyBorder="1" applyAlignment="1">
      <alignment vertical="center" wrapText="1"/>
    </xf>
    <xf numFmtId="2" fontId="2" fillId="9" borderId="2" xfId="0" applyNumberFormat="1" applyFont="1" applyFill="1" applyBorder="1" applyAlignment="1">
      <alignment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2" fontId="2" fillId="4" borderId="4" xfId="0" applyNumberFormat="1" applyFont="1" applyFill="1" applyBorder="1" applyAlignment="1">
      <alignment horizontal="center" vertical="center" wrapText="1"/>
    </xf>
    <xf numFmtId="2" fontId="2" fillId="5" borderId="4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 vertical="center" wrapText="1"/>
    </xf>
    <xf numFmtId="2" fontId="2" fillId="8" borderId="4" xfId="0" applyNumberFormat="1" applyFont="1" applyFill="1" applyBorder="1" applyAlignment="1">
      <alignment horizontal="center" vertical="center" wrapText="1"/>
    </xf>
    <xf numFmtId="2" fontId="2" fillId="9" borderId="4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4" xfId="0" applyFill="1" applyBorder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0" xfId="0" applyBorder="1"/>
    <xf numFmtId="0" fontId="0" fillId="2" borderId="9" xfId="0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2" fontId="2" fillId="3" borderId="11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2" borderId="13" xfId="0" applyFill="1" applyBorder="1" applyAlignment="1">
      <alignment vertical="center" wrapText="1"/>
    </xf>
    <xf numFmtId="0" fontId="4" fillId="2" borderId="11" xfId="0" applyFont="1" applyFill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 applyBorder="1"/>
    <xf numFmtId="0" fontId="0" fillId="0" borderId="0" xfId="0" applyFill="1" applyBorder="1"/>
    <xf numFmtId="0" fontId="0" fillId="0" borderId="15" xfId="0" applyBorder="1" applyAlignment="1">
      <alignment horizontal="center" wrapText="1"/>
    </xf>
    <xf numFmtId="0" fontId="3" fillId="0" borderId="16" xfId="0" applyFont="1" applyBorder="1" applyAlignment="1">
      <alignment horizontal="justify" wrapText="1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10" borderId="1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0" xfId="0" applyFill="1" applyBorder="1" applyAlignment="1">
      <alignment horizontal="left"/>
    </xf>
    <xf numFmtId="0" fontId="0" fillId="10" borderId="0" xfId="0" applyFill="1" applyBorder="1"/>
    <xf numFmtId="0" fontId="3" fillId="0" borderId="18" xfId="0" applyFont="1" applyBorder="1" applyAlignment="1">
      <alignment horizontal="justify" wrapText="1"/>
    </xf>
    <xf numFmtId="0" fontId="3" fillId="0" borderId="19" xfId="0" applyFont="1" applyBorder="1" applyAlignment="1">
      <alignment horizontal="justify" wrapText="1"/>
    </xf>
    <xf numFmtId="0" fontId="3" fillId="0" borderId="20" xfId="0" applyFont="1" applyBorder="1" applyAlignment="1">
      <alignment horizontal="justify" wrapText="1"/>
    </xf>
    <xf numFmtId="0" fontId="3" fillId="0" borderId="0" xfId="0" applyFont="1" applyBorder="1" applyAlignment="1">
      <alignment horizontal="justify" shrinkToFit="1"/>
    </xf>
    <xf numFmtId="0" fontId="0" fillId="0" borderId="0" xfId="0" applyBorder="1" applyAlignment="1">
      <alignment shrinkToFit="1"/>
    </xf>
    <xf numFmtId="2" fontId="2" fillId="7" borderId="21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2" fontId="2" fillId="8" borderId="21" xfId="0" applyNumberFormat="1" applyFont="1" applyFill="1" applyBorder="1" applyAlignment="1">
      <alignment horizontal="center" vertical="center" wrapText="1"/>
    </xf>
    <xf numFmtId="2" fontId="2" fillId="9" borderId="21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2" fontId="2" fillId="4" borderId="21" xfId="0" applyNumberFormat="1" applyFont="1" applyFill="1" applyBorder="1" applyAlignment="1">
      <alignment horizontal="center" vertical="center" wrapText="1"/>
    </xf>
    <xf numFmtId="2" fontId="2" fillId="5" borderId="21" xfId="0" applyNumberFormat="1" applyFont="1" applyFill="1" applyBorder="1" applyAlignment="1">
      <alignment horizontal="center" vertical="center" wrapText="1"/>
    </xf>
    <xf numFmtId="2" fontId="2" fillId="6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2" sqref="B2:F23"/>
    </sheetView>
  </sheetViews>
  <sheetFormatPr baseColWidth="10" defaultColWidth="21" defaultRowHeight="12.75"/>
  <cols>
    <col min="1" max="1" width="11.42578125" customWidth="1"/>
  </cols>
  <sheetData>
    <row r="1" spans="1:6" ht="30.75" customHeight="1">
      <c r="B1" s="1"/>
      <c r="C1" s="1"/>
      <c r="D1" s="1"/>
      <c r="E1" s="1"/>
      <c r="F1" s="2" t="s">
        <v>0</v>
      </c>
    </row>
    <row r="2" spans="1:6"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</row>
    <row r="3" spans="1:6">
      <c r="A3" t="str">
        <f t="shared" ref="A3:A23" si="0">IF(F3="","DEL","")</f>
        <v/>
      </c>
      <c r="B3" s="16" t="s">
        <v>18</v>
      </c>
      <c r="C3" s="17" t="s">
        <v>12</v>
      </c>
      <c r="D3" s="17" t="s">
        <v>16</v>
      </c>
      <c r="E3" s="18"/>
      <c r="F3" s="20" t="s">
        <v>19</v>
      </c>
    </row>
    <row r="4" spans="1:6" ht="25.5">
      <c r="A4" t="str">
        <f t="shared" si="0"/>
        <v/>
      </c>
      <c r="B4" s="16" t="s">
        <v>21</v>
      </c>
      <c r="C4" s="17" t="s">
        <v>12</v>
      </c>
      <c r="D4" s="17" t="s">
        <v>16</v>
      </c>
      <c r="E4" s="18"/>
      <c r="F4" s="20" t="s">
        <v>22</v>
      </c>
    </row>
    <row r="5" spans="1:6">
      <c r="A5" t="str">
        <f t="shared" si="0"/>
        <v/>
      </c>
      <c r="B5" s="16" t="s">
        <v>23</v>
      </c>
      <c r="C5" s="17" t="s">
        <v>12</v>
      </c>
      <c r="D5" s="17" t="s">
        <v>16</v>
      </c>
      <c r="E5" s="18"/>
      <c r="F5" s="20" t="s">
        <v>24</v>
      </c>
    </row>
    <row r="6" spans="1:6">
      <c r="A6" t="str">
        <f t="shared" si="0"/>
        <v/>
      </c>
      <c r="B6" s="16" t="s">
        <v>30</v>
      </c>
      <c r="C6" s="17" t="s">
        <v>12</v>
      </c>
      <c r="D6" s="17" t="s">
        <v>14</v>
      </c>
      <c r="E6" s="18">
        <v>300</v>
      </c>
      <c r="F6" s="24" t="s">
        <v>31</v>
      </c>
    </row>
    <row r="7" spans="1:6">
      <c r="A7" t="str">
        <f t="shared" si="0"/>
        <v/>
      </c>
      <c r="B7" s="16" t="s">
        <v>33</v>
      </c>
      <c r="C7" s="17" t="s">
        <v>12</v>
      </c>
      <c r="D7" s="17" t="s">
        <v>14</v>
      </c>
      <c r="E7" s="18">
        <v>300</v>
      </c>
      <c r="F7" s="24" t="s">
        <v>34</v>
      </c>
    </row>
    <row r="8" spans="1:6">
      <c r="A8" t="str">
        <f t="shared" si="0"/>
        <v/>
      </c>
      <c r="B8" s="16" t="s">
        <v>36</v>
      </c>
      <c r="C8" s="17" t="s">
        <v>12</v>
      </c>
      <c r="D8" s="17" t="s">
        <v>14</v>
      </c>
      <c r="E8" s="18">
        <v>300</v>
      </c>
      <c r="F8" s="26" t="s">
        <v>37</v>
      </c>
    </row>
    <row r="9" spans="1:6">
      <c r="A9" t="str">
        <f t="shared" si="0"/>
        <v/>
      </c>
      <c r="B9" s="16" t="s">
        <v>38</v>
      </c>
      <c r="C9" s="17" t="s">
        <v>12</v>
      </c>
      <c r="D9" s="17" t="s">
        <v>14</v>
      </c>
      <c r="E9" s="18">
        <v>300</v>
      </c>
      <c r="F9" s="24" t="s">
        <v>39</v>
      </c>
    </row>
    <row r="10" spans="1:6">
      <c r="A10" t="str">
        <f t="shared" si="0"/>
        <v/>
      </c>
      <c r="B10" s="16" t="s">
        <v>46</v>
      </c>
      <c r="C10" s="17" t="s">
        <v>12</v>
      </c>
      <c r="D10" s="17" t="s">
        <v>14</v>
      </c>
      <c r="E10" s="18">
        <v>300</v>
      </c>
      <c r="F10" s="30" t="s">
        <v>47</v>
      </c>
    </row>
    <row r="11" spans="1:6">
      <c r="A11" t="str">
        <f t="shared" si="0"/>
        <v/>
      </c>
      <c r="B11" s="16" t="s">
        <v>48</v>
      </c>
      <c r="C11" s="17" t="s">
        <v>12</v>
      </c>
      <c r="D11" s="17" t="s">
        <v>14</v>
      </c>
      <c r="E11" s="18">
        <v>300</v>
      </c>
      <c r="F11" s="23" t="s">
        <v>49</v>
      </c>
    </row>
    <row r="12" spans="1:6">
      <c r="A12" t="str">
        <f t="shared" si="0"/>
        <v/>
      </c>
      <c r="B12" s="16" t="s">
        <v>50</v>
      </c>
      <c r="C12" s="17" t="s">
        <v>12</v>
      </c>
      <c r="D12" s="17" t="s">
        <v>14</v>
      </c>
      <c r="E12" s="18">
        <v>300</v>
      </c>
      <c r="F12" s="19" t="s">
        <v>51</v>
      </c>
    </row>
    <row r="13" spans="1:6">
      <c r="A13" t="str">
        <f t="shared" si="0"/>
        <v/>
      </c>
      <c r="B13" s="16" t="s">
        <v>59</v>
      </c>
      <c r="C13" s="17" t="s">
        <v>12</v>
      </c>
      <c r="D13" s="17" t="s">
        <v>14</v>
      </c>
      <c r="E13" s="18">
        <v>4000</v>
      </c>
      <c r="F13" s="32" t="s">
        <v>60</v>
      </c>
    </row>
    <row r="14" spans="1:6">
      <c r="A14" t="str">
        <f t="shared" si="0"/>
        <v/>
      </c>
      <c r="B14" s="16" t="s">
        <v>63</v>
      </c>
      <c r="C14" s="17" t="s">
        <v>12</v>
      </c>
      <c r="D14" s="17" t="s">
        <v>14</v>
      </c>
      <c r="E14" s="18">
        <v>30</v>
      </c>
      <c r="F14" s="24" t="s">
        <v>64</v>
      </c>
    </row>
    <row r="15" spans="1:6" ht="25.5">
      <c r="A15" t="str">
        <f t="shared" si="0"/>
        <v/>
      </c>
      <c r="B15" s="16" t="s">
        <v>65</v>
      </c>
      <c r="C15" s="17" t="s">
        <v>66</v>
      </c>
      <c r="D15" s="17" t="s">
        <v>67</v>
      </c>
      <c r="E15" s="18">
        <v>9</v>
      </c>
      <c r="F15" s="20" t="s">
        <v>68</v>
      </c>
    </row>
    <row r="16" spans="1:6" ht="25.5">
      <c r="A16" t="str">
        <f t="shared" si="0"/>
        <v/>
      </c>
      <c r="B16" s="16" t="s">
        <v>69</v>
      </c>
      <c r="C16" s="17" t="s">
        <v>66</v>
      </c>
      <c r="D16" s="17" t="s">
        <v>16</v>
      </c>
      <c r="E16" s="18"/>
      <c r="F16" s="32" t="s">
        <v>70</v>
      </c>
    </row>
    <row r="17" spans="1:6">
      <c r="A17" t="str">
        <f t="shared" si="0"/>
        <v/>
      </c>
      <c r="B17" s="16" t="s">
        <v>71</v>
      </c>
      <c r="C17" s="17" t="s">
        <v>66</v>
      </c>
      <c r="D17" s="17" t="s">
        <v>14</v>
      </c>
      <c r="E17" s="18">
        <v>50</v>
      </c>
      <c r="F17" s="24" t="s">
        <v>64</v>
      </c>
    </row>
    <row r="18" spans="1:6">
      <c r="A18" t="str">
        <f t="shared" si="0"/>
        <v/>
      </c>
      <c r="B18" s="16" t="s">
        <v>74</v>
      </c>
      <c r="C18" s="17" t="s">
        <v>66</v>
      </c>
      <c r="D18" s="17" t="s">
        <v>14</v>
      </c>
      <c r="E18" s="18">
        <v>50</v>
      </c>
      <c r="F18" s="24" t="s">
        <v>75</v>
      </c>
    </row>
    <row r="19" spans="1:6" ht="25.5">
      <c r="A19" t="str">
        <f t="shared" si="0"/>
        <v/>
      </c>
      <c r="B19" s="16" t="s">
        <v>76</v>
      </c>
      <c r="C19" s="17" t="s">
        <v>66</v>
      </c>
      <c r="D19" s="17" t="s">
        <v>13</v>
      </c>
      <c r="E19" s="18">
        <v>2</v>
      </c>
      <c r="F19" s="24" t="s">
        <v>77</v>
      </c>
    </row>
    <row r="20" spans="1:6">
      <c r="A20" t="str">
        <f t="shared" si="0"/>
        <v/>
      </c>
      <c r="B20" s="16" t="s">
        <v>80</v>
      </c>
      <c r="C20" s="17" t="s">
        <v>12</v>
      </c>
      <c r="D20" s="17" t="s">
        <v>14</v>
      </c>
      <c r="E20" s="18">
        <v>20</v>
      </c>
      <c r="F20" s="32" t="s">
        <v>81</v>
      </c>
    </row>
    <row r="21" spans="1:6">
      <c r="A21" t="str">
        <f t="shared" si="0"/>
        <v/>
      </c>
      <c r="B21" s="16" t="s">
        <v>82</v>
      </c>
      <c r="C21" s="17" t="s">
        <v>83</v>
      </c>
      <c r="D21" s="17"/>
      <c r="E21" s="18"/>
      <c r="F21" s="32" t="s">
        <v>81</v>
      </c>
    </row>
    <row r="22" spans="1:6">
      <c r="A22" t="str">
        <f t="shared" si="0"/>
        <v/>
      </c>
      <c r="B22" s="16" t="s">
        <v>84</v>
      </c>
      <c r="C22" s="17" t="s">
        <v>85</v>
      </c>
      <c r="D22" s="17" t="s">
        <v>13</v>
      </c>
      <c r="E22" s="18">
        <v>9</v>
      </c>
      <c r="F22" s="32" t="s">
        <v>86</v>
      </c>
    </row>
    <row r="23" spans="1:6">
      <c r="A23" t="str">
        <f t="shared" si="0"/>
        <v/>
      </c>
      <c r="B23" s="16" t="s">
        <v>87</v>
      </c>
      <c r="C23" s="17" t="s">
        <v>66</v>
      </c>
      <c r="D23" s="17" t="s">
        <v>13</v>
      </c>
      <c r="E23" s="18">
        <v>9</v>
      </c>
      <c r="F23" s="32" t="s">
        <v>88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858"/>
  <sheetViews>
    <sheetView topLeftCell="A761" workbookViewId="0">
      <selection activeCell="C777" sqref="C777:D799"/>
    </sheetView>
  </sheetViews>
  <sheetFormatPr baseColWidth="10" defaultRowHeight="12.75"/>
  <cols>
    <col min="1" max="1" width="32" bestFit="1" customWidth="1"/>
    <col min="2" max="2" width="32" customWidth="1"/>
    <col min="3" max="3" width="54.140625" customWidth="1"/>
    <col min="4" max="4" width="62" bestFit="1" customWidth="1"/>
    <col min="5" max="5" width="47.5703125" bestFit="1" customWidth="1"/>
  </cols>
  <sheetData>
    <row r="1" spans="1:5" s="47" customFormat="1">
      <c r="A1" s="81" t="s">
        <v>112</v>
      </c>
      <c r="B1" s="85" t="s">
        <v>137</v>
      </c>
      <c r="C1" s="47" t="s">
        <v>90</v>
      </c>
      <c r="D1" s="47" t="s">
        <v>104</v>
      </c>
    </row>
    <row r="2" spans="1:5" s="39" customFormat="1">
      <c r="A2" s="82"/>
      <c r="B2" s="80"/>
      <c r="C2" s="39" t="s">
        <v>97</v>
      </c>
      <c r="D2" s="39" t="s">
        <v>107</v>
      </c>
    </row>
    <row r="3" spans="1:5" s="39" customFormat="1">
      <c r="A3" s="82"/>
      <c r="B3" s="80"/>
      <c r="C3" s="39" t="s">
        <v>98</v>
      </c>
      <c r="D3" s="39" t="s">
        <v>108</v>
      </c>
    </row>
    <row r="4" spans="1:5" s="39" customFormat="1">
      <c r="A4" s="82"/>
      <c r="B4" s="80"/>
      <c r="C4" s="39" t="s">
        <v>99</v>
      </c>
      <c r="D4" s="39" t="s">
        <v>109</v>
      </c>
    </row>
    <row r="5" spans="1:5" s="39" customFormat="1">
      <c r="A5" s="82"/>
      <c r="B5" s="80"/>
      <c r="C5" s="39" t="s">
        <v>100</v>
      </c>
      <c r="D5" s="39" t="s">
        <v>110</v>
      </c>
    </row>
    <row r="6" spans="1:5" s="39" customFormat="1">
      <c r="A6" s="82"/>
      <c r="B6" s="80"/>
      <c r="C6" s="39" t="s">
        <v>91</v>
      </c>
      <c r="D6" s="39" t="s">
        <v>105</v>
      </c>
    </row>
    <row r="7" spans="1:5" s="39" customFormat="1">
      <c r="A7" s="82"/>
      <c r="B7" s="80"/>
      <c r="C7" s="39" t="s">
        <v>92</v>
      </c>
      <c r="D7" s="39" t="s">
        <v>106</v>
      </c>
    </row>
    <row r="8" spans="1:5" s="39" customFormat="1">
      <c r="A8" s="82"/>
      <c r="B8" s="80" t="s">
        <v>140</v>
      </c>
      <c r="C8" s="39" t="s">
        <v>89</v>
      </c>
      <c r="E8" s="39" t="s">
        <v>141</v>
      </c>
    </row>
    <row r="9" spans="1:5" s="39" customFormat="1">
      <c r="A9" s="82"/>
      <c r="B9" s="80"/>
      <c r="C9" s="39" t="s">
        <v>93</v>
      </c>
      <c r="E9" s="39" t="s">
        <v>142</v>
      </c>
    </row>
    <row r="10" spans="1:5" s="39" customFormat="1">
      <c r="A10" s="82"/>
      <c r="B10" s="80"/>
      <c r="C10" s="39" t="s">
        <v>102</v>
      </c>
      <c r="E10" s="39" t="s">
        <v>143</v>
      </c>
    </row>
    <row r="11" spans="1:5" s="39" customFormat="1">
      <c r="A11" s="82"/>
      <c r="B11" s="80"/>
      <c r="C11" s="39" t="s">
        <v>122</v>
      </c>
      <c r="E11" s="50" t="s">
        <v>143</v>
      </c>
    </row>
    <row r="12" spans="1:5" s="39" customFormat="1">
      <c r="A12" s="82"/>
      <c r="B12" s="80" t="s">
        <v>139</v>
      </c>
      <c r="C12" s="39" t="s">
        <v>94</v>
      </c>
      <c r="E12" s="39" t="s">
        <v>144</v>
      </c>
    </row>
    <row r="13" spans="1:5" s="39" customFormat="1">
      <c r="A13" s="82"/>
      <c r="B13" s="80"/>
      <c r="C13" s="39" t="s">
        <v>95</v>
      </c>
      <c r="E13" s="39" t="s">
        <v>145</v>
      </c>
    </row>
    <row r="14" spans="1:5" s="39" customFormat="1">
      <c r="A14" s="82"/>
      <c r="B14" s="80"/>
      <c r="C14" s="39" t="s">
        <v>96</v>
      </c>
      <c r="E14" s="39" t="s">
        <v>146</v>
      </c>
    </row>
    <row r="15" spans="1:5" s="39" customFormat="1">
      <c r="A15" s="82"/>
      <c r="B15" s="80"/>
      <c r="C15" s="39" t="s">
        <v>101</v>
      </c>
      <c r="E15" s="39" t="s">
        <v>147</v>
      </c>
    </row>
    <row r="16" spans="1:5" s="39" customFormat="1">
      <c r="A16" s="82"/>
      <c r="B16" s="80" t="s">
        <v>138</v>
      </c>
      <c r="C16" s="39" t="s">
        <v>123</v>
      </c>
      <c r="D16" s="39" t="s">
        <v>130</v>
      </c>
    </row>
    <row r="17" spans="1:5" s="39" customFormat="1">
      <c r="A17" s="82"/>
      <c r="B17" s="80"/>
      <c r="C17" s="39" t="s">
        <v>124</v>
      </c>
      <c r="D17" s="39" t="s">
        <v>131</v>
      </c>
    </row>
    <row r="18" spans="1:5" s="39" customFormat="1">
      <c r="A18" s="82"/>
      <c r="B18" s="80"/>
      <c r="C18" s="39" t="s">
        <v>125</v>
      </c>
      <c r="D18" s="39" t="s">
        <v>133</v>
      </c>
    </row>
    <row r="19" spans="1:5" s="39" customFormat="1">
      <c r="A19" s="82"/>
      <c r="B19" s="80"/>
      <c r="C19" s="39" t="s">
        <v>126</v>
      </c>
      <c r="D19" s="39" t="s">
        <v>132</v>
      </c>
    </row>
    <row r="20" spans="1:5" s="39" customFormat="1">
      <c r="A20" s="82"/>
      <c r="B20" s="80"/>
      <c r="C20" s="39" t="s">
        <v>127</v>
      </c>
      <c r="D20" s="39" t="s">
        <v>134</v>
      </c>
    </row>
    <row r="21" spans="1:5" s="39" customFormat="1">
      <c r="A21" s="82"/>
      <c r="B21" s="80"/>
      <c r="C21" s="39" t="s">
        <v>129</v>
      </c>
      <c r="D21" s="39" t="s">
        <v>135</v>
      </c>
    </row>
    <row r="22" spans="1:5" s="43" customFormat="1" ht="13.5" thickBot="1">
      <c r="A22" s="83"/>
      <c r="B22" s="84"/>
      <c r="C22" s="43" t="s">
        <v>128</v>
      </c>
      <c r="D22" s="43" t="s">
        <v>136</v>
      </c>
    </row>
    <row r="23" spans="1:5" s="47" customFormat="1">
      <c r="A23" s="77" t="s">
        <v>742</v>
      </c>
      <c r="B23" s="85" t="s">
        <v>137</v>
      </c>
      <c r="C23" s="47" t="s">
        <v>90</v>
      </c>
      <c r="D23" s="47" t="s">
        <v>104</v>
      </c>
    </row>
    <row r="24" spans="1:5" s="39" customFormat="1">
      <c r="A24" s="82"/>
      <c r="B24" s="80"/>
      <c r="C24" s="39" t="s">
        <v>97</v>
      </c>
      <c r="D24" s="39" t="s">
        <v>107</v>
      </c>
    </row>
    <row r="25" spans="1:5" s="39" customFormat="1">
      <c r="A25" s="82"/>
      <c r="B25" s="80"/>
      <c r="C25" s="39" t="s">
        <v>98</v>
      </c>
      <c r="D25" s="39" t="s">
        <v>108</v>
      </c>
    </row>
    <row r="26" spans="1:5" s="39" customFormat="1">
      <c r="A26" s="82"/>
      <c r="B26" s="80"/>
      <c r="C26" s="39" t="s">
        <v>99</v>
      </c>
      <c r="D26" s="39" t="s">
        <v>109</v>
      </c>
    </row>
    <row r="27" spans="1:5" s="39" customFormat="1">
      <c r="A27" s="82"/>
      <c r="B27" s="80"/>
      <c r="C27" s="39" t="s">
        <v>100</v>
      </c>
      <c r="D27" s="39" t="s">
        <v>115</v>
      </c>
    </row>
    <row r="28" spans="1:5" s="39" customFormat="1">
      <c r="A28" s="82"/>
      <c r="B28" s="80" t="s">
        <v>140</v>
      </c>
      <c r="C28" s="39" t="s">
        <v>89</v>
      </c>
      <c r="E28" s="39" t="s">
        <v>141</v>
      </c>
    </row>
    <row r="29" spans="1:5" s="39" customFormat="1">
      <c r="A29" s="82"/>
      <c r="B29" s="80"/>
      <c r="C29" s="39" t="s">
        <v>93</v>
      </c>
      <c r="E29" s="39" t="s">
        <v>142</v>
      </c>
    </row>
    <row r="30" spans="1:5" s="39" customFormat="1">
      <c r="A30" s="82"/>
      <c r="B30" s="80"/>
      <c r="C30" s="39" t="s">
        <v>102</v>
      </c>
      <c r="E30" s="39" t="s">
        <v>143</v>
      </c>
    </row>
    <row r="31" spans="1:5" s="39" customFormat="1">
      <c r="A31" s="82"/>
      <c r="B31" s="80"/>
      <c r="C31" s="39" t="s">
        <v>122</v>
      </c>
      <c r="E31" s="50" t="s">
        <v>143</v>
      </c>
    </row>
    <row r="32" spans="1:5" s="43" customFormat="1" ht="13.5" thickBot="1">
      <c r="A32" s="83"/>
      <c r="B32" s="49" t="s">
        <v>139</v>
      </c>
      <c r="C32" s="43" t="s">
        <v>94</v>
      </c>
      <c r="E32" s="43" t="s">
        <v>144</v>
      </c>
    </row>
    <row r="33" spans="1:6" s="47" customFormat="1">
      <c r="A33" s="77" t="s">
        <v>754</v>
      </c>
      <c r="B33" s="46" t="s">
        <v>137</v>
      </c>
      <c r="C33" s="47" t="s">
        <v>100</v>
      </c>
      <c r="D33" s="47" t="s">
        <v>115</v>
      </c>
    </row>
    <row r="34" spans="1:6" s="39" customFormat="1">
      <c r="A34" s="78"/>
      <c r="B34" s="48" t="s">
        <v>140</v>
      </c>
      <c r="C34" s="39" t="s">
        <v>102</v>
      </c>
      <c r="E34" s="39" t="s">
        <v>143</v>
      </c>
    </row>
    <row r="35" spans="1:6" s="39" customFormat="1">
      <c r="A35" s="78"/>
      <c r="B35" s="80" t="s">
        <v>139</v>
      </c>
      <c r="C35" s="39" t="s">
        <v>114</v>
      </c>
      <c r="E35" s="39" t="s">
        <v>149</v>
      </c>
    </row>
    <row r="36" spans="1:6" s="39" customFormat="1">
      <c r="A36" s="78"/>
      <c r="B36" s="80"/>
      <c r="C36" s="39" t="s">
        <v>113</v>
      </c>
      <c r="E36" s="39" t="s">
        <v>755</v>
      </c>
      <c r="F36" s="39" t="s">
        <v>746</v>
      </c>
    </row>
    <row r="37" spans="1:6" s="43" customFormat="1" ht="13.5" thickBot="1">
      <c r="A37" s="79"/>
      <c r="B37" s="84"/>
      <c r="C37" s="43" t="s">
        <v>743</v>
      </c>
      <c r="E37" s="43" t="s">
        <v>859</v>
      </c>
      <c r="F37" s="43" t="s">
        <v>745</v>
      </c>
    </row>
    <row r="38" spans="1:6" s="47" customFormat="1">
      <c r="A38" s="77" t="s">
        <v>738</v>
      </c>
      <c r="B38" s="46" t="s">
        <v>137</v>
      </c>
      <c r="C38" s="47" t="s">
        <v>100</v>
      </c>
      <c r="D38" s="47" t="s">
        <v>115</v>
      </c>
    </row>
    <row r="39" spans="1:6" s="39" customFormat="1">
      <c r="A39" s="78"/>
      <c r="B39" s="80" t="s">
        <v>140</v>
      </c>
      <c r="C39" s="39" t="s">
        <v>102</v>
      </c>
      <c r="E39" s="39" t="s">
        <v>143</v>
      </c>
    </row>
    <row r="40" spans="1:6" s="39" customFormat="1">
      <c r="A40" s="78"/>
      <c r="B40" s="80"/>
      <c r="C40" s="39" t="s">
        <v>122</v>
      </c>
      <c r="E40" s="39" t="s">
        <v>143</v>
      </c>
    </row>
    <row r="41" spans="1:6" s="39" customFormat="1">
      <c r="A41" s="78"/>
      <c r="B41" s="80" t="s">
        <v>139</v>
      </c>
      <c r="C41" s="39" t="s">
        <v>114</v>
      </c>
      <c r="E41" s="39" t="s">
        <v>149</v>
      </c>
    </row>
    <row r="42" spans="1:6" s="39" customFormat="1" ht="13.5" thickBot="1">
      <c r="A42" s="78"/>
      <c r="B42" s="80"/>
      <c r="C42" s="39" t="s">
        <v>113</v>
      </c>
      <c r="E42" s="39" t="s">
        <v>755</v>
      </c>
    </row>
    <row r="43" spans="1:6" s="47" customFormat="1">
      <c r="A43" s="81" t="s">
        <v>739</v>
      </c>
      <c r="B43" s="46" t="s">
        <v>137</v>
      </c>
      <c r="C43" s="47" t="s">
        <v>100</v>
      </c>
      <c r="D43" s="47" t="s">
        <v>115</v>
      </c>
    </row>
    <row r="44" spans="1:6" s="39" customFormat="1">
      <c r="A44" s="82"/>
      <c r="B44" s="48" t="s">
        <v>140</v>
      </c>
      <c r="C44" s="39" t="s">
        <v>102</v>
      </c>
      <c r="E44" s="39" t="s">
        <v>143</v>
      </c>
    </row>
    <row r="45" spans="1:6" s="39" customFormat="1">
      <c r="A45" s="82"/>
      <c r="B45" s="80" t="s">
        <v>139</v>
      </c>
      <c r="C45" s="39" t="s">
        <v>114</v>
      </c>
      <c r="E45" s="39" t="s">
        <v>149</v>
      </c>
    </row>
    <row r="46" spans="1:6" s="43" customFormat="1" ht="13.5" thickBot="1">
      <c r="A46" s="83"/>
      <c r="B46" s="84"/>
      <c r="C46" s="43" t="s">
        <v>743</v>
      </c>
      <c r="E46" s="43" t="s">
        <v>859</v>
      </c>
      <c r="F46" s="43" t="s">
        <v>745</v>
      </c>
    </row>
    <row r="47" spans="1:6" s="47" customFormat="1">
      <c r="A47" s="81" t="s">
        <v>736</v>
      </c>
      <c r="B47" s="46" t="s">
        <v>137</v>
      </c>
      <c r="C47" s="47" t="s">
        <v>100</v>
      </c>
      <c r="D47" s="47" t="s">
        <v>115</v>
      </c>
    </row>
    <row r="48" spans="1:6" s="39" customFormat="1">
      <c r="A48" s="82"/>
      <c r="B48" s="48" t="s">
        <v>140</v>
      </c>
      <c r="C48" s="39" t="s">
        <v>102</v>
      </c>
      <c r="E48" s="39" t="s">
        <v>143</v>
      </c>
    </row>
    <row r="49" spans="1:6" s="39" customFormat="1">
      <c r="A49" s="82"/>
      <c r="B49" s="80" t="s">
        <v>139</v>
      </c>
      <c r="C49" s="39" t="s">
        <v>114</v>
      </c>
      <c r="E49" s="39" t="s">
        <v>149</v>
      </c>
    </row>
    <row r="50" spans="1:6" s="39" customFormat="1">
      <c r="A50" s="82"/>
      <c r="B50" s="80"/>
      <c r="C50" s="39" t="s">
        <v>113</v>
      </c>
      <c r="E50" s="39" t="s">
        <v>755</v>
      </c>
      <c r="F50" s="39" t="s">
        <v>746</v>
      </c>
    </row>
    <row r="51" spans="1:6" s="39" customFormat="1">
      <c r="A51" s="82"/>
      <c r="B51" s="80"/>
      <c r="C51" s="39" t="s">
        <v>743</v>
      </c>
      <c r="E51" s="39" t="s">
        <v>859</v>
      </c>
      <c r="F51" s="39" t="s">
        <v>745</v>
      </c>
    </row>
    <row r="52" spans="1:6" s="43" customFormat="1" ht="13.5" thickBot="1">
      <c r="A52" s="83"/>
      <c r="B52" s="49" t="s">
        <v>138</v>
      </c>
      <c r="C52" s="43" t="s">
        <v>747</v>
      </c>
      <c r="D52" s="43" t="s">
        <v>748</v>
      </c>
    </row>
    <row r="53" spans="1:6" s="47" customFormat="1">
      <c r="A53" s="81" t="s">
        <v>740</v>
      </c>
      <c r="B53" s="46" t="s">
        <v>137</v>
      </c>
      <c r="C53" s="47" t="s">
        <v>100</v>
      </c>
      <c r="D53" s="47" t="s">
        <v>115</v>
      </c>
    </row>
    <row r="54" spans="1:6" s="43" customFormat="1" ht="13.5" thickBot="1">
      <c r="A54" s="83"/>
      <c r="B54" s="49" t="s">
        <v>139</v>
      </c>
      <c r="C54" s="43" t="s">
        <v>749</v>
      </c>
      <c r="E54" s="43" t="s">
        <v>750</v>
      </c>
    </row>
    <row r="55" spans="1:6" s="47" customFormat="1" ht="26.25" thickBot="1">
      <c r="A55" s="52" t="s">
        <v>751</v>
      </c>
      <c r="B55" s="46" t="s">
        <v>139</v>
      </c>
      <c r="C55" s="54" t="s">
        <v>752</v>
      </c>
      <c r="E55" s="47" t="s">
        <v>769</v>
      </c>
      <c r="F55" s="47" t="s">
        <v>744</v>
      </c>
    </row>
    <row r="56" spans="1:6" s="47" customFormat="1" ht="39" thickBot="1">
      <c r="A56" s="52" t="s">
        <v>741</v>
      </c>
      <c r="B56" s="46" t="s">
        <v>139</v>
      </c>
      <c r="C56" s="54" t="s">
        <v>752</v>
      </c>
      <c r="E56" s="47" t="s">
        <v>770</v>
      </c>
      <c r="F56" s="47" t="s">
        <v>744</v>
      </c>
    </row>
    <row r="57" spans="1:6" s="47" customFormat="1">
      <c r="A57" s="81" t="s">
        <v>737</v>
      </c>
      <c r="B57" s="46" t="s">
        <v>137</v>
      </c>
      <c r="C57" s="54" t="s">
        <v>100</v>
      </c>
      <c r="D57" s="47" t="s">
        <v>115</v>
      </c>
      <c r="F57" s="47" t="s">
        <v>744</v>
      </c>
    </row>
    <row r="58" spans="1:6" s="43" customFormat="1" ht="13.5" thickBot="1">
      <c r="A58" s="83"/>
      <c r="B58" s="49" t="s">
        <v>139</v>
      </c>
      <c r="C58" s="55" t="s">
        <v>753</v>
      </c>
      <c r="E58" s="43" t="s">
        <v>861</v>
      </c>
      <c r="F58" s="43" t="s">
        <v>744</v>
      </c>
    </row>
    <row r="59" spans="1:6" s="60" customFormat="1" ht="13.5" thickBot="1">
      <c r="A59" s="57"/>
      <c r="B59" s="58"/>
      <c r="C59" s="59"/>
    </row>
    <row r="60" spans="1:6" s="47" customFormat="1">
      <c r="A60" s="81" t="s">
        <v>755</v>
      </c>
      <c r="B60" s="46" t="s">
        <v>137</v>
      </c>
      <c r="C60" s="47" t="s">
        <v>100</v>
      </c>
      <c r="D60" s="39" t="s">
        <v>115</v>
      </c>
    </row>
    <row r="61" spans="1:6" s="39" customFormat="1">
      <c r="A61" s="82"/>
      <c r="B61" s="80" t="s">
        <v>140</v>
      </c>
      <c r="C61" s="39" t="s">
        <v>102</v>
      </c>
      <c r="E61" s="39" t="s">
        <v>143</v>
      </c>
    </row>
    <row r="62" spans="1:6" s="39" customFormat="1">
      <c r="A62" s="82"/>
      <c r="B62" s="80"/>
      <c r="C62" s="39" t="s">
        <v>757</v>
      </c>
      <c r="E62" s="39" t="s">
        <v>143</v>
      </c>
    </row>
    <row r="63" spans="1:6" s="43" customFormat="1" ht="13.5" thickBot="1">
      <c r="A63" s="83"/>
      <c r="B63" s="84"/>
      <c r="C63" s="56" t="s">
        <v>113</v>
      </c>
      <c r="E63" s="43" t="s">
        <v>148</v>
      </c>
    </row>
    <row r="64" spans="1:6" s="47" customFormat="1">
      <c r="A64" s="77" t="s">
        <v>859</v>
      </c>
      <c r="B64" s="46" t="s">
        <v>137</v>
      </c>
      <c r="C64" s="47" t="s">
        <v>100</v>
      </c>
    </row>
    <row r="65" spans="1:5" s="39" customFormat="1">
      <c r="A65" s="78"/>
      <c r="B65" s="80" t="s">
        <v>140</v>
      </c>
      <c r="C65" s="39" t="s">
        <v>102</v>
      </c>
      <c r="E65" s="39" t="s">
        <v>143</v>
      </c>
    </row>
    <row r="66" spans="1:5" s="39" customFormat="1">
      <c r="A66" s="78"/>
      <c r="B66" s="80"/>
      <c r="C66" s="39" t="s">
        <v>757</v>
      </c>
      <c r="E66" s="39" t="s">
        <v>143</v>
      </c>
    </row>
    <row r="67" spans="1:5" s="39" customFormat="1">
      <c r="A67" s="78"/>
      <c r="B67" s="80"/>
      <c r="C67" s="39" t="s">
        <v>743</v>
      </c>
      <c r="E67" s="39" t="s">
        <v>148</v>
      </c>
    </row>
    <row r="68" spans="1:5" s="43" customFormat="1" ht="13.5" thickBot="1">
      <c r="A68" s="79"/>
      <c r="B68" s="49" t="s">
        <v>139</v>
      </c>
      <c r="C68" s="56" t="s">
        <v>756</v>
      </c>
      <c r="E68" s="43" t="s">
        <v>148</v>
      </c>
    </row>
    <row r="69" spans="1:5" s="47" customFormat="1">
      <c r="A69" s="77" t="s">
        <v>769</v>
      </c>
      <c r="B69" s="85" t="s">
        <v>137</v>
      </c>
      <c r="C69" s="47" t="s">
        <v>266</v>
      </c>
    </row>
    <row r="70" spans="1:5" s="39" customFormat="1">
      <c r="A70" s="78"/>
      <c r="B70" s="80"/>
      <c r="C70" s="39" t="s">
        <v>759</v>
      </c>
      <c r="D70" s="39" t="s">
        <v>763</v>
      </c>
    </row>
    <row r="71" spans="1:5" s="39" customFormat="1">
      <c r="A71" s="78"/>
      <c r="B71" s="80"/>
      <c r="C71" s="39" t="s">
        <v>100</v>
      </c>
      <c r="D71" s="39" t="s">
        <v>115</v>
      </c>
    </row>
    <row r="72" spans="1:5" s="39" customFormat="1">
      <c r="A72" s="78"/>
      <c r="B72" s="80" t="s">
        <v>140</v>
      </c>
      <c r="C72" s="39" t="s">
        <v>752</v>
      </c>
      <c r="E72" s="39" t="s">
        <v>765</v>
      </c>
    </row>
    <row r="73" spans="1:5" s="39" customFormat="1">
      <c r="A73" s="78"/>
      <c r="B73" s="80"/>
      <c r="C73" s="39" t="s">
        <v>102</v>
      </c>
      <c r="D73" s="39" t="s">
        <v>764</v>
      </c>
      <c r="E73" s="39" t="s">
        <v>143</v>
      </c>
    </row>
    <row r="74" spans="1:5" s="39" customFormat="1">
      <c r="A74" s="78"/>
      <c r="B74" s="80"/>
      <c r="C74" s="39" t="s">
        <v>760</v>
      </c>
      <c r="E74" s="39" t="s">
        <v>143</v>
      </c>
    </row>
    <row r="75" spans="1:5" s="39" customFormat="1">
      <c r="A75" s="78"/>
      <c r="B75" s="48" t="s">
        <v>139</v>
      </c>
      <c r="C75" s="39" t="s">
        <v>758</v>
      </c>
      <c r="E75" s="39" t="s">
        <v>766</v>
      </c>
    </row>
    <row r="76" spans="1:5" s="39" customFormat="1">
      <c r="A76" s="78"/>
      <c r="B76" s="80" t="s">
        <v>138</v>
      </c>
      <c r="C76" s="39" t="s">
        <v>761</v>
      </c>
      <c r="D76" s="39" t="s">
        <v>767</v>
      </c>
    </row>
    <row r="77" spans="1:5" s="43" customFormat="1" ht="13.5" thickBot="1">
      <c r="A77" s="79"/>
      <c r="B77" s="84"/>
      <c r="C77" s="43" t="s">
        <v>762</v>
      </c>
      <c r="D77" s="43" t="s">
        <v>768</v>
      </c>
    </row>
    <row r="78" spans="1:5" s="47" customFormat="1">
      <c r="A78" s="77" t="s">
        <v>770</v>
      </c>
      <c r="B78" s="85" t="s">
        <v>137</v>
      </c>
      <c r="C78" s="47" t="s">
        <v>266</v>
      </c>
    </row>
    <row r="79" spans="1:5" s="39" customFormat="1">
      <c r="A79" s="78"/>
      <c r="B79" s="80"/>
      <c r="C79" s="39" t="s">
        <v>100</v>
      </c>
      <c r="D79" s="39" t="s">
        <v>115</v>
      </c>
    </row>
    <row r="80" spans="1:5" s="39" customFormat="1">
      <c r="A80" s="78"/>
      <c r="B80" s="80" t="s">
        <v>140</v>
      </c>
      <c r="C80" s="39" t="s">
        <v>752</v>
      </c>
      <c r="E80" s="39" t="s">
        <v>765</v>
      </c>
    </row>
    <row r="81" spans="1:5" s="39" customFormat="1">
      <c r="A81" s="78"/>
      <c r="B81" s="80"/>
      <c r="C81" s="39" t="s">
        <v>102</v>
      </c>
      <c r="D81" s="39" t="s">
        <v>764</v>
      </c>
      <c r="E81" s="39" t="s">
        <v>143</v>
      </c>
    </row>
    <row r="82" spans="1:5" s="39" customFormat="1">
      <c r="A82" s="78"/>
      <c r="B82" s="80"/>
      <c r="C82" s="39" t="s">
        <v>122</v>
      </c>
      <c r="E82" s="39" t="s">
        <v>143</v>
      </c>
    </row>
    <row r="83" spans="1:5" s="43" customFormat="1" ht="13.5" thickBot="1">
      <c r="A83" s="79"/>
      <c r="B83" s="49" t="s">
        <v>139</v>
      </c>
      <c r="C83" s="43" t="s">
        <v>758</v>
      </c>
      <c r="E83" s="43" t="s">
        <v>766</v>
      </c>
    </row>
    <row r="84" spans="1:5" s="47" customFormat="1">
      <c r="A84" s="81" t="s">
        <v>861</v>
      </c>
      <c r="B84" s="85" t="s">
        <v>137</v>
      </c>
      <c r="C84" s="47" t="s">
        <v>862</v>
      </c>
      <c r="D84" s="47" t="s">
        <v>868</v>
      </c>
    </row>
    <row r="85" spans="1:5" s="39" customFormat="1">
      <c r="A85" s="82"/>
      <c r="B85" s="80"/>
      <c r="C85" s="39" t="s">
        <v>100</v>
      </c>
      <c r="D85" s="39" t="s">
        <v>115</v>
      </c>
    </row>
    <row r="86" spans="1:5" s="39" customFormat="1">
      <c r="A86" s="82"/>
      <c r="B86" s="80"/>
      <c r="C86" s="39" t="s">
        <v>753</v>
      </c>
      <c r="D86" s="39" t="s">
        <v>874</v>
      </c>
      <c r="E86" s="51" t="s">
        <v>864</v>
      </c>
    </row>
    <row r="87" spans="1:5" s="39" customFormat="1">
      <c r="A87" s="82"/>
      <c r="B87" s="80"/>
      <c r="C87" s="39" t="s">
        <v>102</v>
      </c>
      <c r="D87" s="39" t="s">
        <v>764</v>
      </c>
    </row>
    <row r="88" spans="1:5" s="39" customFormat="1">
      <c r="A88" s="82"/>
      <c r="B88" s="80" t="s">
        <v>139</v>
      </c>
      <c r="C88" s="39" t="s">
        <v>865</v>
      </c>
      <c r="D88" s="39" t="s">
        <v>872</v>
      </c>
      <c r="E88" s="51" t="s">
        <v>867</v>
      </c>
    </row>
    <row r="89" spans="1:5" s="39" customFormat="1">
      <c r="A89" s="82"/>
      <c r="B89" s="80"/>
      <c r="C89" s="39" t="s">
        <v>866</v>
      </c>
      <c r="D89" s="39" t="s">
        <v>873</v>
      </c>
      <c r="E89" s="51" t="s">
        <v>867</v>
      </c>
    </row>
    <row r="90" spans="1:5" s="39" customFormat="1">
      <c r="A90" s="82"/>
      <c r="B90" s="80" t="s">
        <v>138</v>
      </c>
      <c r="C90" s="39" t="s">
        <v>863</v>
      </c>
      <c r="D90" s="39" t="s">
        <v>869</v>
      </c>
      <c r="E90" s="51"/>
    </row>
    <row r="91" spans="1:5" s="43" customFormat="1" ht="13.5" thickBot="1">
      <c r="A91" s="83"/>
      <c r="B91" s="84"/>
      <c r="C91" s="43" t="s">
        <v>870</v>
      </c>
      <c r="D91" s="43" t="s">
        <v>871</v>
      </c>
    </row>
    <row r="92" spans="1:5">
      <c r="B92" s="48"/>
      <c r="C92" s="39"/>
      <c r="D92" s="39"/>
      <c r="E92" s="39"/>
    </row>
    <row r="93" spans="1:5">
      <c r="B93" s="48"/>
      <c r="C93" s="39"/>
      <c r="D93" s="39"/>
      <c r="E93" s="39"/>
    </row>
    <row r="94" spans="1:5">
      <c r="B94" t="s">
        <v>141</v>
      </c>
      <c r="C94" t="s">
        <v>300</v>
      </c>
      <c r="D94" t="s">
        <v>150</v>
      </c>
    </row>
    <row r="95" spans="1:5">
      <c r="C95" t="s">
        <v>301</v>
      </c>
      <c r="D95" t="s">
        <v>152</v>
      </c>
    </row>
    <row r="96" spans="1:5">
      <c r="C96" t="s">
        <v>302</v>
      </c>
      <c r="D96" t="s">
        <v>154</v>
      </c>
    </row>
    <row r="97" spans="3:4">
      <c r="C97" t="s">
        <v>303</v>
      </c>
      <c r="D97" t="s">
        <v>156</v>
      </c>
    </row>
    <row r="98" spans="3:4">
      <c r="C98" t="s">
        <v>304</v>
      </c>
      <c r="D98" t="s">
        <v>158</v>
      </c>
    </row>
    <row r="99" spans="3:4">
      <c r="C99" t="s">
        <v>305</v>
      </c>
      <c r="D99" t="s">
        <v>160</v>
      </c>
    </row>
    <row r="100" spans="3:4">
      <c r="C100" t="s">
        <v>306</v>
      </c>
      <c r="D100" t="s">
        <v>162</v>
      </c>
    </row>
    <row r="101" spans="3:4">
      <c r="C101" t="s">
        <v>307</v>
      </c>
      <c r="D101" t="s">
        <v>164</v>
      </c>
    </row>
    <row r="102" spans="3:4">
      <c r="C102" t="s">
        <v>308</v>
      </c>
      <c r="D102" t="s">
        <v>166</v>
      </c>
    </row>
    <row r="103" spans="3:4">
      <c r="C103" t="s">
        <v>309</v>
      </c>
      <c r="D103" t="s">
        <v>168</v>
      </c>
    </row>
    <row r="104" spans="3:4">
      <c r="C104" t="s">
        <v>310</v>
      </c>
      <c r="D104" t="s">
        <v>170</v>
      </c>
    </row>
    <row r="105" spans="3:4">
      <c r="C105" t="s">
        <v>311</v>
      </c>
      <c r="D105" t="s">
        <v>172</v>
      </c>
    </row>
    <row r="106" spans="3:4">
      <c r="C106" t="s">
        <v>312</v>
      </c>
      <c r="D106" t="s">
        <v>174</v>
      </c>
    </row>
    <row r="107" spans="3:4">
      <c r="C107" t="s">
        <v>313</v>
      </c>
      <c r="D107" t="s">
        <v>175</v>
      </c>
    </row>
    <row r="108" spans="3:4">
      <c r="C108" t="s">
        <v>314</v>
      </c>
      <c r="D108" t="s">
        <v>177</v>
      </c>
    </row>
    <row r="109" spans="3:4">
      <c r="C109" t="s">
        <v>315</v>
      </c>
      <c r="D109" t="s">
        <v>104</v>
      </c>
    </row>
    <row r="110" spans="3:4">
      <c r="C110" t="s">
        <v>316</v>
      </c>
      <c r="D110" t="s">
        <v>179</v>
      </c>
    </row>
    <row r="111" spans="3:4">
      <c r="C111" t="s">
        <v>317</v>
      </c>
      <c r="D111" t="s">
        <v>181</v>
      </c>
    </row>
    <row r="112" spans="3:4">
      <c r="C112" t="s">
        <v>318</v>
      </c>
      <c r="D112" t="s">
        <v>183</v>
      </c>
    </row>
    <row r="113" spans="3:4">
      <c r="C113" t="s">
        <v>319</v>
      </c>
      <c r="D113" t="s">
        <v>185</v>
      </c>
    </row>
    <row r="114" spans="3:4">
      <c r="C114" t="s">
        <v>320</v>
      </c>
      <c r="D114" t="s">
        <v>187</v>
      </c>
    </row>
    <row r="115" spans="3:4">
      <c r="C115" t="s">
        <v>321</v>
      </c>
      <c r="D115" t="s">
        <v>189</v>
      </c>
    </row>
    <row r="116" spans="3:4">
      <c r="C116" t="s">
        <v>322</v>
      </c>
      <c r="D116" t="s">
        <v>191</v>
      </c>
    </row>
    <row r="117" spans="3:4">
      <c r="C117" t="s">
        <v>323</v>
      </c>
      <c r="D117" t="s">
        <v>193</v>
      </c>
    </row>
    <row r="118" spans="3:4">
      <c r="C118" t="s">
        <v>324</v>
      </c>
      <c r="D118" t="s">
        <v>195</v>
      </c>
    </row>
    <row r="119" spans="3:4">
      <c r="C119" t="s">
        <v>325</v>
      </c>
      <c r="D119" t="s">
        <v>197</v>
      </c>
    </row>
    <row r="120" spans="3:4">
      <c r="C120" t="s">
        <v>326</v>
      </c>
      <c r="D120" t="s">
        <v>107</v>
      </c>
    </row>
    <row r="121" spans="3:4">
      <c r="C121" t="s">
        <v>327</v>
      </c>
      <c r="D121" t="s">
        <v>200</v>
      </c>
    </row>
    <row r="122" spans="3:4">
      <c r="C122" t="s">
        <v>328</v>
      </c>
      <c r="D122" t="s">
        <v>202</v>
      </c>
    </row>
    <row r="123" spans="3:4">
      <c r="C123" t="s">
        <v>329</v>
      </c>
      <c r="D123" t="s">
        <v>204</v>
      </c>
    </row>
    <row r="124" spans="3:4">
      <c r="C124" t="s">
        <v>330</v>
      </c>
      <c r="D124" t="s">
        <v>206</v>
      </c>
    </row>
    <row r="125" spans="3:4">
      <c r="C125" t="s">
        <v>331</v>
      </c>
      <c r="D125" t="s">
        <v>208</v>
      </c>
    </row>
    <row r="126" spans="3:4">
      <c r="C126" t="s">
        <v>332</v>
      </c>
      <c r="D126" t="s">
        <v>210</v>
      </c>
    </row>
    <row r="127" spans="3:4">
      <c r="C127" t="s">
        <v>333</v>
      </c>
      <c r="D127" t="s">
        <v>212</v>
      </c>
    </row>
    <row r="128" spans="3:4">
      <c r="C128" t="s">
        <v>334</v>
      </c>
      <c r="D128" t="s">
        <v>214</v>
      </c>
    </row>
    <row r="129" spans="3:4">
      <c r="C129" t="s">
        <v>335</v>
      </c>
      <c r="D129" t="s">
        <v>216</v>
      </c>
    </row>
    <row r="130" spans="3:4">
      <c r="C130" t="s">
        <v>336</v>
      </c>
      <c r="D130" t="s">
        <v>218</v>
      </c>
    </row>
    <row r="131" spans="3:4">
      <c r="C131" t="s">
        <v>337</v>
      </c>
      <c r="D131" t="s">
        <v>220</v>
      </c>
    </row>
    <row r="132" spans="3:4">
      <c r="C132" t="s">
        <v>338</v>
      </c>
      <c r="D132" t="s">
        <v>222</v>
      </c>
    </row>
    <row r="133" spans="3:4">
      <c r="C133" t="s">
        <v>339</v>
      </c>
      <c r="D133" t="s">
        <v>224</v>
      </c>
    </row>
    <row r="134" spans="3:4">
      <c r="C134" t="s">
        <v>340</v>
      </c>
      <c r="D134" t="s">
        <v>37</v>
      </c>
    </row>
    <row r="135" spans="3:4">
      <c r="C135" t="s">
        <v>341</v>
      </c>
      <c r="D135" t="s">
        <v>226</v>
      </c>
    </row>
    <row r="136" spans="3:4">
      <c r="C136" t="s">
        <v>342</v>
      </c>
      <c r="D136" t="s">
        <v>228</v>
      </c>
    </row>
    <row r="137" spans="3:4">
      <c r="C137" t="s">
        <v>343</v>
      </c>
      <c r="D137" t="s">
        <v>230</v>
      </c>
    </row>
    <row r="138" spans="3:4">
      <c r="C138" t="s">
        <v>344</v>
      </c>
      <c r="D138" t="s">
        <v>232</v>
      </c>
    </row>
    <row r="139" spans="3:4">
      <c r="C139" t="s">
        <v>345</v>
      </c>
      <c r="D139" t="s">
        <v>234</v>
      </c>
    </row>
    <row r="140" spans="3:4">
      <c r="C140" t="s">
        <v>346</v>
      </c>
      <c r="D140" t="s">
        <v>236</v>
      </c>
    </row>
    <row r="141" spans="3:4">
      <c r="C141" t="s">
        <v>347</v>
      </c>
      <c r="D141" t="s">
        <v>238</v>
      </c>
    </row>
    <row r="142" spans="3:4">
      <c r="C142" t="s">
        <v>348</v>
      </c>
      <c r="D142" t="s">
        <v>240</v>
      </c>
    </row>
    <row r="143" spans="3:4">
      <c r="C143" t="s">
        <v>349</v>
      </c>
      <c r="D143" t="s">
        <v>242</v>
      </c>
    </row>
    <row r="144" spans="3:4">
      <c r="C144" t="s">
        <v>350</v>
      </c>
      <c r="D144" t="s">
        <v>244</v>
      </c>
    </row>
    <row r="145" spans="3:4">
      <c r="C145" t="s">
        <v>351</v>
      </c>
      <c r="D145" t="s">
        <v>246</v>
      </c>
    </row>
    <row r="146" spans="3:4">
      <c r="C146" t="s">
        <v>352</v>
      </c>
      <c r="D146" t="s">
        <v>248</v>
      </c>
    </row>
    <row r="147" spans="3:4">
      <c r="C147" t="s">
        <v>353</v>
      </c>
      <c r="D147" t="s">
        <v>250</v>
      </c>
    </row>
    <row r="148" spans="3:4">
      <c r="C148" t="s">
        <v>354</v>
      </c>
      <c r="D148" t="s">
        <v>252</v>
      </c>
    </row>
    <row r="149" spans="3:4">
      <c r="C149" t="s">
        <v>355</v>
      </c>
      <c r="D149" t="s">
        <v>254</v>
      </c>
    </row>
    <row r="150" spans="3:4">
      <c r="C150" t="s">
        <v>356</v>
      </c>
      <c r="D150" t="s">
        <v>256</v>
      </c>
    </row>
    <row r="151" spans="3:4">
      <c r="C151" t="s">
        <v>357</v>
      </c>
      <c r="D151" t="s">
        <v>258</v>
      </c>
    </row>
    <row r="152" spans="3:4">
      <c r="C152" t="s">
        <v>358</v>
      </c>
      <c r="D152" t="s">
        <v>81</v>
      </c>
    </row>
    <row r="153" spans="3:4">
      <c r="C153" t="s">
        <v>359</v>
      </c>
      <c r="D153" t="s">
        <v>260</v>
      </c>
    </row>
    <row r="154" spans="3:4">
      <c r="C154" t="s">
        <v>360</v>
      </c>
      <c r="D154" t="s">
        <v>262</v>
      </c>
    </row>
    <row r="155" spans="3:4">
      <c r="C155" t="s">
        <v>361</v>
      </c>
      <c r="D155" t="s">
        <v>37</v>
      </c>
    </row>
    <row r="156" spans="3:4">
      <c r="C156" t="s">
        <v>362</v>
      </c>
      <c r="D156" t="s">
        <v>263</v>
      </c>
    </row>
    <row r="157" spans="3:4">
      <c r="C157" t="s">
        <v>363</v>
      </c>
      <c r="D157" t="s">
        <v>265</v>
      </c>
    </row>
    <row r="158" spans="3:4">
      <c r="C158" t="s">
        <v>364</v>
      </c>
      <c r="D158" t="s">
        <v>267</v>
      </c>
    </row>
    <row r="159" spans="3:4">
      <c r="C159" t="s">
        <v>365</v>
      </c>
      <c r="D159" t="s">
        <v>108</v>
      </c>
    </row>
    <row r="160" spans="3:4">
      <c r="C160" t="s">
        <v>366</v>
      </c>
      <c r="D160" t="s">
        <v>270</v>
      </c>
    </row>
    <row r="161" spans="3:4">
      <c r="C161" t="s">
        <v>367</v>
      </c>
      <c r="D161" t="s">
        <v>272</v>
      </c>
    </row>
    <row r="162" spans="3:4">
      <c r="C162" t="s">
        <v>367</v>
      </c>
      <c r="D162" t="s">
        <v>272</v>
      </c>
    </row>
    <row r="163" spans="3:4">
      <c r="C163" t="s">
        <v>368</v>
      </c>
      <c r="D163" t="s">
        <v>168</v>
      </c>
    </row>
    <row r="164" spans="3:4">
      <c r="C164" t="s">
        <v>368</v>
      </c>
      <c r="D164" t="s">
        <v>168</v>
      </c>
    </row>
    <row r="165" spans="3:4">
      <c r="C165" t="s">
        <v>369</v>
      </c>
      <c r="D165" t="s">
        <v>275</v>
      </c>
    </row>
    <row r="166" spans="3:4">
      <c r="C166" t="s">
        <v>370</v>
      </c>
      <c r="D166" t="s">
        <v>277</v>
      </c>
    </row>
    <row r="167" spans="3:4">
      <c r="C167" t="s">
        <v>371</v>
      </c>
      <c r="D167" t="s">
        <v>279</v>
      </c>
    </row>
    <row r="168" spans="3:4">
      <c r="C168" t="s">
        <v>372</v>
      </c>
      <c r="D168" t="s">
        <v>281</v>
      </c>
    </row>
    <row r="169" spans="3:4">
      <c r="C169" t="s">
        <v>373</v>
      </c>
      <c r="D169" t="s">
        <v>283</v>
      </c>
    </row>
    <row r="170" spans="3:4">
      <c r="C170" t="s">
        <v>374</v>
      </c>
      <c r="D170" t="s">
        <v>285</v>
      </c>
    </row>
    <row r="171" spans="3:4">
      <c r="C171" t="s">
        <v>375</v>
      </c>
      <c r="D171" t="s">
        <v>286</v>
      </c>
    </row>
    <row r="172" spans="3:4">
      <c r="C172" t="s">
        <v>376</v>
      </c>
      <c r="D172" t="s">
        <v>288</v>
      </c>
    </row>
    <row r="173" spans="3:4">
      <c r="C173" t="s">
        <v>377</v>
      </c>
      <c r="D173" t="s">
        <v>290</v>
      </c>
    </row>
    <row r="174" spans="3:4">
      <c r="C174" t="s">
        <v>378</v>
      </c>
      <c r="D174" t="s">
        <v>154</v>
      </c>
    </row>
    <row r="175" spans="3:4">
      <c r="C175" t="s">
        <v>379</v>
      </c>
      <c r="D175" t="s">
        <v>156</v>
      </c>
    </row>
    <row r="176" spans="3:4">
      <c r="C176" t="s">
        <v>380</v>
      </c>
      <c r="D176" t="s">
        <v>293</v>
      </c>
    </row>
    <row r="177" spans="2:4">
      <c r="C177" t="s">
        <v>381</v>
      </c>
      <c r="D177" t="s">
        <v>295</v>
      </c>
    </row>
    <row r="178" spans="2:4">
      <c r="C178" t="s">
        <v>382</v>
      </c>
      <c r="D178" t="s">
        <v>297</v>
      </c>
    </row>
    <row r="179" spans="2:4">
      <c r="C179" t="s">
        <v>383</v>
      </c>
      <c r="D179" t="s">
        <v>299</v>
      </c>
    </row>
    <row r="181" spans="2:4">
      <c r="B181" s="39" t="s">
        <v>142</v>
      </c>
      <c r="C181" t="s">
        <v>384</v>
      </c>
      <c r="D181" t="s">
        <v>385</v>
      </c>
    </row>
    <row r="182" spans="2:4">
      <c r="C182" t="s">
        <v>386</v>
      </c>
      <c r="D182" t="s">
        <v>387</v>
      </c>
    </row>
    <row r="183" spans="2:4">
      <c r="C183" t="s">
        <v>388</v>
      </c>
      <c r="D183" t="s">
        <v>246</v>
      </c>
    </row>
    <row r="184" spans="2:4">
      <c r="C184" t="s">
        <v>389</v>
      </c>
      <c r="D184" t="s">
        <v>390</v>
      </c>
    </row>
    <row r="185" spans="2:4">
      <c r="C185" t="s">
        <v>391</v>
      </c>
      <c r="D185" t="s">
        <v>392</v>
      </c>
    </row>
    <row r="186" spans="2:4">
      <c r="C186" t="s">
        <v>393</v>
      </c>
      <c r="D186" t="s">
        <v>394</v>
      </c>
    </row>
    <row r="187" spans="2:4">
      <c r="C187" t="s">
        <v>395</v>
      </c>
      <c r="D187" t="s">
        <v>396</v>
      </c>
    </row>
    <row r="188" spans="2:4">
      <c r="C188" t="s">
        <v>397</v>
      </c>
      <c r="D188" t="s">
        <v>216</v>
      </c>
    </row>
    <row r="189" spans="2:4">
      <c r="C189" t="s">
        <v>398</v>
      </c>
      <c r="D189" t="s">
        <v>399</v>
      </c>
    </row>
    <row r="190" spans="2:4">
      <c r="C190" t="s">
        <v>400</v>
      </c>
      <c r="D190" t="s">
        <v>175</v>
      </c>
    </row>
    <row r="191" spans="2:4">
      <c r="C191" t="s">
        <v>401</v>
      </c>
      <c r="D191" t="s">
        <v>265</v>
      </c>
    </row>
    <row r="192" spans="2:4">
      <c r="C192" t="s">
        <v>402</v>
      </c>
      <c r="D192" t="s">
        <v>267</v>
      </c>
    </row>
    <row r="193" spans="2:4">
      <c r="C193" t="s">
        <v>403</v>
      </c>
      <c r="D193" t="s">
        <v>404</v>
      </c>
    </row>
    <row r="194" spans="2:4">
      <c r="C194" t="s">
        <v>405</v>
      </c>
      <c r="D194" t="s">
        <v>406</v>
      </c>
    </row>
    <row r="196" spans="2:4">
      <c r="B196" t="s">
        <v>143</v>
      </c>
      <c r="C196" t="s">
        <v>407</v>
      </c>
      <c r="D196" t="s">
        <v>408</v>
      </c>
    </row>
    <row r="197" spans="2:4">
      <c r="C197" t="s">
        <v>409</v>
      </c>
      <c r="D197" t="s">
        <v>31</v>
      </c>
    </row>
    <row r="198" spans="2:4">
      <c r="C198" t="s">
        <v>410</v>
      </c>
      <c r="D198" t="s">
        <v>411</v>
      </c>
    </row>
    <row r="199" spans="2:4">
      <c r="C199" t="s">
        <v>412</v>
      </c>
      <c r="D199" t="s">
        <v>413</v>
      </c>
    </row>
    <row r="200" spans="2:4">
      <c r="C200" t="s">
        <v>414</v>
      </c>
      <c r="D200" t="s">
        <v>415</v>
      </c>
    </row>
    <row r="201" spans="2:4">
      <c r="C201" t="s">
        <v>416</v>
      </c>
      <c r="D201" t="s">
        <v>417</v>
      </c>
    </row>
    <row r="202" spans="2:4">
      <c r="C202" t="s">
        <v>418</v>
      </c>
      <c r="D202" t="s">
        <v>419</v>
      </c>
    </row>
    <row r="203" spans="2:4">
      <c r="C203" t="s">
        <v>420</v>
      </c>
      <c r="D203" t="s">
        <v>421</v>
      </c>
    </row>
    <row r="204" spans="2:4">
      <c r="C204" t="s">
        <v>422</v>
      </c>
      <c r="D204" t="s">
        <v>423</v>
      </c>
    </row>
    <row r="205" spans="2:4">
      <c r="C205" t="s">
        <v>424</v>
      </c>
      <c r="D205" t="s">
        <v>425</v>
      </c>
    </row>
    <row r="206" spans="2:4">
      <c r="C206" t="s">
        <v>426</v>
      </c>
      <c r="D206" t="s">
        <v>426</v>
      </c>
    </row>
    <row r="207" spans="2:4">
      <c r="C207" t="s">
        <v>427</v>
      </c>
      <c r="D207" t="s">
        <v>427</v>
      </c>
    </row>
    <row r="208" spans="2:4">
      <c r="C208" t="s">
        <v>428</v>
      </c>
      <c r="D208" t="s">
        <v>429</v>
      </c>
    </row>
    <row r="209" spans="3:4">
      <c r="C209" t="s">
        <v>430</v>
      </c>
      <c r="D209" t="s">
        <v>216</v>
      </c>
    </row>
    <row r="210" spans="3:4">
      <c r="C210" t="s">
        <v>431</v>
      </c>
      <c r="D210" t="s">
        <v>218</v>
      </c>
    </row>
    <row r="211" spans="3:4">
      <c r="C211" t="s">
        <v>84</v>
      </c>
      <c r="D211" t="s">
        <v>175</v>
      </c>
    </row>
    <row r="212" spans="3:4">
      <c r="C212" t="s">
        <v>432</v>
      </c>
      <c r="D212" t="s">
        <v>433</v>
      </c>
    </row>
    <row r="213" spans="3:4">
      <c r="C213" t="s">
        <v>161</v>
      </c>
      <c r="D213" t="s">
        <v>162</v>
      </c>
    </row>
    <row r="214" spans="3:4">
      <c r="C214" t="s">
        <v>434</v>
      </c>
      <c r="D214" t="s">
        <v>434</v>
      </c>
    </row>
    <row r="215" spans="3:4">
      <c r="C215" t="s">
        <v>435</v>
      </c>
      <c r="D215" t="s">
        <v>435</v>
      </c>
    </row>
    <row r="216" spans="3:4">
      <c r="C216" t="s">
        <v>436</v>
      </c>
      <c r="D216" t="s">
        <v>437</v>
      </c>
    </row>
    <row r="217" spans="3:4">
      <c r="C217" t="s">
        <v>438</v>
      </c>
      <c r="D217" t="s">
        <v>438</v>
      </c>
    </row>
    <row r="218" spans="3:4">
      <c r="C218" t="s">
        <v>439</v>
      </c>
      <c r="D218" t="s">
        <v>440</v>
      </c>
    </row>
    <row r="219" spans="3:4">
      <c r="C219" t="s">
        <v>441</v>
      </c>
      <c r="D219" t="s">
        <v>442</v>
      </c>
    </row>
    <row r="220" spans="3:4">
      <c r="C220" t="s">
        <v>443</v>
      </c>
      <c r="D220" t="s">
        <v>246</v>
      </c>
    </row>
    <row r="221" spans="3:4">
      <c r="C221" t="s">
        <v>444</v>
      </c>
      <c r="D221" t="s">
        <v>390</v>
      </c>
    </row>
    <row r="222" spans="3:4">
      <c r="C222" t="s">
        <v>445</v>
      </c>
      <c r="D222" t="s">
        <v>392</v>
      </c>
    </row>
    <row r="223" spans="3:4">
      <c r="C223" t="s">
        <v>446</v>
      </c>
      <c r="D223" t="s">
        <v>447</v>
      </c>
    </row>
    <row r="224" spans="3:4">
      <c r="C224" t="s">
        <v>448</v>
      </c>
      <c r="D224" t="s">
        <v>449</v>
      </c>
    </row>
    <row r="225" spans="2:4">
      <c r="C225" t="s">
        <v>450</v>
      </c>
      <c r="D225" t="s">
        <v>451</v>
      </c>
    </row>
    <row r="226" spans="2:4">
      <c r="C226" t="s">
        <v>82</v>
      </c>
      <c r="D226" t="s">
        <v>433</v>
      </c>
    </row>
    <row r="227" spans="2:4">
      <c r="C227" t="s">
        <v>259</v>
      </c>
      <c r="D227" t="s">
        <v>260</v>
      </c>
    </row>
    <row r="228" spans="2:4">
      <c r="C228" t="s">
        <v>261</v>
      </c>
      <c r="D228" t="s">
        <v>262</v>
      </c>
    </row>
    <row r="230" spans="2:4">
      <c r="B230" t="s">
        <v>144</v>
      </c>
      <c r="C230" t="s">
        <v>157</v>
      </c>
      <c r="D230" t="s">
        <v>158</v>
      </c>
    </row>
    <row r="231" spans="2:4">
      <c r="C231" t="s">
        <v>452</v>
      </c>
      <c r="D231" t="s">
        <v>453</v>
      </c>
    </row>
    <row r="232" spans="2:4">
      <c r="C232" t="s">
        <v>454</v>
      </c>
      <c r="D232" t="s">
        <v>454</v>
      </c>
    </row>
    <row r="233" spans="2:4">
      <c r="C233" t="s">
        <v>455</v>
      </c>
      <c r="D233" t="s">
        <v>456</v>
      </c>
    </row>
    <row r="234" spans="2:4">
      <c r="C234" t="s">
        <v>457</v>
      </c>
      <c r="D234" t="s">
        <v>458</v>
      </c>
    </row>
    <row r="235" spans="2:4">
      <c r="C235" t="s">
        <v>459</v>
      </c>
      <c r="D235" t="s">
        <v>460</v>
      </c>
    </row>
    <row r="236" spans="2:4">
      <c r="C236" t="s">
        <v>461</v>
      </c>
      <c r="D236" t="s">
        <v>462</v>
      </c>
    </row>
    <row r="237" spans="2:4">
      <c r="C237" t="s">
        <v>463</v>
      </c>
      <c r="D237" t="s">
        <v>256</v>
      </c>
    </row>
    <row r="238" spans="2:4">
      <c r="C238" t="s">
        <v>464</v>
      </c>
      <c r="D238" t="s">
        <v>465</v>
      </c>
    </row>
    <row r="239" spans="2:4">
      <c r="C239" t="s">
        <v>466</v>
      </c>
      <c r="D239" t="s">
        <v>467</v>
      </c>
    </row>
    <row r="240" spans="2:4">
      <c r="C240" t="s">
        <v>468</v>
      </c>
      <c r="D240" t="s">
        <v>469</v>
      </c>
    </row>
    <row r="241" spans="2:4">
      <c r="C241" t="s">
        <v>470</v>
      </c>
      <c r="D241" t="s">
        <v>471</v>
      </c>
    </row>
    <row r="242" spans="2:4">
      <c r="C242" t="s">
        <v>472</v>
      </c>
      <c r="D242" t="s">
        <v>473</v>
      </c>
    </row>
    <row r="244" spans="2:4">
      <c r="B244" t="s">
        <v>629</v>
      </c>
      <c r="C244" t="s">
        <v>474</v>
      </c>
      <c r="D244" t="s">
        <v>475</v>
      </c>
    </row>
    <row r="245" spans="2:4">
      <c r="C245" t="s">
        <v>65</v>
      </c>
      <c r="D245" t="s">
        <v>68</v>
      </c>
    </row>
    <row r="246" spans="2:4">
      <c r="C246" t="s">
        <v>61</v>
      </c>
      <c r="D246" t="s">
        <v>62</v>
      </c>
    </row>
    <row r="247" spans="2:4">
      <c r="C247" t="s">
        <v>15</v>
      </c>
      <c r="D247" t="s">
        <v>476</v>
      </c>
    </row>
    <row r="248" spans="2:4">
      <c r="C248" t="s">
        <v>18</v>
      </c>
      <c r="D248" t="s">
        <v>477</v>
      </c>
    </row>
    <row r="249" spans="2:4">
      <c r="C249" t="s">
        <v>21</v>
      </c>
      <c r="D249" t="s">
        <v>22</v>
      </c>
    </row>
    <row r="250" spans="2:4">
      <c r="C250" t="s">
        <v>23</v>
      </c>
      <c r="D250" t="s">
        <v>24</v>
      </c>
    </row>
    <row r="251" spans="2:4">
      <c r="C251" t="s">
        <v>27</v>
      </c>
      <c r="D251" t="s">
        <v>478</v>
      </c>
    </row>
    <row r="252" spans="2:4">
      <c r="C252" t="s">
        <v>479</v>
      </c>
      <c r="D252" t="s">
        <v>480</v>
      </c>
    </row>
    <row r="253" spans="2:4">
      <c r="C253" t="s">
        <v>481</v>
      </c>
      <c r="D253" t="s">
        <v>482</v>
      </c>
    </row>
    <row r="254" spans="2:4">
      <c r="C254" t="s">
        <v>483</v>
      </c>
      <c r="D254" t="s">
        <v>484</v>
      </c>
    </row>
    <row r="255" spans="2:4">
      <c r="C255" t="s">
        <v>485</v>
      </c>
      <c r="D255" t="s">
        <v>64</v>
      </c>
    </row>
    <row r="256" spans="2:4">
      <c r="C256" t="s">
        <v>486</v>
      </c>
      <c r="D256" t="s">
        <v>487</v>
      </c>
    </row>
    <row r="257" spans="3:4">
      <c r="C257" t="s">
        <v>488</v>
      </c>
      <c r="D257" t="s">
        <v>208</v>
      </c>
    </row>
    <row r="258" spans="3:4">
      <c r="C258" t="s">
        <v>489</v>
      </c>
      <c r="D258" t="s">
        <v>437</v>
      </c>
    </row>
    <row r="259" spans="3:4">
      <c r="C259" t="s">
        <v>490</v>
      </c>
      <c r="D259" t="s">
        <v>491</v>
      </c>
    </row>
    <row r="260" spans="3:4">
      <c r="C260" t="s">
        <v>30</v>
      </c>
      <c r="D260" t="s">
        <v>31</v>
      </c>
    </row>
    <row r="261" spans="3:4">
      <c r="C261" t="s">
        <v>33</v>
      </c>
      <c r="D261" t="s">
        <v>492</v>
      </c>
    </row>
    <row r="262" spans="3:4">
      <c r="C262" t="s">
        <v>36</v>
      </c>
      <c r="D262" t="s">
        <v>37</v>
      </c>
    </row>
    <row r="263" spans="3:4">
      <c r="C263" t="s">
        <v>493</v>
      </c>
      <c r="D263" t="s">
        <v>493</v>
      </c>
    </row>
    <row r="264" spans="3:4">
      <c r="C264" t="s">
        <v>38</v>
      </c>
      <c r="D264" t="s">
        <v>39</v>
      </c>
    </row>
    <row r="265" spans="3:4">
      <c r="C265" t="s">
        <v>41</v>
      </c>
      <c r="D265" t="s">
        <v>494</v>
      </c>
    </row>
    <row r="266" spans="3:4">
      <c r="C266" t="s">
        <v>46</v>
      </c>
      <c r="D266" t="s">
        <v>47</v>
      </c>
    </row>
    <row r="267" spans="3:4">
      <c r="C267" t="s">
        <v>48</v>
      </c>
      <c r="D267" t="s">
        <v>495</v>
      </c>
    </row>
    <row r="268" spans="3:4">
      <c r="C268" t="s">
        <v>50</v>
      </c>
      <c r="D268" t="s">
        <v>496</v>
      </c>
    </row>
    <row r="269" spans="3:4">
      <c r="C269" t="s">
        <v>53</v>
      </c>
      <c r="D269" t="s">
        <v>497</v>
      </c>
    </row>
    <row r="270" spans="3:4">
      <c r="C270" t="s">
        <v>55</v>
      </c>
      <c r="D270" t="s">
        <v>404</v>
      </c>
    </row>
    <row r="271" spans="3:4">
      <c r="C271" t="s">
        <v>59</v>
      </c>
      <c r="D271" t="s">
        <v>60</v>
      </c>
    </row>
    <row r="272" spans="3:4">
      <c r="C272" t="s">
        <v>498</v>
      </c>
      <c r="D272" t="s">
        <v>499</v>
      </c>
    </row>
    <row r="273" spans="3:4">
      <c r="C273" t="s">
        <v>500</v>
      </c>
      <c r="D273" t="s">
        <v>500</v>
      </c>
    </row>
    <row r="274" spans="3:4">
      <c r="C274" t="s">
        <v>501</v>
      </c>
      <c r="D274" t="s">
        <v>501</v>
      </c>
    </row>
    <row r="275" spans="3:4">
      <c r="C275" t="s">
        <v>502</v>
      </c>
      <c r="D275" t="s">
        <v>503</v>
      </c>
    </row>
    <row r="276" spans="3:4">
      <c r="C276" t="s">
        <v>504</v>
      </c>
      <c r="D276" t="s">
        <v>505</v>
      </c>
    </row>
    <row r="277" spans="3:4">
      <c r="C277" t="s">
        <v>506</v>
      </c>
      <c r="D277" t="s">
        <v>507</v>
      </c>
    </row>
    <row r="278" spans="3:4">
      <c r="C278" t="s">
        <v>176</v>
      </c>
      <c r="D278" t="s">
        <v>177</v>
      </c>
    </row>
    <row r="279" spans="3:4">
      <c r="C279" t="s">
        <v>508</v>
      </c>
      <c r="D279" t="s">
        <v>508</v>
      </c>
    </row>
    <row r="280" spans="3:4">
      <c r="C280" t="s">
        <v>509</v>
      </c>
      <c r="D280" t="s">
        <v>510</v>
      </c>
    </row>
    <row r="281" spans="3:4">
      <c r="C281" t="s">
        <v>511</v>
      </c>
      <c r="D281" t="s">
        <v>512</v>
      </c>
    </row>
    <row r="282" spans="3:4">
      <c r="C282" t="s">
        <v>513</v>
      </c>
      <c r="D282" t="s">
        <v>514</v>
      </c>
    </row>
    <row r="283" spans="3:4">
      <c r="C283" t="s">
        <v>515</v>
      </c>
      <c r="D283" t="s">
        <v>70</v>
      </c>
    </row>
    <row r="284" spans="3:4">
      <c r="C284" t="s">
        <v>516</v>
      </c>
      <c r="D284" t="s">
        <v>517</v>
      </c>
    </row>
    <row r="285" spans="3:4">
      <c r="C285" t="s">
        <v>518</v>
      </c>
      <c r="D285" t="s">
        <v>519</v>
      </c>
    </row>
    <row r="286" spans="3:4">
      <c r="C286" t="s">
        <v>520</v>
      </c>
      <c r="D286" t="s">
        <v>521</v>
      </c>
    </row>
    <row r="287" spans="3:4">
      <c r="C287" t="s">
        <v>71</v>
      </c>
      <c r="D287" t="s">
        <v>64</v>
      </c>
    </row>
    <row r="288" spans="3:4">
      <c r="C288" t="s">
        <v>72</v>
      </c>
      <c r="D288" t="s">
        <v>522</v>
      </c>
    </row>
    <row r="289" spans="3:4">
      <c r="C289" t="s">
        <v>523</v>
      </c>
      <c r="D289" t="s">
        <v>524</v>
      </c>
    </row>
    <row r="290" spans="3:4">
      <c r="C290" t="s">
        <v>525</v>
      </c>
      <c r="D290" t="s">
        <v>526</v>
      </c>
    </row>
    <row r="291" spans="3:4">
      <c r="C291" t="s">
        <v>527</v>
      </c>
      <c r="D291" t="s">
        <v>528</v>
      </c>
    </row>
    <row r="292" spans="3:4">
      <c r="C292" t="s">
        <v>529</v>
      </c>
      <c r="D292" t="s">
        <v>530</v>
      </c>
    </row>
    <row r="293" spans="3:4">
      <c r="C293" t="s">
        <v>531</v>
      </c>
      <c r="D293" t="s">
        <v>532</v>
      </c>
    </row>
    <row r="294" spans="3:4">
      <c r="C294" t="s">
        <v>533</v>
      </c>
      <c r="D294" t="s">
        <v>534</v>
      </c>
    </row>
    <row r="295" spans="3:4">
      <c r="C295" t="s">
        <v>535</v>
      </c>
      <c r="D295" t="s">
        <v>536</v>
      </c>
    </row>
    <row r="296" spans="3:4">
      <c r="C296" t="s">
        <v>537</v>
      </c>
      <c r="D296" t="s">
        <v>538</v>
      </c>
    </row>
    <row r="297" spans="3:4">
      <c r="C297" t="s">
        <v>539</v>
      </c>
      <c r="D297" t="s">
        <v>540</v>
      </c>
    </row>
    <row r="298" spans="3:4">
      <c r="C298" t="s">
        <v>541</v>
      </c>
      <c r="D298" t="s">
        <v>181</v>
      </c>
    </row>
    <row r="299" spans="3:4">
      <c r="C299" t="s">
        <v>69</v>
      </c>
      <c r="D299" t="s">
        <v>70</v>
      </c>
    </row>
    <row r="300" spans="3:4">
      <c r="C300" t="s">
        <v>542</v>
      </c>
      <c r="D300" t="s">
        <v>543</v>
      </c>
    </row>
    <row r="301" spans="3:4">
      <c r="C301" t="s">
        <v>544</v>
      </c>
      <c r="D301" t="s">
        <v>545</v>
      </c>
    </row>
    <row r="302" spans="3:4">
      <c r="C302" t="s">
        <v>546</v>
      </c>
      <c r="D302" t="s">
        <v>208</v>
      </c>
    </row>
    <row r="303" spans="3:4">
      <c r="C303" t="s">
        <v>547</v>
      </c>
      <c r="D303" t="s">
        <v>206</v>
      </c>
    </row>
    <row r="304" spans="3:4">
      <c r="C304" t="s">
        <v>548</v>
      </c>
      <c r="D304" t="s">
        <v>462</v>
      </c>
    </row>
    <row r="305" spans="3:4">
      <c r="C305" t="s">
        <v>549</v>
      </c>
      <c r="D305" t="s">
        <v>550</v>
      </c>
    </row>
    <row r="306" spans="3:4">
      <c r="C306" t="s">
        <v>551</v>
      </c>
      <c r="D306" t="s">
        <v>552</v>
      </c>
    </row>
    <row r="307" spans="3:4">
      <c r="C307" t="s">
        <v>553</v>
      </c>
      <c r="D307" t="s">
        <v>554</v>
      </c>
    </row>
    <row r="308" spans="3:4">
      <c r="C308" t="s">
        <v>76</v>
      </c>
      <c r="D308" t="s">
        <v>286</v>
      </c>
    </row>
    <row r="309" spans="3:4">
      <c r="C309" t="s">
        <v>555</v>
      </c>
      <c r="D309" t="s">
        <v>556</v>
      </c>
    </row>
    <row r="310" spans="3:4">
      <c r="C310" t="s">
        <v>557</v>
      </c>
      <c r="D310" t="s">
        <v>558</v>
      </c>
    </row>
    <row r="311" spans="3:4">
      <c r="C311" t="s">
        <v>559</v>
      </c>
      <c r="D311" t="s">
        <v>560</v>
      </c>
    </row>
    <row r="312" spans="3:4">
      <c r="C312" t="s">
        <v>561</v>
      </c>
      <c r="D312" t="s">
        <v>499</v>
      </c>
    </row>
    <row r="313" spans="3:4">
      <c r="C313" t="s">
        <v>157</v>
      </c>
      <c r="D313" t="s">
        <v>158</v>
      </c>
    </row>
    <row r="314" spans="3:4">
      <c r="C314" t="s">
        <v>455</v>
      </c>
      <c r="D314" t="s">
        <v>456</v>
      </c>
    </row>
    <row r="315" spans="3:4">
      <c r="C315" t="s">
        <v>159</v>
      </c>
      <c r="D315" t="s">
        <v>160</v>
      </c>
    </row>
    <row r="316" spans="3:4">
      <c r="C316" t="s">
        <v>562</v>
      </c>
      <c r="D316" t="s">
        <v>160</v>
      </c>
    </row>
    <row r="317" spans="3:4">
      <c r="C317" t="s">
        <v>563</v>
      </c>
      <c r="D317" t="s">
        <v>564</v>
      </c>
    </row>
    <row r="318" spans="3:4">
      <c r="C318" t="s">
        <v>565</v>
      </c>
      <c r="D318" t="s">
        <v>566</v>
      </c>
    </row>
    <row r="319" spans="3:4">
      <c r="C319" t="s">
        <v>567</v>
      </c>
      <c r="D319" t="s">
        <v>567</v>
      </c>
    </row>
    <row r="320" spans="3:4">
      <c r="C320" t="s">
        <v>568</v>
      </c>
      <c r="D320" t="s">
        <v>569</v>
      </c>
    </row>
    <row r="321" spans="3:4">
      <c r="C321" t="s">
        <v>570</v>
      </c>
      <c r="D321" t="s">
        <v>571</v>
      </c>
    </row>
    <row r="322" spans="3:4">
      <c r="C322" t="s">
        <v>572</v>
      </c>
      <c r="D322" t="s">
        <v>573</v>
      </c>
    </row>
    <row r="323" spans="3:4">
      <c r="C323" t="s">
        <v>574</v>
      </c>
      <c r="D323" t="s">
        <v>75</v>
      </c>
    </row>
    <row r="324" spans="3:4">
      <c r="C324" t="s">
        <v>74</v>
      </c>
      <c r="D324" t="s">
        <v>75</v>
      </c>
    </row>
    <row r="325" spans="3:4">
      <c r="C325" t="s">
        <v>575</v>
      </c>
      <c r="D325" t="s">
        <v>575</v>
      </c>
    </row>
    <row r="326" spans="3:4">
      <c r="C326" t="s">
        <v>576</v>
      </c>
      <c r="D326" t="s">
        <v>576</v>
      </c>
    </row>
    <row r="327" spans="3:4">
      <c r="C327" t="s">
        <v>452</v>
      </c>
      <c r="D327" t="s">
        <v>453</v>
      </c>
    </row>
    <row r="328" spans="3:4">
      <c r="C328" t="s">
        <v>577</v>
      </c>
      <c r="D328" t="s">
        <v>160</v>
      </c>
    </row>
    <row r="329" spans="3:4">
      <c r="C329" t="s">
        <v>169</v>
      </c>
      <c r="D329" t="s">
        <v>170</v>
      </c>
    </row>
    <row r="330" spans="3:4">
      <c r="C330" t="s">
        <v>151</v>
      </c>
      <c r="D330" t="s">
        <v>152</v>
      </c>
    </row>
    <row r="331" spans="3:4">
      <c r="C331" t="s">
        <v>578</v>
      </c>
      <c r="D331" t="s">
        <v>152</v>
      </c>
    </row>
    <row r="332" spans="3:4">
      <c r="C332" t="s">
        <v>289</v>
      </c>
      <c r="D332" t="s">
        <v>290</v>
      </c>
    </row>
    <row r="333" spans="3:4">
      <c r="C333" t="s">
        <v>579</v>
      </c>
      <c r="D333" t="s">
        <v>580</v>
      </c>
    </row>
    <row r="334" spans="3:4">
      <c r="C334" t="s">
        <v>153</v>
      </c>
      <c r="D334" t="s">
        <v>154</v>
      </c>
    </row>
    <row r="335" spans="3:4">
      <c r="C335" t="s">
        <v>581</v>
      </c>
      <c r="D335" t="s">
        <v>154</v>
      </c>
    </row>
    <row r="336" spans="3:4">
      <c r="C336" t="s">
        <v>291</v>
      </c>
      <c r="D336" t="s">
        <v>154</v>
      </c>
    </row>
    <row r="337" spans="3:4">
      <c r="C337" t="s">
        <v>582</v>
      </c>
      <c r="D337" t="s">
        <v>582</v>
      </c>
    </row>
    <row r="338" spans="3:4">
      <c r="C338" t="s">
        <v>155</v>
      </c>
      <c r="D338" t="s">
        <v>156</v>
      </c>
    </row>
    <row r="339" spans="3:4">
      <c r="C339" t="s">
        <v>583</v>
      </c>
      <c r="D339" t="s">
        <v>156</v>
      </c>
    </row>
    <row r="340" spans="3:4">
      <c r="C340" t="s">
        <v>292</v>
      </c>
      <c r="D340" t="s">
        <v>156</v>
      </c>
    </row>
    <row r="341" spans="3:4">
      <c r="C341" t="s">
        <v>584</v>
      </c>
      <c r="D341" t="s">
        <v>584</v>
      </c>
    </row>
    <row r="342" spans="3:4">
      <c r="C342" t="s">
        <v>585</v>
      </c>
      <c r="D342" t="s">
        <v>586</v>
      </c>
    </row>
    <row r="343" spans="3:4">
      <c r="C343" t="s">
        <v>587</v>
      </c>
      <c r="D343" t="s">
        <v>588</v>
      </c>
    </row>
    <row r="344" spans="3:4">
      <c r="C344" t="s">
        <v>589</v>
      </c>
      <c r="D344" t="s">
        <v>590</v>
      </c>
    </row>
    <row r="345" spans="3:4">
      <c r="C345" t="s">
        <v>161</v>
      </c>
      <c r="D345" t="s">
        <v>162</v>
      </c>
    </row>
    <row r="346" spans="3:4">
      <c r="C346" t="s">
        <v>82</v>
      </c>
      <c r="D346" t="s">
        <v>433</v>
      </c>
    </row>
    <row r="347" spans="3:4">
      <c r="C347" t="s">
        <v>259</v>
      </c>
      <c r="D347" t="s">
        <v>260</v>
      </c>
    </row>
    <row r="348" spans="3:4">
      <c r="C348" t="s">
        <v>261</v>
      </c>
      <c r="D348" t="s">
        <v>262</v>
      </c>
    </row>
    <row r="349" spans="3:4">
      <c r="C349" t="s">
        <v>591</v>
      </c>
      <c r="D349" t="s">
        <v>37</v>
      </c>
    </row>
    <row r="350" spans="3:4">
      <c r="C350" t="s">
        <v>592</v>
      </c>
      <c r="D350" t="s">
        <v>593</v>
      </c>
    </row>
    <row r="351" spans="3:4">
      <c r="C351" t="s">
        <v>594</v>
      </c>
      <c r="D351" t="s">
        <v>594</v>
      </c>
    </row>
    <row r="352" spans="3:4">
      <c r="C352" t="s">
        <v>263</v>
      </c>
      <c r="D352" t="s">
        <v>263</v>
      </c>
    </row>
    <row r="353" spans="3:4">
      <c r="C353" t="s">
        <v>84</v>
      </c>
      <c r="D353" t="s">
        <v>175</v>
      </c>
    </row>
    <row r="354" spans="3:4">
      <c r="C354" t="s">
        <v>264</v>
      </c>
      <c r="D354" t="s">
        <v>265</v>
      </c>
    </row>
    <row r="355" spans="3:4">
      <c r="C355" t="s">
        <v>266</v>
      </c>
      <c r="D355" t="s">
        <v>267</v>
      </c>
    </row>
    <row r="356" spans="3:4">
      <c r="C356" t="s">
        <v>165</v>
      </c>
      <c r="D356" t="s">
        <v>166</v>
      </c>
    </row>
    <row r="357" spans="3:4">
      <c r="C357" t="s">
        <v>271</v>
      </c>
      <c r="D357" t="s">
        <v>272</v>
      </c>
    </row>
    <row r="358" spans="3:4">
      <c r="C358" t="s">
        <v>271</v>
      </c>
      <c r="D358" t="s">
        <v>272</v>
      </c>
    </row>
    <row r="359" spans="3:4">
      <c r="C359" t="s">
        <v>90</v>
      </c>
      <c r="D359" t="s">
        <v>150</v>
      </c>
    </row>
    <row r="360" spans="3:4">
      <c r="C360" t="s">
        <v>178</v>
      </c>
      <c r="D360" t="s">
        <v>104</v>
      </c>
    </row>
    <row r="361" spans="3:4">
      <c r="C361" t="s">
        <v>180</v>
      </c>
      <c r="D361" t="s">
        <v>181</v>
      </c>
    </row>
    <row r="362" spans="3:4">
      <c r="C362" t="s">
        <v>178</v>
      </c>
      <c r="D362" t="s">
        <v>104</v>
      </c>
    </row>
    <row r="363" spans="3:4">
      <c r="C363" t="s">
        <v>227</v>
      </c>
      <c r="D363" t="s">
        <v>228</v>
      </c>
    </row>
    <row r="364" spans="3:4">
      <c r="C364" t="s">
        <v>235</v>
      </c>
      <c r="D364" t="s">
        <v>236</v>
      </c>
    </row>
    <row r="365" spans="3:4">
      <c r="C365" t="s">
        <v>211</v>
      </c>
      <c r="D365" t="s">
        <v>212</v>
      </c>
    </row>
    <row r="366" spans="3:4">
      <c r="C366" t="s">
        <v>287</v>
      </c>
      <c r="D366" t="s">
        <v>288</v>
      </c>
    </row>
    <row r="367" spans="3:4">
      <c r="C367" t="s">
        <v>269</v>
      </c>
      <c r="D367" t="s">
        <v>270</v>
      </c>
    </row>
    <row r="368" spans="3:4">
      <c r="C368" t="s">
        <v>595</v>
      </c>
      <c r="D368" t="s">
        <v>595</v>
      </c>
    </row>
    <row r="369" spans="2:4">
      <c r="C369" t="s">
        <v>596</v>
      </c>
      <c r="D369" t="s">
        <v>597</v>
      </c>
    </row>
    <row r="370" spans="2:4">
      <c r="C370" t="s">
        <v>87</v>
      </c>
      <c r="D370" t="s">
        <v>598</v>
      </c>
    </row>
    <row r="371" spans="2:4">
      <c r="C371" t="s">
        <v>599</v>
      </c>
      <c r="D371" t="s">
        <v>11</v>
      </c>
    </row>
    <row r="372" spans="2:4">
      <c r="C372" t="s">
        <v>600</v>
      </c>
      <c r="D372" t="s">
        <v>601</v>
      </c>
    </row>
    <row r="373" spans="2:4">
      <c r="C373" t="s">
        <v>602</v>
      </c>
      <c r="D373" t="s">
        <v>602</v>
      </c>
    </row>
    <row r="374" spans="2:4">
      <c r="C374" t="s">
        <v>603</v>
      </c>
      <c r="D374" t="s">
        <v>603</v>
      </c>
    </row>
    <row r="376" spans="2:4">
      <c r="B376" s="39" t="s">
        <v>149</v>
      </c>
      <c r="C376" t="s">
        <v>518</v>
      </c>
      <c r="D376" t="s">
        <v>519</v>
      </c>
    </row>
    <row r="377" spans="2:4">
      <c r="C377" t="s">
        <v>574</v>
      </c>
      <c r="D377" t="s">
        <v>75</v>
      </c>
    </row>
    <row r="378" spans="2:4">
      <c r="C378" t="s">
        <v>157</v>
      </c>
      <c r="D378" t="s">
        <v>158</v>
      </c>
    </row>
    <row r="379" spans="2:4">
      <c r="C379" t="s">
        <v>452</v>
      </c>
      <c r="D379" t="s">
        <v>453</v>
      </c>
    </row>
    <row r="380" spans="2:4">
      <c r="C380" t="s">
        <v>71</v>
      </c>
      <c r="D380" t="s">
        <v>64</v>
      </c>
    </row>
    <row r="381" spans="2:4">
      <c r="C381" t="s">
        <v>72</v>
      </c>
      <c r="D381" t="s">
        <v>522</v>
      </c>
    </row>
    <row r="382" spans="2:4">
      <c r="C382" t="s">
        <v>527</v>
      </c>
      <c r="D382" t="s">
        <v>528</v>
      </c>
    </row>
    <row r="383" spans="2:4">
      <c r="C383" t="s">
        <v>74</v>
      </c>
      <c r="D383" t="s">
        <v>75</v>
      </c>
    </row>
    <row r="384" spans="2:4">
      <c r="C384" t="s">
        <v>539</v>
      </c>
      <c r="D384" t="s">
        <v>540</v>
      </c>
    </row>
    <row r="385" spans="3:4">
      <c r="C385" t="s">
        <v>69</v>
      </c>
      <c r="D385" t="s">
        <v>70</v>
      </c>
    </row>
    <row r="386" spans="3:4">
      <c r="C386" t="s">
        <v>533</v>
      </c>
      <c r="D386" t="s">
        <v>534</v>
      </c>
    </row>
    <row r="387" spans="3:4">
      <c r="C387" t="s">
        <v>520</v>
      </c>
      <c r="D387" t="s">
        <v>521</v>
      </c>
    </row>
    <row r="388" spans="3:4">
      <c r="C388" t="s">
        <v>557</v>
      </c>
      <c r="D388" t="s">
        <v>558</v>
      </c>
    </row>
    <row r="389" spans="3:4">
      <c r="C389" t="s">
        <v>595</v>
      </c>
      <c r="D389" t="s">
        <v>595</v>
      </c>
    </row>
    <row r="390" spans="3:4">
      <c r="C390" t="s">
        <v>84</v>
      </c>
      <c r="D390" t="s">
        <v>175</v>
      </c>
    </row>
    <row r="391" spans="3:4">
      <c r="C391" t="s">
        <v>264</v>
      </c>
      <c r="D391" t="s">
        <v>265</v>
      </c>
    </row>
    <row r="392" spans="3:4">
      <c r="C392" t="s">
        <v>266</v>
      </c>
      <c r="D392" t="s">
        <v>267</v>
      </c>
    </row>
    <row r="393" spans="3:4">
      <c r="C393" t="s">
        <v>169</v>
      </c>
      <c r="D393" t="s">
        <v>170</v>
      </c>
    </row>
    <row r="394" spans="3:4">
      <c r="C394" t="s">
        <v>485</v>
      </c>
      <c r="D394" t="s">
        <v>64</v>
      </c>
    </row>
    <row r="395" spans="3:4">
      <c r="C395" t="s">
        <v>61</v>
      </c>
      <c r="D395" t="s">
        <v>62</v>
      </c>
    </row>
    <row r="396" spans="3:4">
      <c r="C396" t="s">
        <v>15</v>
      </c>
      <c r="D396" t="s">
        <v>476</v>
      </c>
    </row>
    <row r="397" spans="3:4">
      <c r="C397" t="s">
        <v>18</v>
      </c>
      <c r="D397" t="s">
        <v>477</v>
      </c>
    </row>
    <row r="398" spans="3:4">
      <c r="C398" t="s">
        <v>21</v>
      </c>
      <c r="D398" t="s">
        <v>22</v>
      </c>
    </row>
    <row r="399" spans="3:4">
      <c r="C399" t="s">
        <v>23</v>
      </c>
      <c r="D399" t="s">
        <v>24</v>
      </c>
    </row>
    <row r="400" spans="3:4">
      <c r="C400" t="s">
        <v>27</v>
      </c>
      <c r="D400" t="s">
        <v>478</v>
      </c>
    </row>
    <row r="401" spans="3:4">
      <c r="C401" t="s">
        <v>479</v>
      </c>
      <c r="D401" t="s">
        <v>480</v>
      </c>
    </row>
    <row r="402" spans="3:4">
      <c r="C402" t="s">
        <v>481</v>
      </c>
      <c r="D402" t="s">
        <v>482</v>
      </c>
    </row>
    <row r="403" spans="3:4">
      <c r="C403" t="s">
        <v>30</v>
      </c>
      <c r="D403" t="s">
        <v>31</v>
      </c>
    </row>
    <row r="404" spans="3:4">
      <c r="C404" t="s">
        <v>33</v>
      </c>
      <c r="D404" t="s">
        <v>492</v>
      </c>
    </row>
    <row r="405" spans="3:4">
      <c r="C405" t="s">
        <v>36</v>
      </c>
      <c r="D405" t="s">
        <v>37</v>
      </c>
    </row>
    <row r="406" spans="3:4">
      <c r="C406" t="s">
        <v>38</v>
      </c>
      <c r="D406" t="s">
        <v>39</v>
      </c>
    </row>
    <row r="407" spans="3:4">
      <c r="C407" t="s">
        <v>41</v>
      </c>
      <c r="D407" t="s">
        <v>494</v>
      </c>
    </row>
    <row r="408" spans="3:4">
      <c r="C408" t="s">
        <v>46</v>
      </c>
      <c r="D408" t="s">
        <v>47</v>
      </c>
    </row>
    <row r="409" spans="3:4">
      <c r="C409" t="s">
        <v>48</v>
      </c>
      <c r="D409" t="s">
        <v>495</v>
      </c>
    </row>
    <row r="410" spans="3:4">
      <c r="C410" t="s">
        <v>50</v>
      </c>
      <c r="D410" t="s">
        <v>496</v>
      </c>
    </row>
    <row r="411" spans="3:4">
      <c r="C411" t="s">
        <v>53</v>
      </c>
      <c r="D411" t="s">
        <v>497</v>
      </c>
    </row>
    <row r="412" spans="3:4">
      <c r="C412" t="s">
        <v>490</v>
      </c>
      <c r="D412" t="s">
        <v>491</v>
      </c>
    </row>
    <row r="413" spans="3:4">
      <c r="C413" t="s">
        <v>55</v>
      </c>
      <c r="D413" t="s">
        <v>404</v>
      </c>
    </row>
    <row r="414" spans="3:4">
      <c r="C414" t="s">
        <v>59</v>
      </c>
      <c r="D414" t="s">
        <v>60</v>
      </c>
    </row>
    <row r="415" spans="3:4">
      <c r="C415" t="s">
        <v>523</v>
      </c>
      <c r="D415" t="s">
        <v>524</v>
      </c>
    </row>
    <row r="416" spans="3:4">
      <c r="C416" t="s">
        <v>525</v>
      </c>
      <c r="D416" t="s">
        <v>526</v>
      </c>
    </row>
    <row r="417" spans="3:4">
      <c r="C417" t="s">
        <v>498</v>
      </c>
      <c r="D417" t="s">
        <v>499</v>
      </c>
    </row>
    <row r="418" spans="3:4">
      <c r="C418" t="s">
        <v>161</v>
      </c>
      <c r="D418" t="s">
        <v>162</v>
      </c>
    </row>
    <row r="419" spans="3:4">
      <c r="C419" t="s">
        <v>259</v>
      </c>
      <c r="D419" t="s">
        <v>260</v>
      </c>
    </row>
    <row r="420" spans="3:4">
      <c r="C420" t="s">
        <v>261</v>
      </c>
      <c r="D420" t="s">
        <v>262</v>
      </c>
    </row>
    <row r="421" spans="3:4">
      <c r="C421" t="s">
        <v>82</v>
      </c>
      <c r="D421" t="s">
        <v>433</v>
      </c>
    </row>
    <row r="422" spans="3:4">
      <c r="C422" t="s">
        <v>591</v>
      </c>
      <c r="D422" t="s">
        <v>37</v>
      </c>
    </row>
    <row r="423" spans="3:4">
      <c r="C423" t="s">
        <v>263</v>
      </c>
      <c r="D423" t="s">
        <v>263</v>
      </c>
    </row>
    <row r="424" spans="3:4">
      <c r="C424" t="s">
        <v>165</v>
      </c>
      <c r="D424" t="s">
        <v>166</v>
      </c>
    </row>
    <row r="425" spans="3:4">
      <c r="C425" t="s">
        <v>271</v>
      </c>
      <c r="D425" t="s">
        <v>272</v>
      </c>
    </row>
    <row r="426" spans="3:4">
      <c r="C426" t="s">
        <v>271</v>
      </c>
      <c r="D426" t="s">
        <v>272</v>
      </c>
    </row>
    <row r="427" spans="3:4">
      <c r="C427" t="s">
        <v>615</v>
      </c>
      <c r="D427" t="s">
        <v>616</v>
      </c>
    </row>
    <row r="428" spans="3:4">
      <c r="C428" t="s">
        <v>90</v>
      </c>
      <c r="D428" t="s">
        <v>150</v>
      </c>
    </row>
    <row r="429" spans="3:4">
      <c r="C429" t="s">
        <v>178</v>
      </c>
      <c r="D429" t="s">
        <v>104</v>
      </c>
    </row>
    <row r="430" spans="3:4">
      <c r="C430" t="s">
        <v>178</v>
      </c>
      <c r="D430" t="s">
        <v>104</v>
      </c>
    </row>
    <row r="431" spans="3:4">
      <c r="C431" t="s">
        <v>225</v>
      </c>
      <c r="D431" t="s">
        <v>37</v>
      </c>
    </row>
    <row r="432" spans="3:4">
      <c r="C432" t="s">
        <v>227</v>
      </c>
      <c r="D432" t="s">
        <v>228</v>
      </c>
    </row>
    <row r="433" spans="3:4">
      <c r="C433" t="s">
        <v>231</v>
      </c>
      <c r="D433" t="s">
        <v>232</v>
      </c>
    </row>
    <row r="434" spans="3:4">
      <c r="C434" t="s">
        <v>235</v>
      </c>
      <c r="D434" t="s">
        <v>236</v>
      </c>
    </row>
    <row r="435" spans="3:4">
      <c r="C435" t="s">
        <v>237</v>
      </c>
      <c r="D435" t="s">
        <v>238</v>
      </c>
    </row>
    <row r="436" spans="3:4">
      <c r="C436" t="s">
        <v>241</v>
      </c>
      <c r="D436" t="s">
        <v>242</v>
      </c>
    </row>
    <row r="437" spans="3:4">
      <c r="C437" t="s">
        <v>243</v>
      </c>
      <c r="D437" t="s">
        <v>244</v>
      </c>
    </row>
    <row r="438" spans="3:4">
      <c r="C438" t="s">
        <v>599</v>
      </c>
      <c r="D438" t="s">
        <v>11</v>
      </c>
    </row>
    <row r="439" spans="3:4">
      <c r="C439" t="s">
        <v>151</v>
      </c>
      <c r="D439" t="s">
        <v>152</v>
      </c>
    </row>
    <row r="440" spans="3:4">
      <c r="C440" t="s">
        <v>578</v>
      </c>
      <c r="D440" t="s">
        <v>152</v>
      </c>
    </row>
    <row r="441" spans="3:4">
      <c r="C441" t="s">
        <v>289</v>
      </c>
      <c r="D441" t="s">
        <v>290</v>
      </c>
    </row>
    <row r="442" spans="3:4">
      <c r="C442" t="s">
        <v>579</v>
      </c>
      <c r="D442" t="s">
        <v>580</v>
      </c>
    </row>
    <row r="443" spans="3:4">
      <c r="C443" t="s">
        <v>153</v>
      </c>
      <c r="D443" t="s">
        <v>154</v>
      </c>
    </row>
    <row r="444" spans="3:4">
      <c r="C444" t="s">
        <v>581</v>
      </c>
      <c r="D444" t="s">
        <v>154</v>
      </c>
    </row>
    <row r="445" spans="3:4">
      <c r="C445" t="s">
        <v>291</v>
      </c>
      <c r="D445" t="s">
        <v>154</v>
      </c>
    </row>
    <row r="446" spans="3:4">
      <c r="C446" t="s">
        <v>617</v>
      </c>
      <c r="D446" t="s">
        <v>617</v>
      </c>
    </row>
    <row r="447" spans="3:4">
      <c r="C447" t="s">
        <v>155</v>
      </c>
      <c r="D447" t="s">
        <v>156</v>
      </c>
    </row>
    <row r="448" spans="3:4">
      <c r="C448" t="s">
        <v>583</v>
      </c>
      <c r="D448" t="s">
        <v>156</v>
      </c>
    </row>
    <row r="449" spans="3:4">
      <c r="C449" t="s">
        <v>292</v>
      </c>
      <c r="D449" t="s">
        <v>156</v>
      </c>
    </row>
    <row r="450" spans="3:4">
      <c r="C450" t="s">
        <v>618</v>
      </c>
      <c r="D450" t="s">
        <v>618</v>
      </c>
    </row>
    <row r="451" spans="3:4">
      <c r="C451" t="s">
        <v>585</v>
      </c>
      <c r="D451" t="s">
        <v>586</v>
      </c>
    </row>
    <row r="452" spans="3:4">
      <c r="C452" t="s">
        <v>619</v>
      </c>
      <c r="D452" t="s">
        <v>620</v>
      </c>
    </row>
    <row r="453" spans="3:4">
      <c r="C453" t="s">
        <v>587</v>
      </c>
      <c r="D453" t="s">
        <v>588</v>
      </c>
    </row>
    <row r="454" spans="3:4">
      <c r="C454" t="s">
        <v>589</v>
      </c>
      <c r="D454" t="s">
        <v>590</v>
      </c>
    </row>
    <row r="455" spans="3:4">
      <c r="C455" t="s">
        <v>621</v>
      </c>
      <c r="D455" t="s">
        <v>621</v>
      </c>
    </row>
    <row r="456" spans="3:4">
      <c r="C456" t="s">
        <v>603</v>
      </c>
      <c r="D456" t="s">
        <v>603</v>
      </c>
    </row>
    <row r="457" spans="3:4">
      <c r="C457" t="s">
        <v>602</v>
      </c>
      <c r="D457" t="s">
        <v>602</v>
      </c>
    </row>
    <row r="458" spans="3:4">
      <c r="C458" t="s">
        <v>622</v>
      </c>
      <c r="D458" t="s">
        <v>622</v>
      </c>
    </row>
    <row r="459" spans="3:4">
      <c r="C459" t="s">
        <v>87</v>
      </c>
      <c r="D459" t="s">
        <v>598</v>
      </c>
    </row>
    <row r="460" spans="3:4">
      <c r="C460" t="s">
        <v>600</v>
      </c>
      <c r="D460" t="s">
        <v>601</v>
      </c>
    </row>
    <row r="461" spans="3:4">
      <c r="C461" t="s">
        <v>623</v>
      </c>
      <c r="D461" t="s">
        <v>623</v>
      </c>
    </row>
    <row r="462" spans="3:4">
      <c r="C462" t="s">
        <v>624</v>
      </c>
      <c r="D462" t="s">
        <v>624</v>
      </c>
    </row>
    <row r="463" spans="3:4">
      <c r="C463" t="s">
        <v>625</v>
      </c>
      <c r="D463" t="s">
        <v>626</v>
      </c>
    </row>
    <row r="464" spans="3:4">
      <c r="C464" t="s">
        <v>627</v>
      </c>
      <c r="D464" t="s">
        <v>627</v>
      </c>
    </row>
    <row r="465" spans="2:4">
      <c r="C465" t="s">
        <v>628</v>
      </c>
      <c r="D465" t="s">
        <v>628</v>
      </c>
    </row>
    <row r="467" spans="2:4">
      <c r="B467" s="39" t="s">
        <v>148</v>
      </c>
      <c r="C467" t="s">
        <v>630</v>
      </c>
      <c r="D467" t="s">
        <v>631</v>
      </c>
    </row>
    <row r="468" spans="2:4">
      <c r="C468" t="s">
        <v>632</v>
      </c>
      <c r="D468" t="s">
        <v>633</v>
      </c>
    </row>
    <row r="469" spans="2:4">
      <c r="C469" t="s">
        <v>634</v>
      </c>
      <c r="D469" t="s">
        <v>635</v>
      </c>
    </row>
    <row r="470" spans="2:4">
      <c r="C470" t="s">
        <v>636</v>
      </c>
      <c r="D470" t="s">
        <v>637</v>
      </c>
    </row>
    <row r="471" spans="2:4">
      <c r="C471" t="s">
        <v>638</v>
      </c>
      <c r="D471" t="s">
        <v>210</v>
      </c>
    </row>
    <row r="472" spans="2:4">
      <c r="C472" t="s">
        <v>639</v>
      </c>
      <c r="D472" t="s">
        <v>640</v>
      </c>
    </row>
    <row r="473" spans="2:4">
      <c r="C473" t="s">
        <v>641</v>
      </c>
      <c r="D473" t="s">
        <v>642</v>
      </c>
    </row>
    <row r="474" spans="2:4">
      <c r="C474" t="s">
        <v>259</v>
      </c>
      <c r="D474" t="s">
        <v>260</v>
      </c>
    </row>
    <row r="475" spans="2:4">
      <c r="C475" t="s">
        <v>643</v>
      </c>
      <c r="D475" t="s">
        <v>644</v>
      </c>
    </row>
    <row r="476" spans="2:4">
      <c r="C476" t="s">
        <v>261</v>
      </c>
      <c r="D476" t="s">
        <v>262</v>
      </c>
    </row>
    <row r="477" spans="2:4">
      <c r="C477" t="s">
        <v>645</v>
      </c>
      <c r="D477" t="s">
        <v>642</v>
      </c>
    </row>
    <row r="478" spans="2:4">
      <c r="C478" t="s">
        <v>646</v>
      </c>
      <c r="D478" t="s">
        <v>647</v>
      </c>
    </row>
    <row r="479" spans="2:4">
      <c r="C479" t="s">
        <v>648</v>
      </c>
      <c r="D479" t="s">
        <v>246</v>
      </c>
    </row>
    <row r="480" spans="2:4">
      <c r="C480" t="s">
        <v>649</v>
      </c>
      <c r="D480" t="s">
        <v>650</v>
      </c>
    </row>
    <row r="481" spans="3:4">
      <c r="C481" t="s">
        <v>651</v>
      </c>
      <c r="D481" t="s">
        <v>246</v>
      </c>
    </row>
    <row r="482" spans="3:4">
      <c r="C482" t="s">
        <v>652</v>
      </c>
      <c r="D482" t="s">
        <v>218</v>
      </c>
    </row>
    <row r="483" spans="3:4">
      <c r="C483" t="s">
        <v>653</v>
      </c>
      <c r="D483" t="s">
        <v>653</v>
      </c>
    </row>
    <row r="484" spans="3:4">
      <c r="C484" t="s">
        <v>654</v>
      </c>
      <c r="D484" t="s">
        <v>654</v>
      </c>
    </row>
    <row r="485" spans="3:4">
      <c r="C485" t="s">
        <v>655</v>
      </c>
      <c r="D485" t="s">
        <v>218</v>
      </c>
    </row>
    <row r="486" spans="3:4">
      <c r="C486" t="s">
        <v>656</v>
      </c>
      <c r="D486" t="s">
        <v>214</v>
      </c>
    </row>
    <row r="487" spans="3:4">
      <c r="C487" t="s">
        <v>657</v>
      </c>
      <c r="D487" t="s">
        <v>214</v>
      </c>
    </row>
    <row r="488" spans="3:4">
      <c r="C488" t="s">
        <v>658</v>
      </c>
      <c r="D488" t="s">
        <v>658</v>
      </c>
    </row>
    <row r="489" spans="3:4">
      <c r="C489" t="s">
        <v>595</v>
      </c>
      <c r="D489" t="s">
        <v>595</v>
      </c>
    </row>
    <row r="490" spans="3:4">
      <c r="C490" t="s">
        <v>659</v>
      </c>
      <c r="D490" t="s">
        <v>660</v>
      </c>
    </row>
    <row r="491" spans="3:4">
      <c r="C491" t="s">
        <v>661</v>
      </c>
      <c r="D491" t="s">
        <v>662</v>
      </c>
    </row>
    <row r="492" spans="3:4">
      <c r="C492" t="s">
        <v>663</v>
      </c>
      <c r="D492" t="s">
        <v>664</v>
      </c>
    </row>
    <row r="493" spans="3:4">
      <c r="C493" t="s">
        <v>665</v>
      </c>
      <c r="D493" t="s">
        <v>473</v>
      </c>
    </row>
    <row r="494" spans="3:4">
      <c r="C494" t="s">
        <v>666</v>
      </c>
      <c r="D494" t="s">
        <v>491</v>
      </c>
    </row>
    <row r="495" spans="3:4">
      <c r="C495" t="s">
        <v>667</v>
      </c>
      <c r="D495" t="s">
        <v>668</v>
      </c>
    </row>
    <row r="496" spans="3:4">
      <c r="C496" t="s">
        <v>669</v>
      </c>
      <c r="D496" t="s">
        <v>195</v>
      </c>
    </row>
    <row r="497" spans="3:4">
      <c r="C497" t="s">
        <v>669</v>
      </c>
      <c r="D497" t="s">
        <v>195</v>
      </c>
    </row>
    <row r="498" spans="3:4">
      <c r="C498" t="s">
        <v>670</v>
      </c>
      <c r="D498" t="s">
        <v>189</v>
      </c>
    </row>
    <row r="499" spans="3:4">
      <c r="C499" t="s">
        <v>671</v>
      </c>
      <c r="D499" t="s">
        <v>672</v>
      </c>
    </row>
    <row r="500" spans="3:4">
      <c r="C500" t="s">
        <v>673</v>
      </c>
      <c r="D500" t="s">
        <v>674</v>
      </c>
    </row>
    <row r="501" spans="3:4">
      <c r="C501" t="s">
        <v>673</v>
      </c>
      <c r="D501" t="s">
        <v>674</v>
      </c>
    </row>
    <row r="502" spans="3:4">
      <c r="C502" t="s">
        <v>675</v>
      </c>
      <c r="D502" t="s">
        <v>676</v>
      </c>
    </row>
    <row r="503" spans="3:4">
      <c r="C503" t="s">
        <v>677</v>
      </c>
      <c r="D503" t="s">
        <v>222</v>
      </c>
    </row>
    <row r="504" spans="3:4">
      <c r="C504" t="s">
        <v>678</v>
      </c>
      <c r="D504" t="s">
        <v>679</v>
      </c>
    </row>
    <row r="505" spans="3:4">
      <c r="C505" t="s">
        <v>680</v>
      </c>
      <c r="D505" t="s">
        <v>681</v>
      </c>
    </row>
    <row r="506" spans="3:4">
      <c r="C506" t="s">
        <v>682</v>
      </c>
      <c r="D506" t="s">
        <v>499</v>
      </c>
    </row>
    <row r="507" spans="3:4">
      <c r="C507" t="s">
        <v>683</v>
      </c>
      <c r="D507" t="s">
        <v>684</v>
      </c>
    </row>
    <row r="508" spans="3:4">
      <c r="C508" t="s">
        <v>685</v>
      </c>
      <c r="D508" t="s">
        <v>686</v>
      </c>
    </row>
    <row r="509" spans="3:4">
      <c r="C509" t="s">
        <v>687</v>
      </c>
      <c r="D509" t="s">
        <v>688</v>
      </c>
    </row>
    <row r="510" spans="3:4">
      <c r="C510" t="s">
        <v>689</v>
      </c>
      <c r="D510" t="s">
        <v>690</v>
      </c>
    </row>
    <row r="511" spans="3:4">
      <c r="C511" t="s">
        <v>691</v>
      </c>
      <c r="D511" t="s">
        <v>692</v>
      </c>
    </row>
    <row r="512" spans="3:4">
      <c r="C512" t="s">
        <v>693</v>
      </c>
      <c r="D512" t="s">
        <v>694</v>
      </c>
    </row>
    <row r="513" spans="3:4">
      <c r="C513" t="s">
        <v>695</v>
      </c>
      <c r="D513" t="s">
        <v>696</v>
      </c>
    </row>
    <row r="514" spans="3:4">
      <c r="C514" t="s">
        <v>697</v>
      </c>
      <c r="D514" t="s">
        <v>698</v>
      </c>
    </row>
    <row r="515" spans="3:4">
      <c r="C515" t="s">
        <v>511</v>
      </c>
      <c r="D515" t="s">
        <v>512</v>
      </c>
    </row>
    <row r="516" spans="3:4">
      <c r="C516" t="s">
        <v>699</v>
      </c>
      <c r="D516" t="s">
        <v>700</v>
      </c>
    </row>
    <row r="517" spans="3:4">
      <c r="C517" t="s">
        <v>701</v>
      </c>
      <c r="D517" t="s">
        <v>702</v>
      </c>
    </row>
    <row r="518" spans="3:4">
      <c r="C518" t="s">
        <v>518</v>
      </c>
      <c r="D518" t="s">
        <v>519</v>
      </c>
    </row>
    <row r="519" spans="3:4">
      <c r="C519" t="s">
        <v>71</v>
      </c>
      <c r="D519" t="s">
        <v>64</v>
      </c>
    </row>
    <row r="520" spans="3:4">
      <c r="C520" t="s">
        <v>72</v>
      </c>
      <c r="D520" t="s">
        <v>522</v>
      </c>
    </row>
    <row r="521" spans="3:4">
      <c r="C521" t="s">
        <v>527</v>
      </c>
      <c r="D521" t="s">
        <v>528</v>
      </c>
    </row>
    <row r="522" spans="3:4">
      <c r="C522" t="s">
        <v>574</v>
      </c>
      <c r="D522" t="s">
        <v>75</v>
      </c>
    </row>
    <row r="523" spans="3:4">
      <c r="C523" t="s">
        <v>74</v>
      </c>
      <c r="D523" t="s">
        <v>75</v>
      </c>
    </row>
    <row r="524" spans="3:4">
      <c r="C524" t="s">
        <v>703</v>
      </c>
      <c r="D524" t="s">
        <v>703</v>
      </c>
    </row>
    <row r="525" spans="3:4">
      <c r="C525" t="s">
        <v>704</v>
      </c>
      <c r="D525" t="s">
        <v>704</v>
      </c>
    </row>
    <row r="526" spans="3:4">
      <c r="C526" t="s">
        <v>705</v>
      </c>
      <c r="D526" t="s">
        <v>705</v>
      </c>
    </row>
    <row r="527" spans="3:4">
      <c r="C527" t="s">
        <v>706</v>
      </c>
      <c r="D527" t="s">
        <v>706</v>
      </c>
    </row>
    <row r="528" spans="3:4">
      <c r="C528" t="s">
        <v>707</v>
      </c>
      <c r="D528" t="s">
        <v>707</v>
      </c>
    </row>
    <row r="529" spans="3:4">
      <c r="C529" t="s">
        <v>708</v>
      </c>
      <c r="D529" t="s">
        <v>708</v>
      </c>
    </row>
    <row r="530" spans="3:4">
      <c r="C530" t="s">
        <v>520</v>
      </c>
      <c r="D530" t="s">
        <v>521</v>
      </c>
    </row>
    <row r="531" spans="3:4">
      <c r="C531" t="s">
        <v>82</v>
      </c>
      <c r="D531" t="s">
        <v>433</v>
      </c>
    </row>
    <row r="532" spans="3:4">
      <c r="C532" t="s">
        <v>709</v>
      </c>
      <c r="D532" t="s">
        <v>710</v>
      </c>
    </row>
    <row r="533" spans="3:4">
      <c r="C533" t="s">
        <v>711</v>
      </c>
      <c r="D533" t="s">
        <v>75</v>
      </c>
    </row>
    <row r="534" spans="3:4">
      <c r="C534" t="s">
        <v>712</v>
      </c>
      <c r="D534" t="s">
        <v>712</v>
      </c>
    </row>
    <row r="535" spans="3:4">
      <c r="C535" t="s">
        <v>151</v>
      </c>
      <c r="D535" t="s">
        <v>152</v>
      </c>
    </row>
    <row r="536" spans="3:4">
      <c r="C536" t="s">
        <v>289</v>
      </c>
      <c r="D536" t="s">
        <v>290</v>
      </c>
    </row>
    <row r="537" spans="3:4">
      <c r="C537" t="s">
        <v>579</v>
      </c>
      <c r="D537" t="s">
        <v>580</v>
      </c>
    </row>
    <row r="538" spans="3:4">
      <c r="C538" t="s">
        <v>153</v>
      </c>
      <c r="D538" t="s">
        <v>154</v>
      </c>
    </row>
    <row r="539" spans="3:4">
      <c r="C539" t="s">
        <v>291</v>
      </c>
      <c r="D539" t="s">
        <v>154</v>
      </c>
    </row>
    <row r="540" spans="3:4">
      <c r="C540" t="s">
        <v>617</v>
      </c>
      <c r="D540" t="s">
        <v>617</v>
      </c>
    </row>
    <row r="541" spans="3:4">
      <c r="C541" t="s">
        <v>155</v>
      </c>
      <c r="D541" t="s">
        <v>156</v>
      </c>
    </row>
    <row r="542" spans="3:4">
      <c r="C542" t="s">
        <v>292</v>
      </c>
      <c r="D542" t="s">
        <v>156</v>
      </c>
    </row>
    <row r="543" spans="3:4">
      <c r="C543" t="s">
        <v>618</v>
      </c>
      <c r="D543" t="s">
        <v>618</v>
      </c>
    </row>
    <row r="544" spans="3:4">
      <c r="C544" t="s">
        <v>157</v>
      </c>
      <c r="D544" t="s">
        <v>158</v>
      </c>
    </row>
    <row r="545" spans="3:4">
      <c r="C545" t="s">
        <v>452</v>
      </c>
      <c r="D545" t="s">
        <v>453</v>
      </c>
    </row>
    <row r="546" spans="3:4">
      <c r="C546" t="s">
        <v>713</v>
      </c>
      <c r="D546" t="s">
        <v>713</v>
      </c>
    </row>
    <row r="547" spans="3:4">
      <c r="C547" t="s">
        <v>87</v>
      </c>
      <c r="D547" t="s">
        <v>598</v>
      </c>
    </row>
    <row r="548" spans="3:4">
      <c r="C548" t="s">
        <v>30</v>
      </c>
      <c r="D548" t="s">
        <v>31</v>
      </c>
    </row>
    <row r="549" spans="3:4">
      <c r="C549" t="s">
        <v>585</v>
      </c>
      <c r="D549" t="s">
        <v>586</v>
      </c>
    </row>
    <row r="550" spans="3:4">
      <c r="C550" t="s">
        <v>587</v>
      </c>
      <c r="D550" t="s">
        <v>588</v>
      </c>
    </row>
    <row r="551" spans="3:4">
      <c r="C551" t="s">
        <v>714</v>
      </c>
      <c r="D551" t="s">
        <v>714</v>
      </c>
    </row>
    <row r="552" spans="3:4">
      <c r="C552" t="s">
        <v>498</v>
      </c>
      <c r="D552" t="s">
        <v>499</v>
      </c>
    </row>
    <row r="553" spans="3:4">
      <c r="C553" t="s">
        <v>61</v>
      </c>
      <c r="D553" t="s">
        <v>62</v>
      </c>
    </row>
    <row r="554" spans="3:4">
      <c r="C554" t="s">
        <v>53</v>
      </c>
      <c r="D554" t="s">
        <v>497</v>
      </c>
    </row>
    <row r="555" spans="3:4">
      <c r="C555" t="s">
        <v>33</v>
      </c>
      <c r="D555" t="s">
        <v>492</v>
      </c>
    </row>
    <row r="556" spans="3:4">
      <c r="C556" t="s">
        <v>36</v>
      </c>
      <c r="D556" t="s">
        <v>37</v>
      </c>
    </row>
    <row r="557" spans="3:4">
      <c r="C557" t="s">
        <v>38</v>
      </c>
      <c r="D557" t="s">
        <v>39</v>
      </c>
    </row>
    <row r="558" spans="3:4">
      <c r="C558" t="s">
        <v>48</v>
      </c>
      <c r="D558" t="s">
        <v>495</v>
      </c>
    </row>
    <row r="559" spans="3:4">
      <c r="C559" t="s">
        <v>55</v>
      </c>
      <c r="D559" t="s">
        <v>404</v>
      </c>
    </row>
    <row r="560" spans="3:4">
      <c r="C560" t="s">
        <v>15</v>
      </c>
      <c r="D560" t="s">
        <v>476</v>
      </c>
    </row>
    <row r="561" spans="3:4">
      <c r="C561" t="s">
        <v>481</v>
      </c>
      <c r="D561" t="s">
        <v>482</v>
      </c>
    </row>
    <row r="562" spans="3:4">
      <c r="C562" t="s">
        <v>165</v>
      </c>
      <c r="D562" t="s">
        <v>166</v>
      </c>
    </row>
    <row r="563" spans="3:4">
      <c r="C563" t="s">
        <v>271</v>
      </c>
      <c r="D563" t="s">
        <v>272</v>
      </c>
    </row>
    <row r="564" spans="3:4">
      <c r="C564" t="s">
        <v>271</v>
      </c>
      <c r="D564" t="s">
        <v>272</v>
      </c>
    </row>
    <row r="565" spans="3:4">
      <c r="C565" t="s">
        <v>84</v>
      </c>
      <c r="D565" t="s">
        <v>175</v>
      </c>
    </row>
    <row r="566" spans="3:4">
      <c r="C566" t="s">
        <v>266</v>
      </c>
      <c r="D566" t="s">
        <v>267</v>
      </c>
    </row>
    <row r="567" spans="3:4">
      <c r="C567" t="s">
        <v>294</v>
      </c>
      <c r="D567" t="s">
        <v>295</v>
      </c>
    </row>
    <row r="568" spans="3:4">
      <c r="C568" t="s">
        <v>296</v>
      </c>
      <c r="D568" t="s">
        <v>297</v>
      </c>
    </row>
    <row r="569" spans="3:4">
      <c r="C569" t="s">
        <v>715</v>
      </c>
      <c r="D569" t="s">
        <v>716</v>
      </c>
    </row>
    <row r="570" spans="3:4">
      <c r="C570" t="s">
        <v>717</v>
      </c>
      <c r="D570" t="s">
        <v>716</v>
      </c>
    </row>
    <row r="571" spans="3:4">
      <c r="C571" t="s">
        <v>718</v>
      </c>
      <c r="D571" t="s">
        <v>719</v>
      </c>
    </row>
    <row r="572" spans="3:4">
      <c r="C572" t="s">
        <v>720</v>
      </c>
      <c r="D572" t="s">
        <v>721</v>
      </c>
    </row>
    <row r="573" spans="3:4">
      <c r="C573" t="s">
        <v>722</v>
      </c>
      <c r="D573" t="s">
        <v>722</v>
      </c>
    </row>
    <row r="574" spans="3:4">
      <c r="C574" t="s">
        <v>723</v>
      </c>
      <c r="D574" t="s">
        <v>724</v>
      </c>
    </row>
    <row r="575" spans="3:4">
      <c r="C575" t="s">
        <v>90</v>
      </c>
      <c r="D575" t="s">
        <v>150</v>
      </c>
    </row>
    <row r="576" spans="3:4">
      <c r="C576" t="s">
        <v>178</v>
      </c>
      <c r="D576" t="s">
        <v>104</v>
      </c>
    </row>
    <row r="577" spans="2:4">
      <c r="C577" t="s">
        <v>227</v>
      </c>
      <c r="D577" t="s">
        <v>228</v>
      </c>
    </row>
    <row r="578" spans="2:4">
      <c r="C578" t="s">
        <v>235</v>
      </c>
      <c r="D578" t="s">
        <v>236</v>
      </c>
    </row>
    <row r="580" spans="2:4">
      <c r="B580" t="s">
        <v>750</v>
      </c>
      <c r="C580" t="s">
        <v>82</v>
      </c>
      <c r="D580" t="s">
        <v>433</v>
      </c>
    </row>
    <row r="581" spans="2:4">
      <c r="C581" t="s">
        <v>259</v>
      </c>
      <c r="D581" t="s">
        <v>260</v>
      </c>
    </row>
    <row r="582" spans="2:4">
      <c r="C582" t="s">
        <v>632</v>
      </c>
      <c r="D582" t="s">
        <v>633</v>
      </c>
    </row>
    <row r="583" spans="2:4">
      <c r="C583" t="s">
        <v>84</v>
      </c>
      <c r="D583" t="s">
        <v>175</v>
      </c>
    </row>
    <row r="584" spans="2:4">
      <c r="C584" t="s">
        <v>485</v>
      </c>
      <c r="D584" t="s">
        <v>64</v>
      </c>
    </row>
    <row r="585" spans="2:4">
      <c r="C585" t="s">
        <v>498</v>
      </c>
      <c r="D585" t="s">
        <v>499</v>
      </c>
    </row>
    <row r="586" spans="2:4">
      <c r="C586" t="s">
        <v>153</v>
      </c>
      <c r="D586" t="s">
        <v>154</v>
      </c>
    </row>
    <row r="587" spans="2:4">
      <c r="C587" t="s">
        <v>291</v>
      </c>
      <c r="D587" t="s">
        <v>154</v>
      </c>
    </row>
    <row r="588" spans="2:4">
      <c r="C588" t="s">
        <v>155</v>
      </c>
      <c r="D588" t="s">
        <v>156</v>
      </c>
    </row>
    <row r="589" spans="2:4">
      <c r="C589" t="s">
        <v>771</v>
      </c>
      <c r="D589" t="s">
        <v>187</v>
      </c>
    </row>
    <row r="590" spans="2:4">
      <c r="C590" t="s">
        <v>520</v>
      </c>
      <c r="D590" t="s">
        <v>521</v>
      </c>
    </row>
    <row r="591" spans="2:4">
      <c r="C591" t="s">
        <v>659</v>
      </c>
      <c r="D591" t="s">
        <v>660</v>
      </c>
    </row>
    <row r="592" spans="2:4">
      <c r="C592" t="s">
        <v>682</v>
      </c>
      <c r="D592" t="s">
        <v>499</v>
      </c>
    </row>
    <row r="593" spans="3:4">
      <c r="C593" t="s">
        <v>683</v>
      </c>
      <c r="D593" t="s">
        <v>684</v>
      </c>
    </row>
    <row r="594" spans="3:4">
      <c r="C594" t="s">
        <v>685</v>
      </c>
      <c r="D594" t="s">
        <v>686</v>
      </c>
    </row>
    <row r="595" spans="3:4">
      <c r="C595" t="s">
        <v>699</v>
      </c>
      <c r="D595" t="s">
        <v>700</v>
      </c>
    </row>
    <row r="596" spans="3:4">
      <c r="C596" t="s">
        <v>655</v>
      </c>
      <c r="D596" t="s">
        <v>218</v>
      </c>
    </row>
    <row r="597" spans="3:4">
      <c r="C597" t="s">
        <v>639</v>
      </c>
      <c r="D597" t="s">
        <v>640</v>
      </c>
    </row>
    <row r="598" spans="3:4">
      <c r="C598" t="s">
        <v>646</v>
      </c>
      <c r="D598" t="s">
        <v>647</v>
      </c>
    </row>
    <row r="599" spans="3:4">
      <c r="C599" t="s">
        <v>653</v>
      </c>
      <c r="D599" t="s">
        <v>653</v>
      </c>
    </row>
    <row r="600" spans="3:4">
      <c r="C600" t="s">
        <v>648</v>
      </c>
      <c r="D600" t="s">
        <v>246</v>
      </c>
    </row>
    <row r="601" spans="3:4">
      <c r="C601" t="s">
        <v>649</v>
      </c>
      <c r="D601" t="s">
        <v>650</v>
      </c>
    </row>
    <row r="602" spans="3:4">
      <c r="C602" t="s">
        <v>651</v>
      </c>
      <c r="D602" t="s">
        <v>246</v>
      </c>
    </row>
    <row r="603" spans="3:4">
      <c r="C603" t="s">
        <v>652</v>
      </c>
      <c r="D603" t="s">
        <v>218</v>
      </c>
    </row>
    <row r="604" spans="3:4">
      <c r="C604" t="s">
        <v>165</v>
      </c>
      <c r="D604" t="s">
        <v>166</v>
      </c>
    </row>
    <row r="605" spans="3:4">
      <c r="C605" t="s">
        <v>271</v>
      </c>
      <c r="D605" t="s">
        <v>272</v>
      </c>
    </row>
    <row r="606" spans="3:4">
      <c r="C606" t="s">
        <v>271</v>
      </c>
      <c r="D606" t="s">
        <v>272</v>
      </c>
    </row>
    <row r="607" spans="3:4">
      <c r="C607" t="s">
        <v>171</v>
      </c>
      <c r="D607" t="s">
        <v>172</v>
      </c>
    </row>
    <row r="608" spans="3:4">
      <c r="C608" t="s">
        <v>294</v>
      </c>
      <c r="D608" t="s">
        <v>295</v>
      </c>
    </row>
    <row r="609" spans="3:4">
      <c r="C609" t="s">
        <v>296</v>
      </c>
      <c r="D609" t="s">
        <v>297</v>
      </c>
    </row>
    <row r="610" spans="3:4">
      <c r="C610" t="s">
        <v>90</v>
      </c>
      <c r="D610" t="s">
        <v>150</v>
      </c>
    </row>
    <row r="611" spans="3:4">
      <c r="C611" t="s">
        <v>178</v>
      </c>
      <c r="D611" t="s">
        <v>104</v>
      </c>
    </row>
    <row r="612" spans="3:4">
      <c r="C612" t="s">
        <v>227</v>
      </c>
      <c r="D612" t="s">
        <v>228</v>
      </c>
    </row>
    <row r="613" spans="3:4">
      <c r="C613" t="s">
        <v>247</v>
      </c>
      <c r="D613" t="s">
        <v>248</v>
      </c>
    </row>
    <row r="614" spans="3:4">
      <c r="C614" t="s">
        <v>176</v>
      </c>
      <c r="D614" t="s">
        <v>177</v>
      </c>
    </row>
    <row r="615" spans="3:4">
      <c r="C615" t="s">
        <v>772</v>
      </c>
      <c r="D615" t="s">
        <v>773</v>
      </c>
    </row>
    <row r="616" spans="3:4">
      <c r="C616" t="s">
        <v>774</v>
      </c>
      <c r="D616" t="s">
        <v>775</v>
      </c>
    </row>
    <row r="617" spans="3:4">
      <c r="C617" t="s">
        <v>776</v>
      </c>
      <c r="D617" t="s">
        <v>473</v>
      </c>
    </row>
    <row r="618" spans="3:4">
      <c r="C618" t="s">
        <v>777</v>
      </c>
      <c r="D618" t="s">
        <v>777</v>
      </c>
    </row>
    <row r="619" spans="3:4">
      <c r="C619" t="s">
        <v>778</v>
      </c>
      <c r="D619" t="s">
        <v>635</v>
      </c>
    </row>
    <row r="620" spans="3:4">
      <c r="C620" t="s">
        <v>779</v>
      </c>
      <c r="D620" t="s">
        <v>482</v>
      </c>
    </row>
    <row r="621" spans="3:4">
      <c r="C621" t="s">
        <v>780</v>
      </c>
      <c r="D621" t="s">
        <v>60</v>
      </c>
    </row>
    <row r="622" spans="3:4">
      <c r="C622" t="s">
        <v>781</v>
      </c>
      <c r="D622" t="s">
        <v>781</v>
      </c>
    </row>
    <row r="623" spans="3:4">
      <c r="C623" t="s">
        <v>630</v>
      </c>
      <c r="D623" t="s">
        <v>631</v>
      </c>
    </row>
    <row r="624" spans="3:4">
      <c r="C624" t="s">
        <v>595</v>
      </c>
      <c r="D624" t="s">
        <v>595</v>
      </c>
    </row>
    <row r="625" spans="3:4">
      <c r="C625" t="s">
        <v>518</v>
      </c>
      <c r="D625" t="s">
        <v>519</v>
      </c>
    </row>
    <row r="626" spans="3:4">
      <c r="C626" t="s">
        <v>71</v>
      </c>
      <c r="D626" t="s">
        <v>64</v>
      </c>
    </row>
    <row r="627" spans="3:4">
      <c r="C627" t="s">
        <v>574</v>
      </c>
      <c r="D627" t="s">
        <v>75</v>
      </c>
    </row>
    <row r="628" spans="3:4">
      <c r="C628" t="s">
        <v>74</v>
      </c>
      <c r="D628" t="s">
        <v>75</v>
      </c>
    </row>
    <row r="629" spans="3:4">
      <c r="C629" t="s">
        <v>157</v>
      </c>
      <c r="D629" t="s">
        <v>158</v>
      </c>
    </row>
    <row r="630" spans="3:4">
      <c r="C630" t="s">
        <v>782</v>
      </c>
      <c r="D630" t="s">
        <v>783</v>
      </c>
    </row>
    <row r="631" spans="3:4">
      <c r="C631" t="s">
        <v>784</v>
      </c>
      <c r="D631" t="s">
        <v>785</v>
      </c>
    </row>
    <row r="632" spans="3:4">
      <c r="C632" t="s">
        <v>786</v>
      </c>
      <c r="D632" t="s">
        <v>787</v>
      </c>
    </row>
    <row r="633" spans="3:4">
      <c r="C633" t="s">
        <v>788</v>
      </c>
      <c r="D633" t="s">
        <v>788</v>
      </c>
    </row>
    <row r="634" spans="3:4">
      <c r="C634" t="s">
        <v>789</v>
      </c>
      <c r="D634" t="s">
        <v>789</v>
      </c>
    </row>
    <row r="635" spans="3:4">
      <c r="C635" t="s">
        <v>790</v>
      </c>
      <c r="D635" t="s">
        <v>791</v>
      </c>
    </row>
    <row r="636" spans="3:4">
      <c r="C636" t="s">
        <v>792</v>
      </c>
      <c r="D636" t="s">
        <v>792</v>
      </c>
    </row>
    <row r="637" spans="3:4">
      <c r="C637" t="s">
        <v>793</v>
      </c>
      <c r="D637" t="s">
        <v>793</v>
      </c>
    </row>
    <row r="638" spans="3:4">
      <c r="C638" t="s">
        <v>794</v>
      </c>
      <c r="D638" t="s">
        <v>795</v>
      </c>
    </row>
    <row r="639" spans="3:4">
      <c r="C639" t="s">
        <v>796</v>
      </c>
      <c r="D639" t="s">
        <v>797</v>
      </c>
    </row>
    <row r="640" spans="3:4">
      <c r="C640" t="s">
        <v>798</v>
      </c>
      <c r="D640" t="s">
        <v>799</v>
      </c>
    </row>
    <row r="641" spans="2:4">
      <c r="C641" t="s">
        <v>800</v>
      </c>
      <c r="D641" t="s">
        <v>800</v>
      </c>
    </row>
    <row r="642" spans="2:4">
      <c r="C642" t="s">
        <v>801</v>
      </c>
      <c r="D642" t="s">
        <v>801</v>
      </c>
    </row>
    <row r="643" spans="2:4">
      <c r="C643" t="s">
        <v>802</v>
      </c>
      <c r="D643" t="s">
        <v>802</v>
      </c>
    </row>
    <row r="644" spans="2:4">
      <c r="C644" t="s">
        <v>803</v>
      </c>
      <c r="D644" t="s">
        <v>804</v>
      </c>
    </row>
    <row r="645" spans="2:4">
      <c r="C645" t="s">
        <v>805</v>
      </c>
      <c r="D645" t="s">
        <v>806</v>
      </c>
    </row>
    <row r="646" spans="2:4">
      <c r="C646" t="s">
        <v>151</v>
      </c>
      <c r="D646" t="s">
        <v>152</v>
      </c>
    </row>
    <row r="647" spans="2:4">
      <c r="C647" t="s">
        <v>289</v>
      </c>
      <c r="D647" t="s">
        <v>290</v>
      </c>
    </row>
    <row r="648" spans="2:4">
      <c r="C648" t="s">
        <v>579</v>
      </c>
      <c r="D648" t="s">
        <v>580</v>
      </c>
    </row>
    <row r="649" spans="2:4">
      <c r="C649" t="s">
        <v>807</v>
      </c>
      <c r="D649" t="s">
        <v>808</v>
      </c>
    </row>
    <row r="650" spans="2:4">
      <c r="C650" t="s">
        <v>809</v>
      </c>
      <c r="D650" t="s">
        <v>809</v>
      </c>
    </row>
    <row r="651" spans="2:4">
      <c r="C651" t="s">
        <v>810</v>
      </c>
      <c r="D651" t="s">
        <v>811</v>
      </c>
    </row>
    <row r="652" spans="2:4">
      <c r="C652" t="s">
        <v>812</v>
      </c>
      <c r="D652" t="s">
        <v>812</v>
      </c>
    </row>
    <row r="654" spans="2:4">
      <c r="B654" t="s">
        <v>765</v>
      </c>
      <c r="C654" t="s">
        <v>176</v>
      </c>
      <c r="D654" t="s">
        <v>177</v>
      </c>
    </row>
    <row r="655" spans="2:4">
      <c r="C655" t="s">
        <v>772</v>
      </c>
      <c r="D655" t="s">
        <v>773</v>
      </c>
    </row>
    <row r="656" spans="2:4">
      <c r="C656" t="s">
        <v>774</v>
      </c>
      <c r="D656" t="s">
        <v>775</v>
      </c>
    </row>
    <row r="657" spans="3:4">
      <c r="C657" t="s">
        <v>776</v>
      </c>
      <c r="D657" t="s">
        <v>473</v>
      </c>
    </row>
    <row r="658" spans="3:4">
      <c r="C658" t="s">
        <v>777</v>
      </c>
      <c r="D658" t="s">
        <v>777</v>
      </c>
    </row>
    <row r="659" spans="3:4">
      <c r="C659" t="s">
        <v>778</v>
      </c>
      <c r="D659" t="s">
        <v>635</v>
      </c>
    </row>
    <row r="660" spans="3:4">
      <c r="C660" t="s">
        <v>771</v>
      </c>
      <c r="D660" t="s">
        <v>187</v>
      </c>
    </row>
    <row r="661" spans="3:4">
      <c r="C661" t="s">
        <v>813</v>
      </c>
      <c r="D661" t="s">
        <v>814</v>
      </c>
    </row>
    <row r="662" spans="3:4">
      <c r="C662" t="s">
        <v>815</v>
      </c>
      <c r="D662" t="s">
        <v>815</v>
      </c>
    </row>
    <row r="663" spans="3:4">
      <c r="C663" t="s">
        <v>779</v>
      </c>
      <c r="D663" t="s">
        <v>482</v>
      </c>
    </row>
    <row r="664" spans="3:4">
      <c r="C664" t="s">
        <v>816</v>
      </c>
      <c r="D664" t="s">
        <v>817</v>
      </c>
    </row>
    <row r="665" spans="3:4">
      <c r="C665" t="s">
        <v>818</v>
      </c>
      <c r="D665" t="s">
        <v>817</v>
      </c>
    </row>
    <row r="666" spans="3:4">
      <c r="C666" t="s">
        <v>151</v>
      </c>
      <c r="D666" t="s">
        <v>152</v>
      </c>
    </row>
    <row r="667" spans="3:4">
      <c r="C667" t="s">
        <v>153</v>
      </c>
      <c r="D667" t="s">
        <v>154</v>
      </c>
    </row>
    <row r="668" spans="3:4">
      <c r="C668" t="s">
        <v>157</v>
      </c>
      <c r="D668" t="s">
        <v>158</v>
      </c>
    </row>
    <row r="669" spans="3:4">
      <c r="C669" t="s">
        <v>159</v>
      </c>
      <c r="D669" t="s">
        <v>160</v>
      </c>
    </row>
    <row r="670" spans="3:4">
      <c r="C670" t="s">
        <v>819</v>
      </c>
      <c r="D670" t="s">
        <v>820</v>
      </c>
    </row>
    <row r="671" spans="3:4">
      <c r="C671" t="s">
        <v>821</v>
      </c>
      <c r="D671" t="s">
        <v>822</v>
      </c>
    </row>
    <row r="672" spans="3:4">
      <c r="C672" t="s">
        <v>823</v>
      </c>
      <c r="D672" t="s">
        <v>232</v>
      </c>
    </row>
    <row r="673" spans="3:4">
      <c r="C673" t="s">
        <v>824</v>
      </c>
      <c r="D673" t="s">
        <v>824</v>
      </c>
    </row>
    <row r="674" spans="3:4">
      <c r="C674" t="s">
        <v>825</v>
      </c>
      <c r="D674" t="s">
        <v>825</v>
      </c>
    </row>
    <row r="675" spans="3:4">
      <c r="C675" t="s">
        <v>780</v>
      </c>
      <c r="D675" t="s">
        <v>60</v>
      </c>
    </row>
    <row r="676" spans="3:4">
      <c r="C676" t="s">
        <v>826</v>
      </c>
      <c r="D676" t="s">
        <v>827</v>
      </c>
    </row>
    <row r="677" spans="3:4">
      <c r="C677" t="s">
        <v>828</v>
      </c>
      <c r="D677" t="s">
        <v>829</v>
      </c>
    </row>
    <row r="678" spans="3:4">
      <c r="C678" t="s">
        <v>810</v>
      </c>
      <c r="D678" t="s">
        <v>811</v>
      </c>
    </row>
    <row r="679" spans="3:4">
      <c r="C679" t="s">
        <v>830</v>
      </c>
      <c r="D679" t="s">
        <v>831</v>
      </c>
    </row>
    <row r="680" spans="3:4">
      <c r="C680" t="s">
        <v>832</v>
      </c>
      <c r="D680" t="s">
        <v>833</v>
      </c>
    </row>
    <row r="681" spans="3:4">
      <c r="C681" t="s">
        <v>834</v>
      </c>
      <c r="D681" t="s">
        <v>835</v>
      </c>
    </row>
    <row r="682" spans="3:4">
      <c r="C682" t="s">
        <v>565</v>
      </c>
      <c r="D682" t="s">
        <v>566</v>
      </c>
    </row>
    <row r="683" spans="3:4">
      <c r="C683" t="s">
        <v>836</v>
      </c>
      <c r="D683" t="s">
        <v>836</v>
      </c>
    </row>
    <row r="684" spans="3:4">
      <c r="C684" t="s">
        <v>271</v>
      </c>
      <c r="D684" t="s">
        <v>272</v>
      </c>
    </row>
    <row r="685" spans="3:4">
      <c r="C685" t="s">
        <v>296</v>
      </c>
      <c r="D685" t="s">
        <v>297</v>
      </c>
    </row>
    <row r="686" spans="3:4">
      <c r="C686" t="s">
        <v>294</v>
      </c>
      <c r="D686" t="s">
        <v>295</v>
      </c>
    </row>
    <row r="687" spans="3:4">
      <c r="C687" t="s">
        <v>812</v>
      </c>
      <c r="D687" t="s">
        <v>812</v>
      </c>
    </row>
    <row r="689" spans="2:4">
      <c r="B689" t="s">
        <v>766</v>
      </c>
      <c r="C689" t="s">
        <v>176</v>
      </c>
      <c r="D689" t="s">
        <v>177</v>
      </c>
    </row>
    <row r="690" spans="2:4">
      <c r="C690" t="s">
        <v>821</v>
      </c>
      <c r="D690" t="s">
        <v>822</v>
      </c>
    </row>
    <row r="691" spans="2:4">
      <c r="C691" t="s">
        <v>781</v>
      </c>
      <c r="D691" t="s">
        <v>781</v>
      </c>
    </row>
    <row r="692" spans="2:4">
      <c r="C692" t="s">
        <v>518</v>
      </c>
      <c r="D692" t="s">
        <v>519</v>
      </c>
    </row>
    <row r="693" spans="2:4">
      <c r="C693" t="s">
        <v>71</v>
      </c>
      <c r="D693" t="s">
        <v>64</v>
      </c>
    </row>
    <row r="694" spans="2:4">
      <c r="C694" t="s">
        <v>72</v>
      </c>
      <c r="D694" t="s">
        <v>522</v>
      </c>
    </row>
    <row r="695" spans="2:4">
      <c r="C695" t="s">
        <v>527</v>
      </c>
      <c r="D695" t="s">
        <v>528</v>
      </c>
    </row>
    <row r="696" spans="2:4">
      <c r="C696" t="s">
        <v>837</v>
      </c>
      <c r="D696" t="s">
        <v>837</v>
      </c>
    </row>
    <row r="697" spans="2:4">
      <c r="C697" t="s">
        <v>69</v>
      </c>
      <c r="D697" t="s">
        <v>838</v>
      </c>
    </row>
    <row r="698" spans="2:4">
      <c r="C698" t="s">
        <v>839</v>
      </c>
      <c r="D698" t="s">
        <v>839</v>
      </c>
    </row>
    <row r="699" spans="2:4">
      <c r="C699" t="s">
        <v>840</v>
      </c>
      <c r="D699" t="s">
        <v>197</v>
      </c>
    </row>
    <row r="700" spans="2:4">
      <c r="C700" t="s">
        <v>87</v>
      </c>
      <c r="D700" t="s">
        <v>598</v>
      </c>
    </row>
    <row r="701" spans="2:4">
      <c r="C701" t="s">
        <v>546</v>
      </c>
      <c r="D701" t="s">
        <v>208</v>
      </c>
    </row>
    <row r="702" spans="2:4">
      <c r="C702" t="s">
        <v>539</v>
      </c>
      <c r="D702" t="s">
        <v>540</v>
      </c>
    </row>
    <row r="703" spans="2:4">
      <c r="C703" t="s">
        <v>600</v>
      </c>
      <c r="D703" t="s">
        <v>601</v>
      </c>
    </row>
    <row r="704" spans="2:4">
      <c r="C704" t="s">
        <v>841</v>
      </c>
      <c r="D704" t="s">
        <v>841</v>
      </c>
    </row>
    <row r="705" spans="3:4">
      <c r="C705" t="s">
        <v>842</v>
      </c>
      <c r="D705" t="s">
        <v>843</v>
      </c>
    </row>
    <row r="706" spans="3:4">
      <c r="C706" t="s">
        <v>76</v>
      </c>
      <c r="D706" t="s">
        <v>286</v>
      </c>
    </row>
    <row r="707" spans="3:4">
      <c r="C707" t="s">
        <v>844</v>
      </c>
      <c r="D707" t="s">
        <v>844</v>
      </c>
    </row>
    <row r="708" spans="3:4">
      <c r="C708" t="s">
        <v>845</v>
      </c>
      <c r="D708" t="s">
        <v>286</v>
      </c>
    </row>
    <row r="709" spans="3:4">
      <c r="C709" t="s">
        <v>547</v>
      </c>
      <c r="D709" t="s">
        <v>206</v>
      </c>
    </row>
    <row r="710" spans="3:4">
      <c r="C710" t="s">
        <v>846</v>
      </c>
      <c r="D710" t="s">
        <v>846</v>
      </c>
    </row>
    <row r="711" spans="3:4">
      <c r="C711" t="s">
        <v>847</v>
      </c>
      <c r="D711" t="s">
        <v>848</v>
      </c>
    </row>
    <row r="712" spans="3:4">
      <c r="C712" t="s">
        <v>849</v>
      </c>
      <c r="D712" t="s">
        <v>850</v>
      </c>
    </row>
    <row r="713" spans="3:4">
      <c r="C713" t="s">
        <v>851</v>
      </c>
      <c r="D713" t="s">
        <v>851</v>
      </c>
    </row>
    <row r="714" spans="3:4">
      <c r="C714" t="s">
        <v>157</v>
      </c>
      <c r="D714" t="s">
        <v>158</v>
      </c>
    </row>
    <row r="715" spans="3:4">
      <c r="C715" t="s">
        <v>159</v>
      </c>
      <c r="D715" t="s">
        <v>160</v>
      </c>
    </row>
    <row r="716" spans="3:4">
      <c r="C716" t="s">
        <v>452</v>
      </c>
      <c r="D716" t="s">
        <v>453</v>
      </c>
    </row>
    <row r="717" spans="3:4">
      <c r="C717" t="s">
        <v>577</v>
      </c>
      <c r="D717" t="s">
        <v>160</v>
      </c>
    </row>
    <row r="718" spans="3:4">
      <c r="C718" t="s">
        <v>151</v>
      </c>
      <c r="D718" t="s">
        <v>152</v>
      </c>
    </row>
    <row r="719" spans="3:4">
      <c r="C719" t="s">
        <v>153</v>
      </c>
      <c r="D719" t="s">
        <v>154</v>
      </c>
    </row>
    <row r="720" spans="3:4">
      <c r="C720" t="s">
        <v>291</v>
      </c>
      <c r="D720" t="s">
        <v>154</v>
      </c>
    </row>
    <row r="721" spans="3:4">
      <c r="C721" t="s">
        <v>617</v>
      </c>
      <c r="D721" t="s">
        <v>617</v>
      </c>
    </row>
    <row r="722" spans="3:4">
      <c r="C722" t="s">
        <v>155</v>
      </c>
      <c r="D722" t="s">
        <v>156</v>
      </c>
    </row>
    <row r="723" spans="3:4">
      <c r="C723" t="s">
        <v>583</v>
      </c>
      <c r="D723" t="s">
        <v>156</v>
      </c>
    </row>
    <row r="724" spans="3:4">
      <c r="C724" t="s">
        <v>292</v>
      </c>
      <c r="D724" t="s">
        <v>156</v>
      </c>
    </row>
    <row r="725" spans="3:4">
      <c r="C725" t="s">
        <v>574</v>
      </c>
      <c r="D725" t="s">
        <v>75</v>
      </c>
    </row>
    <row r="726" spans="3:4">
      <c r="C726" t="s">
        <v>74</v>
      </c>
      <c r="D726" t="s">
        <v>75</v>
      </c>
    </row>
    <row r="727" spans="3:4">
      <c r="C727" t="s">
        <v>576</v>
      </c>
      <c r="D727" t="s">
        <v>576</v>
      </c>
    </row>
    <row r="728" spans="3:4">
      <c r="C728" t="s">
        <v>705</v>
      </c>
      <c r="D728" t="s">
        <v>705</v>
      </c>
    </row>
    <row r="729" spans="3:4">
      <c r="C729" t="s">
        <v>520</v>
      </c>
      <c r="D729" t="s">
        <v>521</v>
      </c>
    </row>
    <row r="730" spans="3:4">
      <c r="C730" t="s">
        <v>165</v>
      </c>
      <c r="D730" t="s">
        <v>166</v>
      </c>
    </row>
    <row r="731" spans="3:4">
      <c r="C731" t="s">
        <v>271</v>
      </c>
      <c r="D731" t="s">
        <v>272</v>
      </c>
    </row>
    <row r="732" spans="3:4">
      <c r="C732" t="s">
        <v>271</v>
      </c>
      <c r="D732" t="s">
        <v>272</v>
      </c>
    </row>
    <row r="733" spans="3:4">
      <c r="C733" t="s">
        <v>782</v>
      </c>
      <c r="D733" t="s">
        <v>783</v>
      </c>
    </row>
    <row r="734" spans="3:4">
      <c r="C734" t="s">
        <v>852</v>
      </c>
      <c r="D734" t="s">
        <v>852</v>
      </c>
    </row>
    <row r="735" spans="3:4">
      <c r="C735" t="s">
        <v>853</v>
      </c>
      <c r="D735" t="s">
        <v>853</v>
      </c>
    </row>
    <row r="736" spans="3:4">
      <c r="C736" t="s">
        <v>794</v>
      </c>
      <c r="D736" t="s">
        <v>795</v>
      </c>
    </row>
    <row r="737" spans="3:4">
      <c r="C737" t="s">
        <v>854</v>
      </c>
      <c r="D737" t="s">
        <v>854</v>
      </c>
    </row>
    <row r="738" spans="3:4">
      <c r="C738" t="s">
        <v>855</v>
      </c>
      <c r="D738" t="s">
        <v>855</v>
      </c>
    </row>
    <row r="739" spans="3:4">
      <c r="C739" t="s">
        <v>161</v>
      </c>
      <c r="D739" t="s">
        <v>162</v>
      </c>
    </row>
    <row r="740" spans="3:4">
      <c r="C740" t="s">
        <v>82</v>
      </c>
      <c r="D740" t="s">
        <v>433</v>
      </c>
    </row>
    <row r="741" spans="3:4">
      <c r="C741" t="s">
        <v>591</v>
      </c>
      <c r="D741" t="s">
        <v>37</v>
      </c>
    </row>
    <row r="742" spans="3:4">
      <c r="C742" t="s">
        <v>259</v>
      </c>
      <c r="D742" t="s">
        <v>260</v>
      </c>
    </row>
    <row r="743" spans="3:4">
      <c r="C743" t="s">
        <v>261</v>
      </c>
      <c r="D743" t="s">
        <v>262</v>
      </c>
    </row>
    <row r="744" spans="3:4">
      <c r="C744" t="s">
        <v>263</v>
      </c>
      <c r="D744" t="s">
        <v>263</v>
      </c>
    </row>
    <row r="745" spans="3:4">
      <c r="C745" t="s">
        <v>803</v>
      </c>
      <c r="D745" t="s">
        <v>804</v>
      </c>
    </row>
    <row r="746" spans="3:4">
      <c r="C746" t="s">
        <v>30</v>
      </c>
      <c r="D746" t="s">
        <v>31</v>
      </c>
    </row>
    <row r="747" spans="3:4">
      <c r="C747" t="s">
        <v>33</v>
      </c>
      <c r="D747" t="s">
        <v>492</v>
      </c>
    </row>
    <row r="748" spans="3:4">
      <c r="C748" t="s">
        <v>36</v>
      </c>
      <c r="D748" t="s">
        <v>37</v>
      </c>
    </row>
    <row r="749" spans="3:4">
      <c r="C749" t="s">
        <v>38</v>
      </c>
      <c r="D749" t="s">
        <v>39</v>
      </c>
    </row>
    <row r="750" spans="3:4">
      <c r="C750" t="s">
        <v>41</v>
      </c>
      <c r="D750" t="s">
        <v>494</v>
      </c>
    </row>
    <row r="751" spans="3:4">
      <c r="C751" t="s">
        <v>46</v>
      </c>
      <c r="D751" t="s">
        <v>47</v>
      </c>
    </row>
    <row r="752" spans="3:4">
      <c r="C752" t="s">
        <v>48</v>
      </c>
      <c r="D752" t="s">
        <v>495</v>
      </c>
    </row>
    <row r="753" spans="3:4">
      <c r="C753" t="s">
        <v>50</v>
      </c>
      <c r="D753" t="s">
        <v>496</v>
      </c>
    </row>
    <row r="754" spans="3:4">
      <c r="C754" t="s">
        <v>53</v>
      </c>
      <c r="D754" t="s">
        <v>497</v>
      </c>
    </row>
    <row r="755" spans="3:4">
      <c r="C755" t="s">
        <v>55</v>
      </c>
      <c r="D755" t="s">
        <v>404</v>
      </c>
    </row>
    <row r="756" spans="3:4">
      <c r="C756" t="s">
        <v>59</v>
      </c>
      <c r="D756" t="s">
        <v>60</v>
      </c>
    </row>
    <row r="757" spans="3:4">
      <c r="C757" t="s">
        <v>523</v>
      </c>
      <c r="D757" t="s">
        <v>524</v>
      </c>
    </row>
    <row r="758" spans="3:4">
      <c r="C758" t="s">
        <v>525</v>
      </c>
      <c r="D758" t="s">
        <v>526</v>
      </c>
    </row>
    <row r="759" spans="3:4">
      <c r="C759" t="s">
        <v>15</v>
      </c>
      <c r="D759" t="s">
        <v>476</v>
      </c>
    </row>
    <row r="760" spans="3:4">
      <c r="C760" t="s">
        <v>18</v>
      </c>
      <c r="D760" t="s">
        <v>477</v>
      </c>
    </row>
    <row r="761" spans="3:4">
      <c r="C761" t="s">
        <v>21</v>
      </c>
      <c r="D761" t="s">
        <v>22</v>
      </c>
    </row>
    <row r="762" spans="3:4">
      <c r="C762" t="s">
        <v>23</v>
      </c>
      <c r="D762" t="s">
        <v>24</v>
      </c>
    </row>
    <row r="763" spans="3:4">
      <c r="C763" t="s">
        <v>27</v>
      </c>
      <c r="D763" t="s">
        <v>478</v>
      </c>
    </row>
    <row r="764" spans="3:4">
      <c r="C764" t="s">
        <v>479</v>
      </c>
      <c r="D764" t="s">
        <v>480</v>
      </c>
    </row>
    <row r="765" spans="3:4">
      <c r="C765" t="s">
        <v>481</v>
      </c>
      <c r="D765" t="s">
        <v>482</v>
      </c>
    </row>
    <row r="766" spans="3:4">
      <c r="C766" t="s">
        <v>498</v>
      </c>
      <c r="D766" t="s">
        <v>499</v>
      </c>
    </row>
    <row r="767" spans="3:4">
      <c r="C767" t="s">
        <v>61</v>
      </c>
      <c r="D767" t="s">
        <v>62</v>
      </c>
    </row>
    <row r="768" spans="3:4">
      <c r="C768" t="s">
        <v>856</v>
      </c>
      <c r="D768" t="s">
        <v>107</v>
      </c>
    </row>
    <row r="769" spans="2:4">
      <c r="C769" t="s">
        <v>857</v>
      </c>
      <c r="D769" t="s">
        <v>858</v>
      </c>
    </row>
    <row r="770" spans="2:4">
      <c r="C770" t="s">
        <v>90</v>
      </c>
      <c r="D770" t="s">
        <v>150</v>
      </c>
    </row>
    <row r="771" spans="2:4">
      <c r="C771" t="s">
        <v>65</v>
      </c>
      <c r="D771" t="s">
        <v>68</v>
      </c>
    </row>
    <row r="772" spans="2:4">
      <c r="C772" t="s">
        <v>178</v>
      </c>
      <c r="D772" t="s">
        <v>104</v>
      </c>
    </row>
    <row r="773" spans="2:4">
      <c r="C773" t="s">
        <v>211</v>
      </c>
      <c r="D773" t="s">
        <v>212</v>
      </c>
    </row>
    <row r="774" spans="2:4">
      <c r="C774" t="s">
        <v>180</v>
      </c>
      <c r="D774" t="s">
        <v>181</v>
      </c>
    </row>
    <row r="775" spans="2:4">
      <c r="C775" t="s">
        <v>812</v>
      </c>
      <c r="D775" t="s">
        <v>812</v>
      </c>
    </row>
    <row r="777" spans="2:4">
      <c r="B777" t="s">
        <v>864</v>
      </c>
      <c r="C777" t="s">
        <v>176</v>
      </c>
      <c r="D777" t="s">
        <v>177</v>
      </c>
    </row>
    <row r="778" spans="2:4">
      <c r="C778" t="s">
        <v>772</v>
      </c>
      <c r="D778" t="s">
        <v>773</v>
      </c>
    </row>
    <row r="779" spans="2:4">
      <c r="C779" t="s">
        <v>774</v>
      </c>
      <c r="D779" t="s">
        <v>775</v>
      </c>
    </row>
    <row r="780" spans="2:4">
      <c r="C780" t="s">
        <v>776</v>
      </c>
      <c r="D780" t="s">
        <v>473</v>
      </c>
    </row>
    <row r="781" spans="2:4">
      <c r="C781" t="s">
        <v>780</v>
      </c>
      <c r="D781" t="s">
        <v>60</v>
      </c>
    </row>
    <row r="782" spans="2:4">
      <c r="C782" t="s">
        <v>777</v>
      </c>
      <c r="D782" t="s">
        <v>777</v>
      </c>
    </row>
    <row r="783" spans="2:4">
      <c r="C783" t="s">
        <v>778</v>
      </c>
      <c r="D783" t="s">
        <v>635</v>
      </c>
    </row>
    <row r="784" spans="2:4">
      <c r="C784" t="s">
        <v>779</v>
      </c>
      <c r="D784" t="s">
        <v>482</v>
      </c>
    </row>
    <row r="785" spans="3:4">
      <c r="C785" t="s">
        <v>816</v>
      </c>
      <c r="D785" t="s">
        <v>817</v>
      </c>
    </row>
    <row r="786" spans="3:4">
      <c r="C786" t="s">
        <v>171</v>
      </c>
      <c r="D786" t="s">
        <v>172</v>
      </c>
    </row>
    <row r="787" spans="3:4">
      <c r="C787" t="s">
        <v>821</v>
      </c>
      <c r="D787" t="s">
        <v>822</v>
      </c>
    </row>
    <row r="788" spans="3:4">
      <c r="C788" t="s">
        <v>157</v>
      </c>
      <c r="D788" t="s">
        <v>158</v>
      </c>
    </row>
    <row r="789" spans="3:4">
      <c r="C789" t="s">
        <v>151</v>
      </c>
      <c r="D789" t="s">
        <v>152</v>
      </c>
    </row>
    <row r="790" spans="3:4">
      <c r="C790" t="s">
        <v>153</v>
      </c>
      <c r="D790" t="s">
        <v>154</v>
      </c>
    </row>
    <row r="791" spans="3:4">
      <c r="C791" t="s">
        <v>155</v>
      </c>
      <c r="D791" t="s">
        <v>156</v>
      </c>
    </row>
    <row r="792" spans="3:4">
      <c r="C792" t="s">
        <v>803</v>
      </c>
      <c r="D792" t="s">
        <v>804</v>
      </c>
    </row>
    <row r="793" spans="3:4">
      <c r="C793" t="s">
        <v>805</v>
      </c>
      <c r="D793" t="s">
        <v>806</v>
      </c>
    </row>
    <row r="794" spans="3:4">
      <c r="C794" t="s">
        <v>99</v>
      </c>
      <c r="D794" t="s">
        <v>879</v>
      </c>
    </row>
    <row r="795" spans="3:4">
      <c r="C795" t="s">
        <v>409</v>
      </c>
      <c r="D795" t="s">
        <v>31</v>
      </c>
    </row>
    <row r="796" spans="3:4">
      <c r="C796" t="s">
        <v>410</v>
      </c>
      <c r="D796" t="s">
        <v>411</v>
      </c>
    </row>
    <row r="797" spans="3:4">
      <c r="C797" t="s">
        <v>880</v>
      </c>
      <c r="D797" t="s">
        <v>880</v>
      </c>
    </row>
    <row r="798" spans="3:4">
      <c r="C798" t="s">
        <v>810</v>
      </c>
      <c r="D798" t="s">
        <v>811</v>
      </c>
    </row>
    <row r="799" spans="3:4">
      <c r="C799" t="s">
        <v>881</v>
      </c>
      <c r="D799" t="s">
        <v>881</v>
      </c>
    </row>
    <row r="801" spans="2:4">
      <c r="B801" t="s">
        <v>867</v>
      </c>
      <c r="C801" t="s">
        <v>176</v>
      </c>
      <c r="D801" t="s">
        <v>177</v>
      </c>
    </row>
    <row r="802" spans="2:4">
      <c r="C802" t="s">
        <v>781</v>
      </c>
      <c r="D802" t="s">
        <v>781</v>
      </c>
    </row>
    <row r="803" spans="2:4">
      <c r="C803" t="s">
        <v>518</v>
      </c>
      <c r="D803" t="s">
        <v>519</v>
      </c>
    </row>
    <row r="804" spans="2:4">
      <c r="C804" t="s">
        <v>71</v>
      </c>
      <c r="D804" t="s">
        <v>64</v>
      </c>
    </row>
    <row r="805" spans="2:4">
      <c r="C805" t="s">
        <v>72</v>
      </c>
      <c r="D805" t="s">
        <v>522</v>
      </c>
    </row>
    <row r="806" spans="2:4">
      <c r="C806" t="s">
        <v>527</v>
      </c>
      <c r="D806" t="s">
        <v>528</v>
      </c>
    </row>
    <row r="807" spans="2:4">
      <c r="C807" t="s">
        <v>520</v>
      </c>
      <c r="D807" t="s">
        <v>521</v>
      </c>
    </row>
    <row r="808" spans="2:4">
      <c r="C808" t="s">
        <v>547</v>
      </c>
      <c r="D808" t="s">
        <v>206</v>
      </c>
    </row>
    <row r="809" spans="2:4">
      <c r="C809" t="s">
        <v>837</v>
      </c>
      <c r="D809" t="s">
        <v>837</v>
      </c>
    </row>
    <row r="810" spans="2:4">
      <c r="C810" t="s">
        <v>539</v>
      </c>
      <c r="D810" t="s">
        <v>540</v>
      </c>
    </row>
    <row r="811" spans="2:4">
      <c r="C811" t="s">
        <v>69</v>
      </c>
      <c r="D811" t="s">
        <v>838</v>
      </c>
    </row>
    <row r="812" spans="2:4">
      <c r="C812" t="s">
        <v>161</v>
      </c>
      <c r="D812" t="s">
        <v>162</v>
      </c>
    </row>
    <row r="813" spans="2:4">
      <c r="C813" t="s">
        <v>82</v>
      </c>
      <c r="D813" t="s">
        <v>433</v>
      </c>
    </row>
    <row r="814" spans="2:4">
      <c r="C814" t="s">
        <v>259</v>
      </c>
      <c r="D814" t="s">
        <v>260</v>
      </c>
    </row>
    <row r="815" spans="2:4">
      <c r="C815" t="s">
        <v>261</v>
      </c>
      <c r="D815" t="s">
        <v>262</v>
      </c>
    </row>
    <row r="816" spans="2:4">
      <c r="C816" t="s">
        <v>591</v>
      </c>
      <c r="D816" t="s">
        <v>37</v>
      </c>
    </row>
    <row r="817" spans="3:4">
      <c r="C817" t="s">
        <v>153</v>
      </c>
      <c r="D817" t="s">
        <v>154</v>
      </c>
    </row>
    <row r="818" spans="3:4">
      <c r="C818" t="s">
        <v>291</v>
      </c>
      <c r="D818" t="s">
        <v>154</v>
      </c>
    </row>
    <row r="819" spans="3:4">
      <c r="C819" t="s">
        <v>617</v>
      </c>
      <c r="D819" t="s">
        <v>617</v>
      </c>
    </row>
    <row r="820" spans="3:4">
      <c r="C820" t="s">
        <v>155</v>
      </c>
      <c r="D820" t="s">
        <v>156</v>
      </c>
    </row>
    <row r="821" spans="3:4">
      <c r="C821" t="s">
        <v>574</v>
      </c>
      <c r="D821" t="s">
        <v>75</v>
      </c>
    </row>
    <row r="822" spans="3:4">
      <c r="C822" t="s">
        <v>74</v>
      </c>
      <c r="D822" t="s">
        <v>75</v>
      </c>
    </row>
    <row r="823" spans="3:4">
      <c r="C823" t="s">
        <v>576</v>
      </c>
      <c r="D823" t="s">
        <v>576</v>
      </c>
    </row>
    <row r="824" spans="3:4">
      <c r="C824" t="s">
        <v>159</v>
      </c>
      <c r="D824" t="s">
        <v>160</v>
      </c>
    </row>
    <row r="825" spans="3:4">
      <c r="C825" t="s">
        <v>165</v>
      </c>
      <c r="D825" t="s">
        <v>166</v>
      </c>
    </row>
    <row r="826" spans="3:4">
      <c r="C826" t="s">
        <v>271</v>
      </c>
      <c r="D826" t="s">
        <v>272</v>
      </c>
    </row>
    <row r="827" spans="3:4">
      <c r="C827" t="s">
        <v>271</v>
      </c>
      <c r="D827" t="s">
        <v>272</v>
      </c>
    </row>
    <row r="828" spans="3:4">
      <c r="C828" t="s">
        <v>875</v>
      </c>
      <c r="D828" t="s">
        <v>876</v>
      </c>
    </row>
    <row r="829" spans="3:4">
      <c r="C829" t="s">
        <v>784</v>
      </c>
      <c r="D829" t="s">
        <v>785</v>
      </c>
    </row>
    <row r="830" spans="3:4">
      <c r="C830" t="s">
        <v>786</v>
      </c>
      <c r="D830" t="s">
        <v>787</v>
      </c>
    </row>
    <row r="831" spans="3:4">
      <c r="C831" t="s">
        <v>877</v>
      </c>
      <c r="D831" t="s">
        <v>877</v>
      </c>
    </row>
    <row r="832" spans="3:4">
      <c r="C832" t="s">
        <v>782</v>
      </c>
      <c r="D832" t="s">
        <v>783</v>
      </c>
    </row>
    <row r="833" spans="3:4">
      <c r="C833" t="s">
        <v>852</v>
      </c>
      <c r="D833" t="s">
        <v>852</v>
      </c>
    </row>
    <row r="834" spans="3:4">
      <c r="C834" t="s">
        <v>853</v>
      </c>
      <c r="D834" t="s">
        <v>853</v>
      </c>
    </row>
    <row r="835" spans="3:4">
      <c r="C835" t="s">
        <v>15</v>
      </c>
      <c r="D835" t="s">
        <v>476</v>
      </c>
    </row>
    <row r="836" spans="3:4">
      <c r="C836" t="s">
        <v>18</v>
      </c>
      <c r="D836" t="s">
        <v>477</v>
      </c>
    </row>
    <row r="837" spans="3:4">
      <c r="C837" t="s">
        <v>21</v>
      </c>
      <c r="D837" t="s">
        <v>22</v>
      </c>
    </row>
    <row r="838" spans="3:4">
      <c r="C838" t="s">
        <v>23</v>
      </c>
      <c r="D838" t="s">
        <v>24</v>
      </c>
    </row>
    <row r="839" spans="3:4">
      <c r="C839" t="s">
        <v>27</v>
      </c>
      <c r="D839" t="s">
        <v>478</v>
      </c>
    </row>
    <row r="840" spans="3:4">
      <c r="C840" t="s">
        <v>479</v>
      </c>
      <c r="D840" t="s">
        <v>480</v>
      </c>
    </row>
    <row r="841" spans="3:4">
      <c r="C841" t="s">
        <v>481</v>
      </c>
      <c r="D841" t="s">
        <v>482</v>
      </c>
    </row>
    <row r="842" spans="3:4">
      <c r="C842" t="s">
        <v>48</v>
      </c>
      <c r="D842" t="s">
        <v>495</v>
      </c>
    </row>
    <row r="843" spans="3:4">
      <c r="C843" t="s">
        <v>53</v>
      </c>
      <c r="D843" t="s">
        <v>497</v>
      </c>
    </row>
    <row r="844" spans="3:4">
      <c r="C844" t="s">
        <v>55</v>
      </c>
      <c r="D844" t="s">
        <v>404</v>
      </c>
    </row>
    <row r="845" spans="3:4">
      <c r="C845" t="s">
        <v>796</v>
      </c>
      <c r="D845" t="s">
        <v>797</v>
      </c>
    </row>
    <row r="846" spans="3:4">
      <c r="C846" t="s">
        <v>798</v>
      </c>
      <c r="D846" t="s">
        <v>799</v>
      </c>
    </row>
    <row r="847" spans="3:4">
      <c r="C847" t="s">
        <v>800</v>
      </c>
      <c r="D847" t="s">
        <v>800</v>
      </c>
    </row>
    <row r="848" spans="3:4">
      <c r="C848" t="s">
        <v>794</v>
      </c>
      <c r="D848" t="s">
        <v>795</v>
      </c>
    </row>
    <row r="849" spans="3:4">
      <c r="C849" t="s">
        <v>854</v>
      </c>
      <c r="D849" t="s">
        <v>854</v>
      </c>
    </row>
    <row r="850" spans="3:4">
      <c r="C850" t="s">
        <v>855</v>
      </c>
      <c r="D850" t="s">
        <v>855</v>
      </c>
    </row>
    <row r="851" spans="3:4">
      <c r="C851" t="s">
        <v>803</v>
      </c>
      <c r="D851" t="s">
        <v>804</v>
      </c>
    </row>
    <row r="852" spans="3:4">
      <c r="C852" t="s">
        <v>805</v>
      </c>
      <c r="D852" t="s">
        <v>806</v>
      </c>
    </row>
    <row r="853" spans="3:4">
      <c r="C853" t="s">
        <v>90</v>
      </c>
      <c r="D853" t="s">
        <v>150</v>
      </c>
    </row>
    <row r="854" spans="3:4">
      <c r="C854" t="s">
        <v>178</v>
      </c>
      <c r="D854" t="s">
        <v>104</v>
      </c>
    </row>
    <row r="855" spans="3:4">
      <c r="C855" t="s">
        <v>227</v>
      </c>
      <c r="D855" t="s">
        <v>228</v>
      </c>
    </row>
    <row r="856" spans="3:4">
      <c r="C856" t="s">
        <v>235</v>
      </c>
      <c r="D856" t="s">
        <v>236</v>
      </c>
    </row>
    <row r="857" spans="3:4">
      <c r="C857" t="s">
        <v>565</v>
      </c>
      <c r="D857" t="s">
        <v>566</v>
      </c>
    </row>
    <row r="858" spans="3:4">
      <c r="C858" t="s">
        <v>878</v>
      </c>
      <c r="D858" t="s">
        <v>878</v>
      </c>
    </row>
  </sheetData>
  <mergeCells count="35">
    <mergeCell ref="B90:B91"/>
    <mergeCell ref="A84:A91"/>
    <mergeCell ref="B88:B89"/>
    <mergeCell ref="A78:A83"/>
    <mergeCell ref="B78:B79"/>
    <mergeCell ref="B80:B82"/>
    <mergeCell ref="B84:B85"/>
    <mergeCell ref="B86:B87"/>
    <mergeCell ref="B76:B77"/>
    <mergeCell ref="A69:A77"/>
    <mergeCell ref="B1:B7"/>
    <mergeCell ref="A33:A37"/>
    <mergeCell ref="B23:B27"/>
    <mergeCell ref="B72:B74"/>
    <mergeCell ref="B69:B71"/>
    <mergeCell ref="B16:B22"/>
    <mergeCell ref="B28:B31"/>
    <mergeCell ref="B35:B37"/>
    <mergeCell ref="A38:A42"/>
    <mergeCell ref="B39:B40"/>
    <mergeCell ref="B41:B42"/>
    <mergeCell ref="A1:A22"/>
    <mergeCell ref="A23:A32"/>
    <mergeCell ref="B12:B15"/>
    <mergeCell ref="B8:B11"/>
    <mergeCell ref="A64:A68"/>
    <mergeCell ref="B65:B67"/>
    <mergeCell ref="A43:A46"/>
    <mergeCell ref="B45:B46"/>
    <mergeCell ref="B49:B51"/>
    <mergeCell ref="A57:A58"/>
    <mergeCell ref="A60:A63"/>
    <mergeCell ref="B61:B63"/>
    <mergeCell ref="A47:A52"/>
    <mergeCell ref="A53:A54"/>
  </mergeCells>
  <phoneticPr fontId="5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527"/>
  <sheetViews>
    <sheetView topLeftCell="A73" workbookViewId="0">
      <selection activeCell="D81" sqref="D81"/>
    </sheetView>
  </sheetViews>
  <sheetFormatPr baseColWidth="10" defaultRowHeight="12.75"/>
  <cols>
    <col min="1" max="1" width="41" bestFit="1" customWidth="1"/>
    <col min="2" max="2" width="31.7109375" bestFit="1" customWidth="1"/>
    <col min="3" max="3" width="60.85546875" bestFit="1" customWidth="1"/>
    <col min="4" max="10" width="41.85546875" bestFit="1" customWidth="1"/>
  </cols>
  <sheetData>
    <row r="1" spans="1:5">
      <c r="A1" t="s">
        <v>725</v>
      </c>
      <c r="B1" t="s">
        <v>508</v>
      </c>
      <c r="C1" t="s">
        <v>508</v>
      </c>
      <c r="D1" t="str">
        <f t="shared" ref="D1:D64" si="0">IF(AND(B1=B2,C1&lt;&gt;C2),"DIFF!","")</f>
        <v/>
      </c>
      <c r="E1" t="str">
        <f>IF(AND(B1=B2,A1&lt;&gt;"Boîte",A1&lt;&gt;"CAR",A1&lt;&gt;"HFT",A1&lt;&gt;"HON",A1&lt;&gt;"PEN",A1&lt;&gt;"STD",A1&lt;&gt;"SUB",A1&lt;&gt;"TRA"),"INTER","")</f>
        <v/>
      </c>
    </row>
    <row r="2" spans="1:5">
      <c r="A2" t="s">
        <v>604</v>
      </c>
      <c r="B2" t="s">
        <v>508</v>
      </c>
      <c r="C2" t="s">
        <v>508</v>
      </c>
      <c r="D2" t="str">
        <f t="shared" si="0"/>
        <v/>
      </c>
      <c r="E2" t="str">
        <f t="shared" ref="E2:E65" si="1">IF(AND(B2=B3,A2&lt;&gt;"Boîte",A2&lt;&gt;"CAR",A2&lt;&gt;"HFT",A2&lt;&gt;"HON",A2&lt;&gt;"PEN",A2&lt;&gt;"STD",A2&lt;&gt;"SUB",A2&lt;&gt;"TRA"),"INTER","")</f>
        <v/>
      </c>
    </row>
    <row r="3" spans="1:5">
      <c r="A3" t="s">
        <v>629</v>
      </c>
      <c r="B3" t="s">
        <v>508</v>
      </c>
      <c r="C3" t="s">
        <v>508</v>
      </c>
      <c r="D3" t="str">
        <f t="shared" si="0"/>
        <v/>
      </c>
      <c r="E3" t="str">
        <f t="shared" si="1"/>
        <v>INTER</v>
      </c>
    </row>
    <row r="4" spans="1:5">
      <c r="A4" t="s">
        <v>608</v>
      </c>
      <c r="B4" t="s">
        <v>508</v>
      </c>
      <c r="C4" t="s">
        <v>508</v>
      </c>
      <c r="D4" t="str">
        <f t="shared" si="0"/>
        <v/>
      </c>
      <c r="E4" t="str">
        <f t="shared" si="1"/>
        <v/>
      </c>
    </row>
    <row r="5" spans="1:5">
      <c r="A5" t="s">
        <v>606</v>
      </c>
      <c r="B5" t="s">
        <v>508</v>
      </c>
      <c r="C5" t="s">
        <v>508</v>
      </c>
      <c r="D5" t="str">
        <f t="shared" si="0"/>
        <v/>
      </c>
      <c r="E5" t="str">
        <f t="shared" si="1"/>
        <v/>
      </c>
    </row>
    <row r="6" spans="1:5">
      <c r="A6" t="s">
        <v>605</v>
      </c>
      <c r="B6" t="s">
        <v>508</v>
      </c>
      <c r="C6" t="s">
        <v>508</v>
      </c>
      <c r="D6" t="str">
        <f t="shared" si="0"/>
        <v/>
      </c>
      <c r="E6" t="str">
        <f t="shared" si="1"/>
        <v/>
      </c>
    </row>
    <row r="7" spans="1:5">
      <c r="A7" t="s">
        <v>607</v>
      </c>
      <c r="B7" t="s">
        <v>508</v>
      </c>
      <c r="C7" t="s">
        <v>508</v>
      </c>
      <c r="D7" t="str">
        <f t="shared" si="0"/>
        <v/>
      </c>
      <c r="E7" t="str">
        <f t="shared" si="1"/>
        <v/>
      </c>
    </row>
    <row r="8" spans="1:5">
      <c r="A8" t="s">
        <v>609</v>
      </c>
      <c r="B8" t="s">
        <v>508</v>
      </c>
      <c r="C8" t="s">
        <v>508</v>
      </c>
      <c r="D8" t="str">
        <f t="shared" si="0"/>
        <v/>
      </c>
      <c r="E8" t="str">
        <f t="shared" si="1"/>
        <v/>
      </c>
    </row>
    <row r="9" spans="1:5">
      <c r="A9" t="s">
        <v>610</v>
      </c>
      <c r="B9" t="s">
        <v>508</v>
      </c>
      <c r="C9" t="s">
        <v>508</v>
      </c>
      <c r="D9" t="str">
        <f t="shared" si="0"/>
        <v/>
      </c>
      <c r="E9" t="str">
        <f t="shared" si="1"/>
        <v/>
      </c>
    </row>
    <row r="10" spans="1:5">
      <c r="A10" t="s">
        <v>89</v>
      </c>
      <c r="B10" t="s">
        <v>284</v>
      </c>
      <c r="C10" t="s">
        <v>285</v>
      </c>
      <c r="D10" t="str">
        <f t="shared" si="0"/>
        <v/>
      </c>
      <c r="E10" t="str">
        <f t="shared" si="1"/>
        <v/>
      </c>
    </row>
    <row r="11" spans="1:5">
      <c r="A11" t="s">
        <v>725</v>
      </c>
      <c r="B11" t="s">
        <v>269</v>
      </c>
      <c r="C11" t="s">
        <v>270</v>
      </c>
      <c r="D11" t="str">
        <f t="shared" si="0"/>
        <v/>
      </c>
      <c r="E11" t="str">
        <f t="shared" si="1"/>
        <v/>
      </c>
    </row>
    <row r="12" spans="1:5">
      <c r="A12" t="s">
        <v>604</v>
      </c>
      <c r="B12" t="s">
        <v>269</v>
      </c>
      <c r="C12" t="s">
        <v>270</v>
      </c>
      <c r="D12" t="str">
        <f t="shared" si="0"/>
        <v/>
      </c>
      <c r="E12" t="str">
        <f t="shared" si="1"/>
        <v/>
      </c>
    </row>
    <row r="13" spans="1:5">
      <c r="A13" t="s">
        <v>629</v>
      </c>
      <c r="B13" t="s">
        <v>269</v>
      </c>
      <c r="C13" t="s">
        <v>270</v>
      </c>
      <c r="D13" t="str">
        <f t="shared" si="0"/>
        <v/>
      </c>
      <c r="E13" t="str">
        <f t="shared" si="1"/>
        <v>INTER</v>
      </c>
    </row>
    <row r="14" spans="1:5">
      <c r="A14" t="s">
        <v>89</v>
      </c>
      <c r="B14" t="s">
        <v>269</v>
      </c>
      <c r="C14" t="s">
        <v>270</v>
      </c>
      <c r="D14" t="str">
        <f t="shared" si="0"/>
        <v/>
      </c>
      <c r="E14" t="str">
        <f t="shared" si="1"/>
        <v>INTER</v>
      </c>
    </row>
    <row r="15" spans="1:5">
      <c r="A15" t="s">
        <v>608</v>
      </c>
      <c r="B15" t="s">
        <v>269</v>
      </c>
      <c r="C15" t="s">
        <v>270</v>
      </c>
      <c r="D15" t="str">
        <f t="shared" si="0"/>
        <v/>
      </c>
      <c r="E15" t="str">
        <f t="shared" si="1"/>
        <v/>
      </c>
    </row>
    <row r="16" spans="1:5">
      <c r="A16" t="s">
        <v>606</v>
      </c>
      <c r="B16" t="s">
        <v>269</v>
      </c>
      <c r="C16" t="s">
        <v>270</v>
      </c>
      <c r="D16" t="str">
        <f t="shared" si="0"/>
        <v/>
      </c>
      <c r="E16" t="str">
        <f t="shared" si="1"/>
        <v/>
      </c>
    </row>
    <row r="17" spans="1:5">
      <c r="A17" t="s">
        <v>605</v>
      </c>
      <c r="B17" t="s">
        <v>269</v>
      </c>
      <c r="C17" t="s">
        <v>270</v>
      </c>
      <c r="D17" t="str">
        <f t="shared" si="0"/>
        <v/>
      </c>
      <c r="E17" t="str">
        <f t="shared" si="1"/>
        <v/>
      </c>
    </row>
    <row r="18" spans="1:5">
      <c r="A18" t="s">
        <v>607</v>
      </c>
      <c r="B18" t="s">
        <v>269</v>
      </c>
      <c r="C18" t="s">
        <v>270</v>
      </c>
      <c r="D18" t="str">
        <f t="shared" si="0"/>
        <v/>
      </c>
      <c r="E18" t="str">
        <f t="shared" si="1"/>
        <v/>
      </c>
    </row>
    <row r="19" spans="1:5">
      <c r="A19" t="s">
        <v>609</v>
      </c>
      <c r="B19" t="s">
        <v>269</v>
      </c>
      <c r="C19" t="s">
        <v>270</v>
      </c>
      <c r="D19" t="str">
        <f t="shared" si="0"/>
        <v/>
      </c>
      <c r="E19" t="str">
        <f t="shared" si="1"/>
        <v/>
      </c>
    </row>
    <row r="20" spans="1:5">
      <c r="A20" t="s">
        <v>610</v>
      </c>
      <c r="B20" t="s">
        <v>269</v>
      </c>
      <c r="C20" t="s">
        <v>270</v>
      </c>
      <c r="D20" t="str">
        <f t="shared" si="0"/>
        <v/>
      </c>
      <c r="E20" t="str">
        <f t="shared" si="1"/>
        <v/>
      </c>
    </row>
    <row r="21" spans="1:5">
      <c r="A21" t="s">
        <v>725</v>
      </c>
      <c r="B21" t="s">
        <v>489</v>
      </c>
      <c r="C21" t="s">
        <v>437</v>
      </c>
      <c r="D21" t="str">
        <f t="shared" si="0"/>
        <v/>
      </c>
      <c r="E21" t="str">
        <f t="shared" si="1"/>
        <v/>
      </c>
    </row>
    <row r="22" spans="1:5">
      <c r="A22" t="s">
        <v>604</v>
      </c>
      <c r="B22" t="s">
        <v>489</v>
      </c>
      <c r="C22" t="s">
        <v>437</v>
      </c>
      <c r="D22" t="str">
        <f t="shared" si="0"/>
        <v/>
      </c>
      <c r="E22" t="str">
        <f t="shared" si="1"/>
        <v/>
      </c>
    </row>
    <row r="23" spans="1:5">
      <c r="A23" t="s">
        <v>629</v>
      </c>
      <c r="B23" t="s">
        <v>489</v>
      </c>
      <c r="C23" t="s">
        <v>437</v>
      </c>
      <c r="D23" t="str">
        <f t="shared" si="0"/>
        <v/>
      </c>
      <c r="E23" t="str">
        <f t="shared" si="1"/>
        <v>INTER</v>
      </c>
    </row>
    <row r="24" spans="1:5">
      <c r="A24" t="s">
        <v>608</v>
      </c>
      <c r="B24" t="s">
        <v>489</v>
      </c>
      <c r="C24" t="s">
        <v>437</v>
      </c>
      <c r="D24" t="str">
        <f t="shared" si="0"/>
        <v/>
      </c>
      <c r="E24" t="str">
        <f t="shared" si="1"/>
        <v/>
      </c>
    </row>
    <row r="25" spans="1:5">
      <c r="A25" t="s">
        <v>606</v>
      </c>
      <c r="B25" t="s">
        <v>489</v>
      </c>
      <c r="C25" t="s">
        <v>437</v>
      </c>
      <c r="D25" t="str">
        <f t="shared" si="0"/>
        <v/>
      </c>
      <c r="E25" t="str">
        <f t="shared" si="1"/>
        <v/>
      </c>
    </row>
    <row r="26" spans="1:5">
      <c r="A26" t="s">
        <v>605</v>
      </c>
      <c r="B26" t="s">
        <v>489</v>
      </c>
      <c r="C26" t="s">
        <v>437</v>
      </c>
      <c r="D26" t="str">
        <f t="shared" si="0"/>
        <v/>
      </c>
      <c r="E26" t="str">
        <f t="shared" si="1"/>
        <v/>
      </c>
    </row>
    <row r="27" spans="1:5">
      <c r="A27" t="s">
        <v>607</v>
      </c>
      <c r="B27" t="s">
        <v>489</v>
      </c>
      <c r="C27" t="s">
        <v>437</v>
      </c>
      <c r="D27" t="str">
        <f t="shared" si="0"/>
        <v/>
      </c>
      <c r="E27" t="str">
        <f t="shared" si="1"/>
        <v/>
      </c>
    </row>
    <row r="28" spans="1:5">
      <c r="A28" t="s">
        <v>609</v>
      </c>
      <c r="B28" t="s">
        <v>489</v>
      </c>
      <c r="C28" t="s">
        <v>437</v>
      </c>
      <c r="D28" t="str">
        <f t="shared" si="0"/>
        <v/>
      </c>
      <c r="E28" t="str">
        <f t="shared" si="1"/>
        <v/>
      </c>
    </row>
    <row r="29" spans="1:5">
      <c r="A29" t="s">
        <v>610</v>
      </c>
      <c r="B29" t="s">
        <v>489</v>
      </c>
      <c r="C29" t="s">
        <v>437</v>
      </c>
      <c r="D29" t="str">
        <f t="shared" si="0"/>
        <v/>
      </c>
      <c r="E29" t="str">
        <f t="shared" si="1"/>
        <v/>
      </c>
    </row>
    <row r="30" spans="1:5">
      <c r="A30" t="s">
        <v>725</v>
      </c>
      <c r="B30" t="s">
        <v>490</v>
      </c>
      <c r="C30" t="s">
        <v>491</v>
      </c>
      <c r="D30" t="str">
        <f t="shared" si="0"/>
        <v/>
      </c>
      <c r="E30" t="str">
        <f t="shared" si="1"/>
        <v/>
      </c>
    </row>
    <row r="31" spans="1:5">
      <c r="A31" t="s">
        <v>604</v>
      </c>
      <c r="B31" t="s">
        <v>490</v>
      </c>
      <c r="C31" t="s">
        <v>491</v>
      </c>
      <c r="D31" t="str">
        <f t="shared" si="0"/>
        <v/>
      </c>
      <c r="E31" t="str">
        <f t="shared" si="1"/>
        <v/>
      </c>
    </row>
    <row r="32" spans="1:5">
      <c r="A32" t="s">
        <v>629</v>
      </c>
      <c r="B32" t="s">
        <v>490</v>
      </c>
      <c r="C32" t="s">
        <v>491</v>
      </c>
      <c r="D32" t="str">
        <f t="shared" si="0"/>
        <v/>
      </c>
      <c r="E32" t="str">
        <f t="shared" si="1"/>
        <v>INTER</v>
      </c>
    </row>
    <row r="33" spans="1:5">
      <c r="A33" s="39" t="s">
        <v>149</v>
      </c>
      <c r="B33" t="s">
        <v>490</v>
      </c>
      <c r="C33" t="s">
        <v>491</v>
      </c>
      <c r="D33" t="str">
        <f t="shared" si="0"/>
        <v/>
      </c>
      <c r="E33" t="str">
        <f t="shared" si="1"/>
        <v>INTER</v>
      </c>
    </row>
    <row r="34" spans="1:5">
      <c r="A34" t="s">
        <v>608</v>
      </c>
      <c r="B34" t="s">
        <v>490</v>
      </c>
      <c r="C34" t="s">
        <v>491</v>
      </c>
      <c r="D34" t="str">
        <f t="shared" si="0"/>
        <v/>
      </c>
      <c r="E34" t="str">
        <f t="shared" si="1"/>
        <v/>
      </c>
    </row>
    <row r="35" spans="1:5">
      <c r="A35" t="s">
        <v>606</v>
      </c>
      <c r="B35" t="s">
        <v>490</v>
      </c>
      <c r="C35" t="s">
        <v>491</v>
      </c>
      <c r="D35" t="str">
        <f t="shared" si="0"/>
        <v/>
      </c>
      <c r="E35" t="str">
        <f t="shared" si="1"/>
        <v/>
      </c>
    </row>
    <row r="36" spans="1:5">
      <c r="A36" t="s">
        <v>605</v>
      </c>
      <c r="B36" t="s">
        <v>490</v>
      </c>
      <c r="C36" t="s">
        <v>491</v>
      </c>
      <c r="D36" t="str">
        <f t="shared" si="0"/>
        <v/>
      </c>
      <c r="E36" t="str">
        <f t="shared" si="1"/>
        <v/>
      </c>
    </row>
    <row r="37" spans="1:5">
      <c r="A37" t="s">
        <v>607</v>
      </c>
      <c r="B37" t="s">
        <v>490</v>
      </c>
      <c r="C37" t="s">
        <v>491</v>
      </c>
      <c r="D37" t="str">
        <f t="shared" si="0"/>
        <v/>
      </c>
      <c r="E37" t="str">
        <f t="shared" si="1"/>
        <v/>
      </c>
    </row>
    <row r="38" spans="1:5">
      <c r="A38" t="s">
        <v>609</v>
      </c>
      <c r="B38" t="s">
        <v>490</v>
      </c>
      <c r="C38" t="s">
        <v>491</v>
      </c>
      <c r="D38" t="str">
        <f t="shared" si="0"/>
        <v/>
      </c>
      <c r="E38" t="str">
        <f t="shared" si="1"/>
        <v/>
      </c>
    </row>
    <row r="39" spans="1:5">
      <c r="A39" t="s">
        <v>610</v>
      </c>
      <c r="B39" t="s">
        <v>490</v>
      </c>
      <c r="C39" t="s">
        <v>491</v>
      </c>
      <c r="D39" t="str">
        <f t="shared" si="0"/>
        <v/>
      </c>
      <c r="E39" t="str">
        <f t="shared" si="1"/>
        <v/>
      </c>
    </row>
    <row r="40" spans="1:5">
      <c r="A40" t="s">
        <v>607</v>
      </c>
      <c r="B40" t="s">
        <v>15</v>
      </c>
      <c r="C40" t="s">
        <v>613</v>
      </c>
      <c r="D40" t="str">
        <f t="shared" si="0"/>
        <v>DIFF!</v>
      </c>
      <c r="E40" t="str">
        <f t="shared" si="1"/>
        <v/>
      </c>
    </row>
    <row r="41" spans="1:5">
      <c r="A41" t="s">
        <v>725</v>
      </c>
      <c r="B41" t="s">
        <v>15</v>
      </c>
      <c r="C41" t="s">
        <v>476</v>
      </c>
      <c r="D41" t="str">
        <f t="shared" si="0"/>
        <v/>
      </c>
      <c r="E41" t="str">
        <f t="shared" si="1"/>
        <v/>
      </c>
    </row>
    <row r="42" spans="1:5">
      <c r="A42" t="s">
        <v>604</v>
      </c>
      <c r="B42" t="s">
        <v>15</v>
      </c>
      <c r="C42" t="s">
        <v>476</v>
      </c>
      <c r="D42" t="str">
        <f t="shared" si="0"/>
        <v/>
      </c>
      <c r="E42" t="str">
        <f t="shared" si="1"/>
        <v/>
      </c>
    </row>
    <row r="43" spans="1:5">
      <c r="A43" t="s">
        <v>629</v>
      </c>
      <c r="B43" t="s">
        <v>15</v>
      </c>
      <c r="C43" t="s">
        <v>476</v>
      </c>
      <c r="D43" t="str">
        <f t="shared" si="0"/>
        <v/>
      </c>
      <c r="E43" t="str">
        <f t="shared" si="1"/>
        <v>INTER</v>
      </c>
    </row>
    <row r="44" spans="1:5">
      <c r="A44" s="39" t="s">
        <v>148</v>
      </c>
      <c r="B44" t="s">
        <v>15</v>
      </c>
      <c r="C44" t="s">
        <v>476</v>
      </c>
      <c r="D44" t="str">
        <f t="shared" si="0"/>
        <v/>
      </c>
      <c r="E44" t="str">
        <f t="shared" si="1"/>
        <v>INTER</v>
      </c>
    </row>
    <row r="45" spans="1:5">
      <c r="A45" s="39" t="s">
        <v>149</v>
      </c>
      <c r="B45" t="s">
        <v>15</v>
      </c>
      <c r="C45" t="s">
        <v>476</v>
      </c>
      <c r="D45" t="str">
        <f t="shared" si="0"/>
        <v/>
      </c>
      <c r="E45" t="str">
        <f t="shared" si="1"/>
        <v>INTER</v>
      </c>
    </row>
    <row r="46" spans="1:5">
      <c r="A46" t="s">
        <v>608</v>
      </c>
      <c r="B46" t="s">
        <v>15</v>
      </c>
      <c r="C46" t="s">
        <v>476</v>
      </c>
      <c r="D46" t="str">
        <f t="shared" si="0"/>
        <v/>
      </c>
      <c r="E46" t="str">
        <f t="shared" si="1"/>
        <v/>
      </c>
    </row>
    <row r="47" spans="1:5">
      <c r="A47" t="s">
        <v>606</v>
      </c>
      <c r="B47" t="s">
        <v>15</v>
      </c>
      <c r="C47" t="s">
        <v>476</v>
      </c>
      <c r="D47" t="str">
        <f t="shared" si="0"/>
        <v/>
      </c>
      <c r="E47" t="str">
        <f t="shared" si="1"/>
        <v/>
      </c>
    </row>
    <row r="48" spans="1:5">
      <c r="A48" t="s">
        <v>605</v>
      </c>
      <c r="B48" t="s">
        <v>15</v>
      </c>
      <c r="C48" t="s">
        <v>476</v>
      </c>
      <c r="D48" t="str">
        <f t="shared" si="0"/>
        <v/>
      </c>
      <c r="E48" t="str">
        <f t="shared" si="1"/>
        <v/>
      </c>
    </row>
    <row r="49" spans="1:5">
      <c r="A49" t="s">
        <v>609</v>
      </c>
      <c r="B49" t="s">
        <v>15</v>
      </c>
      <c r="C49" t="s">
        <v>476</v>
      </c>
      <c r="D49" t="str">
        <f t="shared" si="0"/>
        <v/>
      </c>
      <c r="E49" t="str">
        <f t="shared" si="1"/>
        <v/>
      </c>
    </row>
    <row r="50" spans="1:5">
      <c r="A50" t="s">
        <v>610</v>
      </c>
      <c r="B50" t="s">
        <v>15</v>
      </c>
      <c r="C50" t="s">
        <v>476</v>
      </c>
      <c r="D50" t="str">
        <f t="shared" si="0"/>
        <v/>
      </c>
      <c r="E50" t="str">
        <f t="shared" si="1"/>
        <v/>
      </c>
    </row>
    <row r="51" spans="1:5">
      <c r="A51" t="s">
        <v>725</v>
      </c>
      <c r="B51" t="s">
        <v>18</v>
      </c>
      <c r="C51" t="s">
        <v>477</v>
      </c>
      <c r="D51" t="str">
        <f t="shared" si="0"/>
        <v/>
      </c>
      <c r="E51" t="str">
        <f t="shared" si="1"/>
        <v/>
      </c>
    </row>
    <row r="52" spans="1:5">
      <c r="A52" t="s">
        <v>629</v>
      </c>
      <c r="B52" t="s">
        <v>18</v>
      </c>
      <c r="C52" t="s">
        <v>477</v>
      </c>
      <c r="D52" t="str">
        <f t="shared" si="0"/>
        <v/>
      </c>
      <c r="E52" t="str">
        <f t="shared" si="1"/>
        <v>INTER</v>
      </c>
    </row>
    <row r="53" spans="1:5">
      <c r="A53" s="39" t="s">
        <v>149</v>
      </c>
      <c r="B53" t="s">
        <v>18</v>
      </c>
      <c r="C53" t="s">
        <v>477</v>
      </c>
      <c r="D53" t="str">
        <f t="shared" si="0"/>
        <v/>
      </c>
      <c r="E53" t="str">
        <f t="shared" si="1"/>
        <v>INTER</v>
      </c>
    </row>
    <row r="54" spans="1:5">
      <c r="A54" t="s">
        <v>608</v>
      </c>
      <c r="B54" t="s">
        <v>18</v>
      </c>
      <c r="C54" t="s">
        <v>477</v>
      </c>
      <c r="D54" t="str">
        <f t="shared" si="0"/>
        <v/>
      </c>
      <c r="E54" t="str">
        <f t="shared" si="1"/>
        <v/>
      </c>
    </row>
    <row r="55" spans="1:5">
      <c r="A55" t="s">
        <v>605</v>
      </c>
      <c r="B55" t="s">
        <v>18</v>
      </c>
      <c r="C55" t="s">
        <v>477</v>
      </c>
      <c r="D55" t="str">
        <f t="shared" si="0"/>
        <v/>
      </c>
      <c r="E55" t="str">
        <f t="shared" si="1"/>
        <v/>
      </c>
    </row>
    <row r="56" spans="1:5">
      <c r="A56" t="s">
        <v>607</v>
      </c>
      <c r="B56" t="s">
        <v>18</v>
      </c>
      <c r="C56" t="s">
        <v>477</v>
      </c>
      <c r="D56" t="str">
        <f t="shared" si="0"/>
        <v/>
      </c>
      <c r="E56" t="str">
        <f t="shared" si="1"/>
        <v/>
      </c>
    </row>
    <row r="57" spans="1:5">
      <c r="A57" t="s">
        <v>609</v>
      </c>
      <c r="B57" t="s">
        <v>18</v>
      </c>
      <c r="C57" t="s">
        <v>477</v>
      </c>
      <c r="D57" t="str">
        <f t="shared" si="0"/>
        <v/>
      </c>
      <c r="E57" t="str">
        <f t="shared" si="1"/>
        <v/>
      </c>
    </row>
    <row r="58" spans="1:5">
      <c r="A58" t="s">
        <v>610</v>
      </c>
      <c r="B58" t="s">
        <v>18</v>
      </c>
      <c r="C58" t="s">
        <v>477</v>
      </c>
      <c r="D58" t="str">
        <f t="shared" si="0"/>
        <v>DIFF!</v>
      </c>
      <c r="E58" t="str">
        <f t="shared" si="1"/>
        <v/>
      </c>
    </row>
    <row r="59" spans="1:5">
      <c r="A59" t="s">
        <v>604</v>
      </c>
      <c r="B59" t="s">
        <v>18</v>
      </c>
      <c r="C59" t="s">
        <v>19</v>
      </c>
      <c r="D59" t="str">
        <f t="shared" si="0"/>
        <v>DIFF!</v>
      </c>
      <c r="E59" t="str">
        <f t="shared" si="1"/>
        <v/>
      </c>
    </row>
    <row r="60" spans="1:5">
      <c r="A60" t="s">
        <v>606</v>
      </c>
      <c r="B60" t="s">
        <v>18</v>
      </c>
      <c r="C60" t="s">
        <v>611</v>
      </c>
      <c r="D60" t="str">
        <f t="shared" si="0"/>
        <v/>
      </c>
      <c r="E60" t="str">
        <f t="shared" si="1"/>
        <v/>
      </c>
    </row>
    <row r="61" spans="1:5">
      <c r="A61" t="s">
        <v>725</v>
      </c>
      <c r="B61" t="s">
        <v>21</v>
      </c>
      <c r="C61" t="s">
        <v>22</v>
      </c>
      <c r="D61" t="str">
        <f t="shared" si="0"/>
        <v/>
      </c>
      <c r="E61" t="str">
        <f t="shared" si="1"/>
        <v/>
      </c>
    </row>
    <row r="62" spans="1:5">
      <c r="A62" t="s">
        <v>604</v>
      </c>
      <c r="B62" t="s">
        <v>21</v>
      </c>
      <c r="C62" t="s">
        <v>22</v>
      </c>
      <c r="D62" t="str">
        <f t="shared" si="0"/>
        <v/>
      </c>
      <c r="E62" t="str">
        <f t="shared" si="1"/>
        <v/>
      </c>
    </row>
    <row r="63" spans="1:5">
      <c r="A63" t="s">
        <v>629</v>
      </c>
      <c r="B63" t="s">
        <v>21</v>
      </c>
      <c r="C63" t="s">
        <v>22</v>
      </c>
      <c r="D63" t="str">
        <f t="shared" si="0"/>
        <v/>
      </c>
      <c r="E63" t="str">
        <f t="shared" si="1"/>
        <v>INTER</v>
      </c>
    </row>
    <row r="64" spans="1:5">
      <c r="A64" s="39" t="s">
        <v>149</v>
      </c>
      <c r="B64" t="s">
        <v>21</v>
      </c>
      <c r="C64" t="s">
        <v>22</v>
      </c>
      <c r="D64" t="str">
        <f t="shared" si="0"/>
        <v/>
      </c>
      <c r="E64" t="str">
        <f t="shared" si="1"/>
        <v>INTER</v>
      </c>
    </row>
    <row r="65" spans="1:5">
      <c r="A65" t="s">
        <v>608</v>
      </c>
      <c r="B65" t="s">
        <v>21</v>
      </c>
      <c r="C65" t="s">
        <v>22</v>
      </c>
      <c r="D65" t="str">
        <f t="shared" ref="D65:D128" si="2">IF(AND(B65=B66,C65&lt;&gt;C66),"DIFF!","")</f>
        <v/>
      </c>
      <c r="E65" t="str">
        <f t="shared" si="1"/>
        <v/>
      </c>
    </row>
    <row r="66" spans="1:5">
      <c r="A66" t="s">
        <v>606</v>
      </c>
      <c r="B66" t="s">
        <v>21</v>
      </c>
      <c r="C66" t="s">
        <v>22</v>
      </c>
      <c r="D66" t="str">
        <f t="shared" si="2"/>
        <v/>
      </c>
      <c r="E66" t="str">
        <f t="shared" ref="E66:E129" si="3">IF(AND(B66=B67,A66&lt;&gt;"Boîte",A66&lt;&gt;"CAR",A66&lt;&gt;"HFT",A66&lt;&gt;"HON",A66&lt;&gt;"PEN",A66&lt;&gt;"STD",A66&lt;&gt;"SUB",A66&lt;&gt;"TRA"),"INTER","")</f>
        <v/>
      </c>
    </row>
    <row r="67" spans="1:5">
      <c r="A67" t="s">
        <v>605</v>
      </c>
      <c r="B67" t="s">
        <v>21</v>
      </c>
      <c r="C67" t="s">
        <v>22</v>
      </c>
      <c r="D67" t="str">
        <f t="shared" si="2"/>
        <v/>
      </c>
      <c r="E67" t="str">
        <f t="shared" si="3"/>
        <v/>
      </c>
    </row>
    <row r="68" spans="1:5">
      <c r="A68" t="s">
        <v>607</v>
      </c>
      <c r="B68" t="s">
        <v>21</v>
      </c>
      <c r="C68" t="s">
        <v>22</v>
      </c>
      <c r="D68" t="str">
        <f t="shared" si="2"/>
        <v/>
      </c>
      <c r="E68" t="str">
        <f t="shared" si="3"/>
        <v/>
      </c>
    </row>
    <row r="69" spans="1:5">
      <c r="A69" t="s">
        <v>609</v>
      </c>
      <c r="B69" t="s">
        <v>21</v>
      </c>
      <c r="C69" t="s">
        <v>22</v>
      </c>
      <c r="D69" t="str">
        <f t="shared" si="2"/>
        <v/>
      </c>
      <c r="E69" t="str">
        <f t="shared" si="3"/>
        <v/>
      </c>
    </row>
    <row r="70" spans="1:5">
      <c r="A70" t="s">
        <v>610</v>
      </c>
      <c r="B70" t="s">
        <v>21</v>
      </c>
      <c r="C70" t="s">
        <v>22</v>
      </c>
      <c r="D70" t="str">
        <f t="shared" si="2"/>
        <v/>
      </c>
      <c r="E70" t="str">
        <f t="shared" si="3"/>
        <v/>
      </c>
    </row>
    <row r="71" spans="1:5">
      <c r="A71" t="s">
        <v>609</v>
      </c>
      <c r="B71" t="s">
        <v>23</v>
      </c>
      <c r="C71" t="s">
        <v>614</v>
      </c>
      <c r="D71" t="str">
        <f t="shared" si="2"/>
        <v>DIFF!</v>
      </c>
      <c r="E71" t="str">
        <f t="shared" si="3"/>
        <v/>
      </c>
    </row>
    <row r="72" spans="1:5">
      <c r="A72" t="s">
        <v>608</v>
      </c>
      <c r="B72" t="s">
        <v>23</v>
      </c>
      <c r="C72" t="s">
        <v>26</v>
      </c>
      <c r="D72" t="str">
        <f t="shared" si="2"/>
        <v>DIFF!</v>
      </c>
      <c r="E72" t="str">
        <f t="shared" si="3"/>
        <v/>
      </c>
    </row>
    <row r="73" spans="1:5">
      <c r="A73" t="s">
        <v>725</v>
      </c>
      <c r="B73" t="s">
        <v>23</v>
      </c>
      <c r="C73" t="s">
        <v>24</v>
      </c>
      <c r="D73" t="str">
        <f t="shared" si="2"/>
        <v/>
      </c>
      <c r="E73" t="str">
        <f t="shared" si="3"/>
        <v/>
      </c>
    </row>
    <row r="74" spans="1:5">
      <c r="A74" t="s">
        <v>604</v>
      </c>
      <c r="B74" t="s">
        <v>23</v>
      </c>
      <c r="C74" t="s">
        <v>24</v>
      </c>
      <c r="D74" t="str">
        <f t="shared" si="2"/>
        <v/>
      </c>
      <c r="E74" t="str">
        <f t="shared" si="3"/>
        <v/>
      </c>
    </row>
    <row r="75" spans="1:5">
      <c r="A75" t="s">
        <v>629</v>
      </c>
      <c r="B75" t="s">
        <v>23</v>
      </c>
      <c r="C75" t="s">
        <v>24</v>
      </c>
      <c r="D75" t="str">
        <f t="shared" si="2"/>
        <v/>
      </c>
      <c r="E75" t="str">
        <f t="shared" si="3"/>
        <v>INTER</v>
      </c>
    </row>
    <row r="76" spans="1:5">
      <c r="A76" s="39" t="s">
        <v>149</v>
      </c>
      <c r="B76" t="s">
        <v>23</v>
      </c>
      <c r="C76" t="s">
        <v>24</v>
      </c>
      <c r="D76" t="str">
        <f t="shared" si="2"/>
        <v/>
      </c>
      <c r="E76" t="str">
        <f t="shared" si="3"/>
        <v>INTER</v>
      </c>
    </row>
    <row r="77" spans="1:5">
      <c r="A77" t="s">
        <v>606</v>
      </c>
      <c r="B77" t="s">
        <v>23</v>
      </c>
      <c r="C77" t="s">
        <v>24</v>
      </c>
      <c r="D77" t="str">
        <f t="shared" si="2"/>
        <v/>
      </c>
      <c r="E77" t="str">
        <f t="shared" si="3"/>
        <v/>
      </c>
    </row>
    <row r="78" spans="1:5">
      <c r="A78" t="s">
        <v>605</v>
      </c>
      <c r="B78" t="s">
        <v>23</v>
      </c>
      <c r="C78" t="s">
        <v>24</v>
      </c>
      <c r="D78" t="str">
        <f t="shared" si="2"/>
        <v/>
      </c>
      <c r="E78" t="str">
        <f t="shared" si="3"/>
        <v/>
      </c>
    </row>
    <row r="79" spans="1:5">
      <c r="A79" t="s">
        <v>607</v>
      </c>
      <c r="B79" t="s">
        <v>23</v>
      </c>
      <c r="C79" t="s">
        <v>24</v>
      </c>
      <c r="D79" t="str">
        <f t="shared" si="2"/>
        <v/>
      </c>
      <c r="E79" t="str">
        <f t="shared" si="3"/>
        <v/>
      </c>
    </row>
    <row r="80" spans="1:5">
      <c r="A80" t="s">
        <v>610</v>
      </c>
      <c r="B80" t="s">
        <v>23</v>
      </c>
      <c r="C80" t="s">
        <v>24</v>
      </c>
      <c r="D80" t="str">
        <f t="shared" si="2"/>
        <v/>
      </c>
      <c r="E80" t="str">
        <f t="shared" si="3"/>
        <v/>
      </c>
    </row>
    <row r="81" spans="1:5">
      <c r="A81" t="s">
        <v>605</v>
      </c>
      <c r="B81" t="s">
        <v>27</v>
      </c>
      <c r="C81" t="s">
        <v>28</v>
      </c>
      <c r="D81" t="str">
        <f t="shared" si="2"/>
        <v>DIFF!</v>
      </c>
      <c r="E81" t="str">
        <f t="shared" si="3"/>
        <v/>
      </c>
    </row>
    <row r="82" spans="1:5">
      <c r="A82" t="s">
        <v>607</v>
      </c>
      <c r="B82" t="s">
        <v>27</v>
      </c>
      <c r="C82" t="s">
        <v>29</v>
      </c>
      <c r="D82" t="str">
        <f t="shared" si="2"/>
        <v>DIFF!</v>
      </c>
      <c r="E82" t="str">
        <f t="shared" si="3"/>
        <v/>
      </c>
    </row>
    <row r="83" spans="1:5">
      <c r="A83" t="s">
        <v>725</v>
      </c>
      <c r="B83" t="s">
        <v>27</v>
      </c>
      <c r="C83" t="s">
        <v>478</v>
      </c>
      <c r="D83" t="str">
        <f t="shared" si="2"/>
        <v/>
      </c>
      <c r="E83" t="str">
        <f t="shared" si="3"/>
        <v/>
      </c>
    </row>
    <row r="84" spans="1:5">
      <c r="A84" t="s">
        <v>604</v>
      </c>
      <c r="B84" t="s">
        <v>27</v>
      </c>
      <c r="C84" t="s">
        <v>478</v>
      </c>
      <c r="D84" t="str">
        <f t="shared" si="2"/>
        <v/>
      </c>
      <c r="E84" t="str">
        <f t="shared" si="3"/>
        <v/>
      </c>
    </row>
    <row r="85" spans="1:5">
      <c r="A85" t="s">
        <v>629</v>
      </c>
      <c r="B85" t="s">
        <v>27</v>
      </c>
      <c r="C85" t="s">
        <v>478</v>
      </c>
      <c r="D85" t="str">
        <f t="shared" si="2"/>
        <v/>
      </c>
      <c r="E85" t="str">
        <f t="shared" si="3"/>
        <v>INTER</v>
      </c>
    </row>
    <row r="86" spans="1:5">
      <c r="A86" s="39" t="s">
        <v>149</v>
      </c>
      <c r="B86" t="s">
        <v>27</v>
      </c>
      <c r="C86" t="s">
        <v>478</v>
      </c>
      <c r="D86" t="str">
        <f t="shared" si="2"/>
        <v/>
      </c>
      <c r="E86" t="str">
        <f t="shared" si="3"/>
        <v>INTER</v>
      </c>
    </row>
    <row r="87" spans="1:5">
      <c r="A87" t="s">
        <v>608</v>
      </c>
      <c r="B87" t="s">
        <v>27</v>
      </c>
      <c r="C87" t="s">
        <v>478</v>
      </c>
      <c r="D87" t="str">
        <f t="shared" si="2"/>
        <v/>
      </c>
      <c r="E87" t="str">
        <f t="shared" si="3"/>
        <v/>
      </c>
    </row>
    <row r="88" spans="1:5">
      <c r="A88" t="s">
        <v>606</v>
      </c>
      <c r="B88" t="s">
        <v>27</v>
      </c>
      <c r="C88" t="s">
        <v>478</v>
      </c>
      <c r="D88" t="str">
        <f t="shared" si="2"/>
        <v/>
      </c>
      <c r="E88" t="str">
        <f t="shared" si="3"/>
        <v/>
      </c>
    </row>
    <row r="89" spans="1:5">
      <c r="A89" t="s">
        <v>609</v>
      </c>
      <c r="B89" t="s">
        <v>27</v>
      </c>
      <c r="C89" t="s">
        <v>478</v>
      </c>
      <c r="D89" t="str">
        <f t="shared" si="2"/>
        <v/>
      </c>
      <c r="E89" t="str">
        <f t="shared" si="3"/>
        <v/>
      </c>
    </row>
    <row r="90" spans="1:5">
      <c r="A90" t="s">
        <v>610</v>
      </c>
      <c r="B90" t="s">
        <v>27</v>
      </c>
      <c r="C90" t="s">
        <v>478</v>
      </c>
      <c r="D90" t="str">
        <f t="shared" si="2"/>
        <v/>
      </c>
      <c r="E90" t="str">
        <f t="shared" si="3"/>
        <v/>
      </c>
    </row>
    <row r="91" spans="1:5">
      <c r="A91" t="s">
        <v>725</v>
      </c>
      <c r="B91" t="s">
        <v>479</v>
      </c>
      <c r="C91" t="s">
        <v>480</v>
      </c>
      <c r="D91" t="str">
        <f t="shared" si="2"/>
        <v/>
      </c>
      <c r="E91" t="str">
        <f t="shared" si="3"/>
        <v/>
      </c>
    </row>
    <row r="92" spans="1:5">
      <c r="A92" t="s">
        <v>604</v>
      </c>
      <c r="B92" t="s">
        <v>479</v>
      </c>
      <c r="C92" t="s">
        <v>480</v>
      </c>
      <c r="D92" t="str">
        <f t="shared" si="2"/>
        <v/>
      </c>
      <c r="E92" t="str">
        <f t="shared" si="3"/>
        <v/>
      </c>
    </row>
    <row r="93" spans="1:5">
      <c r="A93" t="s">
        <v>629</v>
      </c>
      <c r="B93" t="s">
        <v>479</v>
      </c>
      <c r="C93" t="s">
        <v>480</v>
      </c>
      <c r="D93" t="str">
        <f t="shared" si="2"/>
        <v/>
      </c>
      <c r="E93" t="str">
        <f t="shared" si="3"/>
        <v>INTER</v>
      </c>
    </row>
    <row r="94" spans="1:5">
      <c r="A94" s="39" t="s">
        <v>149</v>
      </c>
      <c r="B94" t="s">
        <v>479</v>
      </c>
      <c r="C94" t="s">
        <v>480</v>
      </c>
      <c r="D94" t="str">
        <f t="shared" si="2"/>
        <v/>
      </c>
      <c r="E94" t="str">
        <f t="shared" si="3"/>
        <v>INTER</v>
      </c>
    </row>
    <row r="95" spans="1:5">
      <c r="A95" t="s">
        <v>608</v>
      </c>
      <c r="B95" t="s">
        <v>479</v>
      </c>
      <c r="C95" t="s">
        <v>480</v>
      </c>
      <c r="D95" t="str">
        <f t="shared" si="2"/>
        <v/>
      </c>
      <c r="E95" t="str">
        <f t="shared" si="3"/>
        <v/>
      </c>
    </row>
    <row r="96" spans="1:5">
      <c r="A96" t="s">
        <v>606</v>
      </c>
      <c r="B96" t="s">
        <v>479</v>
      </c>
      <c r="C96" t="s">
        <v>480</v>
      </c>
      <c r="D96" t="str">
        <f t="shared" si="2"/>
        <v/>
      </c>
      <c r="E96" t="str">
        <f t="shared" si="3"/>
        <v/>
      </c>
    </row>
    <row r="97" spans="1:5">
      <c r="A97" t="s">
        <v>605</v>
      </c>
      <c r="B97" t="s">
        <v>479</v>
      </c>
      <c r="C97" t="s">
        <v>480</v>
      </c>
      <c r="D97" t="str">
        <f t="shared" si="2"/>
        <v/>
      </c>
      <c r="E97" t="str">
        <f t="shared" si="3"/>
        <v/>
      </c>
    </row>
    <row r="98" spans="1:5">
      <c r="A98" t="s">
        <v>607</v>
      </c>
      <c r="B98" t="s">
        <v>479</v>
      </c>
      <c r="C98" t="s">
        <v>480</v>
      </c>
      <c r="D98" t="str">
        <f t="shared" si="2"/>
        <v/>
      </c>
      <c r="E98" t="str">
        <f t="shared" si="3"/>
        <v/>
      </c>
    </row>
    <row r="99" spans="1:5">
      <c r="A99" t="s">
        <v>609</v>
      </c>
      <c r="B99" t="s">
        <v>479</v>
      </c>
      <c r="C99" t="s">
        <v>480</v>
      </c>
      <c r="D99" t="str">
        <f t="shared" si="2"/>
        <v/>
      </c>
      <c r="E99" t="str">
        <f t="shared" si="3"/>
        <v/>
      </c>
    </row>
    <row r="100" spans="1:5">
      <c r="A100" t="s">
        <v>610</v>
      </c>
      <c r="B100" t="s">
        <v>479</v>
      </c>
      <c r="C100" t="s">
        <v>480</v>
      </c>
      <c r="D100" t="str">
        <f t="shared" si="2"/>
        <v/>
      </c>
      <c r="E100" t="str">
        <f t="shared" si="3"/>
        <v/>
      </c>
    </row>
    <row r="101" spans="1:5">
      <c r="A101" t="s">
        <v>725</v>
      </c>
      <c r="B101" t="s">
        <v>481</v>
      </c>
      <c r="C101" t="s">
        <v>482</v>
      </c>
      <c r="D101" t="str">
        <f t="shared" si="2"/>
        <v/>
      </c>
      <c r="E101" t="str">
        <f t="shared" si="3"/>
        <v/>
      </c>
    </row>
    <row r="102" spans="1:5">
      <c r="A102" t="s">
        <v>604</v>
      </c>
      <c r="B102" t="s">
        <v>481</v>
      </c>
      <c r="C102" t="s">
        <v>482</v>
      </c>
      <c r="D102" t="str">
        <f t="shared" si="2"/>
        <v/>
      </c>
      <c r="E102" t="str">
        <f t="shared" si="3"/>
        <v/>
      </c>
    </row>
    <row r="103" spans="1:5">
      <c r="A103" t="s">
        <v>629</v>
      </c>
      <c r="B103" t="s">
        <v>481</v>
      </c>
      <c r="C103" t="s">
        <v>482</v>
      </c>
      <c r="D103" t="str">
        <f t="shared" si="2"/>
        <v/>
      </c>
      <c r="E103" t="str">
        <f t="shared" si="3"/>
        <v>INTER</v>
      </c>
    </row>
    <row r="104" spans="1:5">
      <c r="A104" s="39" t="s">
        <v>148</v>
      </c>
      <c r="B104" t="s">
        <v>481</v>
      </c>
      <c r="C104" t="s">
        <v>482</v>
      </c>
      <c r="D104" t="str">
        <f t="shared" si="2"/>
        <v/>
      </c>
      <c r="E104" t="str">
        <f t="shared" si="3"/>
        <v>INTER</v>
      </c>
    </row>
    <row r="105" spans="1:5">
      <c r="A105" s="39" t="s">
        <v>149</v>
      </c>
      <c r="B105" t="s">
        <v>481</v>
      </c>
      <c r="C105" t="s">
        <v>482</v>
      </c>
      <c r="D105" t="str">
        <f t="shared" si="2"/>
        <v/>
      </c>
      <c r="E105" t="str">
        <f t="shared" si="3"/>
        <v>INTER</v>
      </c>
    </row>
    <row r="106" spans="1:5">
      <c r="A106" t="s">
        <v>608</v>
      </c>
      <c r="B106" t="s">
        <v>481</v>
      </c>
      <c r="C106" t="s">
        <v>482</v>
      </c>
      <c r="D106" t="str">
        <f t="shared" si="2"/>
        <v/>
      </c>
      <c r="E106" t="str">
        <f t="shared" si="3"/>
        <v/>
      </c>
    </row>
    <row r="107" spans="1:5">
      <c r="A107" t="s">
        <v>606</v>
      </c>
      <c r="B107" t="s">
        <v>481</v>
      </c>
      <c r="C107" t="s">
        <v>482</v>
      </c>
      <c r="D107" t="str">
        <f t="shared" si="2"/>
        <v/>
      </c>
      <c r="E107" t="str">
        <f t="shared" si="3"/>
        <v/>
      </c>
    </row>
    <row r="108" spans="1:5">
      <c r="A108" t="s">
        <v>605</v>
      </c>
      <c r="B108" t="s">
        <v>481</v>
      </c>
      <c r="C108" t="s">
        <v>482</v>
      </c>
      <c r="D108" t="str">
        <f t="shared" si="2"/>
        <v/>
      </c>
      <c r="E108" t="str">
        <f t="shared" si="3"/>
        <v/>
      </c>
    </row>
    <row r="109" spans="1:5">
      <c r="A109" t="s">
        <v>607</v>
      </c>
      <c r="B109" t="s">
        <v>481</v>
      </c>
      <c r="C109" t="s">
        <v>482</v>
      </c>
      <c r="D109" t="str">
        <f t="shared" si="2"/>
        <v/>
      </c>
      <c r="E109" t="str">
        <f t="shared" si="3"/>
        <v/>
      </c>
    </row>
    <row r="110" spans="1:5">
      <c r="A110" t="s">
        <v>609</v>
      </c>
      <c r="B110" t="s">
        <v>481</v>
      </c>
      <c r="C110" t="s">
        <v>482</v>
      </c>
      <c r="D110" t="str">
        <f t="shared" si="2"/>
        <v/>
      </c>
      <c r="E110" t="str">
        <f t="shared" si="3"/>
        <v/>
      </c>
    </row>
    <row r="111" spans="1:5">
      <c r="A111" t="s">
        <v>610</v>
      </c>
      <c r="B111" t="s">
        <v>481</v>
      </c>
      <c r="C111" t="s">
        <v>482</v>
      </c>
      <c r="D111" t="str">
        <f t="shared" si="2"/>
        <v/>
      </c>
      <c r="E111" t="str">
        <f t="shared" si="3"/>
        <v/>
      </c>
    </row>
    <row r="112" spans="1:5">
      <c r="A112" t="s">
        <v>725</v>
      </c>
      <c r="B112" t="s">
        <v>483</v>
      </c>
      <c r="C112" t="s">
        <v>484</v>
      </c>
      <c r="D112" t="str">
        <f t="shared" si="2"/>
        <v/>
      </c>
      <c r="E112" t="str">
        <f t="shared" si="3"/>
        <v/>
      </c>
    </row>
    <row r="113" spans="1:5">
      <c r="A113" t="s">
        <v>604</v>
      </c>
      <c r="B113" t="s">
        <v>483</v>
      </c>
      <c r="C113" t="s">
        <v>484</v>
      </c>
      <c r="D113" t="str">
        <f t="shared" si="2"/>
        <v/>
      </c>
      <c r="E113" t="str">
        <f t="shared" si="3"/>
        <v/>
      </c>
    </row>
    <row r="114" spans="1:5">
      <c r="A114" t="s">
        <v>629</v>
      </c>
      <c r="B114" t="s">
        <v>483</v>
      </c>
      <c r="C114" t="s">
        <v>484</v>
      </c>
      <c r="D114" t="str">
        <f t="shared" si="2"/>
        <v/>
      </c>
      <c r="E114" t="str">
        <f t="shared" si="3"/>
        <v>INTER</v>
      </c>
    </row>
    <row r="115" spans="1:5">
      <c r="A115" t="s">
        <v>608</v>
      </c>
      <c r="B115" t="s">
        <v>483</v>
      </c>
      <c r="C115" t="s">
        <v>484</v>
      </c>
      <c r="D115" t="str">
        <f t="shared" si="2"/>
        <v/>
      </c>
      <c r="E115" t="str">
        <f t="shared" si="3"/>
        <v/>
      </c>
    </row>
    <row r="116" spans="1:5">
      <c r="A116" t="s">
        <v>606</v>
      </c>
      <c r="B116" t="s">
        <v>483</v>
      </c>
      <c r="C116" t="s">
        <v>484</v>
      </c>
      <c r="D116" t="str">
        <f t="shared" si="2"/>
        <v/>
      </c>
      <c r="E116" t="str">
        <f t="shared" si="3"/>
        <v/>
      </c>
    </row>
    <row r="117" spans="1:5">
      <c r="A117" t="s">
        <v>605</v>
      </c>
      <c r="B117" t="s">
        <v>483</v>
      </c>
      <c r="C117" t="s">
        <v>484</v>
      </c>
      <c r="D117" t="str">
        <f t="shared" si="2"/>
        <v/>
      </c>
      <c r="E117" t="str">
        <f t="shared" si="3"/>
        <v/>
      </c>
    </row>
    <row r="118" spans="1:5">
      <c r="A118" t="s">
        <v>607</v>
      </c>
      <c r="B118" t="s">
        <v>483</v>
      </c>
      <c r="C118" t="s">
        <v>484</v>
      </c>
      <c r="D118" t="str">
        <f t="shared" si="2"/>
        <v/>
      </c>
      <c r="E118" t="str">
        <f t="shared" si="3"/>
        <v/>
      </c>
    </row>
    <row r="119" spans="1:5">
      <c r="A119" t="s">
        <v>609</v>
      </c>
      <c r="B119" t="s">
        <v>483</v>
      </c>
      <c r="C119" t="s">
        <v>484</v>
      </c>
      <c r="D119" t="str">
        <f t="shared" si="2"/>
        <v/>
      </c>
      <c r="E119" t="str">
        <f t="shared" si="3"/>
        <v/>
      </c>
    </row>
    <row r="120" spans="1:5">
      <c r="A120" t="s">
        <v>610</v>
      </c>
      <c r="B120" t="s">
        <v>483</v>
      </c>
      <c r="C120" t="s">
        <v>484</v>
      </c>
      <c r="D120" t="str">
        <f t="shared" si="2"/>
        <v/>
      </c>
      <c r="E120" t="str">
        <f t="shared" si="3"/>
        <v/>
      </c>
    </row>
    <row r="121" spans="1:5">
      <c r="A121" t="s">
        <v>725</v>
      </c>
      <c r="B121" t="s">
        <v>498</v>
      </c>
      <c r="C121" t="s">
        <v>499</v>
      </c>
      <c r="D121" t="str">
        <f t="shared" si="2"/>
        <v/>
      </c>
      <c r="E121" t="str">
        <f t="shared" si="3"/>
        <v/>
      </c>
    </row>
    <row r="122" spans="1:5">
      <c r="A122" t="s">
        <v>604</v>
      </c>
      <c r="B122" t="s">
        <v>498</v>
      </c>
      <c r="C122" t="s">
        <v>499</v>
      </c>
      <c r="D122" t="str">
        <f t="shared" si="2"/>
        <v/>
      </c>
      <c r="E122" t="str">
        <f t="shared" si="3"/>
        <v/>
      </c>
    </row>
    <row r="123" spans="1:5">
      <c r="A123" t="s">
        <v>629</v>
      </c>
      <c r="B123" t="s">
        <v>498</v>
      </c>
      <c r="C123" t="s">
        <v>499</v>
      </c>
      <c r="D123" t="str">
        <f t="shared" si="2"/>
        <v/>
      </c>
      <c r="E123" t="str">
        <f t="shared" si="3"/>
        <v>INTER</v>
      </c>
    </row>
    <row r="124" spans="1:5">
      <c r="A124" s="39" t="s">
        <v>148</v>
      </c>
      <c r="B124" t="s">
        <v>498</v>
      </c>
      <c r="C124" t="s">
        <v>499</v>
      </c>
      <c r="D124" t="str">
        <f t="shared" si="2"/>
        <v/>
      </c>
      <c r="E124" t="str">
        <f t="shared" si="3"/>
        <v>INTER</v>
      </c>
    </row>
    <row r="125" spans="1:5">
      <c r="A125" s="39" t="s">
        <v>149</v>
      </c>
      <c r="B125" t="s">
        <v>498</v>
      </c>
      <c r="C125" t="s">
        <v>499</v>
      </c>
      <c r="D125" t="str">
        <f t="shared" si="2"/>
        <v/>
      </c>
      <c r="E125" t="str">
        <f t="shared" si="3"/>
        <v>INTER</v>
      </c>
    </row>
    <row r="126" spans="1:5">
      <c r="A126" t="s">
        <v>608</v>
      </c>
      <c r="B126" t="s">
        <v>498</v>
      </c>
      <c r="C126" t="s">
        <v>499</v>
      </c>
      <c r="D126" t="str">
        <f t="shared" si="2"/>
        <v/>
      </c>
      <c r="E126" t="str">
        <f t="shared" si="3"/>
        <v/>
      </c>
    </row>
    <row r="127" spans="1:5">
      <c r="A127" t="s">
        <v>606</v>
      </c>
      <c r="B127" t="s">
        <v>498</v>
      </c>
      <c r="C127" t="s">
        <v>499</v>
      </c>
      <c r="D127" t="str">
        <f t="shared" si="2"/>
        <v/>
      </c>
      <c r="E127" t="str">
        <f t="shared" si="3"/>
        <v/>
      </c>
    </row>
    <row r="128" spans="1:5">
      <c r="A128" t="s">
        <v>605</v>
      </c>
      <c r="B128" t="s">
        <v>498</v>
      </c>
      <c r="C128" t="s">
        <v>499</v>
      </c>
      <c r="D128" t="str">
        <f t="shared" si="2"/>
        <v/>
      </c>
      <c r="E128" t="str">
        <f t="shared" si="3"/>
        <v/>
      </c>
    </row>
    <row r="129" spans="1:10">
      <c r="A129" t="s">
        <v>607</v>
      </c>
      <c r="B129" t="s">
        <v>498</v>
      </c>
      <c r="C129" t="s">
        <v>499</v>
      </c>
      <c r="D129" t="str">
        <f t="shared" ref="D129:D192" si="4">IF(AND(B129=B130,C129&lt;&gt;C130),"DIFF!","")</f>
        <v/>
      </c>
      <c r="E129" t="str">
        <f t="shared" si="3"/>
        <v/>
      </c>
    </row>
    <row r="130" spans="1:10">
      <c r="A130" t="s">
        <v>609</v>
      </c>
      <c r="B130" t="s">
        <v>498</v>
      </c>
      <c r="C130" t="s">
        <v>499</v>
      </c>
      <c r="D130" t="str">
        <f t="shared" si="4"/>
        <v/>
      </c>
      <c r="E130" t="str">
        <f t="shared" ref="E130:E193" si="5">IF(AND(B130=B131,A130&lt;&gt;"Boîte",A130&lt;&gt;"CAR",A130&lt;&gt;"HFT",A130&lt;&gt;"HON",A130&lt;&gt;"PEN",A130&lt;&gt;"STD",A130&lt;&gt;"SUB",A130&lt;&gt;"TRA"),"INTER","")</f>
        <v/>
      </c>
    </row>
    <row r="131" spans="1:10">
      <c r="A131" t="s">
        <v>610</v>
      </c>
      <c r="B131" t="s">
        <v>498</v>
      </c>
      <c r="C131" t="s">
        <v>499</v>
      </c>
      <c r="D131" t="str">
        <f t="shared" si="4"/>
        <v/>
      </c>
      <c r="E131" t="str">
        <f t="shared" si="5"/>
        <v/>
      </c>
    </row>
    <row r="132" spans="1:10">
      <c r="A132" t="s">
        <v>725</v>
      </c>
      <c r="B132" t="s">
        <v>488</v>
      </c>
      <c r="C132" t="s">
        <v>208</v>
      </c>
      <c r="D132" t="str">
        <f t="shared" si="4"/>
        <v/>
      </c>
      <c r="E132" t="str">
        <f t="shared" si="5"/>
        <v/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t="s">
        <v>604</v>
      </c>
      <c r="B133" t="s">
        <v>488</v>
      </c>
      <c r="C133" t="s">
        <v>208</v>
      </c>
      <c r="D133" t="str">
        <f t="shared" si="4"/>
        <v/>
      </c>
      <c r="E133" t="str">
        <f t="shared" si="5"/>
        <v/>
      </c>
    </row>
    <row r="134" spans="1:10">
      <c r="A134" t="s">
        <v>629</v>
      </c>
      <c r="B134" t="s">
        <v>488</v>
      </c>
      <c r="C134" t="s">
        <v>208</v>
      </c>
      <c r="D134" t="str">
        <f t="shared" si="4"/>
        <v/>
      </c>
      <c r="E134" t="str">
        <f t="shared" si="5"/>
        <v>INTER</v>
      </c>
    </row>
    <row r="135" spans="1:10">
      <c r="A135" t="s">
        <v>608</v>
      </c>
      <c r="B135" t="s">
        <v>488</v>
      </c>
      <c r="C135" t="s">
        <v>208</v>
      </c>
      <c r="D135" t="str">
        <f t="shared" si="4"/>
        <v/>
      </c>
      <c r="E135" t="str">
        <f t="shared" si="5"/>
        <v/>
      </c>
    </row>
    <row r="136" spans="1:10">
      <c r="A136" t="s">
        <v>606</v>
      </c>
      <c r="B136" t="s">
        <v>488</v>
      </c>
      <c r="C136" t="s">
        <v>208</v>
      </c>
      <c r="D136" t="str">
        <f t="shared" si="4"/>
        <v/>
      </c>
      <c r="E136" t="str">
        <f t="shared" si="5"/>
        <v/>
      </c>
    </row>
    <row r="137" spans="1:10">
      <c r="A137" t="s">
        <v>605</v>
      </c>
      <c r="B137" t="s">
        <v>488</v>
      </c>
      <c r="C137" t="s">
        <v>208</v>
      </c>
      <c r="D137" t="str">
        <f t="shared" si="4"/>
        <v/>
      </c>
      <c r="E137" t="str">
        <f t="shared" si="5"/>
        <v/>
      </c>
    </row>
    <row r="138" spans="1:10">
      <c r="A138" t="s">
        <v>607</v>
      </c>
      <c r="B138" t="s">
        <v>488</v>
      </c>
      <c r="C138" t="s">
        <v>208</v>
      </c>
      <c r="D138" t="str">
        <f t="shared" si="4"/>
        <v/>
      </c>
      <c r="E138" t="str">
        <f t="shared" si="5"/>
        <v/>
      </c>
    </row>
    <row r="139" spans="1:10">
      <c r="A139" t="s">
        <v>609</v>
      </c>
      <c r="B139" t="s">
        <v>488</v>
      </c>
      <c r="C139" t="s">
        <v>208</v>
      </c>
      <c r="D139" t="str">
        <f t="shared" si="4"/>
        <v/>
      </c>
      <c r="E139" t="str">
        <f t="shared" si="5"/>
        <v/>
      </c>
    </row>
    <row r="140" spans="1:10">
      <c r="A140" t="s">
        <v>610</v>
      </c>
      <c r="B140" t="s">
        <v>488</v>
      </c>
      <c r="C140" t="s">
        <v>208</v>
      </c>
      <c r="D140" t="str">
        <f t="shared" si="4"/>
        <v/>
      </c>
      <c r="E140" t="str">
        <f t="shared" si="5"/>
        <v/>
      </c>
    </row>
    <row r="141" spans="1:10">
      <c r="A141" t="s">
        <v>725</v>
      </c>
      <c r="B141" t="s">
        <v>169</v>
      </c>
      <c r="C141" t="s">
        <v>170</v>
      </c>
      <c r="D141" t="str">
        <f t="shared" si="4"/>
        <v/>
      </c>
      <c r="E141" t="str">
        <f t="shared" si="5"/>
        <v/>
      </c>
    </row>
    <row r="142" spans="1:10">
      <c r="A142" t="s">
        <v>604</v>
      </c>
      <c r="B142" t="s">
        <v>169</v>
      </c>
      <c r="C142" t="s">
        <v>170</v>
      </c>
      <c r="D142" t="str">
        <f t="shared" si="4"/>
        <v/>
      </c>
      <c r="E142" t="str">
        <f t="shared" si="5"/>
        <v/>
      </c>
    </row>
    <row r="143" spans="1:10">
      <c r="A143" t="s">
        <v>629</v>
      </c>
      <c r="B143" t="s">
        <v>169</v>
      </c>
      <c r="C143" t="s">
        <v>170</v>
      </c>
      <c r="D143" t="str">
        <f t="shared" si="4"/>
        <v/>
      </c>
      <c r="E143" t="str">
        <f t="shared" si="5"/>
        <v>INTER</v>
      </c>
    </row>
    <row r="144" spans="1:10">
      <c r="A144" s="39" t="s">
        <v>149</v>
      </c>
      <c r="B144" t="s">
        <v>169</v>
      </c>
      <c r="C144" t="s">
        <v>170</v>
      </c>
      <c r="D144" t="str">
        <f t="shared" si="4"/>
        <v/>
      </c>
      <c r="E144" t="str">
        <f t="shared" si="5"/>
        <v>INTER</v>
      </c>
    </row>
    <row r="145" spans="1:5">
      <c r="A145" t="s">
        <v>89</v>
      </c>
      <c r="B145" t="s">
        <v>169</v>
      </c>
      <c r="C145" t="s">
        <v>170</v>
      </c>
      <c r="D145" t="str">
        <f t="shared" si="4"/>
        <v/>
      </c>
      <c r="E145" t="str">
        <f t="shared" si="5"/>
        <v>INTER</v>
      </c>
    </row>
    <row r="146" spans="1:5">
      <c r="A146" t="s">
        <v>608</v>
      </c>
      <c r="B146" t="s">
        <v>169</v>
      </c>
      <c r="C146" t="s">
        <v>170</v>
      </c>
      <c r="D146" t="str">
        <f t="shared" si="4"/>
        <v/>
      </c>
      <c r="E146" t="str">
        <f t="shared" si="5"/>
        <v/>
      </c>
    </row>
    <row r="147" spans="1:5">
      <c r="A147" t="s">
        <v>606</v>
      </c>
      <c r="B147" t="s">
        <v>169</v>
      </c>
      <c r="C147" t="s">
        <v>170</v>
      </c>
      <c r="D147" t="str">
        <f t="shared" si="4"/>
        <v/>
      </c>
      <c r="E147" t="str">
        <f t="shared" si="5"/>
        <v/>
      </c>
    </row>
    <row r="148" spans="1:5">
      <c r="A148" t="s">
        <v>605</v>
      </c>
      <c r="B148" t="s">
        <v>169</v>
      </c>
      <c r="C148" t="s">
        <v>170</v>
      </c>
      <c r="D148" t="str">
        <f t="shared" si="4"/>
        <v/>
      </c>
      <c r="E148" t="str">
        <f t="shared" si="5"/>
        <v/>
      </c>
    </row>
    <row r="149" spans="1:5">
      <c r="A149" t="s">
        <v>607</v>
      </c>
      <c r="B149" t="s">
        <v>169</v>
      </c>
      <c r="C149" t="s">
        <v>170</v>
      </c>
      <c r="D149" t="str">
        <f t="shared" si="4"/>
        <v/>
      </c>
      <c r="E149" t="str">
        <f t="shared" si="5"/>
        <v/>
      </c>
    </row>
    <row r="150" spans="1:5">
      <c r="A150" t="s">
        <v>609</v>
      </c>
      <c r="B150" t="s">
        <v>169</v>
      </c>
      <c r="C150" t="s">
        <v>170</v>
      </c>
      <c r="D150" t="str">
        <f t="shared" si="4"/>
        <v/>
      </c>
      <c r="E150" t="str">
        <f t="shared" si="5"/>
        <v/>
      </c>
    </row>
    <row r="151" spans="1:5">
      <c r="A151" t="s">
        <v>610</v>
      </c>
      <c r="B151" t="s">
        <v>169</v>
      </c>
      <c r="C151" t="s">
        <v>170</v>
      </c>
      <c r="D151" t="str">
        <f t="shared" si="4"/>
        <v/>
      </c>
      <c r="E151" t="str">
        <f t="shared" si="5"/>
        <v/>
      </c>
    </row>
    <row r="152" spans="1:5">
      <c r="A152" t="s">
        <v>725</v>
      </c>
      <c r="B152" t="s">
        <v>474</v>
      </c>
      <c r="C152" t="s">
        <v>475</v>
      </c>
      <c r="D152" t="str">
        <f t="shared" si="4"/>
        <v/>
      </c>
      <c r="E152" t="str">
        <f t="shared" si="5"/>
        <v/>
      </c>
    </row>
    <row r="153" spans="1:5">
      <c r="A153" t="s">
        <v>604</v>
      </c>
      <c r="B153" t="s">
        <v>474</v>
      </c>
      <c r="C153" t="s">
        <v>475</v>
      </c>
      <c r="D153" t="str">
        <f t="shared" si="4"/>
        <v/>
      </c>
      <c r="E153" t="str">
        <f t="shared" si="5"/>
        <v/>
      </c>
    </row>
    <row r="154" spans="1:5">
      <c r="A154" t="s">
        <v>629</v>
      </c>
      <c r="B154" t="s">
        <v>474</v>
      </c>
      <c r="C154" t="s">
        <v>475</v>
      </c>
      <c r="D154" t="str">
        <f t="shared" si="4"/>
        <v/>
      </c>
      <c r="E154" t="str">
        <f t="shared" si="5"/>
        <v>INTER</v>
      </c>
    </row>
    <row r="155" spans="1:5">
      <c r="A155" t="s">
        <v>608</v>
      </c>
      <c r="B155" t="s">
        <v>474</v>
      </c>
      <c r="C155" t="s">
        <v>475</v>
      </c>
      <c r="D155" t="str">
        <f t="shared" si="4"/>
        <v/>
      </c>
      <c r="E155" t="str">
        <f t="shared" si="5"/>
        <v/>
      </c>
    </row>
    <row r="156" spans="1:5">
      <c r="A156" t="s">
        <v>606</v>
      </c>
      <c r="B156" t="s">
        <v>474</v>
      </c>
      <c r="C156" t="s">
        <v>475</v>
      </c>
      <c r="D156" t="str">
        <f t="shared" si="4"/>
        <v/>
      </c>
      <c r="E156" t="str">
        <f t="shared" si="5"/>
        <v/>
      </c>
    </row>
    <row r="157" spans="1:5">
      <c r="A157" t="s">
        <v>605</v>
      </c>
      <c r="B157" t="s">
        <v>474</v>
      </c>
      <c r="C157" t="s">
        <v>475</v>
      </c>
      <c r="D157" t="str">
        <f t="shared" si="4"/>
        <v/>
      </c>
      <c r="E157" t="str">
        <f t="shared" si="5"/>
        <v/>
      </c>
    </row>
    <row r="158" spans="1:5">
      <c r="A158" t="s">
        <v>607</v>
      </c>
      <c r="B158" t="s">
        <v>474</v>
      </c>
      <c r="C158" t="s">
        <v>475</v>
      </c>
      <c r="D158" t="str">
        <f t="shared" si="4"/>
        <v/>
      </c>
      <c r="E158" t="str">
        <f t="shared" si="5"/>
        <v/>
      </c>
    </row>
    <row r="159" spans="1:5">
      <c r="A159" t="s">
        <v>609</v>
      </c>
      <c r="B159" t="s">
        <v>474</v>
      </c>
      <c r="C159" t="s">
        <v>475</v>
      </c>
      <c r="D159" t="str">
        <f t="shared" si="4"/>
        <v/>
      </c>
      <c r="E159" t="str">
        <f t="shared" si="5"/>
        <v/>
      </c>
    </row>
    <row r="160" spans="1:5">
      <c r="A160" t="s">
        <v>610</v>
      </c>
      <c r="B160" t="s">
        <v>474</v>
      </c>
      <c r="C160" t="s">
        <v>475</v>
      </c>
      <c r="D160" t="str">
        <f t="shared" si="4"/>
        <v/>
      </c>
      <c r="E160" t="str">
        <f t="shared" si="5"/>
        <v/>
      </c>
    </row>
    <row r="161" spans="1:5">
      <c r="A161" t="s">
        <v>725</v>
      </c>
      <c r="B161" t="s">
        <v>30</v>
      </c>
      <c r="C161" t="s">
        <v>31</v>
      </c>
      <c r="D161" t="str">
        <f t="shared" si="4"/>
        <v/>
      </c>
      <c r="E161" t="str">
        <f t="shared" si="5"/>
        <v/>
      </c>
    </row>
    <row r="162" spans="1:5">
      <c r="A162" t="s">
        <v>604</v>
      </c>
      <c r="B162" t="s">
        <v>30</v>
      </c>
      <c r="C162" t="s">
        <v>31</v>
      </c>
      <c r="D162" t="str">
        <f t="shared" si="4"/>
        <v/>
      </c>
      <c r="E162" t="str">
        <f t="shared" si="5"/>
        <v/>
      </c>
    </row>
    <row r="163" spans="1:5">
      <c r="A163" t="s">
        <v>629</v>
      </c>
      <c r="B163" t="s">
        <v>30</v>
      </c>
      <c r="C163" t="s">
        <v>31</v>
      </c>
      <c r="D163" t="str">
        <f t="shared" si="4"/>
        <v/>
      </c>
      <c r="E163" t="str">
        <f t="shared" si="5"/>
        <v>INTER</v>
      </c>
    </row>
    <row r="164" spans="1:5">
      <c r="A164" s="39" t="s">
        <v>148</v>
      </c>
      <c r="B164" t="s">
        <v>30</v>
      </c>
      <c r="C164" t="s">
        <v>31</v>
      </c>
      <c r="D164" t="str">
        <f t="shared" si="4"/>
        <v/>
      </c>
      <c r="E164" t="str">
        <f t="shared" si="5"/>
        <v>INTER</v>
      </c>
    </row>
    <row r="165" spans="1:5">
      <c r="A165" s="39" t="s">
        <v>149</v>
      </c>
      <c r="B165" t="s">
        <v>30</v>
      </c>
      <c r="C165" t="s">
        <v>31</v>
      </c>
      <c r="D165" t="str">
        <f t="shared" si="4"/>
        <v/>
      </c>
      <c r="E165" t="str">
        <f t="shared" si="5"/>
        <v>INTER</v>
      </c>
    </row>
    <row r="166" spans="1:5">
      <c r="A166" t="s">
        <v>608</v>
      </c>
      <c r="B166" t="s">
        <v>30</v>
      </c>
      <c r="C166" t="s">
        <v>31</v>
      </c>
      <c r="D166" t="str">
        <f t="shared" si="4"/>
        <v/>
      </c>
      <c r="E166" t="str">
        <f t="shared" si="5"/>
        <v/>
      </c>
    </row>
    <row r="167" spans="1:5">
      <c r="A167" t="s">
        <v>606</v>
      </c>
      <c r="B167" t="s">
        <v>30</v>
      </c>
      <c r="C167" t="s">
        <v>31</v>
      </c>
      <c r="D167" t="str">
        <f t="shared" si="4"/>
        <v/>
      </c>
      <c r="E167" t="str">
        <f t="shared" si="5"/>
        <v/>
      </c>
    </row>
    <row r="168" spans="1:5">
      <c r="A168" t="s">
        <v>605</v>
      </c>
      <c r="B168" t="s">
        <v>30</v>
      </c>
      <c r="C168" t="s">
        <v>31</v>
      </c>
      <c r="D168" t="str">
        <f t="shared" si="4"/>
        <v/>
      </c>
      <c r="E168" t="str">
        <f t="shared" si="5"/>
        <v/>
      </c>
    </row>
    <row r="169" spans="1:5">
      <c r="A169" t="s">
        <v>607</v>
      </c>
      <c r="B169" t="s">
        <v>30</v>
      </c>
      <c r="C169" t="s">
        <v>31</v>
      </c>
      <c r="D169" t="str">
        <f t="shared" si="4"/>
        <v/>
      </c>
      <c r="E169" t="str">
        <f t="shared" si="5"/>
        <v/>
      </c>
    </row>
    <row r="170" spans="1:5">
      <c r="A170" t="s">
        <v>610</v>
      </c>
      <c r="B170" t="s">
        <v>30</v>
      </c>
      <c r="C170" t="s">
        <v>31</v>
      </c>
      <c r="D170" t="str">
        <f t="shared" si="4"/>
        <v>DIFF!</v>
      </c>
      <c r="E170" t="str">
        <f t="shared" si="5"/>
        <v/>
      </c>
    </row>
    <row r="171" spans="1:5">
      <c r="A171" t="s">
        <v>609</v>
      </c>
      <c r="B171" t="s">
        <v>30</v>
      </c>
      <c r="C171" t="s">
        <v>32</v>
      </c>
      <c r="D171" t="str">
        <f t="shared" si="4"/>
        <v/>
      </c>
      <c r="E171" t="str">
        <f t="shared" si="5"/>
        <v/>
      </c>
    </row>
    <row r="172" spans="1:5">
      <c r="A172" t="s">
        <v>725</v>
      </c>
      <c r="B172" t="s">
        <v>33</v>
      </c>
      <c r="C172" t="s">
        <v>492</v>
      </c>
      <c r="D172" t="str">
        <f t="shared" si="4"/>
        <v/>
      </c>
      <c r="E172" t="str">
        <f t="shared" si="5"/>
        <v/>
      </c>
    </row>
    <row r="173" spans="1:5">
      <c r="A173" t="s">
        <v>629</v>
      </c>
      <c r="B173" t="s">
        <v>33</v>
      </c>
      <c r="C173" t="s">
        <v>492</v>
      </c>
      <c r="D173" t="str">
        <f t="shared" si="4"/>
        <v/>
      </c>
      <c r="E173" t="str">
        <f t="shared" si="5"/>
        <v>INTER</v>
      </c>
    </row>
    <row r="174" spans="1:5">
      <c r="A174" s="39" t="s">
        <v>148</v>
      </c>
      <c r="B174" t="s">
        <v>33</v>
      </c>
      <c r="C174" t="s">
        <v>492</v>
      </c>
      <c r="D174" t="str">
        <f t="shared" si="4"/>
        <v/>
      </c>
      <c r="E174" t="str">
        <f t="shared" si="5"/>
        <v>INTER</v>
      </c>
    </row>
    <row r="175" spans="1:5">
      <c r="A175" s="39" t="s">
        <v>149</v>
      </c>
      <c r="B175" t="s">
        <v>33</v>
      </c>
      <c r="C175" t="s">
        <v>492</v>
      </c>
      <c r="D175" t="str">
        <f t="shared" si="4"/>
        <v/>
      </c>
      <c r="E175" t="str">
        <f t="shared" si="5"/>
        <v>INTER</v>
      </c>
    </row>
    <row r="176" spans="1:5">
      <c r="A176" t="s">
        <v>608</v>
      </c>
      <c r="B176" t="s">
        <v>33</v>
      </c>
      <c r="C176" t="s">
        <v>492</v>
      </c>
      <c r="D176" t="str">
        <f t="shared" si="4"/>
        <v/>
      </c>
      <c r="E176" t="str">
        <f t="shared" si="5"/>
        <v/>
      </c>
    </row>
    <row r="177" spans="1:5">
      <c r="A177" t="s">
        <v>605</v>
      </c>
      <c r="B177" t="s">
        <v>33</v>
      </c>
      <c r="C177" t="s">
        <v>492</v>
      </c>
      <c r="D177" t="str">
        <f t="shared" si="4"/>
        <v/>
      </c>
      <c r="E177" t="str">
        <f t="shared" si="5"/>
        <v/>
      </c>
    </row>
    <row r="178" spans="1:5">
      <c r="A178" t="s">
        <v>607</v>
      </c>
      <c r="B178" t="s">
        <v>33</v>
      </c>
      <c r="C178" t="s">
        <v>492</v>
      </c>
      <c r="D178" t="str">
        <f t="shared" si="4"/>
        <v/>
      </c>
      <c r="E178" t="str">
        <f t="shared" si="5"/>
        <v/>
      </c>
    </row>
    <row r="179" spans="1:5">
      <c r="A179" t="s">
        <v>609</v>
      </c>
      <c r="B179" t="s">
        <v>33</v>
      </c>
      <c r="C179" t="s">
        <v>492</v>
      </c>
      <c r="D179" t="str">
        <f t="shared" si="4"/>
        <v/>
      </c>
      <c r="E179" t="str">
        <f t="shared" si="5"/>
        <v/>
      </c>
    </row>
    <row r="180" spans="1:5">
      <c r="A180" t="s">
        <v>610</v>
      </c>
      <c r="B180" t="s">
        <v>33</v>
      </c>
      <c r="C180" t="s">
        <v>492</v>
      </c>
      <c r="D180" t="str">
        <f t="shared" si="4"/>
        <v>DIFF!</v>
      </c>
      <c r="E180" t="str">
        <f t="shared" si="5"/>
        <v/>
      </c>
    </row>
    <row r="181" spans="1:5">
      <c r="A181" t="s">
        <v>604</v>
      </c>
      <c r="B181" t="s">
        <v>33</v>
      </c>
      <c r="C181" t="s">
        <v>34</v>
      </c>
      <c r="D181" t="str">
        <f t="shared" si="4"/>
        <v>DIFF!</v>
      </c>
      <c r="E181" t="str">
        <f t="shared" si="5"/>
        <v/>
      </c>
    </row>
    <row r="182" spans="1:5">
      <c r="A182" t="s">
        <v>606</v>
      </c>
      <c r="B182" t="s">
        <v>33</v>
      </c>
      <c r="C182" t="s">
        <v>35</v>
      </c>
      <c r="D182" t="str">
        <f t="shared" si="4"/>
        <v/>
      </c>
      <c r="E182" t="str">
        <f t="shared" si="5"/>
        <v/>
      </c>
    </row>
    <row r="183" spans="1:5">
      <c r="A183" t="s">
        <v>725</v>
      </c>
      <c r="B183" t="s">
        <v>36</v>
      </c>
      <c r="C183" t="s">
        <v>37</v>
      </c>
      <c r="D183" t="str">
        <f t="shared" si="4"/>
        <v/>
      </c>
      <c r="E183" t="str">
        <f t="shared" si="5"/>
        <v/>
      </c>
    </row>
    <row r="184" spans="1:5">
      <c r="A184" t="s">
        <v>604</v>
      </c>
      <c r="B184" t="s">
        <v>36</v>
      </c>
      <c r="C184" t="s">
        <v>37</v>
      </c>
      <c r="D184" t="str">
        <f t="shared" si="4"/>
        <v/>
      </c>
      <c r="E184" t="str">
        <f t="shared" si="5"/>
        <v/>
      </c>
    </row>
    <row r="185" spans="1:5">
      <c r="A185" t="s">
        <v>629</v>
      </c>
      <c r="B185" t="s">
        <v>36</v>
      </c>
      <c r="C185" t="s">
        <v>37</v>
      </c>
      <c r="D185" t="str">
        <f t="shared" si="4"/>
        <v/>
      </c>
      <c r="E185" t="str">
        <f t="shared" si="5"/>
        <v>INTER</v>
      </c>
    </row>
    <row r="186" spans="1:5">
      <c r="A186" s="39" t="s">
        <v>148</v>
      </c>
      <c r="B186" t="s">
        <v>36</v>
      </c>
      <c r="C186" t="s">
        <v>37</v>
      </c>
      <c r="D186" t="str">
        <f t="shared" si="4"/>
        <v/>
      </c>
      <c r="E186" t="str">
        <f t="shared" si="5"/>
        <v>INTER</v>
      </c>
    </row>
    <row r="187" spans="1:5">
      <c r="A187" s="39" t="s">
        <v>149</v>
      </c>
      <c r="B187" t="s">
        <v>36</v>
      </c>
      <c r="C187" t="s">
        <v>37</v>
      </c>
      <c r="D187" t="str">
        <f t="shared" si="4"/>
        <v/>
      </c>
      <c r="E187" t="str">
        <f t="shared" si="5"/>
        <v>INTER</v>
      </c>
    </row>
    <row r="188" spans="1:5">
      <c r="A188" t="s">
        <v>608</v>
      </c>
      <c r="B188" t="s">
        <v>36</v>
      </c>
      <c r="C188" t="s">
        <v>37</v>
      </c>
      <c r="D188" t="str">
        <f t="shared" si="4"/>
        <v/>
      </c>
      <c r="E188" t="str">
        <f t="shared" si="5"/>
        <v/>
      </c>
    </row>
    <row r="189" spans="1:5">
      <c r="A189" t="s">
        <v>606</v>
      </c>
      <c r="B189" t="s">
        <v>36</v>
      </c>
      <c r="C189" t="s">
        <v>37</v>
      </c>
      <c r="D189" t="str">
        <f t="shared" si="4"/>
        <v/>
      </c>
      <c r="E189" t="str">
        <f t="shared" si="5"/>
        <v/>
      </c>
    </row>
    <row r="190" spans="1:5">
      <c r="A190" t="s">
        <v>605</v>
      </c>
      <c r="B190" t="s">
        <v>36</v>
      </c>
      <c r="C190" t="s">
        <v>37</v>
      </c>
      <c r="D190" t="str">
        <f t="shared" si="4"/>
        <v/>
      </c>
      <c r="E190" t="str">
        <f t="shared" si="5"/>
        <v/>
      </c>
    </row>
    <row r="191" spans="1:5">
      <c r="A191" t="s">
        <v>607</v>
      </c>
      <c r="B191" t="s">
        <v>36</v>
      </c>
      <c r="C191" t="s">
        <v>37</v>
      </c>
      <c r="D191" t="str">
        <f t="shared" si="4"/>
        <v/>
      </c>
      <c r="E191" t="str">
        <f t="shared" si="5"/>
        <v/>
      </c>
    </row>
    <row r="192" spans="1:5">
      <c r="A192" t="s">
        <v>609</v>
      </c>
      <c r="B192" t="s">
        <v>36</v>
      </c>
      <c r="C192" t="s">
        <v>37</v>
      </c>
      <c r="D192" t="str">
        <f t="shared" si="4"/>
        <v/>
      </c>
      <c r="E192" t="str">
        <f t="shared" si="5"/>
        <v/>
      </c>
    </row>
    <row r="193" spans="1:5">
      <c r="A193" t="s">
        <v>610</v>
      </c>
      <c r="B193" t="s">
        <v>36</v>
      </c>
      <c r="C193" t="s">
        <v>37</v>
      </c>
      <c r="D193" t="str">
        <f t="shared" ref="D193:D256" si="6">IF(AND(B193=B194,C193&lt;&gt;C194),"DIFF!","")</f>
        <v/>
      </c>
      <c r="E193" t="str">
        <f t="shared" si="5"/>
        <v/>
      </c>
    </row>
    <row r="194" spans="1:5">
      <c r="A194" t="s">
        <v>725</v>
      </c>
      <c r="B194" t="s">
        <v>493</v>
      </c>
      <c r="C194" t="s">
        <v>493</v>
      </c>
      <c r="D194" t="str">
        <f t="shared" si="6"/>
        <v/>
      </c>
      <c r="E194" t="str">
        <f t="shared" ref="E194:E257" si="7">IF(AND(B194=B195,A194&lt;&gt;"Boîte",A194&lt;&gt;"CAR",A194&lt;&gt;"HFT",A194&lt;&gt;"HON",A194&lt;&gt;"PEN",A194&lt;&gt;"STD",A194&lt;&gt;"SUB",A194&lt;&gt;"TRA"),"INTER","")</f>
        <v/>
      </c>
    </row>
    <row r="195" spans="1:5">
      <c r="A195" t="s">
        <v>604</v>
      </c>
      <c r="B195" t="s">
        <v>493</v>
      </c>
      <c r="C195" t="s">
        <v>493</v>
      </c>
      <c r="D195" t="str">
        <f t="shared" si="6"/>
        <v/>
      </c>
      <c r="E195" t="str">
        <f t="shared" si="7"/>
        <v/>
      </c>
    </row>
    <row r="196" spans="1:5">
      <c r="A196" t="s">
        <v>629</v>
      </c>
      <c r="B196" t="s">
        <v>493</v>
      </c>
      <c r="C196" t="s">
        <v>493</v>
      </c>
      <c r="D196" t="str">
        <f t="shared" si="6"/>
        <v/>
      </c>
      <c r="E196" t="str">
        <f t="shared" si="7"/>
        <v>INTER</v>
      </c>
    </row>
    <row r="197" spans="1:5">
      <c r="A197" t="s">
        <v>608</v>
      </c>
      <c r="B197" t="s">
        <v>493</v>
      </c>
      <c r="C197" t="s">
        <v>493</v>
      </c>
      <c r="D197" t="str">
        <f t="shared" si="6"/>
        <v/>
      </c>
      <c r="E197" t="str">
        <f t="shared" si="7"/>
        <v/>
      </c>
    </row>
    <row r="198" spans="1:5">
      <c r="A198" t="s">
        <v>606</v>
      </c>
      <c r="B198" t="s">
        <v>493</v>
      </c>
      <c r="C198" t="s">
        <v>493</v>
      </c>
      <c r="D198" t="str">
        <f t="shared" si="6"/>
        <v/>
      </c>
      <c r="E198" t="str">
        <f t="shared" si="7"/>
        <v/>
      </c>
    </row>
    <row r="199" spans="1:5">
      <c r="A199" t="s">
        <v>605</v>
      </c>
      <c r="B199" t="s">
        <v>493</v>
      </c>
      <c r="C199" t="s">
        <v>493</v>
      </c>
      <c r="D199" t="str">
        <f t="shared" si="6"/>
        <v/>
      </c>
      <c r="E199" t="str">
        <f t="shared" si="7"/>
        <v/>
      </c>
    </row>
    <row r="200" spans="1:5">
      <c r="A200" t="s">
        <v>607</v>
      </c>
      <c r="B200" t="s">
        <v>493</v>
      </c>
      <c r="C200" t="s">
        <v>493</v>
      </c>
      <c r="D200" t="str">
        <f t="shared" si="6"/>
        <v/>
      </c>
      <c r="E200" t="str">
        <f t="shared" si="7"/>
        <v/>
      </c>
    </row>
    <row r="201" spans="1:5">
      <c r="A201" t="s">
        <v>609</v>
      </c>
      <c r="B201" t="s">
        <v>493</v>
      </c>
      <c r="C201" t="s">
        <v>493</v>
      </c>
      <c r="D201" t="str">
        <f t="shared" si="6"/>
        <v/>
      </c>
      <c r="E201" t="str">
        <f t="shared" si="7"/>
        <v/>
      </c>
    </row>
    <row r="202" spans="1:5">
      <c r="A202" t="s">
        <v>610</v>
      </c>
      <c r="B202" t="s">
        <v>493</v>
      </c>
      <c r="C202" t="s">
        <v>493</v>
      </c>
      <c r="D202" t="str">
        <f t="shared" si="6"/>
        <v/>
      </c>
      <c r="E202" t="str">
        <f t="shared" si="7"/>
        <v/>
      </c>
    </row>
    <row r="203" spans="1:5">
      <c r="A203" t="s">
        <v>608</v>
      </c>
      <c r="B203" t="s">
        <v>38</v>
      </c>
      <c r="C203" t="s">
        <v>40</v>
      </c>
      <c r="D203" t="str">
        <f t="shared" si="6"/>
        <v>DIFF!</v>
      </c>
      <c r="E203" t="str">
        <f t="shared" si="7"/>
        <v/>
      </c>
    </row>
    <row r="204" spans="1:5">
      <c r="A204" t="s">
        <v>725</v>
      </c>
      <c r="B204" t="s">
        <v>38</v>
      </c>
      <c r="C204" t="s">
        <v>39</v>
      </c>
      <c r="D204" t="str">
        <f t="shared" si="6"/>
        <v/>
      </c>
      <c r="E204" t="str">
        <f t="shared" si="7"/>
        <v/>
      </c>
    </row>
    <row r="205" spans="1:5">
      <c r="A205" t="s">
        <v>604</v>
      </c>
      <c r="B205" t="s">
        <v>38</v>
      </c>
      <c r="C205" t="s">
        <v>39</v>
      </c>
      <c r="D205" t="str">
        <f t="shared" si="6"/>
        <v/>
      </c>
      <c r="E205" t="str">
        <f t="shared" si="7"/>
        <v/>
      </c>
    </row>
    <row r="206" spans="1:5">
      <c r="A206" t="s">
        <v>629</v>
      </c>
      <c r="B206" t="s">
        <v>38</v>
      </c>
      <c r="C206" t="s">
        <v>39</v>
      </c>
      <c r="D206" t="str">
        <f t="shared" si="6"/>
        <v/>
      </c>
      <c r="E206" t="str">
        <f t="shared" si="7"/>
        <v>INTER</v>
      </c>
    </row>
    <row r="207" spans="1:5">
      <c r="A207" s="39" t="s">
        <v>148</v>
      </c>
      <c r="B207" t="s">
        <v>38</v>
      </c>
      <c r="C207" t="s">
        <v>39</v>
      </c>
      <c r="D207" t="str">
        <f t="shared" si="6"/>
        <v/>
      </c>
      <c r="E207" t="str">
        <f t="shared" si="7"/>
        <v>INTER</v>
      </c>
    </row>
    <row r="208" spans="1:5">
      <c r="A208" s="39" t="s">
        <v>149</v>
      </c>
      <c r="B208" t="s">
        <v>38</v>
      </c>
      <c r="C208" t="s">
        <v>39</v>
      </c>
      <c r="D208" t="str">
        <f t="shared" si="6"/>
        <v/>
      </c>
      <c r="E208" t="str">
        <f t="shared" si="7"/>
        <v>INTER</v>
      </c>
    </row>
    <row r="209" spans="1:5">
      <c r="A209" t="s">
        <v>606</v>
      </c>
      <c r="B209" t="s">
        <v>38</v>
      </c>
      <c r="C209" t="s">
        <v>39</v>
      </c>
      <c r="D209" t="str">
        <f t="shared" si="6"/>
        <v/>
      </c>
      <c r="E209" t="str">
        <f t="shared" si="7"/>
        <v/>
      </c>
    </row>
    <row r="210" spans="1:5">
      <c r="A210" t="s">
        <v>605</v>
      </c>
      <c r="B210" t="s">
        <v>38</v>
      </c>
      <c r="C210" t="s">
        <v>39</v>
      </c>
      <c r="D210" t="str">
        <f t="shared" si="6"/>
        <v/>
      </c>
      <c r="E210" t="str">
        <f t="shared" si="7"/>
        <v/>
      </c>
    </row>
    <row r="211" spans="1:5">
      <c r="A211" t="s">
        <v>607</v>
      </c>
      <c r="B211" t="s">
        <v>38</v>
      </c>
      <c r="C211" t="s">
        <v>39</v>
      </c>
      <c r="D211" t="str">
        <f t="shared" si="6"/>
        <v/>
      </c>
      <c r="E211" t="str">
        <f t="shared" si="7"/>
        <v/>
      </c>
    </row>
    <row r="212" spans="1:5">
      <c r="A212" t="s">
        <v>609</v>
      </c>
      <c r="B212" t="s">
        <v>38</v>
      </c>
      <c r="C212" t="s">
        <v>39</v>
      </c>
      <c r="D212" t="str">
        <f t="shared" si="6"/>
        <v/>
      </c>
      <c r="E212" t="str">
        <f t="shared" si="7"/>
        <v/>
      </c>
    </row>
    <row r="213" spans="1:5">
      <c r="A213" t="s">
        <v>610</v>
      </c>
      <c r="B213" t="s">
        <v>38</v>
      </c>
      <c r="C213" t="s">
        <v>39</v>
      </c>
      <c r="D213" t="str">
        <f t="shared" si="6"/>
        <v/>
      </c>
      <c r="E213" t="str">
        <f t="shared" si="7"/>
        <v/>
      </c>
    </row>
    <row r="214" spans="1:5">
      <c r="A214" t="s">
        <v>605</v>
      </c>
      <c r="B214" t="s">
        <v>41</v>
      </c>
      <c r="C214" t="s">
        <v>42</v>
      </c>
      <c r="D214" t="str">
        <f t="shared" si="6"/>
        <v>DIFF!</v>
      </c>
      <c r="E214" t="str">
        <f t="shared" si="7"/>
        <v/>
      </c>
    </row>
    <row r="215" spans="1:5">
      <c r="A215" t="s">
        <v>725</v>
      </c>
      <c r="B215" t="s">
        <v>41</v>
      </c>
      <c r="C215" t="s">
        <v>494</v>
      </c>
      <c r="D215" t="str">
        <f t="shared" si="6"/>
        <v/>
      </c>
      <c r="E215" t="str">
        <f t="shared" si="7"/>
        <v/>
      </c>
    </row>
    <row r="216" spans="1:5">
      <c r="A216" t="s">
        <v>604</v>
      </c>
      <c r="B216" t="s">
        <v>41</v>
      </c>
      <c r="C216" t="s">
        <v>494</v>
      </c>
      <c r="D216" t="str">
        <f t="shared" si="6"/>
        <v/>
      </c>
      <c r="E216" t="str">
        <f t="shared" si="7"/>
        <v/>
      </c>
    </row>
    <row r="217" spans="1:5">
      <c r="A217" t="s">
        <v>629</v>
      </c>
      <c r="B217" t="s">
        <v>41</v>
      </c>
      <c r="C217" t="s">
        <v>494</v>
      </c>
      <c r="D217" t="str">
        <f t="shared" si="6"/>
        <v/>
      </c>
      <c r="E217" t="str">
        <f t="shared" si="7"/>
        <v>INTER</v>
      </c>
    </row>
    <row r="218" spans="1:5">
      <c r="A218" s="39" t="s">
        <v>149</v>
      </c>
      <c r="B218" t="s">
        <v>41</v>
      </c>
      <c r="C218" t="s">
        <v>494</v>
      </c>
      <c r="D218" t="str">
        <f t="shared" si="6"/>
        <v/>
      </c>
      <c r="E218" t="str">
        <f t="shared" si="7"/>
        <v>INTER</v>
      </c>
    </row>
    <row r="219" spans="1:5">
      <c r="A219" t="s">
        <v>607</v>
      </c>
      <c r="B219" t="s">
        <v>41</v>
      </c>
      <c r="C219" t="s">
        <v>494</v>
      </c>
      <c r="D219" t="str">
        <f t="shared" si="6"/>
        <v/>
      </c>
      <c r="E219" t="str">
        <f t="shared" si="7"/>
        <v/>
      </c>
    </row>
    <row r="220" spans="1:5">
      <c r="A220" t="s">
        <v>609</v>
      </c>
      <c r="B220" t="s">
        <v>41</v>
      </c>
      <c r="C220" t="s">
        <v>494</v>
      </c>
      <c r="D220" t="str">
        <f t="shared" si="6"/>
        <v/>
      </c>
      <c r="E220" t="str">
        <f t="shared" si="7"/>
        <v/>
      </c>
    </row>
    <row r="221" spans="1:5">
      <c r="A221" t="s">
        <v>610</v>
      </c>
      <c r="B221" t="s">
        <v>41</v>
      </c>
      <c r="C221" t="s">
        <v>494</v>
      </c>
      <c r="D221" t="str">
        <f t="shared" si="6"/>
        <v>DIFF!</v>
      </c>
      <c r="E221" t="str">
        <f t="shared" si="7"/>
        <v/>
      </c>
    </row>
    <row r="222" spans="1:5">
      <c r="A222" t="s">
        <v>606</v>
      </c>
      <c r="B222" t="s">
        <v>41</v>
      </c>
      <c r="C222" t="s">
        <v>44</v>
      </c>
      <c r="D222" t="str">
        <f t="shared" si="6"/>
        <v>DIFF!</v>
      </c>
      <c r="E222" t="str">
        <f t="shared" si="7"/>
        <v/>
      </c>
    </row>
    <row r="223" spans="1:5">
      <c r="A223" t="s">
        <v>608</v>
      </c>
      <c r="B223" t="s">
        <v>41</v>
      </c>
      <c r="C223" t="s">
        <v>45</v>
      </c>
      <c r="D223" t="str">
        <f t="shared" si="6"/>
        <v/>
      </c>
      <c r="E223" t="str">
        <f t="shared" si="7"/>
        <v/>
      </c>
    </row>
    <row r="224" spans="1:5">
      <c r="A224" t="s">
        <v>725</v>
      </c>
      <c r="B224" t="s">
        <v>46</v>
      </c>
      <c r="C224" t="s">
        <v>47</v>
      </c>
      <c r="D224" t="str">
        <f t="shared" si="6"/>
        <v/>
      </c>
      <c r="E224" t="str">
        <f t="shared" si="7"/>
        <v/>
      </c>
    </row>
    <row r="225" spans="1:5">
      <c r="A225" t="s">
        <v>604</v>
      </c>
      <c r="B225" t="s">
        <v>46</v>
      </c>
      <c r="C225" t="s">
        <v>47</v>
      </c>
      <c r="D225" t="str">
        <f t="shared" si="6"/>
        <v/>
      </c>
      <c r="E225" t="str">
        <f t="shared" si="7"/>
        <v/>
      </c>
    </row>
    <row r="226" spans="1:5">
      <c r="A226" t="s">
        <v>629</v>
      </c>
      <c r="B226" t="s">
        <v>46</v>
      </c>
      <c r="C226" t="s">
        <v>47</v>
      </c>
      <c r="D226" t="str">
        <f t="shared" si="6"/>
        <v/>
      </c>
      <c r="E226" t="str">
        <f t="shared" si="7"/>
        <v>INTER</v>
      </c>
    </row>
    <row r="227" spans="1:5">
      <c r="A227" s="39" t="s">
        <v>149</v>
      </c>
      <c r="B227" t="s">
        <v>46</v>
      </c>
      <c r="C227" t="s">
        <v>47</v>
      </c>
      <c r="D227" t="str">
        <f t="shared" si="6"/>
        <v/>
      </c>
      <c r="E227" t="str">
        <f t="shared" si="7"/>
        <v>INTER</v>
      </c>
    </row>
    <row r="228" spans="1:5">
      <c r="A228" t="s">
        <v>608</v>
      </c>
      <c r="B228" t="s">
        <v>46</v>
      </c>
      <c r="C228" t="s">
        <v>47</v>
      </c>
      <c r="D228" t="str">
        <f t="shared" si="6"/>
        <v/>
      </c>
      <c r="E228" t="str">
        <f t="shared" si="7"/>
        <v/>
      </c>
    </row>
    <row r="229" spans="1:5">
      <c r="A229" t="s">
        <v>606</v>
      </c>
      <c r="B229" t="s">
        <v>46</v>
      </c>
      <c r="C229" t="s">
        <v>47</v>
      </c>
      <c r="D229" t="str">
        <f t="shared" si="6"/>
        <v/>
      </c>
      <c r="E229" t="str">
        <f t="shared" si="7"/>
        <v/>
      </c>
    </row>
    <row r="230" spans="1:5">
      <c r="A230" t="s">
        <v>605</v>
      </c>
      <c r="B230" t="s">
        <v>46</v>
      </c>
      <c r="C230" t="s">
        <v>47</v>
      </c>
      <c r="D230" t="str">
        <f t="shared" si="6"/>
        <v/>
      </c>
      <c r="E230" t="str">
        <f t="shared" si="7"/>
        <v/>
      </c>
    </row>
    <row r="231" spans="1:5">
      <c r="A231" t="s">
        <v>607</v>
      </c>
      <c r="B231" t="s">
        <v>46</v>
      </c>
      <c r="C231" t="s">
        <v>47</v>
      </c>
      <c r="D231" t="str">
        <f t="shared" si="6"/>
        <v/>
      </c>
      <c r="E231" t="str">
        <f t="shared" si="7"/>
        <v/>
      </c>
    </row>
    <row r="232" spans="1:5">
      <c r="A232" t="s">
        <v>609</v>
      </c>
      <c r="B232" t="s">
        <v>46</v>
      </c>
      <c r="C232" t="s">
        <v>47</v>
      </c>
      <c r="D232" t="str">
        <f t="shared" si="6"/>
        <v/>
      </c>
      <c r="E232" t="str">
        <f t="shared" si="7"/>
        <v/>
      </c>
    </row>
    <row r="233" spans="1:5">
      <c r="A233" t="s">
        <v>610</v>
      </c>
      <c r="B233" t="s">
        <v>46</v>
      </c>
      <c r="C233" t="s">
        <v>47</v>
      </c>
      <c r="D233" t="str">
        <f t="shared" si="6"/>
        <v/>
      </c>
      <c r="E233" t="str">
        <f t="shared" si="7"/>
        <v/>
      </c>
    </row>
    <row r="234" spans="1:5">
      <c r="A234" t="s">
        <v>725</v>
      </c>
      <c r="B234" t="s">
        <v>48</v>
      </c>
      <c r="C234" t="s">
        <v>495</v>
      </c>
      <c r="D234" t="str">
        <f t="shared" si="6"/>
        <v/>
      </c>
      <c r="E234" t="str">
        <f t="shared" si="7"/>
        <v/>
      </c>
    </row>
    <row r="235" spans="1:5">
      <c r="A235" t="s">
        <v>604</v>
      </c>
      <c r="B235" t="s">
        <v>48</v>
      </c>
      <c r="C235" t="s">
        <v>495</v>
      </c>
      <c r="D235" t="str">
        <f t="shared" si="6"/>
        <v/>
      </c>
      <c r="E235" t="str">
        <f t="shared" si="7"/>
        <v/>
      </c>
    </row>
    <row r="236" spans="1:5">
      <c r="A236" t="s">
        <v>629</v>
      </c>
      <c r="B236" t="s">
        <v>48</v>
      </c>
      <c r="C236" t="s">
        <v>495</v>
      </c>
      <c r="D236" t="str">
        <f t="shared" si="6"/>
        <v/>
      </c>
      <c r="E236" t="str">
        <f t="shared" si="7"/>
        <v>INTER</v>
      </c>
    </row>
    <row r="237" spans="1:5">
      <c r="A237" s="39" t="s">
        <v>148</v>
      </c>
      <c r="B237" t="s">
        <v>48</v>
      </c>
      <c r="C237" t="s">
        <v>495</v>
      </c>
      <c r="D237" t="str">
        <f t="shared" si="6"/>
        <v/>
      </c>
      <c r="E237" t="str">
        <f t="shared" si="7"/>
        <v>INTER</v>
      </c>
    </row>
    <row r="238" spans="1:5">
      <c r="A238" s="39" t="s">
        <v>149</v>
      </c>
      <c r="B238" t="s">
        <v>48</v>
      </c>
      <c r="C238" t="s">
        <v>495</v>
      </c>
      <c r="D238" t="str">
        <f t="shared" si="6"/>
        <v/>
      </c>
      <c r="E238" t="str">
        <f t="shared" si="7"/>
        <v>INTER</v>
      </c>
    </row>
    <row r="239" spans="1:5">
      <c r="A239" t="s">
        <v>608</v>
      </c>
      <c r="B239" t="s">
        <v>48</v>
      </c>
      <c r="C239" t="s">
        <v>495</v>
      </c>
      <c r="D239" t="str">
        <f t="shared" si="6"/>
        <v/>
      </c>
      <c r="E239" t="str">
        <f t="shared" si="7"/>
        <v/>
      </c>
    </row>
    <row r="240" spans="1:5">
      <c r="A240" t="s">
        <v>606</v>
      </c>
      <c r="B240" t="s">
        <v>48</v>
      </c>
      <c r="C240" t="s">
        <v>495</v>
      </c>
      <c r="D240" t="str">
        <f t="shared" si="6"/>
        <v/>
      </c>
      <c r="E240" t="str">
        <f t="shared" si="7"/>
        <v/>
      </c>
    </row>
    <row r="241" spans="1:5">
      <c r="A241" t="s">
        <v>605</v>
      </c>
      <c r="B241" t="s">
        <v>48</v>
      </c>
      <c r="C241" t="s">
        <v>495</v>
      </c>
      <c r="D241" t="str">
        <f t="shared" si="6"/>
        <v/>
      </c>
      <c r="E241" t="str">
        <f t="shared" si="7"/>
        <v/>
      </c>
    </row>
    <row r="242" spans="1:5">
      <c r="A242" t="s">
        <v>607</v>
      </c>
      <c r="B242" t="s">
        <v>48</v>
      </c>
      <c r="C242" t="s">
        <v>495</v>
      </c>
      <c r="D242" t="str">
        <f t="shared" si="6"/>
        <v/>
      </c>
      <c r="E242" t="str">
        <f t="shared" si="7"/>
        <v/>
      </c>
    </row>
    <row r="243" spans="1:5">
      <c r="A243" t="s">
        <v>609</v>
      </c>
      <c r="B243" t="s">
        <v>48</v>
      </c>
      <c r="C243" t="s">
        <v>495</v>
      </c>
      <c r="D243" t="str">
        <f t="shared" si="6"/>
        <v/>
      </c>
      <c r="E243" t="str">
        <f t="shared" si="7"/>
        <v/>
      </c>
    </row>
    <row r="244" spans="1:5">
      <c r="A244" t="s">
        <v>610</v>
      </c>
      <c r="B244" t="s">
        <v>48</v>
      </c>
      <c r="C244" t="s">
        <v>495</v>
      </c>
      <c r="D244" t="str">
        <f t="shared" si="6"/>
        <v/>
      </c>
      <c r="E244" t="str">
        <f t="shared" si="7"/>
        <v/>
      </c>
    </row>
    <row r="245" spans="1:5">
      <c r="A245" t="s">
        <v>604</v>
      </c>
      <c r="B245" t="s">
        <v>50</v>
      </c>
      <c r="C245" t="s">
        <v>51</v>
      </c>
      <c r="D245" t="str">
        <f t="shared" si="6"/>
        <v>DIFF!</v>
      </c>
      <c r="E245" t="str">
        <f t="shared" si="7"/>
        <v/>
      </c>
    </row>
    <row r="246" spans="1:5">
      <c r="A246" t="s">
        <v>725</v>
      </c>
      <c r="B246" t="s">
        <v>50</v>
      </c>
      <c r="C246" t="s">
        <v>496</v>
      </c>
      <c r="D246" t="str">
        <f t="shared" si="6"/>
        <v/>
      </c>
      <c r="E246" t="str">
        <f t="shared" si="7"/>
        <v/>
      </c>
    </row>
    <row r="247" spans="1:5">
      <c r="A247" t="s">
        <v>629</v>
      </c>
      <c r="B247" t="s">
        <v>50</v>
      </c>
      <c r="C247" t="s">
        <v>496</v>
      </c>
      <c r="D247" t="str">
        <f t="shared" si="6"/>
        <v/>
      </c>
      <c r="E247" t="str">
        <f t="shared" si="7"/>
        <v>INTER</v>
      </c>
    </row>
    <row r="248" spans="1:5">
      <c r="A248" s="39" t="s">
        <v>149</v>
      </c>
      <c r="B248" t="s">
        <v>50</v>
      </c>
      <c r="C248" t="s">
        <v>496</v>
      </c>
      <c r="D248" t="str">
        <f t="shared" si="6"/>
        <v/>
      </c>
      <c r="E248" t="str">
        <f t="shared" si="7"/>
        <v>INTER</v>
      </c>
    </row>
    <row r="249" spans="1:5">
      <c r="A249" t="s">
        <v>608</v>
      </c>
      <c r="B249" t="s">
        <v>50</v>
      </c>
      <c r="C249" t="s">
        <v>496</v>
      </c>
      <c r="D249" t="str">
        <f t="shared" si="6"/>
        <v/>
      </c>
      <c r="E249" t="str">
        <f t="shared" si="7"/>
        <v/>
      </c>
    </row>
    <row r="250" spans="1:5">
      <c r="A250" t="s">
        <v>605</v>
      </c>
      <c r="B250" t="s">
        <v>50</v>
      </c>
      <c r="C250" t="s">
        <v>496</v>
      </c>
      <c r="D250" t="str">
        <f t="shared" si="6"/>
        <v/>
      </c>
      <c r="E250" t="str">
        <f t="shared" si="7"/>
        <v/>
      </c>
    </row>
    <row r="251" spans="1:5">
      <c r="A251" t="s">
        <v>607</v>
      </c>
      <c r="B251" t="s">
        <v>50</v>
      </c>
      <c r="C251" t="s">
        <v>496</v>
      </c>
      <c r="D251" t="str">
        <f t="shared" si="6"/>
        <v/>
      </c>
      <c r="E251" t="str">
        <f t="shared" si="7"/>
        <v/>
      </c>
    </row>
    <row r="252" spans="1:5">
      <c r="A252" t="s">
        <v>609</v>
      </c>
      <c r="B252" t="s">
        <v>50</v>
      </c>
      <c r="C252" t="s">
        <v>496</v>
      </c>
      <c r="D252" t="str">
        <f t="shared" si="6"/>
        <v/>
      </c>
      <c r="E252" t="str">
        <f t="shared" si="7"/>
        <v/>
      </c>
    </row>
    <row r="253" spans="1:5">
      <c r="A253" t="s">
        <v>610</v>
      </c>
      <c r="B253" t="s">
        <v>50</v>
      </c>
      <c r="C253" t="s">
        <v>496</v>
      </c>
      <c r="D253" t="str">
        <f t="shared" si="6"/>
        <v>DIFF!</v>
      </c>
      <c r="E253" t="str">
        <f t="shared" si="7"/>
        <v/>
      </c>
    </row>
    <row r="254" spans="1:5">
      <c r="A254" t="s">
        <v>606</v>
      </c>
      <c r="B254" t="s">
        <v>50</v>
      </c>
      <c r="C254" t="s">
        <v>52</v>
      </c>
      <c r="D254" t="str">
        <f t="shared" si="6"/>
        <v/>
      </c>
      <c r="E254" t="str">
        <f t="shared" si="7"/>
        <v/>
      </c>
    </row>
    <row r="255" spans="1:5">
      <c r="A255" t="s">
        <v>606</v>
      </c>
      <c r="B255" t="s">
        <v>53</v>
      </c>
      <c r="C255" t="s">
        <v>54</v>
      </c>
      <c r="D255" t="str">
        <f t="shared" si="6"/>
        <v>DIFF!</v>
      </c>
      <c r="E255" t="str">
        <f t="shared" si="7"/>
        <v/>
      </c>
    </row>
    <row r="256" spans="1:5">
      <c r="A256" t="s">
        <v>725</v>
      </c>
      <c r="B256" t="s">
        <v>53</v>
      </c>
      <c r="C256" t="s">
        <v>497</v>
      </c>
      <c r="D256" t="str">
        <f t="shared" si="6"/>
        <v/>
      </c>
      <c r="E256" t="str">
        <f t="shared" si="7"/>
        <v/>
      </c>
    </row>
    <row r="257" spans="1:5">
      <c r="A257" t="s">
        <v>604</v>
      </c>
      <c r="B257" t="s">
        <v>53</v>
      </c>
      <c r="C257" t="s">
        <v>497</v>
      </c>
      <c r="D257" t="str">
        <f t="shared" ref="D257:D320" si="8">IF(AND(B257=B258,C257&lt;&gt;C258),"DIFF!","")</f>
        <v/>
      </c>
      <c r="E257" t="str">
        <f t="shared" si="7"/>
        <v/>
      </c>
    </row>
    <row r="258" spans="1:5">
      <c r="A258" t="s">
        <v>629</v>
      </c>
      <c r="B258" t="s">
        <v>53</v>
      </c>
      <c r="C258" t="s">
        <v>497</v>
      </c>
      <c r="D258" t="str">
        <f t="shared" si="8"/>
        <v/>
      </c>
      <c r="E258" t="str">
        <f t="shared" ref="E258:E321" si="9">IF(AND(B258=B259,A258&lt;&gt;"Boîte",A258&lt;&gt;"CAR",A258&lt;&gt;"HFT",A258&lt;&gt;"HON",A258&lt;&gt;"PEN",A258&lt;&gt;"STD",A258&lt;&gt;"SUB",A258&lt;&gt;"TRA"),"INTER","")</f>
        <v>INTER</v>
      </c>
    </row>
    <row r="259" spans="1:5">
      <c r="A259" s="39" t="s">
        <v>148</v>
      </c>
      <c r="B259" t="s">
        <v>53</v>
      </c>
      <c r="C259" t="s">
        <v>497</v>
      </c>
      <c r="D259" t="str">
        <f t="shared" si="8"/>
        <v/>
      </c>
      <c r="E259" t="str">
        <f t="shared" si="9"/>
        <v>INTER</v>
      </c>
    </row>
    <row r="260" spans="1:5">
      <c r="A260" s="39" t="s">
        <v>149</v>
      </c>
      <c r="B260" t="s">
        <v>53</v>
      </c>
      <c r="C260" t="s">
        <v>497</v>
      </c>
      <c r="D260" t="str">
        <f t="shared" si="8"/>
        <v/>
      </c>
      <c r="E260" t="str">
        <f t="shared" si="9"/>
        <v>INTER</v>
      </c>
    </row>
    <row r="261" spans="1:5">
      <c r="A261" t="s">
        <v>608</v>
      </c>
      <c r="B261" t="s">
        <v>53</v>
      </c>
      <c r="C261" t="s">
        <v>497</v>
      </c>
      <c r="D261" t="str">
        <f t="shared" si="8"/>
        <v/>
      </c>
      <c r="E261" t="str">
        <f t="shared" si="9"/>
        <v/>
      </c>
    </row>
    <row r="262" spans="1:5">
      <c r="A262" t="s">
        <v>605</v>
      </c>
      <c r="B262" t="s">
        <v>53</v>
      </c>
      <c r="C262" t="s">
        <v>497</v>
      </c>
      <c r="D262" t="str">
        <f t="shared" si="8"/>
        <v/>
      </c>
      <c r="E262" t="str">
        <f t="shared" si="9"/>
        <v/>
      </c>
    </row>
    <row r="263" spans="1:5">
      <c r="A263" t="s">
        <v>607</v>
      </c>
      <c r="B263" t="s">
        <v>53</v>
      </c>
      <c r="C263" t="s">
        <v>497</v>
      </c>
      <c r="D263" t="str">
        <f t="shared" si="8"/>
        <v/>
      </c>
      <c r="E263" t="str">
        <f t="shared" si="9"/>
        <v/>
      </c>
    </row>
    <row r="264" spans="1:5">
      <c r="A264" t="s">
        <v>609</v>
      </c>
      <c r="B264" t="s">
        <v>53</v>
      </c>
      <c r="C264" t="s">
        <v>497</v>
      </c>
      <c r="D264" t="str">
        <f t="shared" si="8"/>
        <v/>
      </c>
      <c r="E264" t="str">
        <f t="shared" si="9"/>
        <v/>
      </c>
    </row>
    <row r="265" spans="1:5">
      <c r="A265" t="s">
        <v>610</v>
      </c>
      <c r="B265" t="s">
        <v>53</v>
      </c>
      <c r="C265" t="s">
        <v>497</v>
      </c>
      <c r="D265" t="str">
        <f t="shared" si="8"/>
        <v/>
      </c>
      <c r="E265" t="str">
        <f t="shared" si="9"/>
        <v/>
      </c>
    </row>
    <row r="266" spans="1:5">
      <c r="A266" t="s">
        <v>608</v>
      </c>
      <c r="B266" t="s">
        <v>55</v>
      </c>
      <c r="C266" t="s">
        <v>58</v>
      </c>
      <c r="D266" t="str">
        <f t="shared" si="8"/>
        <v>DIFF!</v>
      </c>
      <c r="E266" t="str">
        <f t="shared" si="9"/>
        <v/>
      </c>
    </row>
    <row r="267" spans="1:5">
      <c r="A267" t="s">
        <v>607</v>
      </c>
      <c r="B267" t="s">
        <v>55</v>
      </c>
      <c r="C267" t="s">
        <v>612</v>
      </c>
      <c r="D267" t="str">
        <f t="shared" si="8"/>
        <v>DIFF!</v>
      </c>
      <c r="E267" t="str">
        <f t="shared" si="9"/>
        <v/>
      </c>
    </row>
    <row r="268" spans="1:5">
      <c r="A268" t="s">
        <v>725</v>
      </c>
      <c r="B268" t="s">
        <v>55</v>
      </c>
      <c r="C268" t="s">
        <v>404</v>
      </c>
      <c r="D268" t="str">
        <f t="shared" si="8"/>
        <v/>
      </c>
      <c r="E268" t="str">
        <f t="shared" si="9"/>
        <v/>
      </c>
    </row>
    <row r="269" spans="1:5">
      <c r="A269" t="s">
        <v>604</v>
      </c>
      <c r="B269" t="s">
        <v>55</v>
      </c>
      <c r="C269" t="s">
        <v>404</v>
      </c>
      <c r="D269" t="str">
        <f t="shared" si="8"/>
        <v/>
      </c>
      <c r="E269" t="str">
        <f t="shared" si="9"/>
        <v/>
      </c>
    </row>
    <row r="270" spans="1:5">
      <c r="A270" t="s">
        <v>629</v>
      </c>
      <c r="B270" t="s">
        <v>55</v>
      </c>
      <c r="C270" t="s">
        <v>404</v>
      </c>
      <c r="D270" t="str">
        <f t="shared" si="8"/>
        <v/>
      </c>
      <c r="E270" t="str">
        <f t="shared" si="9"/>
        <v>INTER</v>
      </c>
    </row>
    <row r="271" spans="1:5">
      <c r="A271" s="39" t="s">
        <v>148</v>
      </c>
      <c r="B271" t="s">
        <v>55</v>
      </c>
      <c r="C271" t="s">
        <v>404</v>
      </c>
      <c r="D271" t="str">
        <f t="shared" si="8"/>
        <v/>
      </c>
      <c r="E271" t="str">
        <f t="shared" si="9"/>
        <v>INTER</v>
      </c>
    </row>
    <row r="272" spans="1:5">
      <c r="A272" s="39" t="s">
        <v>149</v>
      </c>
      <c r="B272" t="s">
        <v>55</v>
      </c>
      <c r="C272" t="s">
        <v>404</v>
      </c>
      <c r="D272" t="str">
        <f t="shared" si="8"/>
        <v/>
      </c>
      <c r="E272" t="str">
        <f t="shared" si="9"/>
        <v>INTER</v>
      </c>
    </row>
    <row r="273" spans="1:5">
      <c r="A273" t="s">
        <v>605</v>
      </c>
      <c r="B273" t="s">
        <v>55</v>
      </c>
      <c r="C273" t="s">
        <v>404</v>
      </c>
      <c r="D273" t="str">
        <f t="shared" si="8"/>
        <v/>
      </c>
      <c r="E273" t="str">
        <f t="shared" si="9"/>
        <v/>
      </c>
    </row>
    <row r="274" spans="1:5">
      <c r="A274" t="s">
        <v>609</v>
      </c>
      <c r="B274" t="s">
        <v>55</v>
      </c>
      <c r="C274" t="s">
        <v>404</v>
      </c>
      <c r="D274" t="str">
        <f t="shared" si="8"/>
        <v/>
      </c>
      <c r="E274" t="str">
        <f t="shared" si="9"/>
        <v/>
      </c>
    </row>
    <row r="275" spans="1:5">
      <c r="A275" t="s">
        <v>610</v>
      </c>
      <c r="B275" t="s">
        <v>55</v>
      </c>
      <c r="C275" t="s">
        <v>404</v>
      </c>
      <c r="D275" t="str">
        <f t="shared" si="8"/>
        <v>DIFF!</v>
      </c>
      <c r="E275" t="str">
        <f t="shared" si="9"/>
        <v/>
      </c>
    </row>
    <row r="276" spans="1:5">
      <c r="A276" t="s">
        <v>606</v>
      </c>
      <c r="B276" t="s">
        <v>55</v>
      </c>
      <c r="C276" t="s">
        <v>56</v>
      </c>
      <c r="D276" t="str">
        <f t="shared" si="8"/>
        <v/>
      </c>
      <c r="E276" t="str">
        <f t="shared" si="9"/>
        <v/>
      </c>
    </row>
    <row r="277" spans="1:5">
      <c r="A277" t="s">
        <v>725</v>
      </c>
      <c r="B277" t="s">
        <v>59</v>
      </c>
      <c r="C277" t="s">
        <v>60</v>
      </c>
      <c r="D277" t="str">
        <f t="shared" si="8"/>
        <v/>
      </c>
      <c r="E277" t="str">
        <f t="shared" si="9"/>
        <v/>
      </c>
    </row>
    <row r="278" spans="1:5">
      <c r="A278" t="s">
        <v>604</v>
      </c>
      <c r="B278" t="s">
        <v>59</v>
      </c>
      <c r="C278" t="s">
        <v>60</v>
      </c>
      <c r="D278" t="str">
        <f t="shared" si="8"/>
        <v/>
      </c>
      <c r="E278" t="str">
        <f t="shared" si="9"/>
        <v/>
      </c>
    </row>
    <row r="279" spans="1:5">
      <c r="A279" t="s">
        <v>629</v>
      </c>
      <c r="B279" t="s">
        <v>59</v>
      </c>
      <c r="C279" t="s">
        <v>60</v>
      </c>
      <c r="D279" t="str">
        <f t="shared" si="8"/>
        <v/>
      </c>
      <c r="E279" t="str">
        <f t="shared" si="9"/>
        <v>INTER</v>
      </c>
    </row>
    <row r="280" spans="1:5">
      <c r="A280" s="39" t="s">
        <v>149</v>
      </c>
      <c r="B280" t="s">
        <v>59</v>
      </c>
      <c r="C280" t="s">
        <v>60</v>
      </c>
      <c r="D280" t="str">
        <f t="shared" si="8"/>
        <v/>
      </c>
      <c r="E280" t="str">
        <f t="shared" si="9"/>
        <v>INTER</v>
      </c>
    </row>
    <row r="281" spans="1:5">
      <c r="A281" t="s">
        <v>608</v>
      </c>
      <c r="B281" t="s">
        <v>59</v>
      </c>
      <c r="C281" t="s">
        <v>60</v>
      </c>
      <c r="D281" t="str">
        <f t="shared" si="8"/>
        <v/>
      </c>
      <c r="E281" t="str">
        <f t="shared" si="9"/>
        <v/>
      </c>
    </row>
    <row r="282" spans="1:5">
      <c r="A282" t="s">
        <v>606</v>
      </c>
      <c r="B282" t="s">
        <v>59</v>
      </c>
      <c r="C282" t="s">
        <v>60</v>
      </c>
      <c r="D282" t="str">
        <f t="shared" si="8"/>
        <v/>
      </c>
      <c r="E282" t="str">
        <f t="shared" si="9"/>
        <v/>
      </c>
    </row>
    <row r="283" spans="1:5">
      <c r="A283" t="s">
        <v>605</v>
      </c>
      <c r="B283" t="s">
        <v>59</v>
      </c>
      <c r="C283" t="s">
        <v>60</v>
      </c>
      <c r="D283" t="str">
        <f t="shared" si="8"/>
        <v/>
      </c>
      <c r="E283" t="str">
        <f t="shared" si="9"/>
        <v/>
      </c>
    </row>
    <row r="284" spans="1:5">
      <c r="A284" t="s">
        <v>607</v>
      </c>
      <c r="B284" t="s">
        <v>59</v>
      </c>
      <c r="C284" t="s">
        <v>60</v>
      </c>
      <c r="D284" t="str">
        <f t="shared" si="8"/>
        <v/>
      </c>
      <c r="E284" t="str">
        <f t="shared" si="9"/>
        <v/>
      </c>
    </row>
    <row r="285" spans="1:5">
      <c r="A285" t="s">
        <v>609</v>
      </c>
      <c r="B285" t="s">
        <v>59</v>
      </c>
      <c r="C285" t="s">
        <v>60</v>
      </c>
      <c r="D285" t="str">
        <f t="shared" si="8"/>
        <v/>
      </c>
      <c r="E285" t="str">
        <f t="shared" si="9"/>
        <v/>
      </c>
    </row>
    <row r="286" spans="1:5">
      <c r="A286" t="s">
        <v>610</v>
      </c>
      <c r="B286" t="s">
        <v>59</v>
      </c>
      <c r="C286" t="s">
        <v>60</v>
      </c>
      <c r="D286" t="str">
        <f t="shared" si="8"/>
        <v/>
      </c>
      <c r="E286" t="str">
        <f t="shared" si="9"/>
        <v/>
      </c>
    </row>
    <row r="287" spans="1:5">
      <c r="A287" t="s">
        <v>725</v>
      </c>
      <c r="B287" t="s">
        <v>61</v>
      </c>
      <c r="C287" t="s">
        <v>62</v>
      </c>
      <c r="D287" t="str">
        <f t="shared" si="8"/>
        <v/>
      </c>
      <c r="E287" t="str">
        <f t="shared" si="9"/>
        <v/>
      </c>
    </row>
    <row r="288" spans="1:5">
      <c r="A288" t="s">
        <v>604</v>
      </c>
      <c r="B288" t="s">
        <v>61</v>
      </c>
      <c r="C288" t="s">
        <v>62</v>
      </c>
      <c r="D288" t="str">
        <f t="shared" si="8"/>
        <v/>
      </c>
      <c r="E288" t="str">
        <f t="shared" si="9"/>
        <v/>
      </c>
    </row>
    <row r="289" spans="1:5">
      <c r="A289" t="s">
        <v>629</v>
      </c>
      <c r="B289" t="s">
        <v>61</v>
      </c>
      <c r="C289" t="s">
        <v>62</v>
      </c>
      <c r="D289" t="str">
        <f t="shared" si="8"/>
        <v/>
      </c>
      <c r="E289" t="str">
        <f t="shared" si="9"/>
        <v>INTER</v>
      </c>
    </row>
    <row r="290" spans="1:5">
      <c r="A290" s="39" t="s">
        <v>148</v>
      </c>
      <c r="B290" t="s">
        <v>61</v>
      </c>
      <c r="C290" t="s">
        <v>62</v>
      </c>
      <c r="D290" t="str">
        <f t="shared" si="8"/>
        <v/>
      </c>
      <c r="E290" t="str">
        <f t="shared" si="9"/>
        <v>INTER</v>
      </c>
    </row>
    <row r="291" spans="1:5">
      <c r="A291" s="39" t="s">
        <v>149</v>
      </c>
      <c r="B291" t="s">
        <v>61</v>
      </c>
      <c r="C291" t="s">
        <v>62</v>
      </c>
      <c r="D291" t="str">
        <f t="shared" si="8"/>
        <v/>
      </c>
      <c r="E291" t="str">
        <f t="shared" si="9"/>
        <v>INTER</v>
      </c>
    </row>
    <row r="292" spans="1:5">
      <c r="A292" t="s">
        <v>608</v>
      </c>
      <c r="B292" t="s">
        <v>61</v>
      </c>
      <c r="C292" t="s">
        <v>62</v>
      </c>
      <c r="D292" t="str">
        <f t="shared" si="8"/>
        <v/>
      </c>
      <c r="E292" t="str">
        <f t="shared" si="9"/>
        <v/>
      </c>
    </row>
    <row r="293" spans="1:5">
      <c r="A293" t="s">
        <v>606</v>
      </c>
      <c r="B293" t="s">
        <v>61</v>
      </c>
      <c r="C293" t="s">
        <v>62</v>
      </c>
      <c r="D293" t="str">
        <f t="shared" si="8"/>
        <v/>
      </c>
      <c r="E293" t="str">
        <f t="shared" si="9"/>
        <v/>
      </c>
    </row>
    <row r="294" spans="1:5">
      <c r="A294" t="s">
        <v>605</v>
      </c>
      <c r="B294" t="s">
        <v>61</v>
      </c>
      <c r="C294" t="s">
        <v>62</v>
      </c>
      <c r="D294" t="str">
        <f t="shared" si="8"/>
        <v/>
      </c>
      <c r="E294" t="str">
        <f t="shared" si="9"/>
        <v/>
      </c>
    </row>
    <row r="295" spans="1:5">
      <c r="A295" t="s">
        <v>607</v>
      </c>
      <c r="B295" t="s">
        <v>61</v>
      </c>
      <c r="C295" t="s">
        <v>62</v>
      </c>
      <c r="D295" t="str">
        <f t="shared" si="8"/>
        <v/>
      </c>
      <c r="E295" t="str">
        <f t="shared" si="9"/>
        <v/>
      </c>
    </row>
    <row r="296" spans="1:5">
      <c r="A296" t="s">
        <v>609</v>
      </c>
      <c r="B296" t="s">
        <v>61</v>
      </c>
      <c r="C296" t="s">
        <v>62</v>
      </c>
      <c r="D296" t="str">
        <f t="shared" si="8"/>
        <v/>
      </c>
      <c r="E296" t="str">
        <f t="shared" si="9"/>
        <v/>
      </c>
    </row>
    <row r="297" spans="1:5">
      <c r="A297" t="s">
        <v>610</v>
      </c>
      <c r="B297" t="s">
        <v>61</v>
      </c>
      <c r="C297" t="s">
        <v>62</v>
      </c>
      <c r="D297" t="str">
        <f t="shared" si="8"/>
        <v/>
      </c>
      <c r="E297" t="str">
        <f t="shared" si="9"/>
        <v/>
      </c>
    </row>
    <row r="298" spans="1:5">
      <c r="A298" t="s">
        <v>725</v>
      </c>
      <c r="B298" t="s">
        <v>485</v>
      </c>
      <c r="C298" t="s">
        <v>64</v>
      </c>
      <c r="D298" t="str">
        <f t="shared" si="8"/>
        <v/>
      </c>
      <c r="E298" t="str">
        <f t="shared" si="9"/>
        <v/>
      </c>
    </row>
    <row r="299" spans="1:5">
      <c r="A299" t="s">
        <v>604</v>
      </c>
      <c r="B299" t="s">
        <v>485</v>
      </c>
      <c r="C299" t="s">
        <v>64</v>
      </c>
      <c r="D299" t="str">
        <f t="shared" si="8"/>
        <v/>
      </c>
      <c r="E299" t="str">
        <f t="shared" si="9"/>
        <v/>
      </c>
    </row>
    <row r="300" spans="1:5">
      <c r="A300" t="s">
        <v>629</v>
      </c>
      <c r="B300" t="s">
        <v>485</v>
      </c>
      <c r="C300" t="s">
        <v>64</v>
      </c>
      <c r="D300" t="str">
        <f t="shared" si="8"/>
        <v/>
      </c>
      <c r="E300" t="str">
        <f t="shared" si="9"/>
        <v>INTER</v>
      </c>
    </row>
    <row r="301" spans="1:5">
      <c r="A301" s="39" t="s">
        <v>149</v>
      </c>
      <c r="B301" t="s">
        <v>485</v>
      </c>
      <c r="C301" t="s">
        <v>64</v>
      </c>
      <c r="D301" t="str">
        <f t="shared" si="8"/>
        <v/>
      </c>
      <c r="E301" t="str">
        <f t="shared" si="9"/>
        <v>INTER</v>
      </c>
    </row>
    <row r="302" spans="1:5">
      <c r="A302" t="s">
        <v>608</v>
      </c>
      <c r="B302" t="s">
        <v>485</v>
      </c>
      <c r="C302" t="s">
        <v>64</v>
      </c>
      <c r="D302" t="str">
        <f t="shared" si="8"/>
        <v/>
      </c>
      <c r="E302" t="str">
        <f t="shared" si="9"/>
        <v/>
      </c>
    </row>
    <row r="303" spans="1:5">
      <c r="A303" t="s">
        <v>606</v>
      </c>
      <c r="B303" t="s">
        <v>485</v>
      </c>
      <c r="C303" t="s">
        <v>64</v>
      </c>
      <c r="D303" t="str">
        <f t="shared" si="8"/>
        <v/>
      </c>
      <c r="E303" t="str">
        <f t="shared" si="9"/>
        <v/>
      </c>
    </row>
    <row r="304" spans="1:5">
      <c r="A304" t="s">
        <v>605</v>
      </c>
      <c r="B304" t="s">
        <v>485</v>
      </c>
      <c r="C304" t="s">
        <v>64</v>
      </c>
      <c r="D304" t="str">
        <f t="shared" si="8"/>
        <v/>
      </c>
      <c r="E304" t="str">
        <f t="shared" si="9"/>
        <v/>
      </c>
    </row>
    <row r="305" spans="1:5">
      <c r="A305" t="s">
        <v>607</v>
      </c>
      <c r="B305" t="s">
        <v>485</v>
      </c>
      <c r="C305" t="s">
        <v>64</v>
      </c>
      <c r="D305" t="str">
        <f t="shared" si="8"/>
        <v/>
      </c>
      <c r="E305" t="str">
        <f t="shared" si="9"/>
        <v/>
      </c>
    </row>
    <row r="306" spans="1:5">
      <c r="A306" t="s">
        <v>609</v>
      </c>
      <c r="B306" t="s">
        <v>485</v>
      </c>
      <c r="C306" t="s">
        <v>64</v>
      </c>
      <c r="D306" t="str">
        <f t="shared" si="8"/>
        <v/>
      </c>
      <c r="E306" t="str">
        <f t="shared" si="9"/>
        <v/>
      </c>
    </row>
    <row r="307" spans="1:5">
      <c r="A307" t="s">
        <v>610</v>
      </c>
      <c r="B307" t="s">
        <v>485</v>
      </c>
      <c r="C307" t="s">
        <v>64</v>
      </c>
      <c r="D307" t="str">
        <f t="shared" si="8"/>
        <v/>
      </c>
      <c r="E307" t="str">
        <f t="shared" si="9"/>
        <v/>
      </c>
    </row>
    <row r="308" spans="1:5">
      <c r="A308" t="s">
        <v>725</v>
      </c>
      <c r="B308" t="s">
        <v>486</v>
      </c>
      <c r="C308" t="s">
        <v>487</v>
      </c>
      <c r="D308" t="str">
        <f t="shared" si="8"/>
        <v/>
      </c>
      <c r="E308" t="str">
        <f t="shared" si="9"/>
        <v/>
      </c>
    </row>
    <row r="309" spans="1:5">
      <c r="A309" t="s">
        <v>604</v>
      </c>
      <c r="B309" t="s">
        <v>486</v>
      </c>
      <c r="C309" t="s">
        <v>487</v>
      </c>
      <c r="D309" t="str">
        <f t="shared" si="8"/>
        <v/>
      </c>
      <c r="E309" t="str">
        <f t="shared" si="9"/>
        <v/>
      </c>
    </row>
    <row r="310" spans="1:5">
      <c r="A310" t="s">
        <v>629</v>
      </c>
      <c r="B310" t="s">
        <v>486</v>
      </c>
      <c r="C310" t="s">
        <v>487</v>
      </c>
      <c r="D310" t="str">
        <f t="shared" si="8"/>
        <v/>
      </c>
      <c r="E310" t="str">
        <f t="shared" si="9"/>
        <v>INTER</v>
      </c>
    </row>
    <row r="311" spans="1:5">
      <c r="A311" t="s">
        <v>608</v>
      </c>
      <c r="B311" t="s">
        <v>486</v>
      </c>
      <c r="C311" t="s">
        <v>487</v>
      </c>
      <c r="D311" t="str">
        <f t="shared" si="8"/>
        <v/>
      </c>
      <c r="E311" t="str">
        <f t="shared" si="9"/>
        <v/>
      </c>
    </row>
    <row r="312" spans="1:5">
      <c r="A312" t="s">
        <v>606</v>
      </c>
      <c r="B312" t="s">
        <v>486</v>
      </c>
      <c r="C312" t="s">
        <v>487</v>
      </c>
      <c r="D312" t="str">
        <f t="shared" si="8"/>
        <v/>
      </c>
      <c r="E312" t="str">
        <f t="shared" si="9"/>
        <v/>
      </c>
    </row>
    <row r="313" spans="1:5">
      <c r="A313" t="s">
        <v>605</v>
      </c>
      <c r="B313" t="s">
        <v>486</v>
      </c>
      <c r="C313" t="s">
        <v>487</v>
      </c>
      <c r="D313" t="str">
        <f t="shared" si="8"/>
        <v/>
      </c>
      <c r="E313" t="str">
        <f t="shared" si="9"/>
        <v/>
      </c>
    </row>
    <row r="314" spans="1:5">
      <c r="A314" t="s">
        <v>607</v>
      </c>
      <c r="B314" t="s">
        <v>486</v>
      </c>
      <c r="C314" t="s">
        <v>487</v>
      </c>
      <c r="D314" t="str">
        <f t="shared" si="8"/>
        <v/>
      </c>
      <c r="E314" t="str">
        <f t="shared" si="9"/>
        <v/>
      </c>
    </row>
    <row r="315" spans="1:5">
      <c r="A315" t="s">
        <v>609</v>
      </c>
      <c r="B315" t="s">
        <v>486</v>
      </c>
      <c r="C315" t="s">
        <v>487</v>
      </c>
      <c r="D315" t="str">
        <f t="shared" si="8"/>
        <v/>
      </c>
      <c r="E315" t="str">
        <f t="shared" si="9"/>
        <v/>
      </c>
    </row>
    <row r="316" spans="1:5">
      <c r="A316" t="s">
        <v>610</v>
      </c>
      <c r="B316" t="s">
        <v>486</v>
      </c>
      <c r="C316" t="s">
        <v>487</v>
      </c>
      <c r="D316" t="str">
        <f t="shared" si="8"/>
        <v/>
      </c>
      <c r="E316" t="str">
        <f t="shared" si="9"/>
        <v/>
      </c>
    </row>
    <row r="317" spans="1:5">
      <c r="A317" s="39" t="s">
        <v>148</v>
      </c>
      <c r="B317" t="s">
        <v>709</v>
      </c>
      <c r="C317" t="s">
        <v>710</v>
      </c>
      <c r="D317" t="str">
        <f t="shared" si="8"/>
        <v/>
      </c>
      <c r="E317" t="str">
        <f t="shared" si="9"/>
        <v/>
      </c>
    </row>
    <row r="318" spans="1:5">
      <c r="A318" s="39" t="s">
        <v>148</v>
      </c>
      <c r="B318" t="s">
        <v>711</v>
      </c>
      <c r="C318" t="s">
        <v>75</v>
      </c>
      <c r="D318" t="str">
        <f t="shared" si="8"/>
        <v/>
      </c>
      <c r="E318" t="str">
        <f t="shared" si="9"/>
        <v/>
      </c>
    </row>
    <row r="319" spans="1:5">
      <c r="A319" s="39" t="s">
        <v>148</v>
      </c>
      <c r="B319" t="s">
        <v>712</v>
      </c>
      <c r="C319" t="s">
        <v>712</v>
      </c>
      <c r="D319" t="str">
        <f t="shared" si="8"/>
        <v/>
      </c>
      <c r="E319" t="str">
        <f t="shared" si="9"/>
        <v/>
      </c>
    </row>
    <row r="320" spans="1:5">
      <c r="A320" s="39" t="s">
        <v>149</v>
      </c>
      <c r="B320" t="s">
        <v>623</v>
      </c>
      <c r="C320" t="s">
        <v>623</v>
      </c>
      <c r="D320" t="str">
        <f t="shared" si="8"/>
        <v/>
      </c>
      <c r="E320" t="str">
        <f t="shared" si="9"/>
        <v/>
      </c>
    </row>
    <row r="321" spans="1:5">
      <c r="A321" t="s">
        <v>725</v>
      </c>
      <c r="B321" t="s">
        <v>516</v>
      </c>
      <c r="C321" t="s">
        <v>517</v>
      </c>
      <c r="D321" t="str">
        <f t="shared" ref="D321:D384" si="10">IF(AND(B321=B322,C321&lt;&gt;C322),"DIFF!","")</f>
        <v/>
      </c>
      <c r="E321" t="str">
        <f t="shared" si="9"/>
        <v/>
      </c>
    </row>
    <row r="322" spans="1:5">
      <c r="A322" t="s">
        <v>604</v>
      </c>
      <c r="B322" t="s">
        <v>516</v>
      </c>
      <c r="C322" t="s">
        <v>517</v>
      </c>
      <c r="D322" t="str">
        <f t="shared" si="10"/>
        <v/>
      </c>
      <c r="E322" t="str">
        <f t="shared" ref="E322:E385" si="11">IF(AND(B322=B323,A322&lt;&gt;"Boîte",A322&lt;&gt;"CAR",A322&lt;&gt;"HFT",A322&lt;&gt;"HON",A322&lt;&gt;"PEN",A322&lt;&gt;"STD",A322&lt;&gt;"SUB",A322&lt;&gt;"TRA"),"INTER","")</f>
        <v/>
      </c>
    </row>
    <row r="323" spans="1:5">
      <c r="A323" t="s">
        <v>629</v>
      </c>
      <c r="B323" t="s">
        <v>516</v>
      </c>
      <c r="C323" t="s">
        <v>517</v>
      </c>
      <c r="D323" t="str">
        <f t="shared" si="10"/>
        <v/>
      </c>
      <c r="E323" t="str">
        <f t="shared" si="11"/>
        <v>INTER</v>
      </c>
    </row>
    <row r="324" spans="1:5">
      <c r="A324" t="s">
        <v>608</v>
      </c>
      <c r="B324" t="s">
        <v>516</v>
      </c>
      <c r="C324" t="s">
        <v>517</v>
      </c>
      <c r="D324" t="str">
        <f t="shared" si="10"/>
        <v/>
      </c>
      <c r="E324" t="str">
        <f t="shared" si="11"/>
        <v/>
      </c>
    </row>
    <row r="325" spans="1:5">
      <c r="A325" t="s">
        <v>606</v>
      </c>
      <c r="B325" t="s">
        <v>516</v>
      </c>
      <c r="C325" t="s">
        <v>517</v>
      </c>
      <c r="D325" t="str">
        <f t="shared" si="10"/>
        <v/>
      </c>
      <c r="E325" t="str">
        <f t="shared" si="11"/>
        <v/>
      </c>
    </row>
    <row r="326" spans="1:5">
      <c r="A326" t="s">
        <v>605</v>
      </c>
      <c r="B326" t="s">
        <v>516</v>
      </c>
      <c r="C326" t="s">
        <v>517</v>
      </c>
      <c r="D326" t="str">
        <f t="shared" si="10"/>
        <v/>
      </c>
      <c r="E326" t="str">
        <f t="shared" si="11"/>
        <v/>
      </c>
    </row>
    <row r="327" spans="1:5">
      <c r="A327" t="s">
        <v>607</v>
      </c>
      <c r="B327" t="s">
        <v>516</v>
      </c>
      <c r="C327" t="s">
        <v>517</v>
      </c>
      <c r="D327" t="str">
        <f t="shared" si="10"/>
        <v/>
      </c>
      <c r="E327" t="str">
        <f t="shared" si="11"/>
        <v/>
      </c>
    </row>
    <row r="328" spans="1:5">
      <c r="A328" t="s">
        <v>609</v>
      </c>
      <c r="B328" t="s">
        <v>516</v>
      </c>
      <c r="C328" t="s">
        <v>517</v>
      </c>
      <c r="D328" t="str">
        <f t="shared" si="10"/>
        <v/>
      </c>
      <c r="E328" t="str">
        <f t="shared" si="11"/>
        <v/>
      </c>
    </row>
    <row r="329" spans="1:5">
      <c r="A329" t="s">
        <v>610</v>
      </c>
      <c r="B329" t="s">
        <v>516</v>
      </c>
      <c r="C329" t="s">
        <v>517</v>
      </c>
      <c r="D329" t="str">
        <f t="shared" si="10"/>
        <v/>
      </c>
      <c r="E329" t="str">
        <f t="shared" si="11"/>
        <v/>
      </c>
    </row>
    <row r="330" spans="1:5">
      <c r="A330" t="s">
        <v>89</v>
      </c>
      <c r="B330" t="s">
        <v>298</v>
      </c>
      <c r="C330" t="s">
        <v>299</v>
      </c>
      <c r="D330" t="str">
        <f t="shared" si="10"/>
        <v/>
      </c>
      <c r="E330" t="str">
        <f t="shared" si="11"/>
        <v/>
      </c>
    </row>
    <row r="331" spans="1:5">
      <c r="A331" t="s">
        <v>725</v>
      </c>
      <c r="B331" t="s">
        <v>65</v>
      </c>
      <c r="C331" t="s">
        <v>68</v>
      </c>
      <c r="D331" t="str">
        <f t="shared" si="10"/>
        <v/>
      </c>
      <c r="E331" t="str">
        <f t="shared" si="11"/>
        <v/>
      </c>
    </row>
    <row r="332" spans="1:5">
      <c r="A332" t="s">
        <v>604</v>
      </c>
      <c r="B332" t="s">
        <v>65</v>
      </c>
      <c r="C332" t="s">
        <v>68</v>
      </c>
      <c r="D332" t="str">
        <f t="shared" si="10"/>
        <v/>
      </c>
      <c r="E332" t="str">
        <f t="shared" si="11"/>
        <v/>
      </c>
    </row>
    <row r="333" spans="1:5">
      <c r="A333" t="s">
        <v>629</v>
      </c>
      <c r="B333" t="s">
        <v>65</v>
      </c>
      <c r="C333" t="s">
        <v>68</v>
      </c>
      <c r="D333" t="str">
        <f t="shared" si="10"/>
        <v/>
      </c>
      <c r="E333" t="str">
        <f t="shared" si="11"/>
        <v>INTER</v>
      </c>
    </row>
    <row r="334" spans="1:5">
      <c r="A334" t="s">
        <v>608</v>
      </c>
      <c r="B334" t="s">
        <v>65</v>
      </c>
      <c r="C334" t="s">
        <v>68</v>
      </c>
      <c r="D334" t="str">
        <f t="shared" si="10"/>
        <v/>
      </c>
      <c r="E334" t="str">
        <f t="shared" si="11"/>
        <v/>
      </c>
    </row>
    <row r="335" spans="1:5">
      <c r="A335" t="s">
        <v>606</v>
      </c>
      <c r="B335" t="s">
        <v>65</v>
      </c>
      <c r="C335" t="s">
        <v>68</v>
      </c>
      <c r="D335" t="str">
        <f t="shared" si="10"/>
        <v/>
      </c>
      <c r="E335" t="str">
        <f t="shared" si="11"/>
        <v/>
      </c>
    </row>
    <row r="336" spans="1:5">
      <c r="A336" t="s">
        <v>605</v>
      </c>
      <c r="B336" t="s">
        <v>65</v>
      </c>
      <c r="C336" t="s">
        <v>68</v>
      </c>
      <c r="D336" t="str">
        <f t="shared" si="10"/>
        <v/>
      </c>
      <c r="E336" t="str">
        <f t="shared" si="11"/>
        <v/>
      </c>
    </row>
    <row r="337" spans="1:5">
      <c r="A337" t="s">
        <v>607</v>
      </c>
      <c r="B337" t="s">
        <v>65</v>
      </c>
      <c r="C337" t="s">
        <v>68</v>
      </c>
      <c r="D337" t="str">
        <f t="shared" si="10"/>
        <v/>
      </c>
      <c r="E337" t="str">
        <f t="shared" si="11"/>
        <v/>
      </c>
    </row>
    <row r="338" spans="1:5">
      <c r="A338" t="s">
        <v>609</v>
      </c>
      <c r="B338" t="s">
        <v>65</v>
      </c>
      <c r="C338" t="s">
        <v>68</v>
      </c>
      <c r="D338" t="str">
        <f t="shared" si="10"/>
        <v/>
      </c>
      <c r="E338" t="str">
        <f t="shared" si="11"/>
        <v/>
      </c>
    </row>
    <row r="339" spans="1:5">
      <c r="A339" t="s">
        <v>610</v>
      </c>
      <c r="B339" t="s">
        <v>65</v>
      </c>
      <c r="C339" t="s">
        <v>68</v>
      </c>
      <c r="D339" t="str">
        <f t="shared" si="10"/>
        <v/>
      </c>
      <c r="E339" t="str">
        <f t="shared" si="11"/>
        <v/>
      </c>
    </row>
    <row r="340" spans="1:5">
      <c r="A340" s="39" t="s">
        <v>148</v>
      </c>
      <c r="B340" t="s">
        <v>646</v>
      </c>
      <c r="C340" t="s">
        <v>647</v>
      </c>
      <c r="D340" t="str">
        <f t="shared" si="10"/>
        <v/>
      </c>
      <c r="E340" t="str">
        <f t="shared" si="11"/>
        <v/>
      </c>
    </row>
    <row r="341" spans="1:5">
      <c r="A341" s="39" t="s">
        <v>148</v>
      </c>
      <c r="B341" t="s">
        <v>648</v>
      </c>
      <c r="C341" t="s">
        <v>246</v>
      </c>
      <c r="D341" t="str">
        <f t="shared" si="10"/>
        <v/>
      </c>
      <c r="E341" t="str">
        <f t="shared" si="11"/>
        <v/>
      </c>
    </row>
    <row r="342" spans="1:5">
      <c r="A342" s="39" t="s">
        <v>148</v>
      </c>
      <c r="B342" t="s">
        <v>649</v>
      </c>
      <c r="C342" t="s">
        <v>650</v>
      </c>
      <c r="D342" t="str">
        <f t="shared" si="10"/>
        <v/>
      </c>
      <c r="E342" t="str">
        <f t="shared" si="11"/>
        <v/>
      </c>
    </row>
    <row r="343" spans="1:5">
      <c r="A343" s="39" t="s">
        <v>148</v>
      </c>
      <c r="B343" t="s">
        <v>654</v>
      </c>
      <c r="C343" t="s">
        <v>654</v>
      </c>
      <c r="D343" t="str">
        <f t="shared" si="10"/>
        <v/>
      </c>
      <c r="E343" t="str">
        <f t="shared" si="11"/>
        <v/>
      </c>
    </row>
    <row r="344" spans="1:5">
      <c r="A344" s="39" t="s">
        <v>148</v>
      </c>
      <c r="B344" t="s">
        <v>651</v>
      </c>
      <c r="C344" t="s">
        <v>246</v>
      </c>
      <c r="D344" t="str">
        <f t="shared" si="10"/>
        <v/>
      </c>
      <c r="E344" t="str">
        <f t="shared" si="11"/>
        <v/>
      </c>
    </row>
    <row r="345" spans="1:5">
      <c r="A345" s="39" t="s">
        <v>148</v>
      </c>
      <c r="B345" t="s">
        <v>652</v>
      </c>
      <c r="C345" t="s">
        <v>218</v>
      </c>
      <c r="D345" t="str">
        <f t="shared" si="10"/>
        <v/>
      </c>
      <c r="E345" t="str">
        <f t="shared" si="11"/>
        <v/>
      </c>
    </row>
    <row r="346" spans="1:5">
      <c r="A346" s="39" t="s">
        <v>148</v>
      </c>
      <c r="B346" t="s">
        <v>653</v>
      </c>
      <c r="C346" t="s">
        <v>653</v>
      </c>
      <c r="D346" t="str">
        <f t="shared" si="10"/>
        <v/>
      </c>
      <c r="E346" t="str">
        <f t="shared" si="11"/>
        <v/>
      </c>
    </row>
    <row r="347" spans="1:5">
      <c r="A347" s="39" t="s">
        <v>148</v>
      </c>
      <c r="B347" t="s">
        <v>632</v>
      </c>
      <c r="C347" t="s">
        <v>633</v>
      </c>
      <c r="D347" t="str">
        <f t="shared" si="10"/>
        <v/>
      </c>
      <c r="E347" t="str">
        <f t="shared" si="11"/>
        <v/>
      </c>
    </row>
    <row r="348" spans="1:5">
      <c r="A348" s="39" t="s">
        <v>148</v>
      </c>
      <c r="B348" t="s">
        <v>638</v>
      </c>
      <c r="C348" t="s">
        <v>210</v>
      </c>
      <c r="D348" t="str">
        <f t="shared" si="10"/>
        <v/>
      </c>
      <c r="E348" t="str">
        <f t="shared" si="11"/>
        <v/>
      </c>
    </row>
    <row r="349" spans="1:5">
      <c r="A349" s="39" t="s">
        <v>148</v>
      </c>
      <c r="B349" t="s">
        <v>634</v>
      </c>
      <c r="C349" t="s">
        <v>635</v>
      </c>
      <c r="D349" t="str">
        <f t="shared" si="10"/>
        <v/>
      </c>
      <c r="E349" t="str">
        <f t="shared" si="11"/>
        <v/>
      </c>
    </row>
    <row r="350" spans="1:5">
      <c r="A350" s="39" t="s">
        <v>148</v>
      </c>
      <c r="B350" t="s">
        <v>636</v>
      </c>
      <c r="C350" t="s">
        <v>637</v>
      </c>
      <c r="D350" t="str">
        <f t="shared" si="10"/>
        <v/>
      </c>
      <c r="E350" t="str">
        <f t="shared" si="11"/>
        <v/>
      </c>
    </row>
    <row r="351" spans="1:5">
      <c r="A351" s="39" t="s">
        <v>148</v>
      </c>
      <c r="B351" t="s">
        <v>655</v>
      </c>
      <c r="C351" t="s">
        <v>218</v>
      </c>
      <c r="D351" t="str">
        <f t="shared" si="10"/>
        <v/>
      </c>
      <c r="E351" t="str">
        <f t="shared" si="11"/>
        <v/>
      </c>
    </row>
    <row r="352" spans="1:5">
      <c r="A352" s="39" t="s">
        <v>148</v>
      </c>
      <c r="B352" t="s">
        <v>645</v>
      </c>
      <c r="C352" t="s">
        <v>642</v>
      </c>
      <c r="D352" t="str">
        <f t="shared" si="10"/>
        <v/>
      </c>
      <c r="E352" t="str">
        <f t="shared" si="11"/>
        <v/>
      </c>
    </row>
    <row r="353" spans="1:5">
      <c r="A353" s="39" t="s">
        <v>148</v>
      </c>
      <c r="B353" t="s">
        <v>641</v>
      </c>
      <c r="C353" t="s">
        <v>642</v>
      </c>
      <c r="D353" t="str">
        <f t="shared" si="10"/>
        <v/>
      </c>
      <c r="E353" t="str">
        <f t="shared" si="11"/>
        <v/>
      </c>
    </row>
    <row r="354" spans="1:5">
      <c r="A354" s="39" t="s">
        <v>148</v>
      </c>
      <c r="B354" t="s">
        <v>657</v>
      </c>
      <c r="C354" t="s">
        <v>214</v>
      </c>
      <c r="D354" t="str">
        <f t="shared" si="10"/>
        <v/>
      </c>
      <c r="E354" t="str">
        <f t="shared" si="11"/>
        <v/>
      </c>
    </row>
    <row r="355" spans="1:5">
      <c r="A355" s="39" t="s">
        <v>148</v>
      </c>
      <c r="B355" t="s">
        <v>658</v>
      </c>
      <c r="C355" t="s">
        <v>658</v>
      </c>
      <c r="D355" t="str">
        <f t="shared" si="10"/>
        <v/>
      </c>
      <c r="E355" t="str">
        <f t="shared" si="11"/>
        <v/>
      </c>
    </row>
    <row r="356" spans="1:5">
      <c r="A356" s="39" t="s">
        <v>148</v>
      </c>
      <c r="B356" t="s">
        <v>630</v>
      </c>
      <c r="C356" t="s">
        <v>631</v>
      </c>
      <c r="D356" t="str">
        <f t="shared" si="10"/>
        <v/>
      </c>
      <c r="E356" t="str">
        <f t="shared" si="11"/>
        <v/>
      </c>
    </row>
    <row r="357" spans="1:5">
      <c r="A357" s="39" t="s">
        <v>148</v>
      </c>
      <c r="B357" t="s">
        <v>639</v>
      </c>
      <c r="C357" t="s">
        <v>640</v>
      </c>
      <c r="D357" t="str">
        <f t="shared" si="10"/>
        <v/>
      </c>
      <c r="E357" t="str">
        <f t="shared" si="11"/>
        <v/>
      </c>
    </row>
    <row r="358" spans="1:5">
      <c r="A358" s="39" t="s">
        <v>148</v>
      </c>
      <c r="B358" t="s">
        <v>656</v>
      </c>
      <c r="C358" t="s">
        <v>214</v>
      </c>
      <c r="D358" t="str">
        <f t="shared" si="10"/>
        <v/>
      </c>
      <c r="E358" t="str">
        <f t="shared" si="11"/>
        <v/>
      </c>
    </row>
    <row r="359" spans="1:5">
      <c r="A359" t="s">
        <v>725</v>
      </c>
      <c r="B359" t="s">
        <v>548</v>
      </c>
      <c r="C359" t="s">
        <v>462</v>
      </c>
      <c r="D359" t="str">
        <f t="shared" si="10"/>
        <v/>
      </c>
      <c r="E359" t="str">
        <f t="shared" si="11"/>
        <v/>
      </c>
    </row>
    <row r="360" spans="1:5">
      <c r="A360" t="s">
        <v>604</v>
      </c>
      <c r="B360" t="s">
        <v>548</v>
      </c>
      <c r="C360" t="s">
        <v>462</v>
      </c>
      <c r="D360" t="str">
        <f t="shared" si="10"/>
        <v/>
      </c>
      <c r="E360" t="str">
        <f t="shared" si="11"/>
        <v/>
      </c>
    </row>
    <row r="361" spans="1:5">
      <c r="A361" t="s">
        <v>629</v>
      </c>
      <c r="B361" t="s">
        <v>548</v>
      </c>
      <c r="C361" t="s">
        <v>462</v>
      </c>
      <c r="D361" t="str">
        <f t="shared" si="10"/>
        <v/>
      </c>
      <c r="E361" t="str">
        <f t="shared" si="11"/>
        <v>INTER</v>
      </c>
    </row>
    <row r="362" spans="1:5">
      <c r="A362" t="s">
        <v>608</v>
      </c>
      <c r="B362" t="s">
        <v>548</v>
      </c>
      <c r="C362" t="s">
        <v>462</v>
      </c>
      <c r="D362" t="str">
        <f t="shared" si="10"/>
        <v/>
      </c>
      <c r="E362" t="str">
        <f t="shared" si="11"/>
        <v/>
      </c>
    </row>
    <row r="363" spans="1:5">
      <c r="A363" t="s">
        <v>606</v>
      </c>
      <c r="B363" t="s">
        <v>548</v>
      </c>
      <c r="C363" t="s">
        <v>462</v>
      </c>
      <c r="D363" t="str">
        <f t="shared" si="10"/>
        <v/>
      </c>
      <c r="E363" t="str">
        <f t="shared" si="11"/>
        <v/>
      </c>
    </row>
    <row r="364" spans="1:5">
      <c r="A364" t="s">
        <v>605</v>
      </c>
      <c r="B364" t="s">
        <v>548</v>
      </c>
      <c r="C364" t="s">
        <v>462</v>
      </c>
      <c r="D364" t="str">
        <f t="shared" si="10"/>
        <v/>
      </c>
      <c r="E364" t="str">
        <f t="shared" si="11"/>
        <v/>
      </c>
    </row>
    <row r="365" spans="1:5">
      <c r="A365" t="s">
        <v>607</v>
      </c>
      <c r="B365" t="s">
        <v>548</v>
      </c>
      <c r="C365" t="s">
        <v>462</v>
      </c>
      <c r="D365" t="str">
        <f t="shared" si="10"/>
        <v/>
      </c>
      <c r="E365" t="str">
        <f t="shared" si="11"/>
        <v/>
      </c>
    </row>
    <row r="366" spans="1:5">
      <c r="A366" t="s">
        <v>609</v>
      </c>
      <c r="B366" t="s">
        <v>548</v>
      </c>
      <c r="C366" t="s">
        <v>462</v>
      </c>
      <c r="D366" t="str">
        <f t="shared" si="10"/>
        <v/>
      </c>
      <c r="E366" t="str">
        <f t="shared" si="11"/>
        <v/>
      </c>
    </row>
    <row r="367" spans="1:5">
      <c r="A367" t="s">
        <v>610</v>
      </c>
      <c r="B367" t="s">
        <v>548</v>
      </c>
      <c r="C367" t="s">
        <v>462</v>
      </c>
      <c r="D367" t="str">
        <f t="shared" si="10"/>
        <v/>
      </c>
      <c r="E367" t="str">
        <f t="shared" si="11"/>
        <v/>
      </c>
    </row>
    <row r="368" spans="1:5">
      <c r="A368" t="s">
        <v>725</v>
      </c>
      <c r="B368" t="s">
        <v>555</v>
      </c>
      <c r="C368" t="s">
        <v>556</v>
      </c>
      <c r="D368" t="str">
        <f t="shared" si="10"/>
        <v/>
      </c>
      <c r="E368" t="str">
        <f t="shared" si="11"/>
        <v/>
      </c>
    </row>
    <row r="369" spans="1:5">
      <c r="A369" t="s">
        <v>604</v>
      </c>
      <c r="B369" t="s">
        <v>555</v>
      </c>
      <c r="C369" t="s">
        <v>556</v>
      </c>
      <c r="D369" t="str">
        <f t="shared" si="10"/>
        <v/>
      </c>
      <c r="E369" t="str">
        <f t="shared" si="11"/>
        <v/>
      </c>
    </row>
    <row r="370" spans="1:5">
      <c r="A370" t="s">
        <v>629</v>
      </c>
      <c r="B370" t="s">
        <v>555</v>
      </c>
      <c r="C370" t="s">
        <v>556</v>
      </c>
      <c r="D370" t="str">
        <f t="shared" si="10"/>
        <v/>
      </c>
      <c r="E370" t="str">
        <f t="shared" si="11"/>
        <v>INTER</v>
      </c>
    </row>
    <row r="371" spans="1:5">
      <c r="A371" t="s">
        <v>608</v>
      </c>
      <c r="B371" t="s">
        <v>555</v>
      </c>
      <c r="C371" t="s">
        <v>556</v>
      </c>
      <c r="D371" t="str">
        <f t="shared" si="10"/>
        <v/>
      </c>
      <c r="E371" t="str">
        <f t="shared" si="11"/>
        <v/>
      </c>
    </row>
    <row r="372" spans="1:5">
      <c r="A372" t="s">
        <v>606</v>
      </c>
      <c r="B372" t="s">
        <v>555</v>
      </c>
      <c r="C372" t="s">
        <v>556</v>
      </c>
      <c r="D372" t="str">
        <f t="shared" si="10"/>
        <v/>
      </c>
      <c r="E372" t="str">
        <f t="shared" si="11"/>
        <v/>
      </c>
    </row>
    <row r="373" spans="1:5">
      <c r="A373" t="s">
        <v>605</v>
      </c>
      <c r="B373" t="s">
        <v>555</v>
      </c>
      <c r="C373" t="s">
        <v>556</v>
      </c>
      <c r="D373" t="str">
        <f t="shared" si="10"/>
        <v/>
      </c>
      <c r="E373" t="str">
        <f t="shared" si="11"/>
        <v/>
      </c>
    </row>
    <row r="374" spans="1:5">
      <c r="A374" t="s">
        <v>607</v>
      </c>
      <c r="B374" t="s">
        <v>555</v>
      </c>
      <c r="C374" t="s">
        <v>556</v>
      </c>
      <c r="D374" t="str">
        <f t="shared" si="10"/>
        <v/>
      </c>
      <c r="E374" t="str">
        <f t="shared" si="11"/>
        <v/>
      </c>
    </row>
    <row r="375" spans="1:5">
      <c r="A375" t="s">
        <v>609</v>
      </c>
      <c r="B375" t="s">
        <v>555</v>
      </c>
      <c r="C375" t="s">
        <v>556</v>
      </c>
      <c r="D375" t="str">
        <f t="shared" si="10"/>
        <v/>
      </c>
      <c r="E375" t="str">
        <f t="shared" si="11"/>
        <v/>
      </c>
    </row>
    <row r="376" spans="1:5">
      <c r="A376" t="s">
        <v>610</v>
      </c>
      <c r="B376" t="s">
        <v>555</v>
      </c>
      <c r="C376" t="s">
        <v>556</v>
      </c>
      <c r="D376" t="str">
        <f t="shared" si="10"/>
        <v/>
      </c>
      <c r="E376" t="str">
        <f t="shared" si="11"/>
        <v/>
      </c>
    </row>
    <row r="377" spans="1:5">
      <c r="A377" t="s">
        <v>725</v>
      </c>
      <c r="B377" t="s">
        <v>544</v>
      </c>
      <c r="C377" t="s">
        <v>545</v>
      </c>
      <c r="D377" t="str">
        <f t="shared" si="10"/>
        <v/>
      </c>
      <c r="E377" t="str">
        <f t="shared" si="11"/>
        <v/>
      </c>
    </row>
    <row r="378" spans="1:5">
      <c r="A378" t="s">
        <v>604</v>
      </c>
      <c r="B378" t="s">
        <v>544</v>
      </c>
      <c r="C378" t="s">
        <v>545</v>
      </c>
      <c r="D378" t="str">
        <f t="shared" si="10"/>
        <v/>
      </c>
      <c r="E378" t="str">
        <f t="shared" si="11"/>
        <v/>
      </c>
    </row>
    <row r="379" spans="1:5">
      <c r="A379" t="s">
        <v>629</v>
      </c>
      <c r="B379" t="s">
        <v>544</v>
      </c>
      <c r="C379" t="s">
        <v>545</v>
      </c>
      <c r="D379" t="str">
        <f t="shared" si="10"/>
        <v/>
      </c>
      <c r="E379" t="str">
        <f t="shared" si="11"/>
        <v>INTER</v>
      </c>
    </row>
    <row r="380" spans="1:5">
      <c r="A380" t="s">
        <v>608</v>
      </c>
      <c r="B380" t="s">
        <v>544</v>
      </c>
      <c r="C380" t="s">
        <v>545</v>
      </c>
      <c r="D380" t="str">
        <f t="shared" si="10"/>
        <v/>
      </c>
      <c r="E380" t="str">
        <f t="shared" si="11"/>
        <v/>
      </c>
    </row>
    <row r="381" spans="1:5">
      <c r="A381" t="s">
        <v>606</v>
      </c>
      <c r="B381" t="s">
        <v>544</v>
      </c>
      <c r="C381" t="s">
        <v>545</v>
      </c>
      <c r="D381" t="str">
        <f t="shared" si="10"/>
        <v/>
      </c>
      <c r="E381" t="str">
        <f t="shared" si="11"/>
        <v/>
      </c>
    </row>
    <row r="382" spans="1:5">
      <c r="A382" t="s">
        <v>605</v>
      </c>
      <c r="B382" t="s">
        <v>544</v>
      </c>
      <c r="C382" t="s">
        <v>545</v>
      </c>
      <c r="D382" t="str">
        <f t="shared" si="10"/>
        <v/>
      </c>
      <c r="E382" t="str">
        <f t="shared" si="11"/>
        <v/>
      </c>
    </row>
    <row r="383" spans="1:5">
      <c r="A383" t="s">
        <v>607</v>
      </c>
      <c r="B383" t="s">
        <v>544</v>
      </c>
      <c r="C383" t="s">
        <v>545</v>
      </c>
      <c r="D383" t="str">
        <f t="shared" si="10"/>
        <v/>
      </c>
      <c r="E383" t="str">
        <f t="shared" si="11"/>
        <v/>
      </c>
    </row>
    <row r="384" spans="1:5">
      <c r="A384" t="s">
        <v>609</v>
      </c>
      <c r="B384" t="s">
        <v>544</v>
      </c>
      <c r="C384" t="s">
        <v>545</v>
      </c>
      <c r="D384" t="str">
        <f t="shared" si="10"/>
        <v/>
      </c>
      <c r="E384" t="str">
        <f t="shared" si="11"/>
        <v/>
      </c>
    </row>
    <row r="385" spans="1:5">
      <c r="A385" t="s">
        <v>610</v>
      </c>
      <c r="B385" t="s">
        <v>544</v>
      </c>
      <c r="C385" t="s">
        <v>545</v>
      </c>
      <c r="D385" t="str">
        <f t="shared" ref="D385:D448" si="12">IF(AND(B385=B386,C385&lt;&gt;C386),"DIFF!","")</f>
        <v/>
      </c>
      <c r="E385" t="str">
        <f t="shared" si="11"/>
        <v/>
      </c>
    </row>
    <row r="386" spans="1:5">
      <c r="A386" t="s">
        <v>725</v>
      </c>
      <c r="B386" t="s">
        <v>539</v>
      </c>
      <c r="C386" t="s">
        <v>540</v>
      </c>
      <c r="D386" t="str">
        <f t="shared" si="12"/>
        <v/>
      </c>
      <c r="E386" t="str">
        <f t="shared" ref="E386:E449" si="13">IF(AND(B386=B387,A386&lt;&gt;"Boîte",A386&lt;&gt;"CAR",A386&lt;&gt;"HFT",A386&lt;&gt;"HON",A386&lt;&gt;"PEN",A386&lt;&gt;"STD",A386&lt;&gt;"SUB",A386&lt;&gt;"TRA"),"INTER","")</f>
        <v/>
      </c>
    </row>
    <row r="387" spans="1:5">
      <c r="A387" t="s">
        <v>604</v>
      </c>
      <c r="B387" t="s">
        <v>539</v>
      </c>
      <c r="C387" t="s">
        <v>540</v>
      </c>
      <c r="D387" t="str">
        <f t="shared" si="12"/>
        <v/>
      </c>
      <c r="E387" t="str">
        <f t="shared" si="13"/>
        <v/>
      </c>
    </row>
    <row r="388" spans="1:5">
      <c r="A388" t="s">
        <v>629</v>
      </c>
      <c r="B388" t="s">
        <v>539</v>
      </c>
      <c r="C388" t="s">
        <v>540</v>
      </c>
      <c r="D388" t="str">
        <f t="shared" si="12"/>
        <v/>
      </c>
      <c r="E388" t="str">
        <f t="shared" si="13"/>
        <v>INTER</v>
      </c>
    </row>
    <row r="389" spans="1:5">
      <c r="A389" s="39" t="s">
        <v>149</v>
      </c>
      <c r="B389" t="s">
        <v>539</v>
      </c>
      <c r="C389" t="s">
        <v>540</v>
      </c>
      <c r="D389" t="str">
        <f t="shared" si="12"/>
        <v/>
      </c>
      <c r="E389" t="str">
        <f t="shared" si="13"/>
        <v>INTER</v>
      </c>
    </row>
    <row r="390" spans="1:5">
      <c r="A390" t="s">
        <v>608</v>
      </c>
      <c r="B390" t="s">
        <v>539</v>
      </c>
      <c r="C390" t="s">
        <v>540</v>
      </c>
      <c r="D390" t="str">
        <f t="shared" si="12"/>
        <v/>
      </c>
      <c r="E390" t="str">
        <f t="shared" si="13"/>
        <v/>
      </c>
    </row>
    <row r="391" spans="1:5">
      <c r="A391" t="s">
        <v>606</v>
      </c>
      <c r="B391" t="s">
        <v>539</v>
      </c>
      <c r="C391" t="s">
        <v>540</v>
      </c>
      <c r="D391" t="str">
        <f t="shared" si="12"/>
        <v/>
      </c>
      <c r="E391" t="str">
        <f t="shared" si="13"/>
        <v/>
      </c>
    </row>
    <row r="392" spans="1:5">
      <c r="A392" t="s">
        <v>605</v>
      </c>
      <c r="B392" t="s">
        <v>539</v>
      </c>
      <c r="C392" t="s">
        <v>540</v>
      </c>
      <c r="D392" t="str">
        <f t="shared" si="12"/>
        <v/>
      </c>
      <c r="E392" t="str">
        <f t="shared" si="13"/>
        <v/>
      </c>
    </row>
    <row r="393" spans="1:5">
      <c r="A393" t="s">
        <v>607</v>
      </c>
      <c r="B393" t="s">
        <v>539</v>
      </c>
      <c r="C393" t="s">
        <v>540</v>
      </c>
      <c r="D393" t="str">
        <f t="shared" si="12"/>
        <v/>
      </c>
      <c r="E393" t="str">
        <f t="shared" si="13"/>
        <v/>
      </c>
    </row>
    <row r="394" spans="1:5">
      <c r="A394" t="s">
        <v>609</v>
      </c>
      <c r="B394" t="s">
        <v>539</v>
      </c>
      <c r="C394" t="s">
        <v>540</v>
      </c>
      <c r="D394" t="str">
        <f t="shared" si="12"/>
        <v/>
      </c>
      <c r="E394" t="str">
        <f t="shared" si="13"/>
        <v/>
      </c>
    </row>
    <row r="395" spans="1:5">
      <c r="A395" t="s">
        <v>610</v>
      </c>
      <c r="B395" t="s">
        <v>539</v>
      </c>
      <c r="C395" t="s">
        <v>540</v>
      </c>
      <c r="D395" t="str">
        <f t="shared" si="12"/>
        <v/>
      </c>
      <c r="E395" t="str">
        <f t="shared" si="13"/>
        <v/>
      </c>
    </row>
    <row r="396" spans="1:5">
      <c r="A396" t="s">
        <v>725</v>
      </c>
      <c r="B396" t="s">
        <v>69</v>
      </c>
      <c r="C396" t="s">
        <v>70</v>
      </c>
      <c r="D396" t="str">
        <f t="shared" si="12"/>
        <v/>
      </c>
      <c r="E396" t="str">
        <f t="shared" si="13"/>
        <v/>
      </c>
    </row>
    <row r="397" spans="1:5">
      <c r="A397" t="s">
        <v>604</v>
      </c>
      <c r="B397" t="s">
        <v>69</v>
      </c>
      <c r="C397" t="s">
        <v>70</v>
      </c>
      <c r="D397" t="str">
        <f t="shared" si="12"/>
        <v/>
      </c>
      <c r="E397" t="str">
        <f t="shared" si="13"/>
        <v/>
      </c>
    </row>
    <row r="398" spans="1:5">
      <c r="A398" t="s">
        <v>629</v>
      </c>
      <c r="B398" t="s">
        <v>69</v>
      </c>
      <c r="C398" t="s">
        <v>70</v>
      </c>
      <c r="D398" t="str">
        <f t="shared" si="12"/>
        <v/>
      </c>
      <c r="E398" t="str">
        <f t="shared" si="13"/>
        <v>INTER</v>
      </c>
    </row>
    <row r="399" spans="1:5">
      <c r="A399" s="39" t="s">
        <v>149</v>
      </c>
      <c r="B399" t="s">
        <v>69</v>
      </c>
      <c r="C399" t="s">
        <v>70</v>
      </c>
      <c r="D399" t="str">
        <f t="shared" si="12"/>
        <v/>
      </c>
      <c r="E399" t="str">
        <f t="shared" si="13"/>
        <v>INTER</v>
      </c>
    </row>
    <row r="400" spans="1:5">
      <c r="A400" t="s">
        <v>608</v>
      </c>
      <c r="B400" t="s">
        <v>69</v>
      </c>
      <c r="C400" t="s">
        <v>70</v>
      </c>
      <c r="D400" t="str">
        <f t="shared" si="12"/>
        <v/>
      </c>
      <c r="E400" t="str">
        <f t="shared" si="13"/>
        <v/>
      </c>
    </row>
    <row r="401" spans="1:5">
      <c r="A401" t="s">
        <v>606</v>
      </c>
      <c r="B401" t="s">
        <v>69</v>
      </c>
      <c r="C401" t="s">
        <v>70</v>
      </c>
      <c r="D401" t="str">
        <f t="shared" si="12"/>
        <v/>
      </c>
      <c r="E401" t="str">
        <f t="shared" si="13"/>
        <v/>
      </c>
    </row>
    <row r="402" spans="1:5">
      <c r="A402" t="s">
        <v>605</v>
      </c>
      <c r="B402" t="s">
        <v>69</v>
      </c>
      <c r="C402" t="s">
        <v>70</v>
      </c>
      <c r="D402" t="str">
        <f t="shared" si="12"/>
        <v/>
      </c>
      <c r="E402" t="str">
        <f t="shared" si="13"/>
        <v/>
      </c>
    </row>
    <row r="403" spans="1:5">
      <c r="A403" t="s">
        <v>607</v>
      </c>
      <c r="B403" t="s">
        <v>69</v>
      </c>
      <c r="C403" t="s">
        <v>70</v>
      </c>
      <c r="D403" t="str">
        <f t="shared" si="12"/>
        <v/>
      </c>
      <c r="E403" t="str">
        <f t="shared" si="13"/>
        <v/>
      </c>
    </row>
    <row r="404" spans="1:5">
      <c r="A404" t="s">
        <v>609</v>
      </c>
      <c r="B404" t="s">
        <v>69</v>
      </c>
      <c r="C404" t="s">
        <v>70</v>
      </c>
      <c r="D404" t="str">
        <f t="shared" si="12"/>
        <v/>
      </c>
      <c r="E404" t="str">
        <f t="shared" si="13"/>
        <v/>
      </c>
    </row>
    <row r="405" spans="1:5">
      <c r="A405" t="s">
        <v>610</v>
      </c>
      <c r="B405" t="s">
        <v>69</v>
      </c>
      <c r="C405" t="s">
        <v>70</v>
      </c>
      <c r="D405" t="str">
        <f t="shared" si="12"/>
        <v/>
      </c>
      <c r="E405" t="str">
        <f t="shared" si="13"/>
        <v/>
      </c>
    </row>
    <row r="406" spans="1:5">
      <c r="A406" t="s">
        <v>725</v>
      </c>
      <c r="B406" t="s">
        <v>542</v>
      </c>
      <c r="C406" t="s">
        <v>543</v>
      </c>
      <c r="D406" t="str">
        <f t="shared" si="12"/>
        <v/>
      </c>
      <c r="E406" t="str">
        <f t="shared" si="13"/>
        <v/>
      </c>
    </row>
    <row r="407" spans="1:5">
      <c r="A407" t="s">
        <v>604</v>
      </c>
      <c r="B407" t="s">
        <v>542</v>
      </c>
      <c r="C407" t="s">
        <v>543</v>
      </c>
      <c r="D407" t="str">
        <f t="shared" si="12"/>
        <v/>
      </c>
      <c r="E407" t="str">
        <f t="shared" si="13"/>
        <v/>
      </c>
    </row>
    <row r="408" spans="1:5">
      <c r="A408" t="s">
        <v>629</v>
      </c>
      <c r="B408" t="s">
        <v>542</v>
      </c>
      <c r="C408" t="s">
        <v>543</v>
      </c>
      <c r="D408" t="str">
        <f t="shared" si="12"/>
        <v/>
      </c>
      <c r="E408" t="str">
        <f t="shared" si="13"/>
        <v>INTER</v>
      </c>
    </row>
    <row r="409" spans="1:5">
      <c r="A409" t="s">
        <v>608</v>
      </c>
      <c r="B409" t="s">
        <v>542</v>
      </c>
      <c r="C409" t="s">
        <v>543</v>
      </c>
      <c r="D409" t="str">
        <f t="shared" si="12"/>
        <v/>
      </c>
      <c r="E409" t="str">
        <f t="shared" si="13"/>
        <v/>
      </c>
    </row>
    <row r="410" spans="1:5">
      <c r="A410" t="s">
        <v>606</v>
      </c>
      <c r="B410" t="s">
        <v>542</v>
      </c>
      <c r="C410" t="s">
        <v>543</v>
      </c>
      <c r="D410" t="str">
        <f t="shared" si="12"/>
        <v/>
      </c>
      <c r="E410" t="str">
        <f t="shared" si="13"/>
        <v/>
      </c>
    </row>
    <row r="411" spans="1:5">
      <c r="A411" t="s">
        <v>605</v>
      </c>
      <c r="B411" t="s">
        <v>542</v>
      </c>
      <c r="C411" t="s">
        <v>543</v>
      </c>
      <c r="D411" t="str">
        <f t="shared" si="12"/>
        <v/>
      </c>
      <c r="E411" t="str">
        <f t="shared" si="13"/>
        <v/>
      </c>
    </row>
    <row r="412" spans="1:5">
      <c r="A412" t="s">
        <v>607</v>
      </c>
      <c r="B412" t="s">
        <v>542</v>
      </c>
      <c r="C412" t="s">
        <v>543</v>
      </c>
      <c r="D412" t="str">
        <f t="shared" si="12"/>
        <v/>
      </c>
      <c r="E412" t="str">
        <f t="shared" si="13"/>
        <v/>
      </c>
    </row>
    <row r="413" spans="1:5">
      <c r="A413" t="s">
        <v>609</v>
      </c>
      <c r="B413" t="s">
        <v>542</v>
      </c>
      <c r="C413" t="s">
        <v>543</v>
      </c>
      <c r="D413" t="str">
        <f t="shared" si="12"/>
        <v/>
      </c>
      <c r="E413" t="str">
        <f t="shared" si="13"/>
        <v/>
      </c>
    </row>
    <row r="414" spans="1:5">
      <c r="A414" t="s">
        <v>610</v>
      </c>
      <c r="B414" t="s">
        <v>542</v>
      </c>
      <c r="C414" t="s">
        <v>543</v>
      </c>
      <c r="D414" t="str">
        <f t="shared" si="12"/>
        <v/>
      </c>
      <c r="E414" t="str">
        <f t="shared" si="13"/>
        <v/>
      </c>
    </row>
    <row r="415" spans="1:5">
      <c r="A415" t="s">
        <v>725</v>
      </c>
      <c r="B415" t="s">
        <v>600</v>
      </c>
      <c r="C415" t="s">
        <v>601</v>
      </c>
      <c r="D415" t="str">
        <f t="shared" si="12"/>
        <v/>
      </c>
      <c r="E415" t="str">
        <f t="shared" si="13"/>
        <v/>
      </c>
    </row>
    <row r="416" spans="1:5">
      <c r="A416" t="s">
        <v>604</v>
      </c>
      <c r="B416" t="s">
        <v>600</v>
      </c>
      <c r="C416" t="s">
        <v>601</v>
      </c>
      <c r="D416" t="str">
        <f t="shared" si="12"/>
        <v/>
      </c>
      <c r="E416" t="str">
        <f t="shared" si="13"/>
        <v/>
      </c>
    </row>
    <row r="417" spans="1:5">
      <c r="A417" t="s">
        <v>629</v>
      </c>
      <c r="B417" t="s">
        <v>600</v>
      </c>
      <c r="C417" t="s">
        <v>601</v>
      </c>
      <c r="D417" t="str">
        <f t="shared" si="12"/>
        <v/>
      </c>
      <c r="E417" t="str">
        <f t="shared" si="13"/>
        <v>INTER</v>
      </c>
    </row>
    <row r="418" spans="1:5">
      <c r="A418" s="39" t="s">
        <v>149</v>
      </c>
      <c r="B418" t="s">
        <v>600</v>
      </c>
      <c r="C418" t="s">
        <v>601</v>
      </c>
      <c r="D418" t="str">
        <f t="shared" si="12"/>
        <v/>
      </c>
      <c r="E418" t="str">
        <f t="shared" si="13"/>
        <v>INTER</v>
      </c>
    </row>
    <row r="419" spans="1:5">
      <c r="A419" t="s">
        <v>608</v>
      </c>
      <c r="B419" t="s">
        <v>600</v>
      </c>
      <c r="C419" t="s">
        <v>601</v>
      </c>
      <c r="D419" t="str">
        <f t="shared" si="12"/>
        <v/>
      </c>
      <c r="E419" t="str">
        <f t="shared" si="13"/>
        <v/>
      </c>
    </row>
    <row r="420" spans="1:5">
      <c r="A420" t="s">
        <v>606</v>
      </c>
      <c r="B420" t="s">
        <v>600</v>
      </c>
      <c r="C420" t="s">
        <v>601</v>
      </c>
      <c r="D420" t="str">
        <f t="shared" si="12"/>
        <v/>
      </c>
      <c r="E420" t="str">
        <f t="shared" si="13"/>
        <v/>
      </c>
    </row>
    <row r="421" spans="1:5">
      <c r="A421" t="s">
        <v>605</v>
      </c>
      <c r="B421" t="s">
        <v>600</v>
      </c>
      <c r="C421" t="s">
        <v>601</v>
      </c>
      <c r="D421" t="str">
        <f t="shared" si="12"/>
        <v/>
      </c>
      <c r="E421" t="str">
        <f t="shared" si="13"/>
        <v/>
      </c>
    </row>
    <row r="422" spans="1:5">
      <c r="A422" t="s">
        <v>607</v>
      </c>
      <c r="B422" t="s">
        <v>600</v>
      </c>
      <c r="C422" t="s">
        <v>601</v>
      </c>
      <c r="D422" t="str">
        <f t="shared" si="12"/>
        <v/>
      </c>
      <c r="E422" t="str">
        <f t="shared" si="13"/>
        <v/>
      </c>
    </row>
    <row r="423" spans="1:5">
      <c r="A423" t="s">
        <v>609</v>
      </c>
      <c r="B423" t="s">
        <v>600</v>
      </c>
      <c r="C423" t="s">
        <v>601</v>
      </c>
      <c r="D423" t="str">
        <f t="shared" si="12"/>
        <v/>
      </c>
      <c r="E423" t="str">
        <f t="shared" si="13"/>
        <v/>
      </c>
    </row>
    <row r="424" spans="1:5">
      <c r="A424" t="s">
        <v>610</v>
      </c>
      <c r="B424" t="s">
        <v>600</v>
      </c>
      <c r="C424" t="s">
        <v>601</v>
      </c>
      <c r="D424" t="str">
        <f t="shared" si="12"/>
        <v/>
      </c>
      <c r="E424" t="str">
        <f t="shared" si="13"/>
        <v/>
      </c>
    </row>
    <row r="425" spans="1:5">
      <c r="A425" t="s">
        <v>725</v>
      </c>
      <c r="B425" t="s">
        <v>541</v>
      </c>
      <c r="C425" t="s">
        <v>181</v>
      </c>
      <c r="D425" t="str">
        <f t="shared" si="12"/>
        <v/>
      </c>
      <c r="E425" t="str">
        <f t="shared" si="13"/>
        <v/>
      </c>
    </row>
    <row r="426" spans="1:5">
      <c r="A426" t="s">
        <v>604</v>
      </c>
      <c r="B426" t="s">
        <v>541</v>
      </c>
      <c r="C426" t="s">
        <v>181</v>
      </c>
      <c r="D426" t="str">
        <f t="shared" si="12"/>
        <v/>
      </c>
      <c r="E426" t="str">
        <f t="shared" si="13"/>
        <v/>
      </c>
    </row>
    <row r="427" spans="1:5">
      <c r="A427" t="s">
        <v>629</v>
      </c>
      <c r="B427" t="s">
        <v>541</v>
      </c>
      <c r="C427" t="s">
        <v>181</v>
      </c>
      <c r="D427" t="str">
        <f t="shared" si="12"/>
        <v/>
      </c>
      <c r="E427" t="str">
        <f t="shared" si="13"/>
        <v>INTER</v>
      </c>
    </row>
    <row r="428" spans="1:5">
      <c r="A428" t="s">
        <v>608</v>
      </c>
      <c r="B428" t="s">
        <v>541</v>
      </c>
      <c r="C428" t="s">
        <v>181</v>
      </c>
      <c r="D428" t="str">
        <f t="shared" si="12"/>
        <v/>
      </c>
      <c r="E428" t="str">
        <f t="shared" si="13"/>
        <v/>
      </c>
    </row>
    <row r="429" spans="1:5">
      <c r="A429" t="s">
        <v>606</v>
      </c>
      <c r="B429" t="s">
        <v>541</v>
      </c>
      <c r="C429" t="s">
        <v>181</v>
      </c>
      <c r="D429" t="str">
        <f t="shared" si="12"/>
        <v/>
      </c>
      <c r="E429" t="str">
        <f t="shared" si="13"/>
        <v/>
      </c>
    </row>
    <row r="430" spans="1:5">
      <c r="A430" t="s">
        <v>605</v>
      </c>
      <c r="B430" t="s">
        <v>541</v>
      </c>
      <c r="C430" t="s">
        <v>181</v>
      </c>
      <c r="D430" t="str">
        <f t="shared" si="12"/>
        <v/>
      </c>
      <c r="E430" t="str">
        <f t="shared" si="13"/>
        <v/>
      </c>
    </row>
    <row r="431" spans="1:5">
      <c r="A431" t="s">
        <v>607</v>
      </c>
      <c r="B431" t="s">
        <v>541</v>
      </c>
      <c r="C431" t="s">
        <v>181</v>
      </c>
      <c r="D431" t="str">
        <f t="shared" si="12"/>
        <v/>
      </c>
      <c r="E431" t="str">
        <f t="shared" si="13"/>
        <v/>
      </c>
    </row>
    <row r="432" spans="1:5">
      <c r="A432" t="s">
        <v>609</v>
      </c>
      <c r="B432" t="s">
        <v>541</v>
      </c>
      <c r="C432" t="s">
        <v>181</v>
      </c>
      <c r="D432" t="str">
        <f t="shared" si="12"/>
        <v/>
      </c>
      <c r="E432" t="str">
        <f t="shared" si="13"/>
        <v/>
      </c>
    </row>
    <row r="433" spans="1:5">
      <c r="A433" t="s">
        <v>610</v>
      </c>
      <c r="B433" t="s">
        <v>541</v>
      </c>
      <c r="C433" t="s">
        <v>181</v>
      </c>
      <c r="D433" t="str">
        <f t="shared" si="12"/>
        <v/>
      </c>
      <c r="E433" t="str">
        <f t="shared" si="13"/>
        <v/>
      </c>
    </row>
    <row r="434" spans="1:5">
      <c r="A434" t="s">
        <v>725</v>
      </c>
      <c r="B434" t="s">
        <v>561</v>
      </c>
      <c r="C434" t="s">
        <v>499</v>
      </c>
      <c r="D434" t="str">
        <f t="shared" si="12"/>
        <v/>
      </c>
      <c r="E434" t="str">
        <f t="shared" si="13"/>
        <v/>
      </c>
    </row>
    <row r="435" spans="1:5">
      <c r="A435" t="s">
        <v>604</v>
      </c>
      <c r="B435" t="s">
        <v>561</v>
      </c>
      <c r="C435" t="s">
        <v>499</v>
      </c>
      <c r="D435" t="str">
        <f t="shared" si="12"/>
        <v/>
      </c>
      <c r="E435" t="str">
        <f t="shared" si="13"/>
        <v/>
      </c>
    </row>
    <row r="436" spans="1:5">
      <c r="A436" t="s">
        <v>629</v>
      </c>
      <c r="B436" t="s">
        <v>561</v>
      </c>
      <c r="C436" t="s">
        <v>499</v>
      </c>
      <c r="D436" t="str">
        <f t="shared" si="12"/>
        <v/>
      </c>
      <c r="E436" t="str">
        <f t="shared" si="13"/>
        <v>INTER</v>
      </c>
    </row>
    <row r="437" spans="1:5">
      <c r="A437" t="s">
        <v>608</v>
      </c>
      <c r="B437" t="s">
        <v>561</v>
      </c>
      <c r="C437" t="s">
        <v>499</v>
      </c>
      <c r="D437" t="str">
        <f t="shared" si="12"/>
        <v/>
      </c>
      <c r="E437" t="str">
        <f t="shared" si="13"/>
        <v/>
      </c>
    </row>
    <row r="438" spans="1:5">
      <c r="A438" t="s">
        <v>606</v>
      </c>
      <c r="B438" t="s">
        <v>561</v>
      </c>
      <c r="C438" t="s">
        <v>499</v>
      </c>
      <c r="D438" t="str">
        <f t="shared" si="12"/>
        <v/>
      </c>
      <c r="E438" t="str">
        <f t="shared" si="13"/>
        <v/>
      </c>
    </row>
    <row r="439" spans="1:5">
      <c r="A439" t="s">
        <v>605</v>
      </c>
      <c r="B439" t="s">
        <v>561</v>
      </c>
      <c r="C439" t="s">
        <v>499</v>
      </c>
      <c r="D439" t="str">
        <f t="shared" si="12"/>
        <v/>
      </c>
      <c r="E439" t="str">
        <f t="shared" si="13"/>
        <v/>
      </c>
    </row>
    <row r="440" spans="1:5">
      <c r="A440" t="s">
        <v>607</v>
      </c>
      <c r="B440" t="s">
        <v>561</v>
      </c>
      <c r="C440" t="s">
        <v>499</v>
      </c>
      <c r="D440" t="str">
        <f t="shared" si="12"/>
        <v/>
      </c>
      <c r="E440" t="str">
        <f t="shared" si="13"/>
        <v/>
      </c>
    </row>
    <row r="441" spans="1:5">
      <c r="A441" t="s">
        <v>609</v>
      </c>
      <c r="B441" t="s">
        <v>561</v>
      </c>
      <c r="C441" t="s">
        <v>499</v>
      </c>
      <c r="D441" t="str">
        <f t="shared" si="12"/>
        <v/>
      </c>
      <c r="E441" t="str">
        <f t="shared" si="13"/>
        <v/>
      </c>
    </row>
    <row r="442" spans="1:5">
      <c r="A442" t="s">
        <v>610</v>
      </c>
      <c r="B442" t="s">
        <v>561</v>
      </c>
      <c r="C442" t="s">
        <v>499</v>
      </c>
      <c r="D442" t="str">
        <f t="shared" si="12"/>
        <v/>
      </c>
      <c r="E442" t="str">
        <f t="shared" si="13"/>
        <v/>
      </c>
    </row>
    <row r="443" spans="1:5">
      <c r="A443" s="39" t="s">
        <v>148</v>
      </c>
      <c r="B443" t="s">
        <v>706</v>
      </c>
      <c r="C443" t="s">
        <v>706</v>
      </c>
      <c r="D443" t="str">
        <f t="shared" si="12"/>
        <v/>
      </c>
      <c r="E443" t="str">
        <f t="shared" si="13"/>
        <v/>
      </c>
    </row>
    <row r="444" spans="1:5">
      <c r="A444" s="39" t="s">
        <v>148</v>
      </c>
      <c r="B444" t="s">
        <v>707</v>
      </c>
      <c r="C444" t="s">
        <v>707</v>
      </c>
      <c r="D444" t="str">
        <f t="shared" si="12"/>
        <v/>
      </c>
      <c r="E444" t="str">
        <f t="shared" si="13"/>
        <v/>
      </c>
    </row>
    <row r="445" spans="1:5">
      <c r="A445" s="39" t="s">
        <v>148</v>
      </c>
      <c r="B445" t="s">
        <v>708</v>
      </c>
      <c r="C445" t="s">
        <v>708</v>
      </c>
      <c r="D445" t="str">
        <f t="shared" si="12"/>
        <v/>
      </c>
      <c r="E445" t="str">
        <f t="shared" si="13"/>
        <v/>
      </c>
    </row>
    <row r="446" spans="1:5">
      <c r="A446" t="s">
        <v>725</v>
      </c>
      <c r="B446" t="s">
        <v>535</v>
      </c>
      <c r="C446" t="s">
        <v>536</v>
      </c>
      <c r="D446" t="str">
        <f t="shared" si="12"/>
        <v/>
      </c>
      <c r="E446" t="str">
        <f t="shared" si="13"/>
        <v/>
      </c>
    </row>
    <row r="447" spans="1:5">
      <c r="A447" t="s">
        <v>604</v>
      </c>
      <c r="B447" t="s">
        <v>535</v>
      </c>
      <c r="C447" t="s">
        <v>536</v>
      </c>
      <c r="D447" t="str">
        <f t="shared" si="12"/>
        <v/>
      </c>
      <c r="E447" t="str">
        <f t="shared" si="13"/>
        <v/>
      </c>
    </row>
    <row r="448" spans="1:5">
      <c r="A448" t="s">
        <v>629</v>
      </c>
      <c r="B448" t="s">
        <v>535</v>
      </c>
      <c r="C448" t="s">
        <v>536</v>
      </c>
      <c r="D448" t="str">
        <f t="shared" si="12"/>
        <v/>
      </c>
      <c r="E448" t="str">
        <f t="shared" si="13"/>
        <v>INTER</v>
      </c>
    </row>
    <row r="449" spans="1:5">
      <c r="A449" t="s">
        <v>608</v>
      </c>
      <c r="B449" t="s">
        <v>535</v>
      </c>
      <c r="C449" t="s">
        <v>536</v>
      </c>
      <c r="D449" t="str">
        <f t="shared" ref="D449:D512" si="14">IF(AND(B449=B450,C449&lt;&gt;C450),"DIFF!","")</f>
        <v/>
      </c>
      <c r="E449" t="str">
        <f t="shared" si="13"/>
        <v/>
      </c>
    </row>
    <row r="450" spans="1:5">
      <c r="A450" t="s">
        <v>606</v>
      </c>
      <c r="B450" t="s">
        <v>535</v>
      </c>
      <c r="C450" t="s">
        <v>536</v>
      </c>
      <c r="D450" t="str">
        <f t="shared" si="14"/>
        <v/>
      </c>
      <c r="E450" t="str">
        <f t="shared" ref="E450:E513" si="15">IF(AND(B450=B451,A450&lt;&gt;"Boîte",A450&lt;&gt;"CAR",A450&lt;&gt;"HFT",A450&lt;&gt;"HON",A450&lt;&gt;"PEN",A450&lt;&gt;"STD",A450&lt;&gt;"SUB",A450&lt;&gt;"TRA"),"INTER","")</f>
        <v/>
      </c>
    </row>
    <row r="451" spans="1:5">
      <c r="A451" t="s">
        <v>605</v>
      </c>
      <c r="B451" t="s">
        <v>535</v>
      </c>
      <c r="C451" t="s">
        <v>536</v>
      </c>
      <c r="D451" t="str">
        <f t="shared" si="14"/>
        <v/>
      </c>
      <c r="E451" t="str">
        <f t="shared" si="15"/>
        <v/>
      </c>
    </row>
    <row r="452" spans="1:5">
      <c r="A452" t="s">
        <v>607</v>
      </c>
      <c r="B452" t="s">
        <v>535</v>
      </c>
      <c r="C452" t="s">
        <v>536</v>
      </c>
      <c r="D452" t="str">
        <f t="shared" si="14"/>
        <v/>
      </c>
      <c r="E452" t="str">
        <f t="shared" si="15"/>
        <v/>
      </c>
    </row>
    <row r="453" spans="1:5">
      <c r="A453" t="s">
        <v>609</v>
      </c>
      <c r="B453" t="s">
        <v>535</v>
      </c>
      <c r="C453" t="s">
        <v>536</v>
      </c>
      <c r="D453" t="str">
        <f t="shared" si="14"/>
        <v/>
      </c>
      <c r="E453" t="str">
        <f t="shared" si="15"/>
        <v/>
      </c>
    </row>
    <row r="454" spans="1:5">
      <c r="A454" t="s">
        <v>610</v>
      </c>
      <c r="B454" t="s">
        <v>535</v>
      </c>
      <c r="C454" t="s">
        <v>536</v>
      </c>
      <c r="D454" t="str">
        <f t="shared" si="14"/>
        <v/>
      </c>
      <c r="E454" t="str">
        <f t="shared" si="15"/>
        <v/>
      </c>
    </row>
    <row r="455" spans="1:5">
      <c r="A455" t="s">
        <v>725</v>
      </c>
      <c r="B455" t="s">
        <v>509</v>
      </c>
      <c r="C455" t="s">
        <v>510</v>
      </c>
      <c r="D455" t="str">
        <f t="shared" si="14"/>
        <v/>
      </c>
      <c r="E455" t="str">
        <f t="shared" si="15"/>
        <v/>
      </c>
    </row>
    <row r="456" spans="1:5">
      <c r="A456" t="s">
        <v>604</v>
      </c>
      <c r="B456" t="s">
        <v>509</v>
      </c>
      <c r="C456" t="s">
        <v>510</v>
      </c>
      <c r="D456" t="str">
        <f t="shared" si="14"/>
        <v/>
      </c>
      <c r="E456" t="str">
        <f t="shared" si="15"/>
        <v/>
      </c>
    </row>
    <row r="457" spans="1:5">
      <c r="A457" t="s">
        <v>629</v>
      </c>
      <c r="B457" t="s">
        <v>509</v>
      </c>
      <c r="C457" t="s">
        <v>510</v>
      </c>
      <c r="D457" t="str">
        <f t="shared" si="14"/>
        <v/>
      </c>
      <c r="E457" t="str">
        <f t="shared" si="15"/>
        <v>INTER</v>
      </c>
    </row>
    <row r="458" spans="1:5">
      <c r="A458" t="s">
        <v>608</v>
      </c>
      <c r="B458" t="s">
        <v>509</v>
      </c>
      <c r="C458" t="s">
        <v>510</v>
      </c>
      <c r="D458" t="str">
        <f t="shared" si="14"/>
        <v/>
      </c>
      <c r="E458" t="str">
        <f t="shared" si="15"/>
        <v/>
      </c>
    </row>
    <row r="459" spans="1:5">
      <c r="A459" t="s">
        <v>606</v>
      </c>
      <c r="B459" t="s">
        <v>509</v>
      </c>
      <c r="C459" t="s">
        <v>510</v>
      </c>
      <c r="D459" t="str">
        <f t="shared" si="14"/>
        <v/>
      </c>
      <c r="E459" t="str">
        <f t="shared" si="15"/>
        <v/>
      </c>
    </row>
    <row r="460" spans="1:5">
      <c r="A460" t="s">
        <v>605</v>
      </c>
      <c r="B460" t="s">
        <v>509</v>
      </c>
      <c r="C460" t="s">
        <v>510</v>
      </c>
      <c r="D460" t="str">
        <f t="shared" si="14"/>
        <v/>
      </c>
      <c r="E460" t="str">
        <f t="shared" si="15"/>
        <v/>
      </c>
    </row>
    <row r="461" spans="1:5">
      <c r="A461" t="s">
        <v>607</v>
      </c>
      <c r="B461" t="s">
        <v>509</v>
      </c>
      <c r="C461" t="s">
        <v>510</v>
      </c>
      <c r="D461" t="str">
        <f t="shared" si="14"/>
        <v/>
      </c>
      <c r="E461" t="str">
        <f t="shared" si="15"/>
        <v/>
      </c>
    </row>
    <row r="462" spans="1:5">
      <c r="A462" t="s">
        <v>609</v>
      </c>
      <c r="B462" t="s">
        <v>509</v>
      </c>
      <c r="C462" t="s">
        <v>510</v>
      </c>
      <c r="D462" t="str">
        <f t="shared" si="14"/>
        <v/>
      </c>
      <c r="E462" t="str">
        <f t="shared" si="15"/>
        <v/>
      </c>
    </row>
    <row r="463" spans="1:5">
      <c r="A463" t="s">
        <v>610</v>
      </c>
      <c r="B463" t="s">
        <v>509</v>
      </c>
      <c r="C463" t="s">
        <v>510</v>
      </c>
      <c r="D463" t="str">
        <f t="shared" si="14"/>
        <v/>
      </c>
      <c r="E463" t="str">
        <f t="shared" si="15"/>
        <v/>
      </c>
    </row>
    <row r="464" spans="1:5">
      <c r="A464" t="s">
        <v>725</v>
      </c>
      <c r="B464" t="s">
        <v>537</v>
      </c>
      <c r="C464" t="s">
        <v>538</v>
      </c>
      <c r="D464" t="str">
        <f t="shared" si="14"/>
        <v/>
      </c>
      <c r="E464" t="str">
        <f t="shared" si="15"/>
        <v/>
      </c>
    </row>
    <row r="465" spans="1:5">
      <c r="A465" t="s">
        <v>604</v>
      </c>
      <c r="B465" t="s">
        <v>537</v>
      </c>
      <c r="C465" t="s">
        <v>538</v>
      </c>
      <c r="D465" t="str">
        <f t="shared" si="14"/>
        <v/>
      </c>
      <c r="E465" t="str">
        <f t="shared" si="15"/>
        <v/>
      </c>
    </row>
    <row r="466" spans="1:5">
      <c r="A466" t="s">
        <v>629</v>
      </c>
      <c r="B466" t="s">
        <v>537</v>
      </c>
      <c r="C466" t="s">
        <v>538</v>
      </c>
      <c r="D466" t="str">
        <f t="shared" si="14"/>
        <v/>
      </c>
      <c r="E466" t="str">
        <f t="shared" si="15"/>
        <v>INTER</v>
      </c>
    </row>
    <row r="467" spans="1:5">
      <c r="A467" t="s">
        <v>608</v>
      </c>
      <c r="B467" t="s">
        <v>537</v>
      </c>
      <c r="C467" t="s">
        <v>538</v>
      </c>
      <c r="D467" t="str">
        <f t="shared" si="14"/>
        <v/>
      </c>
      <c r="E467" t="str">
        <f t="shared" si="15"/>
        <v/>
      </c>
    </row>
    <row r="468" spans="1:5">
      <c r="A468" t="s">
        <v>606</v>
      </c>
      <c r="B468" t="s">
        <v>537</v>
      </c>
      <c r="C468" t="s">
        <v>538</v>
      </c>
      <c r="D468" t="str">
        <f t="shared" si="14"/>
        <v/>
      </c>
      <c r="E468" t="str">
        <f t="shared" si="15"/>
        <v/>
      </c>
    </row>
    <row r="469" spans="1:5">
      <c r="A469" t="s">
        <v>605</v>
      </c>
      <c r="B469" t="s">
        <v>537</v>
      </c>
      <c r="C469" t="s">
        <v>538</v>
      </c>
      <c r="D469" t="str">
        <f t="shared" si="14"/>
        <v/>
      </c>
      <c r="E469" t="str">
        <f t="shared" si="15"/>
        <v/>
      </c>
    </row>
    <row r="470" spans="1:5">
      <c r="A470" t="s">
        <v>607</v>
      </c>
      <c r="B470" t="s">
        <v>537</v>
      </c>
      <c r="C470" t="s">
        <v>538</v>
      </c>
      <c r="D470" t="str">
        <f t="shared" si="14"/>
        <v/>
      </c>
      <c r="E470" t="str">
        <f t="shared" si="15"/>
        <v/>
      </c>
    </row>
    <row r="471" spans="1:5">
      <c r="A471" t="s">
        <v>609</v>
      </c>
      <c r="B471" t="s">
        <v>537</v>
      </c>
      <c r="C471" t="s">
        <v>538</v>
      </c>
      <c r="D471" t="str">
        <f t="shared" si="14"/>
        <v/>
      </c>
      <c r="E471" t="str">
        <f t="shared" si="15"/>
        <v/>
      </c>
    </row>
    <row r="472" spans="1:5">
      <c r="A472" t="s">
        <v>610</v>
      </c>
      <c r="B472" t="s">
        <v>537</v>
      </c>
      <c r="C472" t="s">
        <v>538</v>
      </c>
      <c r="D472" t="str">
        <f t="shared" si="14"/>
        <v/>
      </c>
      <c r="E472" t="str">
        <f t="shared" si="15"/>
        <v/>
      </c>
    </row>
    <row r="473" spans="1:5">
      <c r="A473" t="s">
        <v>725</v>
      </c>
      <c r="B473" t="s">
        <v>531</v>
      </c>
      <c r="C473" t="s">
        <v>532</v>
      </c>
      <c r="D473" t="str">
        <f t="shared" si="14"/>
        <v/>
      </c>
      <c r="E473" t="str">
        <f t="shared" si="15"/>
        <v/>
      </c>
    </row>
    <row r="474" spans="1:5">
      <c r="A474" t="s">
        <v>604</v>
      </c>
      <c r="B474" t="s">
        <v>531</v>
      </c>
      <c r="C474" t="s">
        <v>532</v>
      </c>
      <c r="D474" t="str">
        <f t="shared" si="14"/>
        <v/>
      </c>
      <c r="E474" t="str">
        <f t="shared" si="15"/>
        <v/>
      </c>
    </row>
    <row r="475" spans="1:5">
      <c r="A475" t="s">
        <v>629</v>
      </c>
      <c r="B475" t="s">
        <v>531</v>
      </c>
      <c r="C475" t="s">
        <v>532</v>
      </c>
      <c r="D475" t="str">
        <f t="shared" si="14"/>
        <v/>
      </c>
      <c r="E475" t="str">
        <f t="shared" si="15"/>
        <v>INTER</v>
      </c>
    </row>
    <row r="476" spans="1:5">
      <c r="A476" t="s">
        <v>608</v>
      </c>
      <c r="B476" t="s">
        <v>531</v>
      </c>
      <c r="C476" t="s">
        <v>532</v>
      </c>
      <c r="D476" t="str">
        <f t="shared" si="14"/>
        <v/>
      </c>
      <c r="E476" t="str">
        <f t="shared" si="15"/>
        <v/>
      </c>
    </row>
    <row r="477" spans="1:5">
      <c r="A477" t="s">
        <v>606</v>
      </c>
      <c r="B477" t="s">
        <v>531</v>
      </c>
      <c r="C477" t="s">
        <v>532</v>
      </c>
      <c r="D477" t="str">
        <f t="shared" si="14"/>
        <v/>
      </c>
      <c r="E477" t="str">
        <f t="shared" si="15"/>
        <v/>
      </c>
    </row>
    <row r="478" spans="1:5">
      <c r="A478" t="s">
        <v>605</v>
      </c>
      <c r="B478" t="s">
        <v>531</v>
      </c>
      <c r="C478" t="s">
        <v>532</v>
      </c>
      <c r="D478" t="str">
        <f t="shared" si="14"/>
        <v/>
      </c>
      <c r="E478" t="str">
        <f t="shared" si="15"/>
        <v/>
      </c>
    </row>
    <row r="479" spans="1:5">
      <c r="A479" t="s">
        <v>607</v>
      </c>
      <c r="B479" t="s">
        <v>531</v>
      </c>
      <c r="C479" t="s">
        <v>532</v>
      </c>
      <c r="D479" t="str">
        <f t="shared" si="14"/>
        <v/>
      </c>
      <c r="E479" t="str">
        <f t="shared" si="15"/>
        <v/>
      </c>
    </row>
    <row r="480" spans="1:5">
      <c r="A480" t="s">
        <v>609</v>
      </c>
      <c r="B480" t="s">
        <v>531</v>
      </c>
      <c r="C480" t="s">
        <v>532</v>
      </c>
      <c r="D480" t="str">
        <f t="shared" si="14"/>
        <v/>
      </c>
      <c r="E480" t="str">
        <f t="shared" si="15"/>
        <v/>
      </c>
    </row>
    <row r="481" spans="1:5">
      <c r="A481" t="s">
        <v>610</v>
      </c>
      <c r="B481" t="s">
        <v>531</v>
      </c>
      <c r="C481" t="s">
        <v>532</v>
      </c>
      <c r="D481" t="str">
        <f t="shared" si="14"/>
        <v/>
      </c>
      <c r="E481" t="str">
        <f t="shared" si="15"/>
        <v/>
      </c>
    </row>
    <row r="482" spans="1:5">
      <c r="A482" t="s">
        <v>725</v>
      </c>
      <c r="B482" t="s">
        <v>533</v>
      </c>
      <c r="C482" t="s">
        <v>534</v>
      </c>
      <c r="D482" t="str">
        <f t="shared" si="14"/>
        <v/>
      </c>
      <c r="E482" t="str">
        <f t="shared" si="15"/>
        <v/>
      </c>
    </row>
    <row r="483" spans="1:5">
      <c r="A483" t="s">
        <v>604</v>
      </c>
      <c r="B483" t="s">
        <v>533</v>
      </c>
      <c r="C483" t="s">
        <v>534</v>
      </c>
      <c r="D483" t="str">
        <f t="shared" si="14"/>
        <v/>
      </c>
      <c r="E483" t="str">
        <f t="shared" si="15"/>
        <v/>
      </c>
    </row>
    <row r="484" spans="1:5">
      <c r="A484" t="s">
        <v>629</v>
      </c>
      <c r="B484" t="s">
        <v>533</v>
      </c>
      <c r="C484" t="s">
        <v>534</v>
      </c>
      <c r="D484" t="str">
        <f t="shared" si="14"/>
        <v/>
      </c>
      <c r="E484" t="str">
        <f t="shared" si="15"/>
        <v>INTER</v>
      </c>
    </row>
    <row r="485" spans="1:5">
      <c r="A485" s="39" t="s">
        <v>149</v>
      </c>
      <c r="B485" t="s">
        <v>533</v>
      </c>
      <c r="C485" t="s">
        <v>534</v>
      </c>
      <c r="D485" t="str">
        <f t="shared" si="14"/>
        <v/>
      </c>
      <c r="E485" t="str">
        <f t="shared" si="15"/>
        <v>INTER</v>
      </c>
    </row>
    <row r="486" spans="1:5">
      <c r="A486" t="s">
        <v>608</v>
      </c>
      <c r="B486" t="s">
        <v>533</v>
      </c>
      <c r="C486" t="s">
        <v>534</v>
      </c>
      <c r="D486" t="str">
        <f t="shared" si="14"/>
        <v/>
      </c>
      <c r="E486" t="str">
        <f t="shared" si="15"/>
        <v/>
      </c>
    </row>
    <row r="487" spans="1:5">
      <c r="A487" t="s">
        <v>606</v>
      </c>
      <c r="B487" t="s">
        <v>533</v>
      </c>
      <c r="C487" t="s">
        <v>534</v>
      </c>
      <c r="D487" t="str">
        <f t="shared" si="14"/>
        <v/>
      </c>
      <c r="E487" t="str">
        <f t="shared" si="15"/>
        <v/>
      </c>
    </row>
    <row r="488" spans="1:5">
      <c r="A488" t="s">
        <v>605</v>
      </c>
      <c r="B488" t="s">
        <v>533</v>
      </c>
      <c r="C488" t="s">
        <v>534</v>
      </c>
      <c r="D488" t="str">
        <f t="shared" si="14"/>
        <v/>
      </c>
      <c r="E488" t="str">
        <f t="shared" si="15"/>
        <v/>
      </c>
    </row>
    <row r="489" spans="1:5">
      <c r="A489" t="s">
        <v>607</v>
      </c>
      <c r="B489" t="s">
        <v>533</v>
      </c>
      <c r="C489" t="s">
        <v>534</v>
      </c>
      <c r="D489" t="str">
        <f t="shared" si="14"/>
        <v/>
      </c>
      <c r="E489" t="str">
        <f t="shared" si="15"/>
        <v/>
      </c>
    </row>
    <row r="490" spans="1:5">
      <c r="A490" t="s">
        <v>609</v>
      </c>
      <c r="B490" t="s">
        <v>533</v>
      </c>
      <c r="C490" t="s">
        <v>534</v>
      </c>
      <c r="D490" t="str">
        <f t="shared" si="14"/>
        <v/>
      </c>
      <c r="E490" t="str">
        <f t="shared" si="15"/>
        <v/>
      </c>
    </row>
    <row r="491" spans="1:5">
      <c r="A491" t="s">
        <v>610</v>
      </c>
      <c r="B491" t="s">
        <v>533</v>
      </c>
      <c r="C491" t="s">
        <v>534</v>
      </c>
      <c r="D491" t="str">
        <f t="shared" si="14"/>
        <v/>
      </c>
      <c r="E491" t="str">
        <f t="shared" si="15"/>
        <v/>
      </c>
    </row>
    <row r="492" spans="1:5">
      <c r="A492" t="s">
        <v>725</v>
      </c>
      <c r="B492" t="s">
        <v>546</v>
      </c>
      <c r="C492" t="s">
        <v>208</v>
      </c>
      <c r="D492" t="str">
        <f t="shared" si="14"/>
        <v/>
      </c>
      <c r="E492" t="str">
        <f t="shared" si="15"/>
        <v/>
      </c>
    </row>
    <row r="493" spans="1:5">
      <c r="A493" t="s">
        <v>604</v>
      </c>
      <c r="B493" t="s">
        <v>546</v>
      </c>
      <c r="C493" t="s">
        <v>208</v>
      </c>
      <c r="D493" t="str">
        <f t="shared" si="14"/>
        <v/>
      </c>
      <c r="E493" t="str">
        <f t="shared" si="15"/>
        <v/>
      </c>
    </row>
    <row r="494" spans="1:5">
      <c r="A494" t="s">
        <v>629</v>
      </c>
      <c r="B494" t="s">
        <v>546</v>
      </c>
      <c r="C494" t="s">
        <v>208</v>
      </c>
      <c r="D494" t="str">
        <f t="shared" si="14"/>
        <v/>
      </c>
      <c r="E494" t="str">
        <f t="shared" si="15"/>
        <v>INTER</v>
      </c>
    </row>
    <row r="495" spans="1:5">
      <c r="A495" t="s">
        <v>608</v>
      </c>
      <c r="B495" t="s">
        <v>546</v>
      </c>
      <c r="C495" t="s">
        <v>208</v>
      </c>
      <c r="D495" t="str">
        <f t="shared" si="14"/>
        <v/>
      </c>
      <c r="E495" t="str">
        <f t="shared" si="15"/>
        <v/>
      </c>
    </row>
    <row r="496" spans="1:5">
      <c r="A496" t="s">
        <v>606</v>
      </c>
      <c r="B496" t="s">
        <v>546</v>
      </c>
      <c r="C496" t="s">
        <v>208</v>
      </c>
      <c r="D496" t="str">
        <f t="shared" si="14"/>
        <v/>
      </c>
      <c r="E496" t="str">
        <f t="shared" si="15"/>
        <v/>
      </c>
    </row>
    <row r="497" spans="1:5">
      <c r="A497" t="s">
        <v>605</v>
      </c>
      <c r="B497" t="s">
        <v>546</v>
      </c>
      <c r="C497" t="s">
        <v>208</v>
      </c>
      <c r="D497" t="str">
        <f t="shared" si="14"/>
        <v/>
      </c>
      <c r="E497" t="str">
        <f t="shared" si="15"/>
        <v/>
      </c>
    </row>
    <row r="498" spans="1:5">
      <c r="A498" t="s">
        <v>607</v>
      </c>
      <c r="B498" t="s">
        <v>546</v>
      </c>
      <c r="C498" t="s">
        <v>208</v>
      </c>
      <c r="D498" t="str">
        <f t="shared" si="14"/>
        <v/>
      </c>
      <c r="E498" t="str">
        <f t="shared" si="15"/>
        <v/>
      </c>
    </row>
    <row r="499" spans="1:5">
      <c r="A499" t="s">
        <v>609</v>
      </c>
      <c r="B499" t="s">
        <v>546</v>
      </c>
      <c r="C499" t="s">
        <v>208</v>
      </c>
      <c r="D499" t="str">
        <f t="shared" si="14"/>
        <v/>
      </c>
      <c r="E499" t="str">
        <f t="shared" si="15"/>
        <v/>
      </c>
    </row>
    <row r="500" spans="1:5">
      <c r="A500" t="s">
        <v>610</v>
      </c>
      <c r="B500" t="s">
        <v>546</v>
      </c>
      <c r="C500" t="s">
        <v>208</v>
      </c>
      <c r="D500" t="str">
        <f t="shared" si="14"/>
        <v/>
      </c>
      <c r="E500" t="str">
        <f t="shared" si="15"/>
        <v/>
      </c>
    </row>
    <row r="501" spans="1:5">
      <c r="A501" t="s">
        <v>725</v>
      </c>
      <c r="B501" t="s">
        <v>518</v>
      </c>
      <c r="C501" t="s">
        <v>519</v>
      </c>
      <c r="D501" t="str">
        <f t="shared" si="14"/>
        <v/>
      </c>
      <c r="E501" t="str">
        <f t="shared" si="15"/>
        <v/>
      </c>
    </row>
    <row r="502" spans="1:5">
      <c r="A502" t="s">
        <v>604</v>
      </c>
      <c r="B502" t="s">
        <v>518</v>
      </c>
      <c r="C502" t="s">
        <v>519</v>
      </c>
      <c r="D502" t="str">
        <f t="shared" si="14"/>
        <v/>
      </c>
      <c r="E502" t="str">
        <f t="shared" si="15"/>
        <v/>
      </c>
    </row>
    <row r="503" spans="1:5">
      <c r="A503" t="s">
        <v>629</v>
      </c>
      <c r="B503" t="s">
        <v>518</v>
      </c>
      <c r="C503" t="s">
        <v>519</v>
      </c>
      <c r="D503" t="str">
        <f t="shared" si="14"/>
        <v/>
      </c>
      <c r="E503" t="str">
        <f t="shared" si="15"/>
        <v>INTER</v>
      </c>
    </row>
    <row r="504" spans="1:5">
      <c r="A504" s="39" t="s">
        <v>148</v>
      </c>
      <c r="B504" t="s">
        <v>518</v>
      </c>
      <c r="C504" t="s">
        <v>519</v>
      </c>
      <c r="D504" t="str">
        <f t="shared" si="14"/>
        <v/>
      </c>
      <c r="E504" t="str">
        <f t="shared" si="15"/>
        <v>INTER</v>
      </c>
    </row>
    <row r="505" spans="1:5">
      <c r="A505" s="39" t="s">
        <v>149</v>
      </c>
      <c r="B505" t="s">
        <v>518</v>
      </c>
      <c r="C505" t="s">
        <v>519</v>
      </c>
      <c r="D505" t="str">
        <f t="shared" si="14"/>
        <v/>
      </c>
      <c r="E505" t="str">
        <f t="shared" si="15"/>
        <v>INTER</v>
      </c>
    </row>
    <row r="506" spans="1:5">
      <c r="A506" t="s">
        <v>608</v>
      </c>
      <c r="B506" t="s">
        <v>518</v>
      </c>
      <c r="C506" t="s">
        <v>519</v>
      </c>
      <c r="D506" t="str">
        <f t="shared" si="14"/>
        <v/>
      </c>
      <c r="E506" t="str">
        <f t="shared" si="15"/>
        <v/>
      </c>
    </row>
    <row r="507" spans="1:5">
      <c r="A507" t="s">
        <v>606</v>
      </c>
      <c r="B507" t="s">
        <v>518</v>
      </c>
      <c r="C507" t="s">
        <v>519</v>
      </c>
      <c r="D507" t="str">
        <f t="shared" si="14"/>
        <v/>
      </c>
      <c r="E507" t="str">
        <f t="shared" si="15"/>
        <v/>
      </c>
    </row>
    <row r="508" spans="1:5">
      <c r="A508" t="s">
        <v>605</v>
      </c>
      <c r="B508" t="s">
        <v>518</v>
      </c>
      <c r="C508" t="s">
        <v>519</v>
      </c>
      <c r="D508" t="str">
        <f t="shared" si="14"/>
        <v/>
      </c>
      <c r="E508" t="str">
        <f t="shared" si="15"/>
        <v/>
      </c>
    </row>
    <row r="509" spans="1:5">
      <c r="A509" t="s">
        <v>607</v>
      </c>
      <c r="B509" t="s">
        <v>518</v>
      </c>
      <c r="C509" t="s">
        <v>519</v>
      </c>
      <c r="D509" t="str">
        <f t="shared" si="14"/>
        <v/>
      </c>
      <c r="E509" t="str">
        <f t="shared" si="15"/>
        <v/>
      </c>
    </row>
    <row r="510" spans="1:5">
      <c r="A510" t="s">
        <v>609</v>
      </c>
      <c r="B510" t="s">
        <v>518</v>
      </c>
      <c r="C510" t="s">
        <v>519</v>
      </c>
      <c r="D510" t="str">
        <f t="shared" si="14"/>
        <v/>
      </c>
      <c r="E510" t="str">
        <f t="shared" si="15"/>
        <v/>
      </c>
    </row>
    <row r="511" spans="1:5">
      <c r="A511" t="s">
        <v>610</v>
      </c>
      <c r="B511" t="s">
        <v>518</v>
      </c>
      <c r="C511" t="s">
        <v>519</v>
      </c>
      <c r="D511" t="str">
        <f t="shared" si="14"/>
        <v/>
      </c>
      <c r="E511" t="str">
        <f t="shared" si="15"/>
        <v/>
      </c>
    </row>
    <row r="512" spans="1:5">
      <c r="A512" t="s">
        <v>725</v>
      </c>
      <c r="B512" t="s">
        <v>574</v>
      </c>
      <c r="C512" t="s">
        <v>75</v>
      </c>
      <c r="D512" t="str">
        <f t="shared" si="14"/>
        <v/>
      </c>
      <c r="E512" t="str">
        <f t="shared" si="15"/>
        <v/>
      </c>
    </row>
    <row r="513" spans="1:5">
      <c r="A513" t="s">
        <v>604</v>
      </c>
      <c r="B513" t="s">
        <v>574</v>
      </c>
      <c r="C513" t="s">
        <v>75</v>
      </c>
      <c r="D513" t="str">
        <f t="shared" ref="D513:D576" si="16">IF(AND(B513=B514,C513&lt;&gt;C514),"DIFF!","")</f>
        <v/>
      </c>
      <c r="E513" t="str">
        <f t="shared" si="15"/>
        <v/>
      </c>
    </row>
    <row r="514" spans="1:5">
      <c r="A514" t="s">
        <v>629</v>
      </c>
      <c r="B514" t="s">
        <v>574</v>
      </c>
      <c r="C514" t="s">
        <v>75</v>
      </c>
      <c r="D514" t="str">
        <f t="shared" si="16"/>
        <v/>
      </c>
      <c r="E514" t="str">
        <f t="shared" ref="E514:E577" si="17">IF(AND(B514=B515,A514&lt;&gt;"Boîte",A514&lt;&gt;"CAR",A514&lt;&gt;"HFT",A514&lt;&gt;"HON",A514&lt;&gt;"PEN",A514&lt;&gt;"STD",A514&lt;&gt;"SUB",A514&lt;&gt;"TRA"),"INTER","")</f>
        <v>INTER</v>
      </c>
    </row>
    <row r="515" spans="1:5">
      <c r="A515" s="39" t="s">
        <v>148</v>
      </c>
      <c r="B515" t="s">
        <v>574</v>
      </c>
      <c r="C515" t="s">
        <v>75</v>
      </c>
      <c r="D515" t="str">
        <f t="shared" si="16"/>
        <v/>
      </c>
      <c r="E515" t="str">
        <f t="shared" si="17"/>
        <v>INTER</v>
      </c>
    </row>
    <row r="516" spans="1:5">
      <c r="A516" s="39" t="s">
        <v>149</v>
      </c>
      <c r="B516" t="s">
        <v>574</v>
      </c>
      <c r="C516" t="s">
        <v>75</v>
      </c>
      <c r="D516" t="str">
        <f t="shared" si="16"/>
        <v/>
      </c>
      <c r="E516" t="str">
        <f t="shared" si="17"/>
        <v>INTER</v>
      </c>
    </row>
    <row r="517" spans="1:5">
      <c r="A517" t="s">
        <v>608</v>
      </c>
      <c r="B517" t="s">
        <v>574</v>
      </c>
      <c r="C517" t="s">
        <v>75</v>
      </c>
      <c r="D517" t="str">
        <f t="shared" si="16"/>
        <v/>
      </c>
      <c r="E517" t="str">
        <f t="shared" si="17"/>
        <v/>
      </c>
    </row>
    <row r="518" spans="1:5">
      <c r="A518" t="s">
        <v>606</v>
      </c>
      <c r="B518" t="s">
        <v>574</v>
      </c>
      <c r="C518" t="s">
        <v>75</v>
      </c>
      <c r="D518" t="str">
        <f t="shared" si="16"/>
        <v/>
      </c>
      <c r="E518" t="str">
        <f t="shared" si="17"/>
        <v/>
      </c>
    </row>
    <row r="519" spans="1:5">
      <c r="A519" t="s">
        <v>605</v>
      </c>
      <c r="B519" t="s">
        <v>574</v>
      </c>
      <c r="C519" t="s">
        <v>75</v>
      </c>
      <c r="D519" t="str">
        <f t="shared" si="16"/>
        <v/>
      </c>
      <c r="E519" t="str">
        <f t="shared" si="17"/>
        <v/>
      </c>
    </row>
    <row r="520" spans="1:5">
      <c r="A520" t="s">
        <v>607</v>
      </c>
      <c r="B520" t="s">
        <v>574</v>
      </c>
      <c r="C520" t="s">
        <v>75</v>
      </c>
      <c r="D520" t="str">
        <f t="shared" si="16"/>
        <v/>
      </c>
      <c r="E520" t="str">
        <f t="shared" si="17"/>
        <v/>
      </c>
    </row>
    <row r="521" spans="1:5">
      <c r="A521" t="s">
        <v>609</v>
      </c>
      <c r="B521" t="s">
        <v>574</v>
      </c>
      <c r="C521" t="s">
        <v>75</v>
      </c>
      <c r="D521" t="str">
        <f t="shared" si="16"/>
        <v/>
      </c>
      <c r="E521" t="str">
        <f t="shared" si="17"/>
        <v/>
      </c>
    </row>
    <row r="522" spans="1:5">
      <c r="A522" t="s">
        <v>610</v>
      </c>
      <c r="B522" t="s">
        <v>574</v>
      </c>
      <c r="C522" t="s">
        <v>75</v>
      </c>
      <c r="D522" t="str">
        <f t="shared" si="16"/>
        <v/>
      </c>
      <c r="E522" t="str">
        <f t="shared" si="17"/>
        <v/>
      </c>
    </row>
    <row r="523" spans="1:5">
      <c r="A523" s="39" t="s">
        <v>148</v>
      </c>
      <c r="B523" t="s">
        <v>704</v>
      </c>
      <c r="C523" t="s">
        <v>704</v>
      </c>
      <c r="D523" t="str">
        <f t="shared" si="16"/>
        <v/>
      </c>
      <c r="E523" t="str">
        <f t="shared" si="17"/>
        <v/>
      </c>
    </row>
    <row r="524" spans="1:5">
      <c r="A524" t="s">
        <v>725</v>
      </c>
      <c r="B524" t="s">
        <v>71</v>
      </c>
      <c r="C524" t="s">
        <v>64</v>
      </c>
      <c r="D524" t="str">
        <f t="shared" si="16"/>
        <v/>
      </c>
      <c r="E524" t="str">
        <f t="shared" si="17"/>
        <v/>
      </c>
    </row>
    <row r="525" spans="1:5">
      <c r="A525" t="s">
        <v>604</v>
      </c>
      <c r="B525" t="s">
        <v>71</v>
      </c>
      <c r="C525" t="s">
        <v>64</v>
      </c>
      <c r="D525" t="str">
        <f t="shared" si="16"/>
        <v/>
      </c>
      <c r="E525" t="str">
        <f t="shared" si="17"/>
        <v/>
      </c>
    </row>
    <row r="526" spans="1:5">
      <c r="A526" t="s">
        <v>629</v>
      </c>
      <c r="B526" t="s">
        <v>71</v>
      </c>
      <c r="C526" t="s">
        <v>64</v>
      </c>
      <c r="D526" t="str">
        <f t="shared" si="16"/>
        <v/>
      </c>
      <c r="E526" t="str">
        <f t="shared" si="17"/>
        <v>INTER</v>
      </c>
    </row>
    <row r="527" spans="1:5">
      <c r="A527" s="39" t="s">
        <v>148</v>
      </c>
      <c r="B527" t="s">
        <v>71</v>
      </c>
      <c r="C527" t="s">
        <v>64</v>
      </c>
      <c r="D527" t="str">
        <f t="shared" si="16"/>
        <v/>
      </c>
      <c r="E527" t="str">
        <f t="shared" si="17"/>
        <v>INTER</v>
      </c>
    </row>
    <row r="528" spans="1:5">
      <c r="A528" s="39" t="s">
        <v>149</v>
      </c>
      <c r="B528" t="s">
        <v>71</v>
      </c>
      <c r="C528" t="s">
        <v>64</v>
      </c>
      <c r="D528" t="str">
        <f t="shared" si="16"/>
        <v/>
      </c>
      <c r="E528" t="str">
        <f t="shared" si="17"/>
        <v>INTER</v>
      </c>
    </row>
    <row r="529" spans="1:5">
      <c r="A529" t="s">
        <v>608</v>
      </c>
      <c r="B529" t="s">
        <v>71</v>
      </c>
      <c r="C529" t="s">
        <v>64</v>
      </c>
      <c r="D529" t="str">
        <f t="shared" si="16"/>
        <v/>
      </c>
      <c r="E529" t="str">
        <f t="shared" si="17"/>
        <v/>
      </c>
    </row>
    <row r="530" spans="1:5">
      <c r="A530" t="s">
        <v>606</v>
      </c>
      <c r="B530" t="s">
        <v>71</v>
      </c>
      <c r="C530" t="s">
        <v>64</v>
      </c>
      <c r="D530" t="str">
        <f t="shared" si="16"/>
        <v/>
      </c>
      <c r="E530" t="str">
        <f t="shared" si="17"/>
        <v/>
      </c>
    </row>
    <row r="531" spans="1:5">
      <c r="A531" t="s">
        <v>605</v>
      </c>
      <c r="B531" t="s">
        <v>71</v>
      </c>
      <c r="C531" t="s">
        <v>64</v>
      </c>
      <c r="D531" t="str">
        <f t="shared" si="16"/>
        <v/>
      </c>
      <c r="E531" t="str">
        <f t="shared" si="17"/>
        <v/>
      </c>
    </row>
    <row r="532" spans="1:5">
      <c r="A532" t="s">
        <v>607</v>
      </c>
      <c r="B532" t="s">
        <v>71</v>
      </c>
      <c r="C532" t="s">
        <v>64</v>
      </c>
      <c r="D532" t="str">
        <f t="shared" si="16"/>
        <v/>
      </c>
      <c r="E532" t="str">
        <f t="shared" si="17"/>
        <v/>
      </c>
    </row>
    <row r="533" spans="1:5">
      <c r="A533" t="s">
        <v>609</v>
      </c>
      <c r="B533" t="s">
        <v>71</v>
      </c>
      <c r="C533" t="s">
        <v>64</v>
      </c>
      <c r="D533" t="str">
        <f t="shared" si="16"/>
        <v/>
      </c>
      <c r="E533" t="str">
        <f t="shared" si="17"/>
        <v/>
      </c>
    </row>
    <row r="534" spans="1:5">
      <c r="A534" t="s">
        <v>610</v>
      </c>
      <c r="B534" t="s">
        <v>71</v>
      </c>
      <c r="C534" t="s">
        <v>64</v>
      </c>
      <c r="D534" t="str">
        <f t="shared" si="16"/>
        <v/>
      </c>
      <c r="E534" t="str">
        <f t="shared" si="17"/>
        <v/>
      </c>
    </row>
    <row r="535" spans="1:5">
      <c r="A535" t="s">
        <v>725</v>
      </c>
      <c r="B535" t="s">
        <v>72</v>
      </c>
      <c r="C535" t="s">
        <v>522</v>
      </c>
      <c r="D535" t="str">
        <f t="shared" si="16"/>
        <v/>
      </c>
      <c r="E535" t="str">
        <f t="shared" si="17"/>
        <v/>
      </c>
    </row>
    <row r="536" spans="1:5">
      <c r="A536" t="s">
        <v>604</v>
      </c>
      <c r="B536" t="s">
        <v>72</v>
      </c>
      <c r="C536" t="s">
        <v>522</v>
      </c>
      <c r="D536" t="str">
        <f t="shared" si="16"/>
        <v/>
      </c>
      <c r="E536" t="str">
        <f t="shared" si="17"/>
        <v/>
      </c>
    </row>
    <row r="537" spans="1:5">
      <c r="A537" t="s">
        <v>629</v>
      </c>
      <c r="B537" t="s">
        <v>72</v>
      </c>
      <c r="C537" t="s">
        <v>522</v>
      </c>
      <c r="D537" t="str">
        <f t="shared" si="16"/>
        <v/>
      </c>
      <c r="E537" t="str">
        <f t="shared" si="17"/>
        <v>INTER</v>
      </c>
    </row>
    <row r="538" spans="1:5">
      <c r="A538" s="39" t="s">
        <v>148</v>
      </c>
      <c r="B538" t="s">
        <v>72</v>
      </c>
      <c r="C538" t="s">
        <v>522</v>
      </c>
      <c r="D538" t="str">
        <f t="shared" si="16"/>
        <v/>
      </c>
      <c r="E538" t="str">
        <f t="shared" si="17"/>
        <v>INTER</v>
      </c>
    </row>
    <row r="539" spans="1:5">
      <c r="A539" s="39" t="s">
        <v>149</v>
      </c>
      <c r="B539" t="s">
        <v>72</v>
      </c>
      <c r="C539" t="s">
        <v>522</v>
      </c>
      <c r="D539" t="str">
        <f t="shared" si="16"/>
        <v/>
      </c>
      <c r="E539" t="str">
        <f t="shared" si="17"/>
        <v>INTER</v>
      </c>
    </row>
    <row r="540" spans="1:5">
      <c r="A540" t="s">
        <v>608</v>
      </c>
      <c r="B540" t="s">
        <v>72</v>
      </c>
      <c r="C540" t="s">
        <v>522</v>
      </c>
      <c r="D540" t="str">
        <f t="shared" si="16"/>
        <v/>
      </c>
      <c r="E540" t="str">
        <f t="shared" si="17"/>
        <v/>
      </c>
    </row>
    <row r="541" spans="1:5">
      <c r="A541" t="s">
        <v>606</v>
      </c>
      <c r="B541" t="s">
        <v>72</v>
      </c>
      <c r="C541" t="s">
        <v>522</v>
      </c>
      <c r="D541" t="str">
        <f t="shared" si="16"/>
        <v/>
      </c>
      <c r="E541" t="str">
        <f t="shared" si="17"/>
        <v/>
      </c>
    </row>
    <row r="542" spans="1:5">
      <c r="A542" t="s">
        <v>607</v>
      </c>
      <c r="B542" t="s">
        <v>72</v>
      </c>
      <c r="C542" t="s">
        <v>522</v>
      </c>
      <c r="D542" t="str">
        <f t="shared" si="16"/>
        <v/>
      </c>
      <c r="E542" t="str">
        <f t="shared" si="17"/>
        <v/>
      </c>
    </row>
    <row r="543" spans="1:5">
      <c r="A543" t="s">
        <v>609</v>
      </c>
      <c r="B543" t="s">
        <v>72</v>
      </c>
      <c r="C543" t="s">
        <v>522</v>
      </c>
      <c r="D543" t="str">
        <f t="shared" si="16"/>
        <v/>
      </c>
      <c r="E543" t="str">
        <f t="shared" si="17"/>
        <v/>
      </c>
    </row>
    <row r="544" spans="1:5">
      <c r="A544" t="s">
        <v>610</v>
      </c>
      <c r="B544" t="s">
        <v>72</v>
      </c>
      <c r="C544" t="s">
        <v>522</v>
      </c>
      <c r="D544" t="str">
        <f t="shared" si="16"/>
        <v>DIFF!</v>
      </c>
      <c r="E544" t="str">
        <f t="shared" si="17"/>
        <v/>
      </c>
    </row>
    <row r="545" spans="1:5">
      <c r="A545" t="s">
        <v>605</v>
      </c>
      <c r="B545" t="s">
        <v>72</v>
      </c>
      <c r="C545" t="s">
        <v>73</v>
      </c>
      <c r="D545" t="str">
        <f t="shared" si="16"/>
        <v/>
      </c>
      <c r="E545" t="str">
        <f t="shared" si="17"/>
        <v/>
      </c>
    </row>
    <row r="546" spans="1:5">
      <c r="A546" t="s">
        <v>725</v>
      </c>
      <c r="B546" t="s">
        <v>551</v>
      </c>
      <c r="C546" t="s">
        <v>552</v>
      </c>
      <c r="D546" t="str">
        <f t="shared" si="16"/>
        <v/>
      </c>
      <c r="E546" t="str">
        <f t="shared" si="17"/>
        <v/>
      </c>
    </row>
    <row r="547" spans="1:5">
      <c r="A547" t="s">
        <v>604</v>
      </c>
      <c r="B547" t="s">
        <v>551</v>
      </c>
      <c r="C547" t="s">
        <v>552</v>
      </c>
      <c r="D547" t="str">
        <f t="shared" si="16"/>
        <v/>
      </c>
      <c r="E547" t="str">
        <f t="shared" si="17"/>
        <v/>
      </c>
    </row>
    <row r="548" spans="1:5">
      <c r="A548" t="s">
        <v>629</v>
      </c>
      <c r="B548" t="s">
        <v>551</v>
      </c>
      <c r="C548" t="s">
        <v>552</v>
      </c>
      <c r="D548" t="str">
        <f t="shared" si="16"/>
        <v/>
      </c>
      <c r="E548" t="str">
        <f t="shared" si="17"/>
        <v>INTER</v>
      </c>
    </row>
    <row r="549" spans="1:5">
      <c r="A549" t="s">
        <v>608</v>
      </c>
      <c r="B549" t="s">
        <v>551</v>
      </c>
      <c r="C549" t="s">
        <v>552</v>
      </c>
      <c r="D549" t="str">
        <f t="shared" si="16"/>
        <v/>
      </c>
      <c r="E549" t="str">
        <f t="shared" si="17"/>
        <v/>
      </c>
    </row>
    <row r="550" spans="1:5">
      <c r="A550" t="s">
        <v>606</v>
      </c>
      <c r="B550" t="s">
        <v>551</v>
      </c>
      <c r="C550" t="s">
        <v>552</v>
      </c>
      <c r="D550" t="str">
        <f t="shared" si="16"/>
        <v/>
      </c>
      <c r="E550" t="str">
        <f t="shared" si="17"/>
        <v/>
      </c>
    </row>
    <row r="551" spans="1:5">
      <c r="A551" t="s">
        <v>605</v>
      </c>
      <c r="B551" t="s">
        <v>551</v>
      </c>
      <c r="C551" t="s">
        <v>552</v>
      </c>
      <c r="D551" t="str">
        <f t="shared" si="16"/>
        <v/>
      </c>
      <c r="E551" t="str">
        <f t="shared" si="17"/>
        <v/>
      </c>
    </row>
    <row r="552" spans="1:5">
      <c r="A552" t="s">
        <v>607</v>
      </c>
      <c r="B552" t="s">
        <v>551</v>
      </c>
      <c r="C552" t="s">
        <v>552</v>
      </c>
      <c r="D552" t="str">
        <f t="shared" si="16"/>
        <v/>
      </c>
      <c r="E552" t="str">
        <f t="shared" si="17"/>
        <v/>
      </c>
    </row>
    <row r="553" spans="1:5">
      <c r="A553" t="s">
        <v>609</v>
      </c>
      <c r="B553" t="s">
        <v>551</v>
      </c>
      <c r="C553" t="s">
        <v>552</v>
      </c>
      <c r="D553" t="str">
        <f t="shared" si="16"/>
        <v/>
      </c>
      <c r="E553" t="str">
        <f t="shared" si="17"/>
        <v/>
      </c>
    </row>
    <row r="554" spans="1:5">
      <c r="A554" t="s">
        <v>610</v>
      </c>
      <c r="B554" t="s">
        <v>551</v>
      </c>
      <c r="C554" t="s">
        <v>552</v>
      </c>
      <c r="D554" t="str">
        <f t="shared" si="16"/>
        <v/>
      </c>
      <c r="E554" t="str">
        <f t="shared" si="17"/>
        <v/>
      </c>
    </row>
    <row r="555" spans="1:5">
      <c r="A555" t="s">
        <v>725</v>
      </c>
      <c r="B555" t="s">
        <v>523</v>
      </c>
      <c r="C555" t="s">
        <v>524</v>
      </c>
      <c r="D555" t="str">
        <f t="shared" si="16"/>
        <v/>
      </c>
      <c r="E555" t="str">
        <f t="shared" si="17"/>
        <v/>
      </c>
    </row>
    <row r="556" spans="1:5">
      <c r="A556" t="s">
        <v>604</v>
      </c>
      <c r="B556" t="s">
        <v>523</v>
      </c>
      <c r="C556" t="s">
        <v>524</v>
      </c>
      <c r="D556" t="str">
        <f t="shared" si="16"/>
        <v/>
      </c>
      <c r="E556" t="str">
        <f t="shared" si="17"/>
        <v/>
      </c>
    </row>
    <row r="557" spans="1:5">
      <c r="A557" t="s">
        <v>629</v>
      </c>
      <c r="B557" t="s">
        <v>523</v>
      </c>
      <c r="C557" t="s">
        <v>524</v>
      </c>
      <c r="D557" t="str">
        <f t="shared" si="16"/>
        <v/>
      </c>
      <c r="E557" t="str">
        <f t="shared" si="17"/>
        <v>INTER</v>
      </c>
    </row>
    <row r="558" spans="1:5">
      <c r="A558" s="39" t="s">
        <v>149</v>
      </c>
      <c r="B558" t="s">
        <v>523</v>
      </c>
      <c r="C558" t="s">
        <v>524</v>
      </c>
      <c r="D558" t="str">
        <f t="shared" si="16"/>
        <v/>
      </c>
      <c r="E558" t="str">
        <f t="shared" si="17"/>
        <v>INTER</v>
      </c>
    </row>
    <row r="559" spans="1:5">
      <c r="A559" t="s">
        <v>608</v>
      </c>
      <c r="B559" t="s">
        <v>523</v>
      </c>
      <c r="C559" t="s">
        <v>524</v>
      </c>
      <c r="D559" t="str">
        <f t="shared" si="16"/>
        <v/>
      </c>
      <c r="E559" t="str">
        <f t="shared" si="17"/>
        <v/>
      </c>
    </row>
    <row r="560" spans="1:5">
      <c r="A560" t="s">
        <v>606</v>
      </c>
      <c r="B560" t="s">
        <v>523</v>
      </c>
      <c r="C560" t="s">
        <v>524</v>
      </c>
      <c r="D560" t="str">
        <f t="shared" si="16"/>
        <v/>
      </c>
      <c r="E560" t="str">
        <f t="shared" si="17"/>
        <v/>
      </c>
    </row>
    <row r="561" spans="1:5">
      <c r="A561" t="s">
        <v>605</v>
      </c>
      <c r="B561" t="s">
        <v>523</v>
      </c>
      <c r="C561" t="s">
        <v>524</v>
      </c>
      <c r="D561" t="str">
        <f t="shared" si="16"/>
        <v/>
      </c>
      <c r="E561" t="str">
        <f t="shared" si="17"/>
        <v/>
      </c>
    </row>
    <row r="562" spans="1:5">
      <c r="A562" t="s">
        <v>607</v>
      </c>
      <c r="B562" t="s">
        <v>523</v>
      </c>
      <c r="C562" t="s">
        <v>524</v>
      </c>
      <c r="D562" t="str">
        <f t="shared" si="16"/>
        <v/>
      </c>
      <c r="E562" t="str">
        <f t="shared" si="17"/>
        <v/>
      </c>
    </row>
    <row r="563" spans="1:5">
      <c r="A563" t="s">
        <v>609</v>
      </c>
      <c r="B563" t="s">
        <v>523</v>
      </c>
      <c r="C563" t="s">
        <v>524</v>
      </c>
      <c r="D563" t="str">
        <f t="shared" si="16"/>
        <v/>
      </c>
      <c r="E563" t="str">
        <f t="shared" si="17"/>
        <v/>
      </c>
    </row>
    <row r="564" spans="1:5">
      <c r="A564" t="s">
        <v>610</v>
      </c>
      <c r="B564" t="s">
        <v>523</v>
      </c>
      <c r="C564" t="s">
        <v>524</v>
      </c>
      <c r="D564" t="str">
        <f t="shared" si="16"/>
        <v/>
      </c>
      <c r="E564" t="str">
        <f t="shared" si="17"/>
        <v/>
      </c>
    </row>
    <row r="565" spans="1:5">
      <c r="A565" t="s">
        <v>725</v>
      </c>
      <c r="B565" t="s">
        <v>525</v>
      </c>
      <c r="C565" t="s">
        <v>526</v>
      </c>
      <c r="D565" t="str">
        <f t="shared" si="16"/>
        <v/>
      </c>
      <c r="E565" t="str">
        <f t="shared" si="17"/>
        <v/>
      </c>
    </row>
    <row r="566" spans="1:5">
      <c r="A566" t="s">
        <v>604</v>
      </c>
      <c r="B566" t="s">
        <v>525</v>
      </c>
      <c r="C566" t="s">
        <v>526</v>
      </c>
      <c r="D566" t="str">
        <f t="shared" si="16"/>
        <v/>
      </c>
      <c r="E566" t="str">
        <f t="shared" si="17"/>
        <v/>
      </c>
    </row>
    <row r="567" spans="1:5">
      <c r="A567" t="s">
        <v>629</v>
      </c>
      <c r="B567" t="s">
        <v>525</v>
      </c>
      <c r="C567" t="s">
        <v>526</v>
      </c>
      <c r="D567" t="str">
        <f t="shared" si="16"/>
        <v/>
      </c>
      <c r="E567" t="str">
        <f t="shared" si="17"/>
        <v>INTER</v>
      </c>
    </row>
    <row r="568" spans="1:5">
      <c r="A568" s="39" t="s">
        <v>149</v>
      </c>
      <c r="B568" t="s">
        <v>525</v>
      </c>
      <c r="C568" t="s">
        <v>526</v>
      </c>
      <c r="D568" t="str">
        <f t="shared" si="16"/>
        <v/>
      </c>
      <c r="E568" t="str">
        <f t="shared" si="17"/>
        <v>INTER</v>
      </c>
    </row>
    <row r="569" spans="1:5">
      <c r="A569" t="s">
        <v>608</v>
      </c>
      <c r="B569" t="s">
        <v>525</v>
      </c>
      <c r="C569" t="s">
        <v>526</v>
      </c>
      <c r="D569" t="str">
        <f t="shared" si="16"/>
        <v/>
      </c>
      <c r="E569" t="str">
        <f t="shared" si="17"/>
        <v/>
      </c>
    </row>
    <row r="570" spans="1:5">
      <c r="A570" t="s">
        <v>606</v>
      </c>
      <c r="B570" t="s">
        <v>525</v>
      </c>
      <c r="C570" t="s">
        <v>526</v>
      </c>
      <c r="D570" t="str">
        <f t="shared" si="16"/>
        <v/>
      </c>
      <c r="E570" t="str">
        <f t="shared" si="17"/>
        <v/>
      </c>
    </row>
    <row r="571" spans="1:5">
      <c r="A571" t="s">
        <v>605</v>
      </c>
      <c r="B571" t="s">
        <v>525</v>
      </c>
      <c r="C571" t="s">
        <v>526</v>
      </c>
      <c r="D571" t="str">
        <f t="shared" si="16"/>
        <v/>
      </c>
      <c r="E571" t="str">
        <f t="shared" si="17"/>
        <v/>
      </c>
    </row>
    <row r="572" spans="1:5">
      <c r="A572" t="s">
        <v>607</v>
      </c>
      <c r="B572" t="s">
        <v>525</v>
      </c>
      <c r="C572" t="s">
        <v>526</v>
      </c>
      <c r="D572" t="str">
        <f t="shared" si="16"/>
        <v/>
      </c>
      <c r="E572" t="str">
        <f t="shared" si="17"/>
        <v/>
      </c>
    </row>
    <row r="573" spans="1:5">
      <c r="A573" t="s">
        <v>609</v>
      </c>
      <c r="B573" t="s">
        <v>525</v>
      </c>
      <c r="C573" t="s">
        <v>526</v>
      </c>
      <c r="D573" t="str">
        <f t="shared" si="16"/>
        <v/>
      </c>
      <c r="E573" t="str">
        <f t="shared" si="17"/>
        <v/>
      </c>
    </row>
    <row r="574" spans="1:5">
      <c r="A574" t="s">
        <v>610</v>
      </c>
      <c r="B574" t="s">
        <v>525</v>
      </c>
      <c r="C574" t="s">
        <v>526</v>
      </c>
      <c r="D574" t="str">
        <f t="shared" si="16"/>
        <v/>
      </c>
      <c r="E574" t="str">
        <f t="shared" si="17"/>
        <v/>
      </c>
    </row>
    <row r="575" spans="1:5">
      <c r="A575" t="s">
        <v>725</v>
      </c>
      <c r="B575" t="s">
        <v>527</v>
      </c>
      <c r="C575" t="s">
        <v>528</v>
      </c>
      <c r="D575" t="str">
        <f t="shared" si="16"/>
        <v/>
      </c>
      <c r="E575" t="str">
        <f t="shared" si="17"/>
        <v/>
      </c>
    </row>
    <row r="576" spans="1:5">
      <c r="A576" t="s">
        <v>604</v>
      </c>
      <c r="B576" t="s">
        <v>527</v>
      </c>
      <c r="C576" t="s">
        <v>528</v>
      </c>
      <c r="D576" t="str">
        <f t="shared" si="16"/>
        <v/>
      </c>
      <c r="E576" t="str">
        <f t="shared" si="17"/>
        <v/>
      </c>
    </row>
    <row r="577" spans="1:5">
      <c r="A577" t="s">
        <v>629</v>
      </c>
      <c r="B577" t="s">
        <v>527</v>
      </c>
      <c r="C577" t="s">
        <v>528</v>
      </c>
      <c r="D577" t="str">
        <f t="shared" ref="D577:D640" si="18">IF(AND(B577=B578,C577&lt;&gt;C578),"DIFF!","")</f>
        <v/>
      </c>
      <c r="E577" t="str">
        <f t="shared" si="17"/>
        <v>INTER</v>
      </c>
    </row>
    <row r="578" spans="1:5">
      <c r="A578" s="39" t="s">
        <v>148</v>
      </c>
      <c r="B578" t="s">
        <v>527</v>
      </c>
      <c r="C578" t="s">
        <v>528</v>
      </c>
      <c r="D578" t="str">
        <f t="shared" si="18"/>
        <v/>
      </c>
      <c r="E578" t="str">
        <f t="shared" ref="E578:E641" si="19">IF(AND(B578=B579,A578&lt;&gt;"Boîte",A578&lt;&gt;"CAR",A578&lt;&gt;"HFT",A578&lt;&gt;"HON",A578&lt;&gt;"PEN",A578&lt;&gt;"STD",A578&lt;&gt;"SUB",A578&lt;&gt;"TRA"),"INTER","")</f>
        <v>INTER</v>
      </c>
    </row>
    <row r="579" spans="1:5">
      <c r="A579" s="39" t="s">
        <v>149</v>
      </c>
      <c r="B579" t="s">
        <v>527</v>
      </c>
      <c r="C579" t="s">
        <v>528</v>
      </c>
      <c r="D579" t="str">
        <f t="shared" si="18"/>
        <v/>
      </c>
      <c r="E579" t="str">
        <f t="shared" si="19"/>
        <v>INTER</v>
      </c>
    </row>
    <row r="580" spans="1:5">
      <c r="A580" t="s">
        <v>608</v>
      </c>
      <c r="B580" t="s">
        <v>527</v>
      </c>
      <c r="C580" t="s">
        <v>528</v>
      </c>
      <c r="D580" t="str">
        <f t="shared" si="18"/>
        <v/>
      </c>
      <c r="E580" t="str">
        <f t="shared" si="19"/>
        <v/>
      </c>
    </row>
    <row r="581" spans="1:5">
      <c r="A581" t="s">
        <v>606</v>
      </c>
      <c r="B581" t="s">
        <v>527</v>
      </c>
      <c r="C581" t="s">
        <v>528</v>
      </c>
      <c r="D581" t="str">
        <f t="shared" si="18"/>
        <v/>
      </c>
      <c r="E581" t="str">
        <f t="shared" si="19"/>
        <v/>
      </c>
    </row>
    <row r="582" spans="1:5">
      <c r="A582" t="s">
        <v>605</v>
      </c>
      <c r="B582" t="s">
        <v>527</v>
      </c>
      <c r="C582" t="s">
        <v>528</v>
      </c>
      <c r="D582" t="str">
        <f t="shared" si="18"/>
        <v/>
      </c>
      <c r="E582" t="str">
        <f t="shared" si="19"/>
        <v/>
      </c>
    </row>
    <row r="583" spans="1:5">
      <c r="A583" t="s">
        <v>607</v>
      </c>
      <c r="B583" t="s">
        <v>527</v>
      </c>
      <c r="C583" t="s">
        <v>528</v>
      </c>
      <c r="D583" t="str">
        <f t="shared" si="18"/>
        <v/>
      </c>
      <c r="E583" t="str">
        <f t="shared" si="19"/>
        <v/>
      </c>
    </row>
    <row r="584" spans="1:5">
      <c r="A584" t="s">
        <v>609</v>
      </c>
      <c r="B584" t="s">
        <v>527</v>
      </c>
      <c r="C584" t="s">
        <v>528</v>
      </c>
      <c r="D584" t="str">
        <f t="shared" si="18"/>
        <v/>
      </c>
      <c r="E584" t="str">
        <f t="shared" si="19"/>
        <v/>
      </c>
    </row>
    <row r="585" spans="1:5">
      <c r="A585" t="s">
        <v>610</v>
      </c>
      <c r="B585" t="s">
        <v>527</v>
      </c>
      <c r="C585" t="s">
        <v>528</v>
      </c>
      <c r="D585" t="str">
        <f t="shared" si="18"/>
        <v/>
      </c>
      <c r="E585" t="str">
        <f t="shared" si="19"/>
        <v/>
      </c>
    </row>
    <row r="586" spans="1:5">
      <c r="A586" t="s">
        <v>725</v>
      </c>
      <c r="B586" t="s">
        <v>576</v>
      </c>
      <c r="C586" t="s">
        <v>576</v>
      </c>
      <c r="D586" t="str">
        <f t="shared" si="18"/>
        <v/>
      </c>
      <c r="E586" t="str">
        <f t="shared" si="19"/>
        <v/>
      </c>
    </row>
    <row r="587" spans="1:5">
      <c r="A587" t="s">
        <v>604</v>
      </c>
      <c r="B587" t="s">
        <v>576</v>
      </c>
      <c r="C587" t="s">
        <v>576</v>
      </c>
      <c r="D587" t="str">
        <f t="shared" si="18"/>
        <v/>
      </c>
      <c r="E587" t="str">
        <f t="shared" si="19"/>
        <v/>
      </c>
    </row>
    <row r="588" spans="1:5">
      <c r="A588" t="s">
        <v>629</v>
      </c>
      <c r="B588" t="s">
        <v>576</v>
      </c>
      <c r="C588" t="s">
        <v>576</v>
      </c>
      <c r="D588" t="str">
        <f t="shared" si="18"/>
        <v/>
      </c>
      <c r="E588" t="str">
        <f t="shared" si="19"/>
        <v>INTER</v>
      </c>
    </row>
    <row r="589" spans="1:5">
      <c r="A589" t="s">
        <v>608</v>
      </c>
      <c r="B589" t="s">
        <v>576</v>
      </c>
      <c r="C589" t="s">
        <v>576</v>
      </c>
      <c r="D589" t="str">
        <f t="shared" si="18"/>
        <v/>
      </c>
      <c r="E589" t="str">
        <f t="shared" si="19"/>
        <v/>
      </c>
    </row>
    <row r="590" spans="1:5">
      <c r="A590" t="s">
        <v>606</v>
      </c>
      <c r="B590" t="s">
        <v>576</v>
      </c>
      <c r="C590" t="s">
        <v>576</v>
      </c>
      <c r="D590" t="str">
        <f t="shared" si="18"/>
        <v/>
      </c>
      <c r="E590" t="str">
        <f t="shared" si="19"/>
        <v/>
      </c>
    </row>
    <row r="591" spans="1:5">
      <c r="A591" t="s">
        <v>605</v>
      </c>
      <c r="B591" t="s">
        <v>576</v>
      </c>
      <c r="C591" t="s">
        <v>576</v>
      </c>
      <c r="D591" t="str">
        <f t="shared" si="18"/>
        <v/>
      </c>
      <c r="E591" t="str">
        <f t="shared" si="19"/>
        <v/>
      </c>
    </row>
    <row r="592" spans="1:5">
      <c r="A592" t="s">
        <v>607</v>
      </c>
      <c r="B592" t="s">
        <v>576</v>
      </c>
      <c r="C592" t="s">
        <v>576</v>
      </c>
      <c r="D592" t="str">
        <f t="shared" si="18"/>
        <v/>
      </c>
      <c r="E592" t="str">
        <f t="shared" si="19"/>
        <v/>
      </c>
    </row>
    <row r="593" spans="1:5">
      <c r="A593" t="s">
        <v>609</v>
      </c>
      <c r="B593" t="s">
        <v>576</v>
      </c>
      <c r="C593" t="s">
        <v>576</v>
      </c>
      <c r="D593" t="str">
        <f t="shared" si="18"/>
        <v/>
      </c>
      <c r="E593" t="str">
        <f t="shared" si="19"/>
        <v/>
      </c>
    </row>
    <row r="594" spans="1:5">
      <c r="A594" t="s">
        <v>610</v>
      </c>
      <c r="B594" t="s">
        <v>576</v>
      </c>
      <c r="C594" t="s">
        <v>576</v>
      </c>
      <c r="D594" t="str">
        <f t="shared" si="18"/>
        <v/>
      </c>
      <c r="E594" t="str">
        <f t="shared" si="19"/>
        <v/>
      </c>
    </row>
    <row r="595" spans="1:5">
      <c r="A595" t="s">
        <v>725</v>
      </c>
      <c r="B595" t="s">
        <v>74</v>
      </c>
      <c r="C595" t="s">
        <v>75</v>
      </c>
      <c r="D595" t="str">
        <f t="shared" si="18"/>
        <v/>
      </c>
      <c r="E595" t="str">
        <f t="shared" si="19"/>
        <v/>
      </c>
    </row>
    <row r="596" spans="1:5">
      <c r="A596" t="s">
        <v>604</v>
      </c>
      <c r="B596" t="s">
        <v>74</v>
      </c>
      <c r="C596" t="s">
        <v>75</v>
      </c>
      <c r="D596" t="str">
        <f t="shared" si="18"/>
        <v/>
      </c>
      <c r="E596" t="str">
        <f t="shared" si="19"/>
        <v/>
      </c>
    </row>
    <row r="597" spans="1:5">
      <c r="A597" t="s">
        <v>629</v>
      </c>
      <c r="B597" t="s">
        <v>74</v>
      </c>
      <c r="C597" t="s">
        <v>75</v>
      </c>
      <c r="D597" t="str">
        <f t="shared" si="18"/>
        <v/>
      </c>
      <c r="E597" t="str">
        <f t="shared" si="19"/>
        <v>INTER</v>
      </c>
    </row>
    <row r="598" spans="1:5">
      <c r="A598" s="39" t="s">
        <v>148</v>
      </c>
      <c r="B598" t="s">
        <v>74</v>
      </c>
      <c r="C598" t="s">
        <v>75</v>
      </c>
      <c r="D598" t="str">
        <f t="shared" si="18"/>
        <v/>
      </c>
      <c r="E598" t="str">
        <f t="shared" si="19"/>
        <v>INTER</v>
      </c>
    </row>
    <row r="599" spans="1:5">
      <c r="A599" s="39" t="s">
        <v>149</v>
      </c>
      <c r="B599" t="s">
        <v>74</v>
      </c>
      <c r="C599" t="s">
        <v>75</v>
      </c>
      <c r="D599" t="str">
        <f t="shared" si="18"/>
        <v/>
      </c>
      <c r="E599" t="str">
        <f t="shared" si="19"/>
        <v>INTER</v>
      </c>
    </row>
    <row r="600" spans="1:5">
      <c r="A600" t="s">
        <v>608</v>
      </c>
      <c r="B600" t="s">
        <v>74</v>
      </c>
      <c r="C600" t="s">
        <v>75</v>
      </c>
      <c r="D600" t="str">
        <f t="shared" si="18"/>
        <v/>
      </c>
      <c r="E600" t="str">
        <f t="shared" si="19"/>
        <v/>
      </c>
    </row>
    <row r="601" spans="1:5">
      <c r="A601" t="s">
        <v>606</v>
      </c>
      <c r="B601" t="s">
        <v>74</v>
      </c>
      <c r="C601" t="s">
        <v>75</v>
      </c>
      <c r="D601" t="str">
        <f t="shared" si="18"/>
        <v/>
      </c>
      <c r="E601" t="str">
        <f t="shared" si="19"/>
        <v/>
      </c>
    </row>
    <row r="602" spans="1:5">
      <c r="A602" t="s">
        <v>605</v>
      </c>
      <c r="B602" t="s">
        <v>74</v>
      </c>
      <c r="C602" t="s">
        <v>75</v>
      </c>
      <c r="D602" t="str">
        <f t="shared" si="18"/>
        <v/>
      </c>
      <c r="E602" t="str">
        <f t="shared" si="19"/>
        <v/>
      </c>
    </row>
    <row r="603" spans="1:5">
      <c r="A603" t="s">
        <v>607</v>
      </c>
      <c r="B603" t="s">
        <v>74</v>
      </c>
      <c r="C603" t="s">
        <v>75</v>
      </c>
      <c r="D603" t="str">
        <f t="shared" si="18"/>
        <v/>
      </c>
      <c r="E603" t="str">
        <f t="shared" si="19"/>
        <v/>
      </c>
    </row>
    <row r="604" spans="1:5">
      <c r="A604" t="s">
        <v>609</v>
      </c>
      <c r="B604" t="s">
        <v>74</v>
      </c>
      <c r="C604" t="s">
        <v>75</v>
      </c>
      <c r="D604" t="str">
        <f t="shared" si="18"/>
        <v/>
      </c>
      <c r="E604" t="str">
        <f t="shared" si="19"/>
        <v/>
      </c>
    </row>
    <row r="605" spans="1:5">
      <c r="A605" t="s">
        <v>610</v>
      </c>
      <c r="B605" t="s">
        <v>74</v>
      </c>
      <c r="C605" t="s">
        <v>75</v>
      </c>
      <c r="D605" t="str">
        <f t="shared" si="18"/>
        <v/>
      </c>
      <c r="E605" t="str">
        <f t="shared" si="19"/>
        <v/>
      </c>
    </row>
    <row r="606" spans="1:5">
      <c r="A606" s="39" t="s">
        <v>148</v>
      </c>
      <c r="B606" t="s">
        <v>703</v>
      </c>
      <c r="C606" t="s">
        <v>703</v>
      </c>
      <c r="D606" t="str">
        <f t="shared" si="18"/>
        <v/>
      </c>
      <c r="E606" t="str">
        <f t="shared" si="19"/>
        <v/>
      </c>
    </row>
    <row r="607" spans="1:5">
      <c r="A607" s="39" t="s">
        <v>148</v>
      </c>
      <c r="B607" t="s">
        <v>705</v>
      </c>
      <c r="C607" t="s">
        <v>705</v>
      </c>
      <c r="D607" t="str">
        <f t="shared" si="18"/>
        <v/>
      </c>
      <c r="E607" t="str">
        <f t="shared" si="19"/>
        <v/>
      </c>
    </row>
    <row r="608" spans="1:5">
      <c r="A608" t="s">
        <v>725</v>
      </c>
      <c r="B608" t="s">
        <v>557</v>
      </c>
      <c r="C608" t="s">
        <v>558</v>
      </c>
      <c r="D608" t="str">
        <f t="shared" si="18"/>
        <v/>
      </c>
      <c r="E608" t="str">
        <f t="shared" si="19"/>
        <v/>
      </c>
    </row>
    <row r="609" spans="1:5">
      <c r="A609" t="s">
        <v>604</v>
      </c>
      <c r="B609" t="s">
        <v>557</v>
      </c>
      <c r="C609" t="s">
        <v>558</v>
      </c>
      <c r="D609" t="str">
        <f t="shared" si="18"/>
        <v/>
      </c>
      <c r="E609" t="str">
        <f t="shared" si="19"/>
        <v/>
      </c>
    </row>
    <row r="610" spans="1:5">
      <c r="A610" t="s">
        <v>629</v>
      </c>
      <c r="B610" t="s">
        <v>557</v>
      </c>
      <c r="C610" t="s">
        <v>558</v>
      </c>
      <c r="D610" t="str">
        <f t="shared" si="18"/>
        <v/>
      </c>
      <c r="E610" t="str">
        <f t="shared" si="19"/>
        <v>INTER</v>
      </c>
    </row>
    <row r="611" spans="1:5">
      <c r="A611" s="39" t="s">
        <v>149</v>
      </c>
      <c r="B611" t="s">
        <v>557</v>
      </c>
      <c r="C611" t="s">
        <v>558</v>
      </c>
      <c r="D611" t="str">
        <f t="shared" si="18"/>
        <v/>
      </c>
      <c r="E611" t="str">
        <f t="shared" si="19"/>
        <v>INTER</v>
      </c>
    </row>
    <row r="612" spans="1:5">
      <c r="A612" t="s">
        <v>608</v>
      </c>
      <c r="B612" t="s">
        <v>557</v>
      </c>
      <c r="C612" t="s">
        <v>558</v>
      </c>
      <c r="D612" t="str">
        <f t="shared" si="18"/>
        <v/>
      </c>
      <c r="E612" t="str">
        <f t="shared" si="19"/>
        <v/>
      </c>
    </row>
    <row r="613" spans="1:5">
      <c r="A613" t="s">
        <v>606</v>
      </c>
      <c r="B613" t="s">
        <v>557</v>
      </c>
      <c r="C613" t="s">
        <v>558</v>
      </c>
      <c r="D613" t="str">
        <f t="shared" si="18"/>
        <v/>
      </c>
      <c r="E613" t="str">
        <f t="shared" si="19"/>
        <v/>
      </c>
    </row>
    <row r="614" spans="1:5">
      <c r="A614" t="s">
        <v>605</v>
      </c>
      <c r="B614" t="s">
        <v>557</v>
      </c>
      <c r="C614" t="s">
        <v>558</v>
      </c>
      <c r="D614" t="str">
        <f t="shared" si="18"/>
        <v/>
      </c>
      <c r="E614" t="str">
        <f t="shared" si="19"/>
        <v/>
      </c>
    </row>
    <row r="615" spans="1:5">
      <c r="A615" t="s">
        <v>607</v>
      </c>
      <c r="B615" t="s">
        <v>557</v>
      </c>
      <c r="C615" t="s">
        <v>558</v>
      </c>
      <c r="D615" t="str">
        <f t="shared" si="18"/>
        <v/>
      </c>
      <c r="E615" t="str">
        <f t="shared" si="19"/>
        <v/>
      </c>
    </row>
    <row r="616" spans="1:5">
      <c r="A616" t="s">
        <v>609</v>
      </c>
      <c r="B616" t="s">
        <v>557</v>
      </c>
      <c r="C616" t="s">
        <v>558</v>
      </c>
      <c r="D616" t="str">
        <f t="shared" si="18"/>
        <v/>
      </c>
      <c r="E616" t="str">
        <f t="shared" si="19"/>
        <v/>
      </c>
    </row>
    <row r="617" spans="1:5">
      <c r="A617" t="s">
        <v>610</v>
      </c>
      <c r="B617" t="s">
        <v>557</v>
      </c>
      <c r="C617" t="s">
        <v>558</v>
      </c>
      <c r="D617" t="str">
        <f t="shared" si="18"/>
        <v/>
      </c>
      <c r="E617" t="str">
        <f t="shared" si="19"/>
        <v/>
      </c>
    </row>
    <row r="618" spans="1:5">
      <c r="A618" t="s">
        <v>725</v>
      </c>
      <c r="B618" t="s">
        <v>553</v>
      </c>
      <c r="C618" t="s">
        <v>554</v>
      </c>
      <c r="D618" t="str">
        <f t="shared" si="18"/>
        <v/>
      </c>
      <c r="E618" t="str">
        <f t="shared" si="19"/>
        <v/>
      </c>
    </row>
    <row r="619" spans="1:5">
      <c r="A619" t="s">
        <v>604</v>
      </c>
      <c r="B619" t="s">
        <v>553</v>
      </c>
      <c r="C619" t="s">
        <v>554</v>
      </c>
      <c r="D619" t="str">
        <f t="shared" si="18"/>
        <v/>
      </c>
      <c r="E619" t="str">
        <f t="shared" si="19"/>
        <v/>
      </c>
    </row>
    <row r="620" spans="1:5">
      <c r="A620" t="s">
        <v>629</v>
      </c>
      <c r="B620" t="s">
        <v>553</v>
      </c>
      <c r="C620" t="s">
        <v>554</v>
      </c>
      <c r="D620" t="str">
        <f t="shared" si="18"/>
        <v/>
      </c>
      <c r="E620" t="str">
        <f t="shared" si="19"/>
        <v>INTER</v>
      </c>
    </row>
    <row r="621" spans="1:5">
      <c r="A621" t="s">
        <v>608</v>
      </c>
      <c r="B621" t="s">
        <v>553</v>
      </c>
      <c r="C621" t="s">
        <v>554</v>
      </c>
      <c r="D621" t="str">
        <f t="shared" si="18"/>
        <v/>
      </c>
      <c r="E621" t="str">
        <f t="shared" si="19"/>
        <v/>
      </c>
    </row>
    <row r="622" spans="1:5">
      <c r="A622" t="s">
        <v>606</v>
      </c>
      <c r="B622" t="s">
        <v>553</v>
      </c>
      <c r="C622" t="s">
        <v>554</v>
      </c>
      <c r="D622" t="str">
        <f t="shared" si="18"/>
        <v/>
      </c>
      <c r="E622" t="str">
        <f t="shared" si="19"/>
        <v/>
      </c>
    </row>
    <row r="623" spans="1:5">
      <c r="A623" t="s">
        <v>605</v>
      </c>
      <c r="B623" t="s">
        <v>553</v>
      </c>
      <c r="C623" t="s">
        <v>554</v>
      </c>
      <c r="D623" t="str">
        <f t="shared" si="18"/>
        <v/>
      </c>
      <c r="E623" t="str">
        <f t="shared" si="19"/>
        <v/>
      </c>
    </row>
    <row r="624" spans="1:5">
      <c r="A624" t="s">
        <v>607</v>
      </c>
      <c r="B624" t="s">
        <v>553</v>
      </c>
      <c r="C624" t="s">
        <v>554</v>
      </c>
      <c r="D624" t="str">
        <f t="shared" si="18"/>
        <v/>
      </c>
      <c r="E624" t="str">
        <f t="shared" si="19"/>
        <v/>
      </c>
    </row>
    <row r="625" spans="1:5">
      <c r="A625" t="s">
        <v>609</v>
      </c>
      <c r="B625" t="s">
        <v>553</v>
      </c>
      <c r="C625" t="s">
        <v>554</v>
      </c>
      <c r="D625" t="str">
        <f t="shared" si="18"/>
        <v/>
      </c>
      <c r="E625" t="str">
        <f t="shared" si="19"/>
        <v/>
      </c>
    </row>
    <row r="626" spans="1:5">
      <c r="A626" t="s">
        <v>610</v>
      </c>
      <c r="B626" t="s">
        <v>553</v>
      </c>
      <c r="C626" t="s">
        <v>554</v>
      </c>
      <c r="D626" t="str">
        <f t="shared" si="18"/>
        <v/>
      </c>
      <c r="E626" t="str">
        <f t="shared" si="19"/>
        <v/>
      </c>
    </row>
    <row r="627" spans="1:5">
      <c r="A627" t="s">
        <v>725</v>
      </c>
      <c r="B627" t="s">
        <v>520</v>
      </c>
      <c r="C627" t="s">
        <v>521</v>
      </c>
      <c r="D627" t="str">
        <f t="shared" si="18"/>
        <v/>
      </c>
      <c r="E627" t="str">
        <f t="shared" si="19"/>
        <v/>
      </c>
    </row>
    <row r="628" spans="1:5">
      <c r="A628" t="s">
        <v>604</v>
      </c>
      <c r="B628" t="s">
        <v>520</v>
      </c>
      <c r="C628" t="s">
        <v>521</v>
      </c>
      <c r="D628" t="str">
        <f t="shared" si="18"/>
        <v/>
      </c>
      <c r="E628" t="str">
        <f t="shared" si="19"/>
        <v/>
      </c>
    </row>
    <row r="629" spans="1:5">
      <c r="A629" t="s">
        <v>629</v>
      </c>
      <c r="B629" t="s">
        <v>520</v>
      </c>
      <c r="C629" t="s">
        <v>521</v>
      </c>
      <c r="D629" t="str">
        <f t="shared" si="18"/>
        <v/>
      </c>
      <c r="E629" t="str">
        <f t="shared" si="19"/>
        <v>INTER</v>
      </c>
    </row>
    <row r="630" spans="1:5">
      <c r="A630" s="39" t="s">
        <v>148</v>
      </c>
      <c r="B630" t="s">
        <v>520</v>
      </c>
      <c r="C630" t="s">
        <v>521</v>
      </c>
      <c r="D630" t="str">
        <f t="shared" si="18"/>
        <v/>
      </c>
      <c r="E630" t="str">
        <f t="shared" si="19"/>
        <v>INTER</v>
      </c>
    </row>
    <row r="631" spans="1:5">
      <c r="A631" s="39" t="s">
        <v>149</v>
      </c>
      <c r="B631" t="s">
        <v>520</v>
      </c>
      <c r="C631" t="s">
        <v>521</v>
      </c>
      <c r="D631" t="str">
        <f t="shared" si="18"/>
        <v/>
      </c>
      <c r="E631" t="str">
        <f t="shared" si="19"/>
        <v>INTER</v>
      </c>
    </row>
    <row r="632" spans="1:5">
      <c r="A632" t="s">
        <v>608</v>
      </c>
      <c r="B632" t="s">
        <v>520</v>
      </c>
      <c r="C632" t="s">
        <v>521</v>
      </c>
      <c r="D632" t="str">
        <f t="shared" si="18"/>
        <v/>
      </c>
      <c r="E632" t="str">
        <f t="shared" si="19"/>
        <v/>
      </c>
    </row>
    <row r="633" spans="1:5">
      <c r="A633" t="s">
        <v>606</v>
      </c>
      <c r="B633" t="s">
        <v>520</v>
      </c>
      <c r="C633" t="s">
        <v>521</v>
      </c>
      <c r="D633" t="str">
        <f t="shared" si="18"/>
        <v/>
      </c>
      <c r="E633" t="str">
        <f t="shared" si="19"/>
        <v/>
      </c>
    </row>
    <row r="634" spans="1:5">
      <c r="A634" t="s">
        <v>605</v>
      </c>
      <c r="B634" t="s">
        <v>520</v>
      </c>
      <c r="C634" t="s">
        <v>521</v>
      </c>
      <c r="D634" t="str">
        <f t="shared" si="18"/>
        <v/>
      </c>
      <c r="E634" t="str">
        <f t="shared" si="19"/>
        <v/>
      </c>
    </row>
    <row r="635" spans="1:5">
      <c r="A635" t="s">
        <v>607</v>
      </c>
      <c r="B635" t="s">
        <v>520</v>
      </c>
      <c r="C635" t="s">
        <v>521</v>
      </c>
      <c r="D635" t="str">
        <f t="shared" si="18"/>
        <v/>
      </c>
      <c r="E635" t="str">
        <f t="shared" si="19"/>
        <v/>
      </c>
    </row>
    <row r="636" spans="1:5">
      <c r="A636" t="s">
        <v>609</v>
      </c>
      <c r="B636" t="s">
        <v>520</v>
      </c>
      <c r="C636" t="s">
        <v>521</v>
      </c>
      <c r="D636" t="str">
        <f t="shared" si="18"/>
        <v/>
      </c>
      <c r="E636" t="str">
        <f t="shared" si="19"/>
        <v/>
      </c>
    </row>
    <row r="637" spans="1:5">
      <c r="A637" t="s">
        <v>610</v>
      </c>
      <c r="B637" t="s">
        <v>520</v>
      </c>
      <c r="C637" t="s">
        <v>521</v>
      </c>
      <c r="D637" t="str">
        <f t="shared" si="18"/>
        <v/>
      </c>
      <c r="E637" t="str">
        <f t="shared" si="19"/>
        <v/>
      </c>
    </row>
    <row r="638" spans="1:5">
      <c r="A638" t="s">
        <v>725</v>
      </c>
      <c r="B638" t="s">
        <v>575</v>
      </c>
      <c r="C638" t="s">
        <v>575</v>
      </c>
      <c r="D638" t="str">
        <f t="shared" si="18"/>
        <v/>
      </c>
      <c r="E638" t="str">
        <f t="shared" si="19"/>
        <v/>
      </c>
    </row>
    <row r="639" spans="1:5">
      <c r="A639" t="s">
        <v>604</v>
      </c>
      <c r="B639" t="s">
        <v>575</v>
      </c>
      <c r="C639" t="s">
        <v>575</v>
      </c>
      <c r="D639" t="str">
        <f t="shared" si="18"/>
        <v/>
      </c>
      <c r="E639" t="str">
        <f t="shared" si="19"/>
        <v/>
      </c>
    </row>
    <row r="640" spans="1:5">
      <c r="A640" t="s">
        <v>629</v>
      </c>
      <c r="B640" t="s">
        <v>575</v>
      </c>
      <c r="C640" t="s">
        <v>575</v>
      </c>
      <c r="D640" t="str">
        <f t="shared" si="18"/>
        <v/>
      </c>
      <c r="E640" t="str">
        <f t="shared" si="19"/>
        <v>INTER</v>
      </c>
    </row>
    <row r="641" spans="1:5">
      <c r="A641" t="s">
        <v>608</v>
      </c>
      <c r="B641" t="s">
        <v>575</v>
      </c>
      <c r="C641" t="s">
        <v>575</v>
      </c>
      <c r="D641" t="str">
        <f t="shared" ref="D641:D704" si="20">IF(AND(B641=B642,C641&lt;&gt;C642),"DIFF!","")</f>
        <v/>
      </c>
      <c r="E641" t="str">
        <f t="shared" si="19"/>
        <v/>
      </c>
    </row>
    <row r="642" spans="1:5">
      <c r="A642" t="s">
        <v>606</v>
      </c>
      <c r="B642" t="s">
        <v>575</v>
      </c>
      <c r="C642" t="s">
        <v>575</v>
      </c>
      <c r="D642" t="str">
        <f t="shared" si="20"/>
        <v/>
      </c>
      <c r="E642" t="str">
        <f t="shared" ref="E642:E705" si="21">IF(AND(B642=B643,A642&lt;&gt;"Boîte",A642&lt;&gt;"CAR",A642&lt;&gt;"HFT",A642&lt;&gt;"HON",A642&lt;&gt;"PEN",A642&lt;&gt;"STD",A642&lt;&gt;"SUB",A642&lt;&gt;"TRA"),"INTER","")</f>
        <v/>
      </c>
    </row>
    <row r="643" spans="1:5">
      <c r="A643" t="s">
        <v>605</v>
      </c>
      <c r="B643" t="s">
        <v>575</v>
      </c>
      <c r="C643" t="s">
        <v>575</v>
      </c>
      <c r="D643" t="str">
        <f t="shared" si="20"/>
        <v/>
      </c>
      <c r="E643" t="str">
        <f t="shared" si="21"/>
        <v/>
      </c>
    </row>
    <row r="644" spans="1:5">
      <c r="A644" t="s">
        <v>607</v>
      </c>
      <c r="B644" t="s">
        <v>575</v>
      </c>
      <c r="C644" t="s">
        <v>575</v>
      </c>
      <c r="D644" t="str">
        <f t="shared" si="20"/>
        <v/>
      </c>
      <c r="E644" t="str">
        <f t="shared" si="21"/>
        <v/>
      </c>
    </row>
    <row r="645" spans="1:5">
      <c r="A645" t="s">
        <v>609</v>
      </c>
      <c r="B645" t="s">
        <v>575</v>
      </c>
      <c r="C645" t="s">
        <v>575</v>
      </c>
      <c r="D645" t="str">
        <f t="shared" si="20"/>
        <v/>
      </c>
      <c r="E645" t="str">
        <f t="shared" si="21"/>
        <v/>
      </c>
    </row>
    <row r="646" spans="1:5">
      <c r="A646" t="s">
        <v>610</v>
      </c>
      <c r="B646" t="s">
        <v>575</v>
      </c>
      <c r="C646" t="s">
        <v>575</v>
      </c>
      <c r="D646" t="str">
        <f t="shared" si="20"/>
        <v/>
      </c>
      <c r="E646" t="str">
        <f t="shared" si="21"/>
        <v/>
      </c>
    </row>
    <row r="647" spans="1:5">
      <c r="A647" t="s">
        <v>725</v>
      </c>
      <c r="B647" t="s">
        <v>529</v>
      </c>
      <c r="C647" t="s">
        <v>530</v>
      </c>
      <c r="D647" t="str">
        <f t="shared" si="20"/>
        <v/>
      </c>
      <c r="E647" t="str">
        <f t="shared" si="21"/>
        <v/>
      </c>
    </row>
    <row r="648" spans="1:5">
      <c r="A648" t="s">
        <v>604</v>
      </c>
      <c r="B648" t="s">
        <v>529</v>
      </c>
      <c r="C648" t="s">
        <v>530</v>
      </c>
      <c r="D648" t="str">
        <f t="shared" si="20"/>
        <v/>
      </c>
      <c r="E648" t="str">
        <f t="shared" si="21"/>
        <v/>
      </c>
    </row>
    <row r="649" spans="1:5">
      <c r="A649" t="s">
        <v>629</v>
      </c>
      <c r="B649" t="s">
        <v>529</v>
      </c>
      <c r="C649" t="s">
        <v>530</v>
      </c>
      <c r="D649" t="str">
        <f t="shared" si="20"/>
        <v/>
      </c>
      <c r="E649" t="str">
        <f t="shared" si="21"/>
        <v>INTER</v>
      </c>
    </row>
    <row r="650" spans="1:5">
      <c r="A650" t="s">
        <v>608</v>
      </c>
      <c r="B650" t="s">
        <v>529</v>
      </c>
      <c r="C650" t="s">
        <v>530</v>
      </c>
      <c r="D650" t="str">
        <f t="shared" si="20"/>
        <v/>
      </c>
      <c r="E650" t="str">
        <f t="shared" si="21"/>
        <v/>
      </c>
    </row>
    <row r="651" spans="1:5">
      <c r="A651" t="s">
        <v>606</v>
      </c>
      <c r="B651" t="s">
        <v>529</v>
      </c>
      <c r="C651" t="s">
        <v>530</v>
      </c>
      <c r="D651" t="str">
        <f t="shared" si="20"/>
        <v/>
      </c>
      <c r="E651" t="str">
        <f t="shared" si="21"/>
        <v/>
      </c>
    </row>
    <row r="652" spans="1:5">
      <c r="A652" t="s">
        <v>605</v>
      </c>
      <c r="B652" t="s">
        <v>529</v>
      </c>
      <c r="C652" t="s">
        <v>530</v>
      </c>
      <c r="D652" t="str">
        <f t="shared" si="20"/>
        <v/>
      </c>
      <c r="E652" t="str">
        <f t="shared" si="21"/>
        <v/>
      </c>
    </row>
    <row r="653" spans="1:5">
      <c r="A653" t="s">
        <v>607</v>
      </c>
      <c r="B653" t="s">
        <v>529</v>
      </c>
      <c r="C653" t="s">
        <v>530</v>
      </c>
      <c r="D653" t="str">
        <f t="shared" si="20"/>
        <v/>
      </c>
      <c r="E653" t="str">
        <f t="shared" si="21"/>
        <v/>
      </c>
    </row>
    <row r="654" spans="1:5">
      <c r="A654" t="s">
        <v>609</v>
      </c>
      <c r="B654" t="s">
        <v>529</v>
      </c>
      <c r="C654" t="s">
        <v>530</v>
      </c>
      <c r="D654" t="str">
        <f t="shared" si="20"/>
        <v/>
      </c>
      <c r="E654" t="str">
        <f t="shared" si="21"/>
        <v/>
      </c>
    </row>
    <row r="655" spans="1:5">
      <c r="A655" t="s">
        <v>610</v>
      </c>
      <c r="B655" t="s">
        <v>529</v>
      </c>
      <c r="C655" t="s">
        <v>530</v>
      </c>
      <c r="D655" t="str">
        <f t="shared" si="20"/>
        <v/>
      </c>
      <c r="E655" t="str">
        <f t="shared" si="21"/>
        <v/>
      </c>
    </row>
    <row r="656" spans="1:5">
      <c r="A656" t="s">
        <v>725</v>
      </c>
      <c r="B656" t="s">
        <v>549</v>
      </c>
      <c r="C656" t="s">
        <v>550</v>
      </c>
      <c r="D656" t="str">
        <f t="shared" si="20"/>
        <v/>
      </c>
      <c r="E656" t="str">
        <f t="shared" si="21"/>
        <v/>
      </c>
    </row>
    <row r="657" spans="1:5">
      <c r="A657" t="s">
        <v>604</v>
      </c>
      <c r="B657" t="s">
        <v>549</v>
      </c>
      <c r="C657" t="s">
        <v>550</v>
      </c>
      <c r="D657" t="str">
        <f t="shared" si="20"/>
        <v/>
      </c>
      <c r="E657" t="str">
        <f t="shared" si="21"/>
        <v/>
      </c>
    </row>
    <row r="658" spans="1:5">
      <c r="A658" t="s">
        <v>629</v>
      </c>
      <c r="B658" t="s">
        <v>549</v>
      </c>
      <c r="C658" t="s">
        <v>550</v>
      </c>
      <c r="D658" t="str">
        <f t="shared" si="20"/>
        <v/>
      </c>
      <c r="E658" t="str">
        <f t="shared" si="21"/>
        <v>INTER</v>
      </c>
    </row>
    <row r="659" spans="1:5">
      <c r="A659" t="s">
        <v>608</v>
      </c>
      <c r="B659" t="s">
        <v>549</v>
      </c>
      <c r="C659" t="s">
        <v>550</v>
      </c>
      <c r="D659" t="str">
        <f t="shared" si="20"/>
        <v/>
      </c>
      <c r="E659" t="str">
        <f t="shared" si="21"/>
        <v/>
      </c>
    </row>
    <row r="660" spans="1:5">
      <c r="A660" t="s">
        <v>606</v>
      </c>
      <c r="B660" t="s">
        <v>549</v>
      </c>
      <c r="C660" t="s">
        <v>550</v>
      </c>
      <c r="D660" t="str">
        <f t="shared" si="20"/>
        <v/>
      </c>
      <c r="E660" t="str">
        <f t="shared" si="21"/>
        <v/>
      </c>
    </row>
    <row r="661" spans="1:5">
      <c r="A661" t="s">
        <v>605</v>
      </c>
      <c r="B661" t="s">
        <v>549</v>
      </c>
      <c r="C661" t="s">
        <v>550</v>
      </c>
      <c r="D661" t="str">
        <f t="shared" si="20"/>
        <v/>
      </c>
      <c r="E661" t="str">
        <f t="shared" si="21"/>
        <v/>
      </c>
    </row>
    <row r="662" spans="1:5">
      <c r="A662" t="s">
        <v>607</v>
      </c>
      <c r="B662" t="s">
        <v>549</v>
      </c>
      <c r="C662" t="s">
        <v>550</v>
      </c>
      <c r="D662" t="str">
        <f t="shared" si="20"/>
        <v/>
      </c>
      <c r="E662" t="str">
        <f t="shared" si="21"/>
        <v/>
      </c>
    </row>
    <row r="663" spans="1:5">
      <c r="A663" t="s">
        <v>609</v>
      </c>
      <c r="B663" t="s">
        <v>549</v>
      </c>
      <c r="C663" t="s">
        <v>550</v>
      </c>
      <c r="D663" t="str">
        <f t="shared" si="20"/>
        <v/>
      </c>
      <c r="E663" t="str">
        <f t="shared" si="21"/>
        <v/>
      </c>
    </row>
    <row r="664" spans="1:5">
      <c r="A664" t="s">
        <v>610</v>
      </c>
      <c r="B664" t="s">
        <v>549</v>
      </c>
      <c r="C664" t="s">
        <v>550</v>
      </c>
      <c r="D664" t="str">
        <f t="shared" si="20"/>
        <v/>
      </c>
      <c r="E664" t="str">
        <f t="shared" si="21"/>
        <v/>
      </c>
    </row>
    <row r="665" spans="1:5">
      <c r="A665" t="s">
        <v>725</v>
      </c>
      <c r="B665" t="s">
        <v>76</v>
      </c>
      <c r="C665" t="s">
        <v>286</v>
      </c>
      <c r="D665" t="str">
        <f t="shared" si="20"/>
        <v/>
      </c>
      <c r="E665" t="str">
        <f t="shared" si="21"/>
        <v/>
      </c>
    </row>
    <row r="666" spans="1:5">
      <c r="A666" t="s">
        <v>604</v>
      </c>
      <c r="B666" t="s">
        <v>76</v>
      </c>
      <c r="C666" t="s">
        <v>286</v>
      </c>
      <c r="D666" t="str">
        <f t="shared" si="20"/>
        <v/>
      </c>
      <c r="E666" t="str">
        <f t="shared" si="21"/>
        <v/>
      </c>
    </row>
    <row r="667" spans="1:5">
      <c r="A667" t="s">
        <v>629</v>
      </c>
      <c r="B667" t="s">
        <v>76</v>
      </c>
      <c r="C667" t="s">
        <v>286</v>
      </c>
      <c r="D667" t="str">
        <f t="shared" si="20"/>
        <v/>
      </c>
      <c r="E667" t="str">
        <f t="shared" si="21"/>
        <v>INTER</v>
      </c>
    </row>
    <row r="668" spans="1:5">
      <c r="A668" t="s">
        <v>89</v>
      </c>
      <c r="B668" t="s">
        <v>76</v>
      </c>
      <c r="C668" t="s">
        <v>286</v>
      </c>
      <c r="D668" t="str">
        <f t="shared" si="20"/>
        <v/>
      </c>
      <c r="E668" t="str">
        <f t="shared" si="21"/>
        <v>INTER</v>
      </c>
    </row>
    <row r="669" spans="1:5">
      <c r="A669" t="s">
        <v>608</v>
      </c>
      <c r="B669" t="s">
        <v>76</v>
      </c>
      <c r="C669" t="s">
        <v>286</v>
      </c>
      <c r="D669" t="str">
        <f t="shared" si="20"/>
        <v/>
      </c>
      <c r="E669" t="str">
        <f t="shared" si="21"/>
        <v/>
      </c>
    </row>
    <row r="670" spans="1:5">
      <c r="A670" t="s">
        <v>606</v>
      </c>
      <c r="B670" t="s">
        <v>76</v>
      </c>
      <c r="C670" t="s">
        <v>286</v>
      </c>
      <c r="D670" t="str">
        <f t="shared" si="20"/>
        <v/>
      </c>
      <c r="E670" t="str">
        <f t="shared" si="21"/>
        <v/>
      </c>
    </row>
    <row r="671" spans="1:5">
      <c r="A671" t="s">
        <v>605</v>
      </c>
      <c r="B671" t="s">
        <v>76</v>
      </c>
      <c r="C671" t="s">
        <v>286</v>
      </c>
      <c r="D671" t="str">
        <f t="shared" si="20"/>
        <v/>
      </c>
      <c r="E671" t="str">
        <f t="shared" si="21"/>
        <v/>
      </c>
    </row>
    <row r="672" spans="1:5">
      <c r="A672" t="s">
        <v>607</v>
      </c>
      <c r="B672" t="s">
        <v>76</v>
      </c>
      <c r="C672" t="s">
        <v>286</v>
      </c>
      <c r="D672" t="str">
        <f t="shared" si="20"/>
        <v/>
      </c>
      <c r="E672" t="str">
        <f t="shared" si="21"/>
        <v/>
      </c>
    </row>
    <row r="673" spans="1:5">
      <c r="A673" t="s">
        <v>609</v>
      </c>
      <c r="B673" t="s">
        <v>76</v>
      </c>
      <c r="C673" t="s">
        <v>286</v>
      </c>
      <c r="D673" t="str">
        <f t="shared" si="20"/>
        <v/>
      </c>
      <c r="E673" t="str">
        <f t="shared" si="21"/>
        <v/>
      </c>
    </row>
    <row r="674" spans="1:5">
      <c r="A674" t="s">
        <v>610</v>
      </c>
      <c r="B674" t="s">
        <v>76</v>
      </c>
      <c r="C674" t="s">
        <v>286</v>
      </c>
      <c r="D674" t="str">
        <f t="shared" si="20"/>
        <v/>
      </c>
      <c r="E674" t="str">
        <f t="shared" si="21"/>
        <v/>
      </c>
    </row>
    <row r="675" spans="1:5">
      <c r="A675" t="s">
        <v>725</v>
      </c>
      <c r="B675" t="s">
        <v>559</v>
      </c>
      <c r="C675" t="s">
        <v>560</v>
      </c>
      <c r="D675" t="str">
        <f t="shared" si="20"/>
        <v/>
      </c>
      <c r="E675" t="str">
        <f t="shared" si="21"/>
        <v/>
      </c>
    </row>
    <row r="676" spans="1:5">
      <c r="A676" t="s">
        <v>604</v>
      </c>
      <c r="B676" t="s">
        <v>559</v>
      </c>
      <c r="C676" t="s">
        <v>560</v>
      </c>
      <c r="D676" t="str">
        <f t="shared" si="20"/>
        <v/>
      </c>
      <c r="E676" t="str">
        <f t="shared" si="21"/>
        <v/>
      </c>
    </row>
    <row r="677" spans="1:5">
      <c r="A677" t="s">
        <v>629</v>
      </c>
      <c r="B677" t="s">
        <v>559</v>
      </c>
      <c r="C677" t="s">
        <v>560</v>
      </c>
      <c r="D677" t="str">
        <f t="shared" si="20"/>
        <v/>
      </c>
      <c r="E677" t="str">
        <f t="shared" si="21"/>
        <v>INTER</v>
      </c>
    </row>
    <row r="678" spans="1:5">
      <c r="A678" t="s">
        <v>608</v>
      </c>
      <c r="B678" t="s">
        <v>559</v>
      </c>
      <c r="C678" t="s">
        <v>560</v>
      </c>
      <c r="D678" t="str">
        <f t="shared" si="20"/>
        <v/>
      </c>
      <c r="E678" t="str">
        <f t="shared" si="21"/>
        <v/>
      </c>
    </row>
    <row r="679" spans="1:5">
      <c r="A679" t="s">
        <v>606</v>
      </c>
      <c r="B679" t="s">
        <v>559</v>
      </c>
      <c r="C679" t="s">
        <v>560</v>
      </c>
      <c r="D679" t="str">
        <f t="shared" si="20"/>
        <v/>
      </c>
      <c r="E679" t="str">
        <f t="shared" si="21"/>
        <v/>
      </c>
    </row>
    <row r="680" spans="1:5">
      <c r="A680" t="s">
        <v>605</v>
      </c>
      <c r="B680" t="s">
        <v>559</v>
      </c>
      <c r="C680" t="s">
        <v>560</v>
      </c>
      <c r="D680" t="str">
        <f t="shared" si="20"/>
        <v/>
      </c>
      <c r="E680" t="str">
        <f t="shared" si="21"/>
        <v/>
      </c>
    </row>
    <row r="681" spans="1:5">
      <c r="A681" t="s">
        <v>607</v>
      </c>
      <c r="B681" t="s">
        <v>559</v>
      </c>
      <c r="C681" t="s">
        <v>560</v>
      </c>
      <c r="D681" t="str">
        <f t="shared" si="20"/>
        <v/>
      </c>
      <c r="E681" t="str">
        <f t="shared" si="21"/>
        <v/>
      </c>
    </row>
    <row r="682" spans="1:5">
      <c r="A682" t="s">
        <v>609</v>
      </c>
      <c r="B682" t="s">
        <v>559</v>
      </c>
      <c r="C682" t="s">
        <v>560</v>
      </c>
      <c r="D682" t="str">
        <f t="shared" si="20"/>
        <v/>
      </c>
      <c r="E682" t="str">
        <f t="shared" si="21"/>
        <v/>
      </c>
    </row>
    <row r="683" spans="1:5">
      <c r="A683" t="s">
        <v>610</v>
      </c>
      <c r="B683" t="s">
        <v>559</v>
      </c>
      <c r="C683" t="s">
        <v>560</v>
      </c>
      <c r="D683" t="str">
        <f t="shared" si="20"/>
        <v/>
      </c>
      <c r="E683" t="str">
        <f t="shared" si="21"/>
        <v/>
      </c>
    </row>
    <row r="684" spans="1:5">
      <c r="A684" t="s">
        <v>725</v>
      </c>
      <c r="B684" t="s">
        <v>547</v>
      </c>
      <c r="C684" t="s">
        <v>206</v>
      </c>
      <c r="D684" t="str">
        <f t="shared" si="20"/>
        <v/>
      </c>
      <c r="E684" t="str">
        <f t="shared" si="21"/>
        <v/>
      </c>
    </row>
    <row r="685" spans="1:5">
      <c r="A685" t="s">
        <v>604</v>
      </c>
      <c r="B685" t="s">
        <v>547</v>
      </c>
      <c r="C685" t="s">
        <v>206</v>
      </c>
      <c r="D685" t="str">
        <f t="shared" si="20"/>
        <v/>
      </c>
      <c r="E685" t="str">
        <f t="shared" si="21"/>
        <v/>
      </c>
    </row>
    <row r="686" spans="1:5">
      <c r="A686" t="s">
        <v>629</v>
      </c>
      <c r="B686" t="s">
        <v>547</v>
      </c>
      <c r="C686" t="s">
        <v>206</v>
      </c>
      <c r="D686" t="str">
        <f t="shared" si="20"/>
        <v/>
      </c>
      <c r="E686" t="str">
        <f t="shared" si="21"/>
        <v>INTER</v>
      </c>
    </row>
    <row r="687" spans="1:5">
      <c r="A687" t="s">
        <v>608</v>
      </c>
      <c r="B687" t="s">
        <v>547</v>
      </c>
      <c r="C687" t="s">
        <v>206</v>
      </c>
      <c r="D687" t="str">
        <f t="shared" si="20"/>
        <v/>
      </c>
      <c r="E687" t="str">
        <f t="shared" si="21"/>
        <v/>
      </c>
    </row>
    <row r="688" spans="1:5">
      <c r="A688" t="s">
        <v>606</v>
      </c>
      <c r="B688" t="s">
        <v>547</v>
      </c>
      <c r="C688" t="s">
        <v>206</v>
      </c>
      <c r="D688" t="str">
        <f t="shared" si="20"/>
        <v/>
      </c>
      <c r="E688" t="str">
        <f t="shared" si="21"/>
        <v/>
      </c>
    </row>
    <row r="689" spans="1:5">
      <c r="A689" t="s">
        <v>605</v>
      </c>
      <c r="B689" t="s">
        <v>547</v>
      </c>
      <c r="C689" t="s">
        <v>206</v>
      </c>
      <c r="D689" t="str">
        <f t="shared" si="20"/>
        <v/>
      </c>
      <c r="E689" t="str">
        <f t="shared" si="21"/>
        <v/>
      </c>
    </row>
    <row r="690" spans="1:5">
      <c r="A690" t="s">
        <v>607</v>
      </c>
      <c r="B690" t="s">
        <v>547</v>
      </c>
      <c r="C690" t="s">
        <v>206</v>
      </c>
      <c r="D690" t="str">
        <f t="shared" si="20"/>
        <v/>
      </c>
      <c r="E690" t="str">
        <f t="shared" si="21"/>
        <v/>
      </c>
    </row>
    <row r="691" spans="1:5">
      <c r="A691" t="s">
        <v>609</v>
      </c>
      <c r="B691" t="s">
        <v>547</v>
      </c>
      <c r="C691" t="s">
        <v>206</v>
      </c>
      <c r="D691" t="str">
        <f t="shared" si="20"/>
        <v/>
      </c>
      <c r="E691" t="str">
        <f t="shared" si="21"/>
        <v/>
      </c>
    </row>
    <row r="692" spans="1:5">
      <c r="A692" t="s">
        <v>610</v>
      </c>
      <c r="B692" t="s">
        <v>547</v>
      </c>
      <c r="C692" t="s">
        <v>206</v>
      </c>
      <c r="D692" t="str">
        <f t="shared" si="20"/>
        <v/>
      </c>
      <c r="E692" t="str">
        <f t="shared" si="21"/>
        <v/>
      </c>
    </row>
    <row r="693" spans="1:5">
      <c r="A693" s="39" t="s">
        <v>149</v>
      </c>
      <c r="B693" t="s">
        <v>628</v>
      </c>
      <c r="C693" t="s">
        <v>628</v>
      </c>
      <c r="D693" t="str">
        <f t="shared" si="20"/>
        <v/>
      </c>
      <c r="E693" t="str">
        <f t="shared" si="21"/>
        <v/>
      </c>
    </row>
    <row r="694" spans="1:5">
      <c r="A694" t="s">
        <v>725</v>
      </c>
      <c r="B694" t="s">
        <v>504</v>
      </c>
      <c r="C694" t="s">
        <v>505</v>
      </c>
      <c r="D694" t="str">
        <f t="shared" si="20"/>
        <v/>
      </c>
      <c r="E694" t="str">
        <f t="shared" si="21"/>
        <v/>
      </c>
    </row>
    <row r="695" spans="1:5">
      <c r="A695" t="s">
        <v>604</v>
      </c>
      <c r="B695" t="s">
        <v>504</v>
      </c>
      <c r="C695" t="s">
        <v>505</v>
      </c>
      <c r="D695" t="str">
        <f t="shared" si="20"/>
        <v/>
      </c>
      <c r="E695" t="str">
        <f t="shared" si="21"/>
        <v/>
      </c>
    </row>
    <row r="696" spans="1:5">
      <c r="A696" t="s">
        <v>629</v>
      </c>
      <c r="B696" t="s">
        <v>504</v>
      </c>
      <c r="C696" t="s">
        <v>505</v>
      </c>
      <c r="D696" t="str">
        <f t="shared" si="20"/>
        <v/>
      </c>
      <c r="E696" t="str">
        <f t="shared" si="21"/>
        <v>INTER</v>
      </c>
    </row>
    <row r="697" spans="1:5">
      <c r="A697" t="s">
        <v>608</v>
      </c>
      <c r="B697" t="s">
        <v>504</v>
      </c>
      <c r="C697" t="s">
        <v>505</v>
      </c>
      <c r="D697" t="str">
        <f t="shared" si="20"/>
        <v/>
      </c>
      <c r="E697" t="str">
        <f t="shared" si="21"/>
        <v/>
      </c>
    </row>
    <row r="698" spans="1:5">
      <c r="A698" t="s">
        <v>606</v>
      </c>
      <c r="B698" t="s">
        <v>504</v>
      </c>
      <c r="C698" t="s">
        <v>505</v>
      </c>
      <c r="D698" t="str">
        <f t="shared" si="20"/>
        <v/>
      </c>
      <c r="E698" t="str">
        <f t="shared" si="21"/>
        <v/>
      </c>
    </row>
    <row r="699" spans="1:5">
      <c r="A699" t="s">
        <v>605</v>
      </c>
      <c r="B699" t="s">
        <v>504</v>
      </c>
      <c r="C699" t="s">
        <v>505</v>
      </c>
      <c r="D699" t="str">
        <f t="shared" si="20"/>
        <v/>
      </c>
      <c r="E699" t="str">
        <f t="shared" si="21"/>
        <v/>
      </c>
    </row>
    <row r="700" spans="1:5">
      <c r="A700" t="s">
        <v>607</v>
      </c>
      <c r="B700" t="s">
        <v>504</v>
      </c>
      <c r="C700" t="s">
        <v>505</v>
      </c>
      <c r="D700" t="str">
        <f t="shared" si="20"/>
        <v/>
      </c>
      <c r="E700" t="str">
        <f t="shared" si="21"/>
        <v/>
      </c>
    </row>
    <row r="701" spans="1:5">
      <c r="A701" t="s">
        <v>609</v>
      </c>
      <c r="B701" t="s">
        <v>504</v>
      </c>
      <c r="C701" t="s">
        <v>505</v>
      </c>
      <c r="D701" t="str">
        <f t="shared" si="20"/>
        <v/>
      </c>
      <c r="E701" t="str">
        <f t="shared" si="21"/>
        <v/>
      </c>
    </row>
    <row r="702" spans="1:5">
      <c r="A702" t="s">
        <v>610</v>
      </c>
      <c r="B702" t="s">
        <v>504</v>
      </c>
      <c r="C702" t="s">
        <v>505</v>
      </c>
      <c r="D702" t="str">
        <f t="shared" si="20"/>
        <v/>
      </c>
      <c r="E702" t="str">
        <f t="shared" si="21"/>
        <v/>
      </c>
    </row>
    <row r="703" spans="1:5">
      <c r="A703" s="39" t="s">
        <v>148</v>
      </c>
      <c r="B703" t="s">
        <v>666</v>
      </c>
      <c r="C703" t="s">
        <v>491</v>
      </c>
      <c r="D703" t="str">
        <f t="shared" si="20"/>
        <v/>
      </c>
      <c r="E703" t="str">
        <f t="shared" si="21"/>
        <v/>
      </c>
    </row>
    <row r="704" spans="1:5">
      <c r="A704" s="39" t="s">
        <v>148</v>
      </c>
      <c r="B704" t="s">
        <v>677</v>
      </c>
      <c r="C704" t="s">
        <v>222</v>
      </c>
      <c r="D704" t="str">
        <f t="shared" si="20"/>
        <v/>
      </c>
      <c r="E704" t="str">
        <f t="shared" si="21"/>
        <v/>
      </c>
    </row>
    <row r="705" spans="1:5">
      <c r="A705" s="39" t="s">
        <v>148</v>
      </c>
      <c r="B705" t="s">
        <v>669</v>
      </c>
      <c r="C705" t="s">
        <v>195</v>
      </c>
      <c r="D705" t="str">
        <f t="shared" ref="D705:D768" si="22">IF(AND(B705=B706,C705&lt;&gt;C706),"DIFF!","")</f>
        <v/>
      </c>
      <c r="E705" t="str">
        <f t="shared" si="21"/>
        <v>INTER</v>
      </c>
    </row>
    <row r="706" spans="1:5">
      <c r="A706" s="39" t="s">
        <v>148</v>
      </c>
      <c r="B706" t="s">
        <v>669</v>
      </c>
      <c r="C706" t="s">
        <v>195</v>
      </c>
      <c r="D706" t="str">
        <f t="shared" si="22"/>
        <v/>
      </c>
      <c r="E706" t="str">
        <f t="shared" ref="E706:E769" si="23">IF(AND(B706=B707,A706&lt;&gt;"Boîte",A706&lt;&gt;"CAR",A706&lt;&gt;"HFT",A706&lt;&gt;"HON",A706&lt;&gt;"PEN",A706&lt;&gt;"STD",A706&lt;&gt;"SUB",A706&lt;&gt;"TRA"),"INTER","")</f>
        <v/>
      </c>
    </row>
    <row r="707" spans="1:5">
      <c r="A707" s="39" t="s">
        <v>148</v>
      </c>
      <c r="B707" t="s">
        <v>699</v>
      </c>
      <c r="C707" t="s">
        <v>700</v>
      </c>
      <c r="D707" t="str">
        <f t="shared" si="22"/>
        <v/>
      </c>
      <c r="E707" t="str">
        <f t="shared" si="23"/>
        <v/>
      </c>
    </row>
    <row r="708" spans="1:5">
      <c r="A708" s="39" t="s">
        <v>148</v>
      </c>
      <c r="B708" t="s">
        <v>701</v>
      </c>
      <c r="C708" t="s">
        <v>702</v>
      </c>
      <c r="D708" t="str">
        <f t="shared" si="22"/>
        <v/>
      </c>
      <c r="E708" t="str">
        <f t="shared" si="23"/>
        <v/>
      </c>
    </row>
    <row r="709" spans="1:5">
      <c r="A709" s="39" t="s">
        <v>148</v>
      </c>
      <c r="B709" t="s">
        <v>670</v>
      </c>
      <c r="C709" t="s">
        <v>189</v>
      </c>
      <c r="D709" t="str">
        <f t="shared" si="22"/>
        <v/>
      </c>
      <c r="E709" t="str">
        <f t="shared" si="23"/>
        <v/>
      </c>
    </row>
    <row r="710" spans="1:5">
      <c r="A710" s="39" t="s">
        <v>148</v>
      </c>
      <c r="B710" t="s">
        <v>673</v>
      </c>
      <c r="C710" t="s">
        <v>674</v>
      </c>
      <c r="D710" t="str">
        <f t="shared" si="22"/>
        <v/>
      </c>
      <c r="E710" t="str">
        <f t="shared" si="23"/>
        <v>INTER</v>
      </c>
    </row>
    <row r="711" spans="1:5">
      <c r="A711" s="39" t="s">
        <v>148</v>
      </c>
      <c r="B711" t="s">
        <v>673</v>
      </c>
      <c r="C711" t="s">
        <v>674</v>
      </c>
      <c r="D711" t="str">
        <f t="shared" si="22"/>
        <v/>
      </c>
      <c r="E711" t="str">
        <f t="shared" si="23"/>
        <v/>
      </c>
    </row>
    <row r="712" spans="1:5">
      <c r="A712" s="39" t="s">
        <v>148</v>
      </c>
      <c r="B712" t="s">
        <v>671</v>
      </c>
      <c r="C712" t="s">
        <v>672</v>
      </c>
      <c r="D712" t="str">
        <f t="shared" si="22"/>
        <v/>
      </c>
      <c r="E712" t="str">
        <f t="shared" si="23"/>
        <v/>
      </c>
    </row>
    <row r="713" spans="1:5">
      <c r="A713" s="39" t="s">
        <v>148</v>
      </c>
      <c r="B713" t="s">
        <v>675</v>
      </c>
      <c r="C713" t="s">
        <v>676</v>
      </c>
      <c r="D713" t="str">
        <f t="shared" si="22"/>
        <v/>
      </c>
      <c r="E713" t="str">
        <f t="shared" si="23"/>
        <v/>
      </c>
    </row>
    <row r="714" spans="1:5">
      <c r="A714" s="39" t="s">
        <v>148</v>
      </c>
      <c r="B714" t="s">
        <v>665</v>
      </c>
      <c r="C714" t="s">
        <v>473</v>
      </c>
      <c r="D714" t="str">
        <f t="shared" si="22"/>
        <v/>
      </c>
      <c r="E714" t="str">
        <f t="shared" si="23"/>
        <v/>
      </c>
    </row>
    <row r="715" spans="1:5">
      <c r="A715" t="s">
        <v>725</v>
      </c>
      <c r="B715" t="s">
        <v>595</v>
      </c>
      <c r="C715" t="s">
        <v>595</v>
      </c>
      <c r="D715" t="str">
        <f t="shared" si="22"/>
        <v/>
      </c>
      <c r="E715" t="str">
        <f t="shared" si="23"/>
        <v/>
      </c>
    </row>
    <row r="716" spans="1:5">
      <c r="A716" t="s">
        <v>604</v>
      </c>
      <c r="B716" t="s">
        <v>595</v>
      </c>
      <c r="C716" t="s">
        <v>595</v>
      </c>
      <c r="D716" t="str">
        <f t="shared" si="22"/>
        <v/>
      </c>
      <c r="E716" t="str">
        <f t="shared" si="23"/>
        <v/>
      </c>
    </row>
    <row r="717" spans="1:5">
      <c r="A717" t="s">
        <v>629</v>
      </c>
      <c r="B717" t="s">
        <v>595</v>
      </c>
      <c r="C717" t="s">
        <v>595</v>
      </c>
      <c r="D717" t="str">
        <f t="shared" si="22"/>
        <v/>
      </c>
      <c r="E717" t="str">
        <f t="shared" si="23"/>
        <v>INTER</v>
      </c>
    </row>
    <row r="718" spans="1:5">
      <c r="A718" s="39" t="s">
        <v>148</v>
      </c>
      <c r="B718" t="s">
        <v>595</v>
      </c>
      <c r="C718" t="s">
        <v>595</v>
      </c>
      <c r="D718" t="str">
        <f t="shared" si="22"/>
        <v/>
      </c>
      <c r="E718" t="str">
        <f t="shared" si="23"/>
        <v>INTER</v>
      </c>
    </row>
    <row r="719" spans="1:5">
      <c r="A719" s="39" t="s">
        <v>149</v>
      </c>
      <c r="B719" t="s">
        <v>595</v>
      </c>
      <c r="C719" t="s">
        <v>595</v>
      </c>
      <c r="D719" t="str">
        <f t="shared" si="22"/>
        <v/>
      </c>
      <c r="E719" t="str">
        <f t="shared" si="23"/>
        <v>INTER</v>
      </c>
    </row>
    <row r="720" spans="1:5">
      <c r="A720" t="s">
        <v>608</v>
      </c>
      <c r="B720" t="s">
        <v>595</v>
      </c>
      <c r="C720" t="s">
        <v>595</v>
      </c>
      <c r="D720" t="str">
        <f t="shared" si="22"/>
        <v/>
      </c>
      <c r="E720" t="str">
        <f t="shared" si="23"/>
        <v/>
      </c>
    </row>
    <row r="721" spans="1:5">
      <c r="A721" t="s">
        <v>606</v>
      </c>
      <c r="B721" t="s">
        <v>595</v>
      </c>
      <c r="C721" t="s">
        <v>595</v>
      </c>
      <c r="D721" t="str">
        <f t="shared" si="22"/>
        <v/>
      </c>
      <c r="E721" t="str">
        <f t="shared" si="23"/>
        <v/>
      </c>
    </row>
    <row r="722" spans="1:5">
      <c r="A722" t="s">
        <v>605</v>
      </c>
      <c r="B722" t="s">
        <v>595</v>
      </c>
      <c r="C722" t="s">
        <v>595</v>
      </c>
      <c r="D722" t="str">
        <f t="shared" si="22"/>
        <v/>
      </c>
      <c r="E722" t="str">
        <f t="shared" si="23"/>
        <v/>
      </c>
    </row>
    <row r="723" spans="1:5">
      <c r="A723" t="s">
        <v>607</v>
      </c>
      <c r="B723" t="s">
        <v>595</v>
      </c>
      <c r="C723" t="s">
        <v>595</v>
      </c>
      <c r="D723" t="str">
        <f t="shared" si="22"/>
        <v/>
      </c>
      <c r="E723" t="str">
        <f t="shared" si="23"/>
        <v/>
      </c>
    </row>
    <row r="724" spans="1:5">
      <c r="A724" t="s">
        <v>609</v>
      </c>
      <c r="B724" t="s">
        <v>595</v>
      </c>
      <c r="C724" t="s">
        <v>595</v>
      </c>
      <c r="D724" t="str">
        <f t="shared" si="22"/>
        <v/>
      </c>
      <c r="E724" t="str">
        <f t="shared" si="23"/>
        <v/>
      </c>
    </row>
    <row r="725" spans="1:5">
      <c r="A725" t="s">
        <v>610</v>
      </c>
      <c r="B725" t="s">
        <v>595</v>
      </c>
      <c r="C725" t="s">
        <v>595</v>
      </c>
      <c r="D725" t="str">
        <f t="shared" si="22"/>
        <v/>
      </c>
      <c r="E725" t="str">
        <f t="shared" si="23"/>
        <v/>
      </c>
    </row>
    <row r="726" spans="1:5">
      <c r="A726" s="39" t="s">
        <v>148</v>
      </c>
      <c r="B726" t="s">
        <v>680</v>
      </c>
      <c r="C726" t="s">
        <v>681</v>
      </c>
      <c r="D726" t="str">
        <f t="shared" si="22"/>
        <v/>
      </c>
      <c r="E726" t="str">
        <f t="shared" si="23"/>
        <v/>
      </c>
    </row>
    <row r="727" spans="1:5">
      <c r="A727" s="39" t="s">
        <v>148</v>
      </c>
      <c r="B727" t="s">
        <v>682</v>
      </c>
      <c r="C727" t="s">
        <v>499</v>
      </c>
      <c r="D727" t="str">
        <f t="shared" si="22"/>
        <v/>
      </c>
      <c r="E727" t="str">
        <f t="shared" si="23"/>
        <v/>
      </c>
    </row>
    <row r="728" spans="1:5">
      <c r="A728" s="39" t="s">
        <v>148</v>
      </c>
      <c r="B728" t="s">
        <v>683</v>
      </c>
      <c r="C728" t="s">
        <v>684</v>
      </c>
      <c r="D728" t="str">
        <f t="shared" si="22"/>
        <v/>
      </c>
      <c r="E728" t="str">
        <f t="shared" si="23"/>
        <v/>
      </c>
    </row>
    <row r="729" spans="1:5">
      <c r="A729" s="39" t="s">
        <v>148</v>
      </c>
      <c r="B729" t="s">
        <v>685</v>
      </c>
      <c r="C729" t="s">
        <v>686</v>
      </c>
      <c r="D729" t="str">
        <f t="shared" si="22"/>
        <v/>
      </c>
      <c r="E729" t="str">
        <f t="shared" si="23"/>
        <v/>
      </c>
    </row>
    <row r="730" spans="1:5">
      <c r="A730" s="39" t="s">
        <v>148</v>
      </c>
      <c r="B730" t="s">
        <v>687</v>
      </c>
      <c r="C730" t="s">
        <v>688</v>
      </c>
      <c r="D730" t="str">
        <f t="shared" si="22"/>
        <v/>
      </c>
      <c r="E730" t="str">
        <f t="shared" si="23"/>
        <v/>
      </c>
    </row>
    <row r="731" spans="1:5">
      <c r="A731" s="39" t="s">
        <v>148</v>
      </c>
      <c r="B731" t="s">
        <v>689</v>
      </c>
      <c r="C731" t="s">
        <v>690</v>
      </c>
      <c r="D731" t="str">
        <f t="shared" si="22"/>
        <v/>
      </c>
      <c r="E731" t="str">
        <f t="shared" si="23"/>
        <v/>
      </c>
    </row>
    <row r="732" spans="1:5">
      <c r="A732" s="39" t="s">
        <v>148</v>
      </c>
      <c r="B732" t="s">
        <v>691</v>
      </c>
      <c r="C732" t="s">
        <v>692</v>
      </c>
      <c r="D732" t="str">
        <f t="shared" si="22"/>
        <v/>
      </c>
      <c r="E732" t="str">
        <f t="shared" si="23"/>
        <v/>
      </c>
    </row>
    <row r="733" spans="1:5">
      <c r="A733" s="39" t="s">
        <v>148</v>
      </c>
      <c r="B733" t="s">
        <v>693</v>
      </c>
      <c r="C733" t="s">
        <v>694</v>
      </c>
      <c r="D733" t="str">
        <f t="shared" si="22"/>
        <v/>
      </c>
      <c r="E733" t="str">
        <f t="shared" si="23"/>
        <v/>
      </c>
    </row>
    <row r="734" spans="1:5">
      <c r="A734" s="39" t="s">
        <v>148</v>
      </c>
      <c r="B734" t="s">
        <v>695</v>
      </c>
      <c r="C734" t="s">
        <v>696</v>
      </c>
      <c r="D734" t="str">
        <f t="shared" si="22"/>
        <v/>
      </c>
      <c r="E734" t="str">
        <f t="shared" si="23"/>
        <v/>
      </c>
    </row>
    <row r="735" spans="1:5">
      <c r="A735" s="39" t="s">
        <v>148</v>
      </c>
      <c r="B735" t="s">
        <v>697</v>
      </c>
      <c r="C735" t="s">
        <v>698</v>
      </c>
      <c r="D735" t="str">
        <f t="shared" si="22"/>
        <v/>
      </c>
      <c r="E735" t="str">
        <f t="shared" si="23"/>
        <v/>
      </c>
    </row>
    <row r="736" spans="1:5">
      <c r="A736" t="s">
        <v>725</v>
      </c>
      <c r="B736" t="s">
        <v>511</v>
      </c>
      <c r="C736" t="s">
        <v>512</v>
      </c>
      <c r="D736" t="str">
        <f t="shared" si="22"/>
        <v/>
      </c>
      <c r="E736" t="str">
        <f t="shared" si="23"/>
        <v/>
      </c>
    </row>
    <row r="737" spans="1:5">
      <c r="A737" t="s">
        <v>604</v>
      </c>
      <c r="B737" t="s">
        <v>511</v>
      </c>
      <c r="C737" t="s">
        <v>512</v>
      </c>
      <c r="D737" t="str">
        <f t="shared" si="22"/>
        <v/>
      </c>
      <c r="E737" t="str">
        <f t="shared" si="23"/>
        <v/>
      </c>
    </row>
    <row r="738" spans="1:5">
      <c r="A738" t="s">
        <v>629</v>
      </c>
      <c r="B738" t="s">
        <v>511</v>
      </c>
      <c r="C738" t="s">
        <v>512</v>
      </c>
      <c r="D738" t="str">
        <f t="shared" si="22"/>
        <v/>
      </c>
      <c r="E738" t="str">
        <f t="shared" si="23"/>
        <v>INTER</v>
      </c>
    </row>
    <row r="739" spans="1:5">
      <c r="A739" s="39" t="s">
        <v>148</v>
      </c>
      <c r="B739" t="s">
        <v>511</v>
      </c>
      <c r="C739" t="s">
        <v>512</v>
      </c>
      <c r="D739" t="str">
        <f t="shared" si="22"/>
        <v/>
      </c>
      <c r="E739" t="str">
        <f t="shared" si="23"/>
        <v>INTER</v>
      </c>
    </row>
    <row r="740" spans="1:5">
      <c r="A740" t="s">
        <v>608</v>
      </c>
      <c r="B740" t="s">
        <v>511</v>
      </c>
      <c r="C740" t="s">
        <v>512</v>
      </c>
      <c r="D740" t="str">
        <f t="shared" si="22"/>
        <v/>
      </c>
      <c r="E740" t="str">
        <f t="shared" si="23"/>
        <v/>
      </c>
    </row>
    <row r="741" spans="1:5">
      <c r="A741" t="s">
        <v>606</v>
      </c>
      <c r="B741" t="s">
        <v>511</v>
      </c>
      <c r="C741" t="s">
        <v>512</v>
      </c>
      <c r="D741" t="str">
        <f t="shared" si="22"/>
        <v/>
      </c>
      <c r="E741" t="str">
        <f t="shared" si="23"/>
        <v/>
      </c>
    </row>
    <row r="742" spans="1:5">
      <c r="A742" t="s">
        <v>605</v>
      </c>
      <c r="B742" t="s">
        <v>511</v>
      </c>
      <c r="C742" t="s">
        <v>512</v>
      </c>
      <c r="D742" t="str">
        <f t="shared" si="22"/>
        <v/>
      </c>
      <c r="E742" t="str">
        <f t="shared" si="23"/>
        <v/>
      </c>
    </row>
    <row r="743" spans="1:5">
      <c r="A743" t="s">
        <v>607</v>
      </c>
      <c r="B743" t="s">
        <v>511</v>
      </c>
      <c r="C743" t="s">
        <v>512</v>
      </c>
      <c r="D743" t="str">
        <f t="shared" si="22"/>
        <v/>
      </c>
      <c r="E743" t="str">
        <f t="shared" si="23"/>
        <v/>
      </c>
    </row>
    <row r="744" spans="1:5">
      <c r="A744" t="s">
        <v>609</v>
      </c>
      <c r="B744" t="s">
        <v>511</v>
      </c>
      <c r="C744" t="s">
        <v>512</v>
      </c>
      <c r="D744" t="str">
        <f t="shared" si="22"/>
        <v/>
      </c>
      <c r="E744" t="str">
        <f t="shared" si="23"/>
        <v/>
      </c>
    </row>
    <row r="745" spans="1:5">
      <c r="A745" t="s">
        <v>610</v>
      </c>
      <c r="B745" t="s">
        <v>511</v>
      </c>
      <c r="C745" t="s">
        <v>512</v>
      </c>
      <c r="D745" t="str">
        <f t="shared" si="22"/>
        <v/>
      </c>
      <c r="E745" t="str">
        <f t="shared" si="23"/>
        <v/>
      </c>
    </row>
    <row r="746" spans="1:5">
      <c r="A746" s="39" t="s">
        <v>148</v>
      </c>
      <c r="B746" t="s">
        <v>663</v>
      </c>
      <c r="C746" t="s">
        <v>664</v>
      </c>
      <c r="D746" t="str">
        <f t="shared" si="22"/>
        <v/>
      </c>
      <c r="E746" t="str">
        <f t="shared" si="23"/>
        <v/>
      </c>
    </row>
    <row r="747" spans="1:5">
      <c r="A747" s="39" t="s">
        <v>148</v>
      </c>
      <c r="B747" t="s">
        <v>678</v>
      </c>
      <c r="C747" t="s">
        <v>679</v>
      </c>
      <c r="D747" t="str">
        <f t="shared" si="22"/>
        <v/>
      </c>
      <c r="E747" t="str">
        <f t="shared" si="23"/>
        <v/>
      </c>
    </row>
    <row r="748" spans="1:5">
      <c r="A748" s="39" t="s">
        <v>148</v>
      </c>
      <c r="B748" t="s">
        <v>659</v>
      </c>
      <c r="C748" t="s">
        <v>660</v>
      </c>
      <c r="D748" t="str">
        <f t="shared" si="22"/>
        <v/>
      </c>
      <c r="E748" t="str">
        <f t="shared" si="23"/>
        <v/>
      </c>
    </row>
    <row r="749" spans="1:5">
      <c r="A749" s="39" t="s">
        <v>148</v>
      </c>
      <c r="B749" t="s">
        <v>661</v>
      </c>
      <c r="C749" t="s">
        <v>662</v>
      </c>
      <c r="D749" t="str">
        <f t="shared" si="22"/>
        <v/>
      </c>
      <c r="E749" t="str">
        <f t="shared" si="23"/>
        <v/>
      </c>
    </row>
    <row r="750" spans="1:5">
      <c r="A750" s="39" t="s">
        <v>148</v>
      </c>
      <c r="B750" t="s">
        <v>667</v>
      </c>
      <c r="C750" t="s">
        <v>668</v>
      </c>
      <c r="D750" t="str">
        <f t="shared" si="22"/>
        <v/>
      </c>
      <c r="E750" t="str">
        <f t="shared" si="23"/>
        <v/>
      </c>
    </row>
    <row r="751" spans="1:5">
      <c r="A751" s="39" t="s">
        <v>148</v>
      </c>
      <c r="B751" t="s">
        <v>714</v>
      </c>
      <c r="C751" t="s">
        <v>714</v>
      </c>
      <c r="D751" t="str">
        <f t="shared" si="22"/>
        <v/>
      </c>
      <c r="E751" t="str">
        <f t="shared" si="23"/>
        <v/>
      </c>
    </row>
    <row r="752" spans="1:5">
      <c r="A752" t="s">
        <v>143</v>
      </c>
      <c r="B752" t="s">
        <v>450</v>
      </c>
      <c r="C752" t="s">
        <v>451</v>
      </c>
      <c r="D752" t="str">
        <f t="shared" si="22"/>
        <v/>
      </c>
      <c r="E752" t="str">
        <f t="shared" si="23"/>
        <v/>
      </c>
    </row>
    <row r="753" spans="1:5">
      <c r="A753" t="s">
        <v>725</v>
      </c>
      <c r="B753" t="s">
        <v>287</v>
      </c>
      <c r="C753" t="s">
        <v>288</v>
      </c>
      <c r="D753" t="str">
        <f t="shared" si="22"/>
        <v/>
      </c>
      <c r="E753" t="str">
        <f t="shared" si="23"/>
        <v/>
      </c>
    </row>
    <row r="754" spans="1:5">
      <c r="A754" t="s">
        <v>604</v>
      </c>
      <c r="B754" t="s">
        <v>287</v>
      </c>
      <c r="C754" t="s">
        <v>288</v>
      </c>
      <c r="D754" t="str">
        <f t="shared" si="22"/>
        <v/>
      </c>
      <c r="E754" t="str">
        <f t="shared" si="23"/>
        <v/>
      </c>
    </row>
    <row r="755" spans="1:5">
      <c r="A755" t="s">
        <v>629</v>
      </c>
      <c r="B755" t="s">
        <v>287</v>
      </c>
      <c r="C755" t="s">
        <v>288</v>
      </c>
      <c r="D755" t="str">
        <f t="shared" si="22"/>
        <v/>
      </c>
      <c r="E755" t="str">
        <f t="shared" si="23"/>
        <v>INTER</v>
      </c>
    </row>
    <row r="756" spans="1:5">
      <c r="A756" t="s">
        <v>89</v>
      </c>
      <c r="B756" t="s">
        <v>287</v>
      </c>
      <c r="C756" t="s">
        <v>288</v>
      </c>
      <c r="D756" t="str">
        <f t="shared" si="22"/>
        <v/>
      </c>
      <c r="E756" t="str">
        <f t="shared" si="23"/>
        <v>INTER</v>
      </c>
    </row>
    <row r="757" spans="1:5">
      <c r="A757" t="s">
        <v>608</v>
      </c>
      <c r="B757" t="s">
        <v>287</v>
      </c>
      <c r="C757" t="s">
        <v>288</v>
      </c>
      <c r="D757" t="str">
        <f t="shared" si="22"/>
        <v/>
      </c>
      <c r="E757" t="str">
        <f t="shared" si="23"/>
        <v/>
      </c>
    </row>
    <row r="758" spans="1:5">
      <c r="A758" t="s">
        <v>606</v>
      </c>
      <c r="B758" t="s">
        <v>287</v>
      </c>
      <c r="C758" t="s">
        <v>288</v>
      </c>
      <c r="D758" t="str">
        <f t="shared" si="22"/>
        <v/>
      </c>
      <c r="E758" t="str">
        <f t="shared" si="23"/>
        <v/>
      </c>
    </row>
    <row r="759" spans="1:5">
      <c r="A759" t="s">
        <v>605</v>
      </c>
      <c r="B759" t="s">
        <v>287</v>
      </c>
      <c r="C759" t="s">
        <v>288</v>
      </c>
      <c r="D759" t="str">
        <f t="shared" si="22"/>
        <v/>
      </c>
      <c r="E759" t="str">
        <f t="shared" si="23"/>
        <v/>
      </c>
    </row>
    <row r="760" spans="1:5">
      <c r="A760" t="s">
        <v>607</v>
      </c>
      <c r="B760" t="s">
        <v>287</v>
      </c>
      <c r="C760" t="s">
        <v>288</v>
      </c>
      <c r="D760" t="str">
        <f t="shared" si="22"/>
        <v/>
      </c>
      <c r="E760" t="str">
        <f t="shared" si="23"/>
        <v/>
      </c>
    </row>
    <row r="761" spans="1:5">
      <c r="A761" t="s">
        <v>609</v>
      </c>
      <c r="B761" t="s">
        <v>287</v>
      </c>
      <c r="C761" t="s">
        <v>288</v>
      </c>
      <c r="D761" t="str">
        <f t="shared" si="22"/>
        <v/>
      </c>
      <c r="E761" t="str">
        <f t="shared" si="23"/>
        <v/>
      </c>
    </row>
    <row r="762" spans="1:5">
      <c r="A762" t="s">
        <v>610</v>
      </c>
      <c r="B762" t="s">
        <v>287</v>
      </c>
      <c r="C762" t="s">
        <v>288</v>
      </c>
      <c r="D762" t="str">
        <f t="shared" si="22"/>
        <v/>
      </c>
      <c r="E762" t="str">
        <f t="shared" si="23"/>
        <v/>
      </c>
    </row>
    <row r="763" spans="1:5">
      <c r="A763" s="39" t="s">
        <v>148</v>
      </c>
      <c r="B763" t="s">
        <v>717</v>
      </c>
      <c r="C763" t="s">
        <v>716</v>
      </c>
      <c r="D763" t="str">
        <f t="shared" si="22"/>
        <v/>
      </c>
      <c r="E763" t="str">
        <f t="shared" si="23"/>
        <v/>
      </c>
    </row>
    <row r="764" spans="1:5">
      <c r="A764" s="39" t="s">
        <v>148</v>
      </c>
      <c r="B764" t="s">
        <v>718</v>
      </c>
      <c r="C764" t="s">
        <v>719</v>
      </c>
      <c r="D764" t="str">
        <f t="shared" si="22"/>
        <v/>
      </c>
      <c r="E764" t="str">
        <f t="shared" si="23"/>
        <v/>
      </c>
    </row>
    <row r="765" spans="1:5">
      <c r="A765" s="39" t="s">
        <v>148</v>
      </c>
      <c r="B765" t="s">
        <v>720</v>
      </c>
      <c r="C765" t="s">
        <v>721</v>
      </c>
      <c r="D765" t="str">
        <f t="shared" si="22"/>
        <v/>
      </c>
      <c r="E765" t="str">
        <f t="shared" si="23"/>
        <v/>
      </c>
    </row>
    <row r="766" spans="1:5">
      <c r="A766" s="39" t="s">
        <v>148</v>
      </c>
      <c r="B766" t="s">
        <v>715</v>
      </c>
      <c r="C766" t="s">
        <v>716</v>
      </c>
      <c r="D766" t="str">
        <f t="shared" si="22"/>
        <v/>
      </c>
      <c r="E766" t="str">
        <f t="shared" si="23"/>
        <v/>
      </c>
    </row>
    <row r="767" spans="1:5">
      <c r="A767" s="39" t="s">
        <v>149</v>
      </c>
      <c r="B767" t="s">
        <v>615</v>
      </c>
      <c r="C767" t="s">
        <v>616</v>
      </c>
      <c r="D767" t="str">
        <f t="shared" si="22"/>
        <v/>
      </c>
      <c r="E767" t="str">
        <f t="shared" si="23"/>
        <v/>
      </c>
    </row>
    <row r="768" spans="1:5">
      <c r="A768" t="s">
        <v>725</v>
      </c>
      <c r="B768" t="s">
        <v>165</v>
      </c>
      <c r="C768" t="s">
        <v>166</v>
      </c>
      <c r="D768" t="str">
        <f t="shared" si="22"/>
        <v/>
      </c>
      <c r="E768" t="str">
        <f t="shared" si="23"/>
        <v/>
      </c>
    </row>
    <row r="769" spans="1:5">
      <c r="A769" t="s">
        <v>604</v>
      </c>
      <c r="B769" t="s">
        <v>165</v>
      </c>
      <c r="C769" t="s">
        <v>166</v>
      </c>
      <c r="D769" t="str">
        <f t="shared" ref="D769:D832" si="24">IF(AND(B769=B770,C769&lt;&gt;C770),"DIFF!","")</f>
        <v/>
      </c>
      <c r="E769" t="str">
        <f t="shared" si="23"/>
        <v/>
      </c>
    </row>
    <row r="770" spans="1:5">
      <c r="A770" t="s">
        <v>629</v>
      </c>
      <c r="B770" t="s">
        <v>165</v>
      </c>
      <c r="C770" t="s">
        <v>166</v>
      </c>
      <c r="D770" t="str">
        <f t="shared" si="24"/>
        <v/>
      </c>
      <c r="E770" t="str">
        <f t="shared" ref="E770:E833" si="25">IF(AND(B770=B771,A770&lt;&gt;"Boîte",A770&lt;&gt;"CAR",A770&lt;&gt;"HFT",A770&lt;&gt;"HON",A770&lt;&gt;"PEN",A770&lt;&gt;"STD",A770&lt;&gt;"SUB",A770&lt;&gt;"TRA"),"INTER","")</f>
        <v>INTER</v>
      </c>
    </row>
    <row r="771" spans="1:5">
      <c r="A771" s="39" t="s">
        <v>148</v>
      </c>
      <c r="B771" t="s">
        <v>165</v>
      </c>
      <c r="C771" t="s">
        <v>166</v>
      </c>
      <c r="D771" t="str">
        <f t="shared" si="24"/>
        <v/>
      </c>
      <c r="E771" t="str">
        <f t="shared" si="25"/>
        <v>INTER</v>
      </c>
    </row>
    <row r="772" spans="1:5">
      <c r="A772" s="39" t="s">
        <v>149</v>
      </c>
      <c r="B772" t="s">
        <v>165</v>
      </c>
      <c r="C772" t="s">
        <v>166</v>
      </c>
      <c r="D772" t="str">
        <f t="shared" si="24"/>
        <v/>
      </c>
      <c r="E772" t="str">
        <f t="shared" si="25"/>
        <v>INTER</v>
      </c>
    </row>
    <row r="773" spans="1:5">
      <c r="A773" t="s">
        <v>89</v>
      </c>
      <c r="B773" t="s">
        <v>165</v>
      </c>
      <c r="C773" t="s">
        <v>166</v>
      </c>
      <c r="D773" t="str">
        <f t="shared" si="24"/>
        <v/>
      </c>
      <c r="E773" t="str">
        <f t="shared" si="25"/>
        <v>INTER</v>
      </c>
    </row>
    <row r="774" spans="1:5">
      <c r="A774" t="s">
        <v>608</v>
      </c>
      <c r="B774" t="s">
        <v>165</v>
      </c>
      <c r="C774" t="s">
        <v>166</v>
      </c>
      <c r="D774" t="str">
        <f t="shared" si="24"/>
        <v/>
      </c>
      <c r="E774" t="str">
        <f t="shared" si="25"/>
        <v/>
      </c>
    </row>
    <row r="775" spans="1:5">
      <c r="A775" t="s">
        <v>606</v>
      </c>
      <c r="B775" t="s">
        <v>165</v>
      </c>
      <c r="C775" t="s">
        <v>166</v>
      </c>
      <c r="D775" t="str">
        <f t="shared" si="24"/>
        <v/>
      </c>
      <c r="E775" t="str">
        <f t="shared" si="25"/>
        <v/>
      </c>
    </row>
    <row r="776" spans="1:5">
      <c r="A776" t="s">
        <v>605</v>
      </c>
      <c r="B776" t="s">
        <v>165</v>
      </c>
      <c r="C776" t="s">
        <v>166</v>
      </c>
      <c r="D776" t="str">
        <f t="shared" si="24"/>
        <v/>
      </c>
      <c r="E776" t="str">
        <f t="shared" si="25"/>
        <v/>
      </c>
    </row>
    <row r="777" spans="1:5">
      <c r="A777" t="s">
        <v>607</v>
      </c>
      <c r="B777" t="s">
        <v>165</v>
      </c>
      <c r="C777" t="s">
        <v>166</v>
      </c>
      <c r="D777" t="str">
        <f t="shared" si="24"/>
        <v/>
      </c>
      <c r="E777" t="str">
        <f t="shared" si="25"/>
        <v/>
      </c>
    </row>
    <row r="778" spans="1:5">
      <c r="A778" t="s">
        <v>609</v>
      </c>
      <c r="B778" t="s">
        <v>165</v>
      </c>
      <c r="C778" t="s">
        <v>166</v>
      </c>
      <c r="D778" t="str">
        <f t="shared" si="24"/>
        <v/>
      </c>
      <c r="E778" t="str">
        <f t="shared" si="25"/>
        <v/>
      </c>
    </row>
    <row r="779" spans="1:5">
      <c r="A779" t="s">
        <v>610</v>
      </c>
      <c r="B779" t="s">
        <v>165</v>
      </c>
      <c r="C779" t="s">
        <v>166</v>
      </c>
      <c r="D779" t="str">
        <f t="shared" si="24"/>
        <v/>
      </c>
      <c r="E779" t="str">
        <f t="shared" si="25"/>
        <v/>
      </c>
    </row>
    <row r="780" spans="1:5">
      <c r="A780" t="s">
        <v>89</v>
      </c>
      <c r="B780" t="s">
        <v>167</v>
      </c>
      <c r="C780" t="s">
        <v>168</v>
      </c>
      <c r="D780" t="str">
        <f t="shared" si="24"/>
        <v/>
      </c>
      <c r="E780" t="str">
        <f t="shared" si="25"/>
        <v/>
      </c>
    </row>
    <row r="781" spans="1:5">
      <c r="A781" t="s">
        <v>725</v>
      </c>
      <c r="B781" t="s">
        <v>271</v>
      </c>
      <c r="C781" t="s">
        <v>272</v>
      </c>
      <c r="D781" t="str">
        <f t="shared" si="24"/>
        <v/>
      </c>
      <c r="E781" t="str">
        <f t="shared" si="25"/>
        <v/>
      </c>
    </row>
    <row r="782" spans="1:5">
      <c r="A782" t="s">
        <v>725</v>
      </c>
      <c r="B782" t="s">
        <v>271</v>
      </c>
      <c r="C782" t="s">
        <v>272</v>
      </c>
      <c r="D782" t="str">
        <f t="shared" si="24"/>
        <v/>
      </c>
      <c r="E782" t="str">
        <f t="shared" si="25"/>
        <v/>
      </c>
    </row>
    <row r="783" spans="1:5">
      <c r="A783" t="s">
        <v>604</v>
      </c>
      <c r="B783" t="s">
        <v>271</v>
      </c>
      <c r="C783" t="s">
        <v>272</v>
      </c>
      <c r="D783" t="str">
        <f t="shared" si="24"/>
        <v/>
      </c>
      <c r="E783" t="str">
        <f t="shared" si="25"/>
        <v/>
      </c>
    </row>
    <row r="784" spans="1:5">
      <c r="A784" t="s">
        <v>604</v>
      </c>
      <c r="B784" t="s">
        <v>271</v>
      </c>
      <c r="C784" t="s">
        <v>272</v>
      </c>
      <c r="D784" t="str">
        <f t="shared" si="24"/>
        <v/>
      </c>
      <c r="E784" t="str">
        <f t="shared" si="25"/>
        <v/>
      </c>
    </row>
    <row r="785" spans="1:5">
      <c r="A785" t="s">
        <v>629</v>
      </c>
      <c r="B785" t="s">
        <v>271</v>
      </c>
      <c r="C785" t="s">
        <v>272</v>
      </c>
      <c r="D785" t="str">
        <f t="shared" si="24"/>
        <v/>
      </c>
      <c r="E785" t="str">
        <f t="shared" si="25"/>
        <v>INTER</v>
      </c>
    </row>
    <row r="786" spans="1:5">
      <c r="A786" t="s">
        <v>629</v>
      </c>
      <c r="B786" t="s">
        <v>271</v>
      </c>
      <c r="C786" t="s">
        <v>272</v>
      </c>
      <c r="D786" t="str">
        <f t="shared" si="24"/>
        <v/>
      </c>
      <c r="E786" t="str">
        <f t="shared" si="25"/>
        <v>INTER</v>
      </c>
    </row>
    <row r="787" spans="1:5">
      <c r="A787" s="39" t="s">
        <v>148</v>
      </c>
      <c r="B787" t="s">
        <v>271</v>
      </c>
      <c r="C787" t="s">
        <v>272</v>
      </c>
      <c r="D787" t="str">
        <f t="shared" si="24"/>
        <v/>
      </c>
      <c r="E787" t="str">
        <f t="shared" si="25"/>
        <v>INTER</v>
      </c>
    </row>
    <row r="788" spans="1:5">
      <c r="A788" s="39" t="s">
        <v>148</v>
      </c>
      <c r="B788" t="s">
        <v>271</v>
      </c>
      <c r="C788" t="s">
        <v>272</v>
      </c>
      <c r="D788" t="str">
        <f t="shared" si="24"/>
        <v/>
      </c>
      <c r="E788" t="str">
        <f t="shared" si="25"/>
        <v>INTER</v>
      </c>
    </row>
    <row r="789" spans="1:5">
      <c r="A789" s="39" t="s">
        <v>149</v>
      </c>
      <c r="B789" t="s">
        <v>271</v>
      </c>
      <c r="C789" t="s">
        <v>272</v>
      </c>
      <c r="D789" t="str">
        <f t="shared" si="24"/>
        <v/>
      </c>
      <c r="E789" t="str">
        <f t="shared" si="25"/>
        <v>INTER</v>
      </c>
    </row>
    <row r="790" spans="1:5">
      <c r="A790" s="39" t="s">
        <v>149</v>
      </c>
      <c r="B790" t="s">
        <v>271</v>
      </c>
      <c r="C790" t="s">
        <v>272</v>
      </c>
      <c r="D790" t="str">
        <f t="shared" si="24"/>
        <v/>
      </c>
      <c r="E790" t="str">
        <f t="shared" si="25"/>
        <v>INTER</v>
      </c>
    </row>
    <row r="791" spans="1:5">
      <c r="A791" t="s">
        <v>89</v>
      </c>
      <c r="B791" t="s">
        <v>271</v>
      </c>
      <c r="C791" t="s">
        <v>272</v>
      </c>
      <c r="D791" t="str">
        <f t="shared" si="24"/>
        <v/>
      </c>
      <c r="E791" t="str">
        <f t="shared" si="25"/>
        <v>INTER</v>
      </c>
    </row>
    <row r="792" spans="1:5">
      <c r="A792" t="s">
        <v>89</v>
      </c>
      <c r="B792" t="s">
        <v>271</v>
      </c>
      <c r="C792" t="s">
        <v>272</v>
      </c>
      <c r="D792" t="str">
        <f t="shared" si="24"/>
        <v/>
      </c>
      <c r="E792" t="str">
        <f t="shared" si="25"/>
        <v>INTER</v>
      </c>
    </row>
    <row r="793" spans="1:5">
      <c r="A793" t="s">
        <v>608</v>
      </c>
      <c r="B793" t="s">
        <v>271</v>
      </c>
      <c r="C793" t="s">
        <v>272</v>
      </c>
      <c r="D793" t="str">
        <f t="shared" si="24"/>
        <v/>
      </c>
      <c r="E793" t="str">
        <f t="shared" si="25"/>
        <v/>
      </c>
    </row>
    <row r="794" spans="1:5">
      <c r="A794" t="s">
        <v>608</v>
      </c>
      <c r="B794" t="s">
        <v>271</v>
      </c>
      <c r="C794" t="s">
        <v>272</v>
      </c>
      <c r="D794" t="str">
        <f t="shared" si="24"/>
        <v/>
      </c>
      <c r="E794" t="str">
        <f t="shared" si="25"/>
        <v/>
      </c>
    </row>
    <row r="795" spans="1:5">
      <c r="A795" t="s">
        <v>606</v>
      </c>
      <c r="B795" t="s">
        <v>271</v>
      </c>
      <c r="C795" t="s">
        <v>272</v>
      </c>
      <c r="D795" t="str">
        <f t="shared" si="24"/>
        <v/>
      </c>
      <c r="E795" t="str">
        <f t="shared" si="25"/>
        <v/>
      </c>
    </row>
    <row r="796" spans="1:5">
      <c r="A796" t="s">
        <v>606</v>
      </c>
      <c r="B796" t="s">
        <v>271</v>
      </c>
      <c r="C796" t="s">
        <v>272</v>
      </c>
      <c r="D796" t="str">
        <f t="shared" si="24"/>
        <v/>
      </c>
      <c r="E796" t="str">
        <f t="shared" si="25"/>
        <v/>
      </c>
    </row>
    <row r="797" spans="1:5">
      <c r="A797" t="s">
        <v>605</v>
      </c>
      <c r="B797" t="s">
        <v>271</v>
      </c>
      <c r="C797" t="s">
        <v>272</v>
      </c>
      <c r="D797" t="str">
        <f t="shared" si="24"/>
        <v/>
      </c>
      <c r="E797" t="str">
        <f t="shared" si="25"/>
        <v/>
      </c>
    </row>
    <row r="798" spans="1:5">
      <c r="A798" t="s">
        <v>605</v>
      </c>
      <c r="B798" t="s">
        <v>271</v>
      </c>
      <c r="C798" t="s">
        <v>272</v>
      </c>
      <c r="D798" t="str">
        <f t="shared" si="24"/>
        <v/>
      </c>
      <c r="E798" t="str">
        <f t="shared" si="25"/>
        <v/>
      </c>
    </row>
    <row r="799" spans="1:5">
      <c r="A799" t="s">
        <v>607</v>
      </c>
      <c r="B799" t="s">
        <v>271</v>
      </c>
      <c r="C799" t="s">
        <v>272</v>
      </c>
      <c r="D799" t="str">
        <f t="shared" si="24"/>
        <v/>
      </c>
      <c r="E799" t="str">
        <f t="shared" si="25"/>
        <v/>
      </c>
    </row>
    <row r="800" spans="1:5">
      <c r="A800" t="s">
        <v>607</v>
      </c>
      <c r="B800" t="s">
        <v>271</v>
      </c>
      <c r="C800" t="s">
        <v>272</v>
      </c>
      <c r="D800" t="str">
        <f t="shared" si="24"/>
        <v/>
      </c>
      <c r="E800" t="str">
        <f t="shared" si="25"/>
        <v/>
      </c>
    </row>
    <row r="801" spans="1:5">
      <c r="A801" t="s">
        <v>609</v>
      </c>
      <c r="B801" t="s">
        <v>271</v>
      </c>
      <c r="C801" t="s">
        <v>272</v>
      </c>
      <c r="D801" t="str">
        <f t="shared" si="24"/>
        <v/>
      </c>
      <c r="E801" t="str">
        <f t="shared" si="25"/>
        <v/>
      </c>
    </row>
    <row r="802" spans="1:5">
      <c r="A802" t="s">
        <v>609</v>
      </c>
      <c r="B802" t="s">
        <v>271</v>
      </c>
      <c r="C802" t="s">
        <v>272</v>
      </c>
      <c r="D802" t="str">
        <f t="shared" si="24"/>
        <v/>
      </c>
      <c r="E802" t="str">
        <f t="shared" si="25"/>
        <v/>
      </c>
    </row>
    <row r="803" spans="1:5">
      <c r="A803" t="s">
        <v>610</v>
      </c>
      <c r="B803" t="s">
        <v>271</v>
      </c>
      <c r="C803" t="s">
        <v>272</v>
      </c>
      <c r="D803" t="str">
        <f t="shared" si="24"/>
        <v/>
      </c>
      <c r="E803" t="str">
        <f t="shared" si="25"/>
        <v/>
      </c>
    </row>
    <row r="804" spans="1:5">
      <c r="A804" t="s">
        <v>610</v>
      </c>
      <c r="B804" t="s">
        <v>271</v>
      </c>
      <c r="C804" t="s">
        <v>272</v>
      </c>
      <c r="D804" t="str">
        <f t="shared" si="24"/>
        <v/>
      </c>
      <c r="E804" t="str">
        <f t="shared" si="25"/>
        <v/>
      </c>
    </row>
    <row r="805" spans="1:5">
      <c r="A805" t="s">
        <v>89</v>
      </c>
      <c r="B805" t="s">
        <v>273</v>
      </c>
      <c r="C805" t="s">
        <v>168</v>
      </c>
      <c r="D805" t="str">
        <f t="shared" si="24"/>
        <v/>
      </c>
      <c r="E805" t="str">
        <f t="shared" si="25"/>
        <v>INTER</v>
      </c>
    </row>
    <row r="806" spans="1:5">
      <c r="A806" t="s">
        <v>89</v>
      </c>
      <c r="B806" t="s">
        <v>273</v>
      </c>
      <c r="C806" t="s">
        <v>168</v>
      </c>
      <c r="D806" t="str">
        <f t="shared" si="24"/>
        <v/>
      </c>
      <c r="E806" t="str">
        <f t="shared" si="25"/>
        <v/>
      </c>
    </row>
    <row r="807" spans="1:5">
      <c r="A807" t="s">
        <v>725</v>
      </c>
      <c r="B807" t="s">
        <v>82</v>
      </c>
      <c r="C807" t="s">
        <v>433</v>
      </c>
      <c r="D807" t="str">
        <f t="shared" si="24"/>
        <v/>
      </c>
      <c r="E807" t="str">
        <f t="shared" si="25"/>
        <v/>
      </c>
    </row>
    <row r="808" spans="1:5">
      <c r="A808" t="s">
        <v>629</v>
      </c>
      <c r="B808" t="s">
        <v>82</v>
      </c>
      <c r="C808" t="s">
        <v>433</v>
      </c>
      <c r="D808" t="str">
        <f t="shared" si="24"/>
        <v/>
      </c>
      <c r="E808" t="str">
        <f t="shared" si="25"/>
        <v>INTER</v>
      </c>
    </row>
    <row r="809" spans="1:5">
      <c r="A809" s="39" t="s">
        <v>148</v>
      </c>
      <c r="B809" t="s">
        <v>82</v>
      </c>
      <c r="C809" t="s">
        <v>433</v>
      </c>
      <c r="D809" t="str">
        <f t="shared" si="24"/>
        <v/>
      </c>
      <c r="E809" t="str">
        <f t="shared" si="25"/>
        <v>INTER</v>
      </c>
    </row>
    <row r="810" spans="1:5">
      <c r="A810" s="39" t="s">
        <v>149</v>
      </c>
      <c r="B810" t="s">
        <v>82</v>
      </c>
      <c r="C810" t="s">
        <v>433</v>
      </c>
      <c r="D810" t="str">
        <f t="shared" si="24"/>
        <v/>
      </c>
      <c r="E810" t="str">
        <f t="shared" si="25"/>
        <v>INTER</v>
      </c>
    </row>
    <row r="811" spans="1:5">
      <c r="A811" t="s">
        <v>143</v>
      </c>
      <c r="B811" t="s">
        <v>82</v>
      </c>
      <c r="C811" t="s">
        <v>433</v>
      </c>
      <c r="D811" t="str">
        <f t="shared" si="24"/>
        <v>DIFF!</v>
      </c>
      <c r="E811" t="str">
        <f t="shared" si="25"/>
        <v>INTER</v>
      </c>
    </row>
    <row r="812" spans="1:5">
      <c r="A812" t="s">
        <v>604</v>
      </c>
      <c r="B812" t="s">
        <v>82</v>
      </c>
      <c r="C812" t="s">
        <v>81</v>
      </c>
      <c r="D812" t="str">
        <f t="shared" si="24"/>
        <v/>
      </c>
      <c r="E812" t="str">
        <f t="shared" si="25"/>
        <v/>
      </c>
    </row>
    <row r="813" spans="1:5">
      <c r="A813" t="s">
        <v>89</v>
      </c>
      <c r="B813" t="s">
        <v>82</v>
      </c>
      <c r="C813" t="s">
        <v>81</v>
      </c>
      <c r="D813" t="str">
        <f t="shared" si="24"/>
        <v/>
      </c>
      <c r="E813" t="str">
        <f t="shared" si="25"/>
        <v>INTER</v>
      </c>
    </row>
    <row r="814" spans="1:5">
      <c r="A814" t="s">
        <v>608</v>
      </c>
      <c r="B814" t="s">
        <v>82</v>
      </c>
      <c r="C814" t="s">
        <v>81</v>
      </c>
      <c r="D814" t="str">
        <f t="shared" si="24"/>
        <v/>
      </c>
      <c r="E814" t="str">
        <f t="shared" si="25"/>
        <v/>
      </c>
    </row>
    <row r="815" spans="1:5">
      <c r="A815" t="s">
        <v>606</v>
      </c>
      <c r="B815" t="s">
        <v>82</v>
      </c>
      <c r="C815" t="s">
        <v>81</v>
      </c>
      <c r="D815" t="str">
        <f t="shared" si="24"/>
        <v/>
      </c>
      <c r="E815" t="str">
        <f t="shared" si="25"/>
        <v/>
      </c>
    </row>
    <row r="816" spans="1:5">
      <c r="A816" t="s">
        <v>605</v>
      </c>
      <c r="B816" t="s">
        <v>82</v>
      </c>
      <c r="C816" t="s">
        <v>81</v>
      </c>
      <c r="D816" t="str">
        <f t="shared" si="24"/>
        <v/>
      </c>
      <c r="E816" t="str">
        <f t="shared" si="25"/>
        <v/>
      </c>
    </row>
    <row r="817" spans="1:5">
      <c r="A817" t="s">
        <v>607</v>
      </c>
      <c r="B817" t="s">
        <v>82</v>
      </c>
      <c r="C817" t="s">
        <v>81</v>
      </c>
      <c r="D817" t="str">
        <f t="shared" si="24"/>
        <v/>
      </c>
      <c r="E817" t="str">
        <f t="shared" si="25"/>
        <v/>
      </c>
    </row>
    <row r="818" spans="1:5">
      <c r="A818" t="s">
        <v>609</v>
      </c>
      <c r="B818" t="s">
        <v>82</v>
      </c>
      <c r="C818" t="s">
        <v>81</v>
      </c>
      <c r="D818" t="str">
        <f t="shared" si="24"/>
        <v/>
      </c>
      <c r="E818" t="str">
        <f t="shared" si="25"/>
        <v/>
      </c>
    </row>
    <row r="819" spans="1:5">
      <c r="A819" t="s">
        <v>610</v>
      </c>
      <c r="B819" t="s">
        <v>82</v>
      </c>
      <c r="C819" t="s">
        <v>81</v>
      </c>
      <c r="D819" t="str">
        <f t="shared" si="24"/>
        <v/>
      </c>
      <c r="E819" t="str">
        <f t="shared" si="25"/>
        <v/>
      </c>
    </row>
    <row r="820" spans="1:5">
      <c r="A820" t="s">
        <v>725</v>
      </c>
      <c r="B820" t="s">
        <v>591</v>
      </c>
      <c r="C820" t="s">
        <v>37</v>
      </c>
      <c r="D820" t="str">
        <f t="shared" si="24"/>
        <v/>
      </c>
      <c r="E820" t="str">
        <f t="shared" si="25"/>
        <v/>
      </c>
    </row>
    <row r="821" spans="1:5">
      <c r="A821" t="s">
        <v>604</v>
      </c>
      <c r="B821" t="s">
        <v>591</v>
      </c>
      <c r="C821" t="s">
        <v>37</v>
      </c>
      <c r="D821" t="str">
        <f t="shared" si="24"/>
        <v/>
      </c>
      <c r="E821" t="str">
        <f t="shared" si="25"/>
        <v/>
      </c>
    </row>
    <row r="822" spans="1:5">
      <c r="A822" t="s">
        <v>629</v>
      </c>
      <c r="B822" t="s">
        <v>591</v>
      </c>
      <c r="C822" t="s">
        <v>37</v>
      </c>
      <c r="D822" t="str">
        <f t="shared" si="24"/>
        <v/>
      </c>
      <c r="E822" t="str">
        <f t="shared" si="25"/>
        <v>INTER</v>
      </c>
    </row>
    <row r="823" spans="1:5">
      <c r="A823" s="39" t="s">
        <v>149</v>
      </c>
      <c r="B823" t="s">
        <v>591</v>
      </c>
      <c r="C823" t="s">
        <v>37</v>
      </c>
      <c r="D823" t="str">
        <f t="shared" si="24"/>
        <v/>
      </c>
      <c r="E823" t="str">
        <f t="shared" si="25"/>
        <v>INTER</v>
      </c>
    </row>
    <row r="824" spans="1:5">
      <c r="A824" t="s">
        <v>89</v>
      </c>
      <c r="B824" t="s">
        <v>591</v>
      </c>
      <c r="C824" t="s">
        <v>37</v>
      </c>
      <c r="D824" t="str">
        <f t="shared" si="24"/>
        <v/>
      </c>
      <c r="E824" t="str">
        <f t="shared" si="25"/>
        <v>INTER</v>
      </c>
    </row>
    <row r="825" spans="1:5">
      <c r="A825" t="s">
        <v>608</v>
      </c>
      <c r="B825" t="s">
        <v>591</v>
      </c>
      <c r="C825" t="s">
        <v>37</v>
      </c>
      <c r="D825" t="str">
        <f t="shared" si="24"/>
        <v/>
      </c>
      <c r="E825" t="str">
        <f t="shared" si="25"/>
        <v/>
      </c>
    </row>
    <row r="826" spans="1:5">
      <c r="A826" t="s">
        <v>606</v>
      </c>
      <c r="B826" t="s">
        <v>591</v>
      </c>
      <c r="C826" t="s">
        <v>37</v>
      </c>
      <c r="D826" t="str">
        <f t="shared" si="24"/>
        <v/>
      </c>
      <c r="E826" t="str">
        <f t="shared" si="25"/>
        <v/>
      </c>
    </row>
    <row r="827" spans="1:5">
      <c r="A827" t="s">
        <v>605</v>
      </c>
      <c r="B827" t="s">
        <v>591</v>
      </c>
      <c r="C827" t="s">
        <v>37</v>
      </c>
      <c r="D827" t="str">
        <f t="shared" si="24"/>
        <v/>
      </c>
      <c r="E827" t="str">
        <f t="shared" si="25"/>
        <v/>
      </c>
    </row>
    <row r="828" spans="1:5">
      <c r="A828" t="s">
        <v>607</v>
      </c>
      <c r="B828" t="s">
        <v>591</v>
      </c>
      <c r="C828" t="s">
        <v>37</v>
      </c>
      <c r="D828" t="str">
        <f t="shared" si="24"/>
        <v/>
      </c>
      <c r="E828" t="str">
        <f t="shared" si="25"/>
        <v/>
      </c>
    </row>
    <row r="829" spans="1:5">
      <c r="A829" t="s">
        <v>609</v>
      </c>
      <c r="B829" t="s">
        <v>591</v>
      </c>
      <c r="C829" t="s">
        <v>37</v>
      </c>
      <c r="D829" t="str">
        <f t="shared" si="24"/>
        <v/>
      </c>
      <c r="E829" t="str">
        <f t="shared" si="25"/>
        <v/>
      </c>
    </row>
    <row r="830" spans="1:5">
      <c r="A830" t="s">
        <v>610</v>
      </c>
      <c r="B830" t="s">
        <v>591</v>
      </c>
      <c r="C830" t="s">
        <v>37</v>
      </c>
      <c r="D830" t="str">
        <f t="shared" si="24"/>
        <v/>
      </c>
      <c r="E830" t="str">
        <f t="shared" si="25"/>
        <v/>
      </c>
    </row>
    <row r="831" spans="1:5">
      <c r="A831" t="s">
        <v>143</v>
      </c>
      <c r="B831" t="s">
        <v>446</v>
      </c>
      <c r="C831" t="s">
        <v>447</v>
      </c>
      <c r="D831" t="str">
        <f t="shared" si="24"/>
        <v/>
      </c>
      <c r="E831" t="str">
        <f t="shared" si="25"/>
        <v/>
      </c>
    </row>
    <row r="832" spans="1:5">
      <c r="A832" t="s">
        <v>143</v>
      </c>
      <c r="B832" t="s">
        <v>448</v>
      </c>
      <c r="C832" t="s">
        <v>449</v>
      </c>
      <c r="D832" t="str">
        <f t="shared" si="24"/>
        <v/>
      </c>
      <c r="E832" t="str">
        <f t="shared" si="25"/>
        <v/>
      </c>
    </row>
    <row r="833" spans="1:5">
      <c r="A833" t="s">
        <v>725</v>
      </c>
      <c r="B833" t="s">
        <v>161</v>
      </c>
      <c r="C833" t="s">
        <v>162</v>
      </c>
      <c r="D833" t="str">
        <f t="shared" ref="D833:D896" si="26">IF(AND(B833=B834,C833&lt;&gt;C834),"DIFF!","")</f>
        <v/>
      </c>
      <c r="E833" t="str">
        <f t="shared" si="25"/>
        <v/>
      </c>
    </row>
    <row r="834" spans="1:5">
      <c r="A834" t="s">
        <v>604</v>
      </c>
      <c r="B834" t="s">
        <v>161</v>
      </c>
      <c r="C834" t="s">
        <v>162</v>
      </c>
      <c r="D834" t="str">
        <f t="shared" si="26"/>
        <v/>
      </c>
      <c r="E834" t="str">
        <f t="shared" ref="E834:E897" si="27">IF(AND(B834=B835,A834&lt;&gt;"Boîte",A834&lt;&gt;"CAR",A834&lt;&gt;"HFT",A834&lt;&gt;"HON",A834&lt;&gt;"PEN",A834&lt;&gt;"STD",A834&lt;&gt;"SUB",A834&lt;&gt;"TRA"),"INTER","")</f>
        <v/>
      </c>
    </row>
    <row r="835" spans="1:5">
      <c r="A835" t="s">
        <v>629</v>
      </c>
      <c r="B835" t="s">
        <v>161</v>
      </c>
      <c r="C835" t="s">
        <v>162</v>
      </c>
      <c r="D835" t="str">
        <f t="shared" si="26"/>
        <v/>
      </c>
      <c r="E835" t="str">
        <f t="shared" si="27"/>
        <v>INTER</v>
      </c>
    </row>
    <row r="836" spans="1:5">
      <c r="A836" s="39" t="s">
        <v>149</v>
      </c>
      <c r="B836" t="s">
        <v>161</v>
      </c>
      <c r="C836" t="s">
        <v>162</v>
      </c>
      <c r="D836" t="str">
        <f t="shared" si="26"/>
        <v/>
      </c>
      <c r="E836" t="str">
        <f t="shared" si="27"/>
        <v>INTER</v>
      </c>
    </row>
    <row r="837" spans="1:5">
      <c r="A837" t="s">
        <v>143</v>
      </c>
      <c r="B837" t="s">
        <v>161</v>
      </c>
      <c r="C837" t="s">
        <v>162</v>
      </c>
      <c r="D837" t="str">
        <f t="shared" si="26"/>
        <v/>
      </c>
      <c r="E837" t="str">
        <f t="shared" si="27"/>
        <v>INTER</v>
      </c>
    </row>
    <row r="838" spans="1:5">
      <c r="A838" t="s">
        <v>89</v>
      </c>
      <c r="B838" t="s">
        <v>161</v>
      </c>
      <c r="C838" t="s">
        <v>162</v>
      </c>
      <c r="D838" t="str">
        <f t="shared" si="26"/>
        <v/>
      </c>
      <c r="E838" t="str">
        <f t="shared" si="27"/>
        <v>INTER</v>
      </c>
    </row>
    <row r="839" spans="1:5">
      <c r="A839" t="s">
        <v>608</v>
      </c>
      <c r="B839" t="s">
        <v>161</v>
      </c>
      <c r="C839" t="s">
        <v>162</v>
      </c>
      <c r="D839" t="str">
        <f t="shared" si="26"/>
        <v/>
      </c>
      <c r="E839" t="str">
        <f t="shared" si="27"/>
        <v/>
      </c>
    </row>
    <row r="840" spans="1:5">
      <c r="A840" t="s">
        <v>606</v>
      </c>
      <c r="B840" t="s">
        <v>161</v>
      </c>
      <c r="C840" t="s">
        <v>162</v>
      </c>
      <c r="D840" t="str">
        <f t="shared" si="26"/>
        <v/>
      </c>
      <c r="E840" t="str">
        <f t="shared" si="27"/>
        <v/>
      </c>
    </row>
    <row r="841" spans="1:5">
      <c r="A841" t="s">
        <v>605</v>
      </c>
      <c r="B841" t="s">
        <v>161</v>
      </c>
      <c r="C841" t="s">
        <v>162</v>
      </c>
      <c r="D841" t="str">
        <f t="shared" si="26"/>
        <v/>
      </c>
      <c r="E841" t="str">
        <f t="shared" si="27"/>
        <v/>
      </c>
    </row>
    <row r="842" spans="1:5">
      <c r="A842" t="s">
        <v>607</v>
      </c>
      <c r="B842" t="s">
        <v>161</v>
      </c>
      <c r="C842" t="s">
        <v>162</v>
      </c>
      <c r="D842" t="str">
        <f t="shared" si="26"/>
        <v/>
      </c>
      <c r="E842" t="str">
        <f t="shared" si="27"/>
        <v/>
      </c>
    </row>
    <row r="843" spans="1:5">
      <c r="A843" t="s">
        <v>609</v>
      </c>
      <c r="B843" t="s">
        <v>161</v>
      </c>
      <c r="C843" t="s">
        <v>162</v>
      </c>
      <c r="D843" t="str">
        <f t="shared" si="26"/>
        <v/>
      </c>
      <c r="E843" t="str">
        <f t="shared" si="27"/>
        <v/>
      </c>
    </row>
    <row r="844" spans="1:5">
      <c r="A844" t="s">
        <v>610</v>
      </c>
      <c r="B844" t="s">
        <v>161</v>
      </c>
      <c r="C844" t="s">
        <v>162</v>
      </c>
      <c r="D844" t="str">
        <f t="shared" si="26"/>
        <v/>
      </c>
      <c r="E844" t="str">
        <f t="shared" si="27"/>
        <v/>
      </c>
    </row>
    <row r="845" spans="1:5">
      <c r="A845" t="s">
        <v>89</v>
      </c>
      <c r="B845" t="s">
        <v>163</v>
      </c>
      <c r="C845" t="s">
        <v>164</v>
      </c>
      <c r="D845" t="str">
        <f t="shared" si="26"/>
        <v/>
      </c>
      <c r="E845" t="str">
        <f t="shared" si="27"/>
        <v/>
      </c>
    </row>
    <row r="846" spans="1:5">
      <c r="A846" t="s">
        <v>725</v>
      </c>
      <c r="B846" t="s">
        <v>592</v>
      </c>
      <c r="C846" t="s">
        <v>593</v>
      </c>
      <c r="D846" t="str">
        <f t="shared" si="26"/>
        <v/>
      </c>
      <c r="E846" t="str">
        <f t="shared" si="27"/>
        <v/>
      </c>
    </row>
    <row r="847" spans="1:5">
      <c r="A847" t="s">
        <v>604</v>
      </c>
      <c r="B847" t="s">
        <v>592</v>
      </c>
      <c r="C847" t="s">
        <v>593</v>
      </c>
      <c r="D847" t="str">
        <f t="shared" si="26"/>
        <v/>
      </c>
      <c r="E847" t="str">
        <f t="shared" si="27"/>
        <v/>
      </c>
    </row>
    <row r="848" spans="1:5">
      <c r="A848" t="s">
        <v>629</v>
      </c>
      <c r="B848" t="s">
        <v>592</v>
      </c>
      <c r="C848" t="s">
        <v>593</v>
      </c>
      <c r="D848" t="str">
        <f t="shared" si="26"/>
        <v/>
      </c>
      <c r="E848" t="str">
        <f t="shared" si="27"/>
        <v>INTER</v>
      </c>
    </row>
    <row r="849" spans="1:5">
      <c r="A849" t="s">
        <v>608</v>
      </c>
      <c r="B849" t="s">
        <v>592</v>
      </c>
      <c r="C849" t="s">
        <v>593</v>
      </c>
      <c r="D849" t="str">
        <f t="shared" si="26"/>
        <v/>
      </c>
      <c r="E849" t="str">
        <f t="shared" si="27"/>
        <v/>
      </c>
    </row>
    <row r="850" spans="1:5">
      <c r="A850" t="s">
        <v>606</v>
      </c>
      <c r="B850" t="s">
        <v>592</v>
      </c>
      <c r="C850" t="s">
        <v>593</v>
      </c>
      <c r="D850" t="str">
        <f t="shared" si="26"/>
        <v/>
      </c>
      <c r="E850" t="str">
        <f t="shared" si="27"/>
        <v/>
      </c>
    </row>
    <row r="851" spans="1:5">
      <c r="A851" t="s">
        <v>605</v>
      </c>
      <c r="B851" t="s">
        <v>592</v>
      </c>
      <c r="C851" t="s">
        <v>593</v>
      </c>
      <c r="D851" t="str">
        <f t="shared" si="26"/>
        <v/>
      </c>
      <c r="E851" t="str">
        <f t="shared" si="27"/>
        <v/>
      </c>
    </row>
    <row r="852" spans="1:5">
      <c r="A852" t="s">
        <v>607</v>
      </c>
      <c r="B852" t="s">
        <v>592</v>
      </c>
      <c r="C852" t="s">
        <v>593</v>
      </c>
      <c r="D852" t="str">
        <f t="shared" si="26"/>
        <v/>
      </c>
      <c r="E852" t="str">
        <f t="shared" si="27"/>
        <v/>
      </c>
    </row>
    <row r="853" spans="1:5">
      <c r="A853" t="s">
        <v>609</v>
      </c>
      <c r="B853" t="s">
        <v>592</v>
      </c>
      <c r="C853" t="s">
        <v>593</v>
      </c>
      <c r="D853" t="str">
        <f t="shared" si="26"/>
        <v/>
      </c>
      <c r="E853" t="str">
        <f t="shared" si="27"/>
        <v/>
      </c>
    </row>
    <row r="854" spans="1:5">
      <c r="A854" t="s">
        <v>610</v>
      </c>
      <c r="B854" t="s">
        <v>592</v>
      </c>
      <c r="C854" t="s">
        <v>593</v>
      </c>
      <c r="D854" t="str">
        <f t="shared" si="26"/>
        <v/>
      </c>
      <c r="E854" t="str">
        <f t="shared" si="27"/>
        <v/>
      </c>
    </row>
    <row r="855" spans="1:5">
      <c r="A855" t="s">
        <v>725</v>
      </c>
      <c r="B855" t="s">
        <v>259</v>
      </c>
      <c r="C855" t="s">
        <v>260</v>
      </c>
      <c r="D855" t="str">
        <f t="shared" si="26"/>
        <v/>
      </c>
      <c r="E855" t="str">
        <f t="shared" si="27"/>
        <v/>
      </c>
    </row>
    <row r="856" spans="1:5">
      <c r="A856" t="s">
        <v>604</v>
      </c>
      <c r="B856" t="s">
        <v>259</v>
      </c>
      <c r="C856" t="s">
        <v>260</v>
      </c>
      <c r="D856" t="str">
        <f t="shared" si="26"/>
        <v/>
      </c>
      <c r="E856" t="str">
        <f t="shared" si="27"/>
        <v/>
      </c>
    </row>
    <row r="857" spans="1:5">
      <c r="A857" t="s">
        <v>629</v>
      </c>
      <c r="B857" t="s">
        <v>259</v>
      </c>
      <c r="C857" t="s">
        <v>260</v>
      </c>
      <c r="D857" t="str">
        <f t="shared" si="26"/>
        <v/>
      </c>
      <c r="E857" t="str">
        <f t="shared" si="27"/>
        <v>INTER</v>
      </c>
    </row>
    <row r="858" spans="1:5">
      <c r="A858" s="39" t="s">
        <v>148</v>
      </c>
      <c r="B858" t="s">
        <v>259</v>
      </c>
      <c r="C858" t="s">
        <v>260</v>
      </c>
      <c r="D858" t="str">
        <f t="shared" si="26"/>
        <v/>
      </c>
      <c r="E858" t="str">
        <f t="shared" si="27"/>
        <v>INTER</v>
      </c>
    </row>
    <row r="859" spans="1:5">
      <c r="A859" s="39" t="s">
        <v>149</v>
      </c>
      <c r="B859" t="s">
        <v>259</v>
      </c>
      <c r="C859" t="s">
        <v>260</v>
      </c>
      <c r="D859" t="str">
        <f t="shared" si="26"/>
        <v/>
      </c>
      <c r="E859" t="str">
        <f t="shared" si="27"/>
        <v>INTER</v>
      </c>
    </row>
    <row r="860" spans="1:5">
      <c r="A860" t="s">
        <v>143</v>
      </c>
      <c r="B860" t="s">
        <v>259</v>
      </c>
      <c r="C860" t="s">
        <v>260</v>
      </c>
      <c r="D860" t="str">
        <f t="shared" si="26"/>
        <v/>
      </c>
      <c r="E860" t="str">
        <f t="shared" si="27"/>
        <v>INTER</v>
      </c>
    </row>
    <row r="861" spans="1:5">
      <c r="A861" t="s">
        <v>89</v>
      </c>
      <c r="B861" t="s">
        <v>259</v>
      </c>
      <c r="C861" t="s">
        <v>260</v>
      </c>
      <c r="D861" t="str">
        <f t="shared" si="26"/>
        <v/>
      </c>
      <c r="E861" t="str">
        <f t="shared" si="27"/>
        <v>INTER</v>
      </c>
    </row>
    <row r="862" spans="1:5">
      <c r="A862" t="s">
        <v>608</v>
      </c>
      <c r="B862" t="s">
        <v>259</v>
      </c>
      <c r="C862" t="s">
        <v>260</v>
      </c>
      <c r="D862" t="str">
        <f t="shared" si="26"/>
        <v/>
      </c>
      <c r="E862" t="str">
        <f t="shared" si="27"/>
        <v/>
      </c>
    </row>
    <row r="863" spans="1:5">
      <c r="A863" t="s">
        <v>606</v>
      </c>
      <c r="B863" t="s">
        <v>259</v>
      </c>
      <c r="C863" t="s">
        <v>260</v>
      </c>
      <c r="D863" t="str">
        <f t="shared" si="26"/>
        <v/>
      </c>
      <c r="E863" t="str">
        <f t="shared" si="27"/>
        <v/>
      </c>
    </row>
    <row r="864" spans="1:5">
      <c r="A864" t="s">
        <v>605</v>
      </c>
      <c r="B864" t="s">
        <v>259</v>
      </c>
      <c r="C864" t="s">
        <v>260</v>
      </c>
      <c r="D864" t="str">
        <f t="shared" si="26"/>
        <v/>
      </c>
      <c r="E864" t="str">
        <f t="shared" si="27"/>
        <v/>
      </c>
    </row>
    <row r="865" spans="1:5">
      <c r="A865" t="s">
        <v>607</v>
      </c>
      <c r="B865" t="s">
        <v>259</v>
      </c>
      <c r="C865" t="s">
        <v>260</v>
      </c>
      <c r="D865" t="str">
        <f t="shared" si="26"/>
        <v/>
      </c>
      <c r="E865" t="str">
        <f t="shared" si="27"/>
        <v/>
      </c>
    </row>
    <row r="866" spans="1:5">
      <c r="A866" t="s">
        <v>609</v>
      </c>
      <c r="B866" t="s">
        <v>259</v>
      </c>
      <c r="C866" t="s">
        <v>260</v>
      </c>
      <c r="D866" t="str">
        <f t="shared" si="26"/>
        <v/>
      </c>
      <c r="E866" t="str">
        <f t="shared" si="27"/>
        <v/>
      </c>
    </row>
    <row r="867" spans="1:5">
      <c r="A867" t="s">
        <v>610</v>
      </c>
      <c r="B867" t="s">
        <v>259</v>
      </c>
      <c r="C867" t="s">
        <v>260</v>
      </c>
      <c r="D867" t="str">
        <f t="shared" si="26"/>
        <v/>
      </c>
      <c r="E867" t="str">
        <f t="shared" si="27"/>
        <v/>
      </c>
    </row>
    <row r="868" spans="1:5">
      <c r="A868" s="39" t="s">
        <v>148</v>
      </c>
      <c r="B868" t="s">
        <v>643</v>
      </c>
      <c r="C868" t="s">
        <v>644</v>
      </c>
      <c r="D868" t="str">
        <f t="shared" si="26"/>
        <v/>
      </c>
      <c r="E868" t="str">
        <f t="shared" si="27"/>
        <v/>
      </c>
    </row>
    <row r="869" spans="1:5">
      <c r="A869" t="s">
        <v>725</v>
      </c>
      <c r="B869" t="s">
        <v>263</v>
      </c>
      <c r="C869" t="s">
        <v>263</v>
      </c>
      <c r="D869" t="str">
        <f t="shared" si="26"/>
        <v/>
      </c>
      <c r="E869" t="str">
        <f t="shared" si="27"/>
        <v/>
      </c>
    </row>
    <row r="870" spans="1:5">
      <c r="A870" t="s">
        <v>604</v>
      </c>
      <c r="B870" t="s">
        <v>263</v>
      </c>
      <c r="C870" t="s">
        <v>263</v>
      </c>
      <c r="D870" t="str">
        <f t="shared" si="26"/>
        <v/>
      </c>
      <c r="E870" t="str">
        <f t="shared" si="27"/>
        <v/>
      </c>
    </row>
    <row r="871" spans="1:5">
      <c r="A871" t="s">
        <v>629</v>
      </c>
      <c r="B871" t="s">
        <v>263</v>
      </c>
      <c r="C871" t="s">
        <v>263</v>
      </c>
      <c r="D871" t="str">
        <f t="shared" si="26"/>
        <v/>
      </c>
      <c r="E871" t="str">
        <f t="shared" si="27"/>
        <v>INTER</v>
      </c>
    </row>
    <row r="872" spans="1:5">
      <c r="A872" s="39" t="s">
        <v>149</v>
      </c>
      <c r="B872" t="s">
        <v>263</v>
      </c>
      <c r="C872" t="s">
        <v>263</v>
      </c>
      <c r="D872" t="str">
        <f t="shared" si="26"/>
        <v/>
      </c>
      <c r="E872" t="str">
        <f t="shared" si="27"/>
        <v>INTER</v>
      </c>
    </row>
    <row r="873" spans="1:5">
      <c r="A873" t="s">
        <v>89</v>
      </c>
      <c r="B873" t="s">
        <v>263</v>
      </c>
      <c r="C873" t="s">
        <v>263</v>
      </c>
      <c r="D873" t="str">
        <f t="shared" si="26"/>
        <v/>
      </c>
      <c r="E873" t="str">
        <f t="shared" si="27"/>
        <v>INTER</v>
      </c>
    </row>
    <row r="874" spans="1:5">
      <c r="A874" t="s">
        <v>608</v>
      </c>
      <c r="B874" t="s">
        <v>263</v>
      </c>
      <c r="C874" t="s">
        <v>263</v>
      </c>
      <c r="D874" t="str">
        <f t="shared" si="26"/>
        <v/>
      </c>
      <c r="E874" t="str">
        <f t="shared" si="27"/>
        <v/>
      </c>
    </row>
    <row r="875" spans="1:5">
      <c r="A875" t="s">
        <v>606</v>
      </c>
      <c r="B875" t="s">
        <v>263</v>
      </c>
      <c r="C875" t="s">
        <v>263</v>
      </c>
      <c r="D875" t="str">
        <f t="shared" si="26"/>
        <v/>
      </c>
      <c r="E875" t="str">
        <f t="shared" si="27"/>
        <v/>
      </c>
    </row>
    <row r="876" spans="1:5">
      <c r="A876" t="s">
        <v>605</v>
      </c>
      <c r="B876" t="s">
        <v>263</v>
      </c>
      <c r="C876" t="s">
        <v>263</v>
      </c>
      <c r="D876" t="str">
        <f t="shared" si="26"/>
        <v/>
      </c>
      <c r="E876" t="str">
        <f t="shared" si="27"/>
        <v/>
      </c>
    </row>
    <row r="877" spans="1:5">
      <c r="A877" t="s">
        <v>607</v>
      </c>
      <c r="B877" t="s">
        <v>263</v>
      </c>
      <c r="C877" t="s">
        <v>263</v>
      </c>
      <c r="D877" t="str">
        <f t="shared" si="26"/>
        <v/>
      </c>
      <c r="E877" t="str">
        <f t="shared" si="27"/>
        <v/>
      </c>
    </row>
    <row r="878" spans="1:5">
      <c r="A878" t="s">
        <v>609</v>
      </c>
      <c r="B878" t="s">
        <v>263</v>
      </c>
      <c r="C878" t="s">
        <v>263</v>
      </c>
      <c r="D878" t="str">
        <f t="shared" si="26"/>
        <v/>
      </c>
      <c r="E878" t="str">
        <f t="shared" si="27"/>
        <v/>
      </c>
    </row>
    <row r="879" spans="1:5">
      <c r="A879" t="s">
        <v>610</v>
      </c>
      <c r="B879" t="s">
        <v>263</v>
      </c>
      <c r="C879" t="s">
        <v>263</v>
      </c>
      <c r="D879" t="str">
        <f t="shared" si="26"/>
        <v/>
      </c>
      <c r="E879" t="str">
        <f t="shared" si="27"/>
        <v/>
      </c>
    </row>
    <row r="880" spans="1:5">
      <c r="A880" t="s">
        <v>725</v>
      </c>
      <c r="B880" t="s">
        <v>261</v>
      </c>
      <c r="C880" t="s">
        <v>262</v>
      </c>
      <c r="D880" t="str">
        <f t="shared" si="26"/>
        <v/>
      </c>
      <c r="E880" t="str">
        <f t="shared" si="27"/>
        <v/>
      </c>
    </row>
    <row r="881" spans="1:5">
      <c r="A881" t="s">
        <v>604</v>
      </c>
      <c r="B881" t="s">
        <v>261</v>
      </c>
      <c r="C881" t="s">
        <v>262</v>
      </c>
      <c r="D881" t="str">
        <f t="shared" si="26"/>
        <v/>
      </c>
      <c r="E881" t="str">
        <f t="shared" si="27"/>
        <v/>
      </c>
    </row>
    <row r="882" spans="1:5">
      <c r="A882" t="s">
        <v>629</v>
      </c>
      <c r="B882" t="s">
        <v>261</v>
      </c>
      <c r="C882" t="s">
        <v>262</v>
      </c>
      <c r="D882" t="str">
        <f t="shared" si="26"/>
        <v/>
      </c>
      <c r="E882" t="str">
        <f t="shared" si="27"/>
        <v>INTER</v>
      </c>
    </row>
    <row r="883" spans="1:5">
      <c r="A883" s="39" t="s">
        <v>148</v>
      </c>
      <c r="B883" t="s">
        <v>261</v>
      </c>
      <c r="C883" t="s">
        <v>262</v>
      </c>
      <c r="D883" t="str">
        <f t="shared" si="26"/>
        <v/>
      </c>
      <c r="E883" t="str">
        <f t="shared" si="27"/>
        <v>INTER</v>
      </c>
    </row>
    <row r="884" spans="1:5">
      <c r="A884" s="39" t="s">
        <v>149</v>
      </c>
      <c r="B884" t="s">
        <v>261</v>
      </c>
      <c r="C884" t="s">
        <v>262</v>
      </c>
      <c r="D884" t="str">
        <f t="shared" si="26"/>
        <v/>
      </c>
      <c r="E884" t="str">
        <f t="shared" si="27"/>
        <v>INTER</v>
      </c>
    </row>
    <row r="885" spans="1:5">
      <c r="A885" t="s">
        <v>143</v>
      </c>
      <c r="B885" t="s">
        <v>261</v>
      </c>
      <c r="C885" t="s">
        <v>262</v>
      </c>
      <c r="D885" t="str">
        <f t="shared" si="26"/>
        <v/>
      </c>
      <c r="E885" t="str">
        <f t="shared" si="27"/>
        <v>INTER</v>
      </c>
    </row>
    <row r="886" spans="1:5">
      <c r="A886" t="s">
        <v>89</v>
      </c>
      <c r="B886" t="s">
        <v>261</v>
      </c>
      <c r="C886" t="s">
        <v>262</v>
      </c>
      <c r="D886" t="str">
        <f t="shared" si="26"/>
        <v/>
      </c>
      <c r="E886" t="str">
        <f t="shared" si="27"/>
        <v>INTER</v>
      </c>
    </row>
    <row r="887" spans="1:5">
      <c r="A887" t="s">
        <v>608</v>
      </c>
      <c r="B887" t="s">
        <v>261</v>
      </c>
      <c r="C887" t="s">
        <v>262</v>
      </c>
      <c r="D887" t="str">
        <f t="shared" si="26"/>
        <v/>
      </c>
      <c r="E887" t="str">
        <f t="shared" si="27"/>
        <v/>
      </c>
    </row>
    <row r="888" spans="1:5">
      <c r="A888" t="s">
        <v>606</v>
      </c>
      <c r="B888" t="s">
        <v>261</v>
      </c>
      <c r="C888" t="s">
        <v>262</v>
      </c>
      <c r="D888" t="str">
        <f t="shared" si="26"/>
        <v/>
      </c>
      <c r="E888" t="str">
        <f t="shared" si="27"/>
        <v/>
      </c>
    </row>
    <row r="889" spans="1:5">
      <c r="A889" t="s">
        <v>605</v>
      </c>
      <c r="B889" t="s">
        <v>261</v>
      </c>
      <c r="C889" t="s">
        <v>262</v>
      </c>
      <c r="D889" t="str">
        <f t="shared" si="26"/>
        <v/>
      </c>
      <c r="E889" t="str">
        <f t="shared" si="27"/>
        <v/>
      </c>
    </row>
    <row r="890" spans="1:5">
      <c r="A890" t="s">
        <v>607</v>
      </c>
      <c r="B890" t="s">
        <v>261</v>
      </c>
      <c r="C890" t="s">
        <v>262</v>
      </c>
      <c r="D890" t="str">
        <f t="shared" si="26"/>
        <v/>
      </c>
      <c r="E890" t="str">
        <f t="shared" si="27"/>
        <v/>
      </c>
    </row>
    <row r="891" spans="1:5">
      <c r="A891" t="s">
        <v>609</v>
      </c>
      <c r="B891" t="s">
        <v>261</v>
      </c>
      <c r="C891" t="s">
        <v>262</v>
      </c>
      <c r="D891" t="str">
        <f t="shared" si="26"/>
        <v/>
      </c>
      <c r="E891" t="str">
        <f t="shared" si="27"/>
        <v/>
      </c>
    </row>
    <row r="892" spans="1:5">
      <c r="A892" t="s">
        <v>610</v>
      </c>
      <c r="B892" t="s">
        <v>261</v>
      </c>
      <c r="C892" t="s">
        <v>262</v>
      </c>
      <c r="D892" t="str">
        <f t="shared" si="26"/>
        <v/>
      </c>
      <c r="E892" t="str">
        <f t="shared" si="27"/>
        <v/>
      </c>
    </row>
    <row r="893" spans="1:5">
      <c r="A893" t="s">
        <v>725</v>
      </c>
      <c r="B893" t="s">
        <v>596</v>
      </c>
      <c r="C893" t="s">
        <v>597</v>
      </c>
      <c r="D893" t="str">
        <f t="shared" si="26"/>
        <v/>
      </c>
      <c r="E893" t="str">
        <f t="shared" si="27"/>
        <v/>
      </c>
    </row>
    <row r="894" spans="1:5">
      <c r="A894" t="s">
        <v>604</v>
      </c>
      <c r="B894" t="s">
        <v>596</v>
      </c>
      <c r="C894" t="s">
        <v>597</v>
      </c>
      <c r="D894" t="str">
        <f t="shared" si="26"/>
        <v/>
      </c>
      <c r="E894" t="str">
        <f t="shared" si="27"/>
        <v/>
      </c>
    </row>
    <row r="895" spans="1:5">
      <c r="A895" t="s">
        <v>629</v>
      </c>
      <c r="B895" t="s">
        <v>596</v>
      </c>
      <c r="C895" t="s">
        <v>597</v>
      </c>
      <c r="D895" t="str">
        <f t="shared" si="26"/>
        <v/>
      </c>
      <c r="E895" t="str">
        <f t="shared" si="27"/>
        <v>INTER</v>
      </c>
    </row>
    <row r="896" spans="1:5">
      <c r="A896" t="s">
        <v>608</v>
      </c>
      <c r="B896" t="s">
        <v>596</v>
      </c>
      <c r="C896" t="s">
        <v>597</v>
      </c>
      <c r="D896" t="str">
        <f t="shared" si="26"/>
        <v/>
      </c>
      <c r="E896" t="str">
        <f t="shared" si="27"/>
        <v/>
      </c>
    </row>
    <row r="897" spans="1:5">
      <c r="A897" t="s">
        <v>606</v>
      </c>
      <c r="B897" t="s">
        <v>596</v>
      </c>
      <c r="C897" t="s">
        <v>597</v>
      </c>
      <c r="D897" t="str">
        <f t="shared" ref="D897:D960" si="28">IF(AND(B897=B898,C897&lt;&gt;C898),"DIFF!","")</f>
        <v/>
      </c>
      <c r="E897" t="str">
        <f t="shared" si="27"/>
        <v/>
      </c>
    </row>
    <row r="898" spans="1:5">
      <c r="A898" t="s">
        <v>605</v>
      </c>
      <c r="B898" t="s">
        <v>596</v>
      </c>
      <c r="C898" t="s">
        <v>597</v>
      </c>
      <c r="D898" t="str">
        <f t="shared" si="28"/>
        <v/>
      </c>
      <c r="E898" t="str">
        <f t="shared" ref="E898:E961" si="29">IF(AND(B898=B899,A898&lt;&gt;"Boîte",A898&lt;&gt;"CAR",A898&lt;&gt;"HFT",A898&lt;&gt;"HON",A898&lt;&gt;"PEN",A898&lt;&gt;"STD",A898&lt;&gt;"SUB",A898&lt;&gt;"TRA"),"INTER","")</f>
        <v/>
      </c>
    </row>
    <row r="899" spans="1:5">
      <c r="A899" t="s">
        <v>607</v>
      </c>
      <c r="B899" t="s">
        <v>596</v>
      </c>
      <c r="C899" t="s">
        <v>597</v>
      </c>
      <c r="D899" t="str">
        <f t="shared" si="28"/>
        <v/>
      </c>
      <c r="E899" t="str">
        <f t="shared" si="29"/>
        <v/>
      </c>
    </row>
    <row r="900" spans="1:5">
      <c r="A900" t="s">
        <v>609</v>
      </c>
      <c r="B900" t="s">
        <v>596</v>
      </c>
      <c r="C900" t="s">
        <v>597</v>
      </c>
      <c r="D900" t="str">
        <f t="shared" si="28"/>
        <v/>
      </c>
      <c r="E900" t="str">
        <f t="shared" si="29"/>
        <v/>
      </c>
    </row>
    <row r="901" spans="1:5">
      <c r="A901" t="s">
        <v>610</v>
      </c>
      <c r="B901" t="s">
        <v>596</v>
      </c>
      <c r="C901" t="s">
        <v>597</v>
      </c>
      <c r="D901" t="str">
        <f t="shared" si="28"/>
        <v/>
      </c>
      <c r="E901" t="str">
        <f t="shared" si="29"/>
        <v/>
      </c>
    </row>
    <row r="902" spans="1:5">
      <c r="A902" t="s">
        <v>725</v>
      </c>
      <c r="B902" t="s">
        <v>594</v>
      </c>
      <c r="C902" t="s">
        <v>594</v>
      </c>
      <c r="D902" t="str">
        <f t="shared" si="28"/>
        <v/>
      </c>
      <c r="E902" t="str">
        <f t="shared" si="29"/>
        <v/>
      </c>
    </row>
    <row r="903" spans="1:5">
      <c r="A903" t="s">
        <v>604</v>
      </c>
      <c r="B903" t="s">
        <v>594</v>
      </c>
      <c r="C903" t="s">
        <v>594</v>
      </c>
      <c r="D903" t="str">
        <f t="shared" si="28"/>
        <v/>
      </c>
      <c r="E903" t="str">
        <f t="shared" si="29"/>
        <v/>
      </c>
    </row>
    <row r="904" spans="1:5">
      <c r="A904" t="s">
        <v>629</v>
      </c>
      <c r="B904" t="s">
        <v>594</v>
      </c>
      <c r="C904" t="s">
        <v>594</v>
      </c>
      <c r="D904" t="str">
        <f t="shared" si="28"/>
        <v/>
      </c>
      <c r="E904" t="str">
        <f t="shared" si="29"/>
        <v>INTER</v>
      </c>
    </row>
    <row r="905" spans="1:5">
      <c r="A905" t="s">
        <v>608</v>
      </c>
      <c r="B905" t="s">
        <v>594</v>
      </c>
      <c r="C905" t="s">
        <v>594</v>
      </c>
      <c r="D905" t="str">
        <f t="shared" si="28"/>
        <v/>
      </c>
      <c r="E905" t="str">
        <f t="shared" si="29"/>
        <v/>
      </c>
    </row>
    <row r="906" spans="1:5">
      <c r="A906" t="s">
        <v>606</v>
      </c>
      <c r="B906" t="s">
        <v>594</v>
      </c>
      <c r="C906" t="s">
        <v>594</v>
      </c>
      <c r="D906" t="str">
        <f t="shared" si="28"/>
        <v/>
      </c>
      <c r="E906" t="str">
        <f t="shared" si="29"/>
        <v/>
      </c>
    </row>
    <row r="907" spans="1:5">
      <c r="A907" t="s">
        <v>605</v>
      </c>
      <c r="B907" t="s">
        <v>594</v>
      </c>
      <c r="C907" t="s">
        <v>594</v>
      </c>
      <c r="D907" t="str">
        <f t="shared" si="28"/>
        <v/>
      </c>
      <c r="E907" t="str">
        <f t="shared" si="29"/>
        <v/>
      </c>
    </row>
    <row r="908" spans="1:5">
      <c r="A908" t="s">
        <v>607</v>
      </c>
      <c r="B908" t="s">
        <v>594</v>
      </c>
      <c r="C908" t="s">
        <v>594</v>
      </c>
      <c r="D908" t="str">
        <f t="shared" si="28"/>
        <v/>
      </c>
      <c r="E908" t="str">
        <f t="shared" si="29"/>
        <v/>
      </c>
    </row>
    <row r="909" spans="1:5">
      <c r="A909" t="s">
        <v>609</v>
      </c>
      <c r="B909" t="s">
        <v>594</v>
      </c>
      <c r="C909" t="s">
        <v>594</v>
      </c>
      <c r="D909" t="str">
        <f t="shared" si="28"/>
        <v/>
      </c>
      <c r="E909" t="str">
        <f t="shared" si="29"/>
        <v/>
      </c>
    </row>
    <row r="910" spans="1:5">
      <c r="A910" t="s">
        <v>610</v>
      </c>
      <c r="B910" t="s">
        <v>594</v>
      </c>
      <c r="C910" t="s">
        <v>594</v>
      </c>
      <c r="D910" t="str">
        <f t="shared" si="28"/>
        <v/>
      </c>
      <c r="E910" t="str">
        <f t="shared" si="29"/>
        <v/>
      </c>
    </row>
    <row r="911" spans="1:5">
      <c r="A911" t="s">
        <v>143</v>
      </c>
      <c r="B911" t="s">
        <v>434</v>
      </c>
      <c r="C911" t="s">
        <v>434</v>
      </c>
      <c r="D911" t="str">
        <f t="shared" si="28"/>
        <v/>
      </c>
      <c r="E911" t="str">
        <f t="shared" si="29"/>
        <v/>
      </c>
    </row>
    <row r="912" spans="1:5">
      <c r="A912" t="s">
        <v>725</v>
      </c>
      <c r="B912" t="s">
        <v>570</v>
      </c>
      <c r="C912" t="s">
        <v>571</v>
      </c>
      <c r="D912" t="str">
        <f t="shared" si="28"/>
        <v/>
      </c>
      <c r="E912" t="str">
        <f t="shared" si="29"/>
        <v/>
      </c>
    </row>
    <row r="913" spans="1:5">
      <c r="A913" t="s">
        <v>604</v>
      </c>
      <c r="B913" t="s">
        <v>570</v>
      </c>
      <c r="C913" t="s">
        <v>571</v>
      </c>
      <c r="D913" t="str">
        <f t="shared" si="28"/>
        <v/>
      </c>
      <c r="E913" t="str">
        <f t="shared" si="29"/>
        <v/>
      </c>
    </row>
    <row r="914" spans="1:5">
      <c r="A914" t="s">
        <v>629</v>
      </c>
      <c r="B914" t="s">
        <v>570</v>
      </c>
      <c r="C914" t="s">
        <v>571</v>
      </c>
      <c r="D914" t="str">
        <f t="shared" si="28"/>
        <v/>
      </c>
      <c r="E914" t="str">
        <f t="shared" si="29"/>
        <v>INTER</v>
      </c>
    </row>
    <row r="915" spans="1:5">
      <c r="A915" t="s">
        <v>608</v>
      </c>
      <c r="B915" t="s">
        <v>570</v>
      </c>
      <c r="C915" t="s">
        <v>571</v>
      </c>
      <c r="D915" t="str">
        <f t="shared" si="28"/>
        <v/>
      </c>
      <c r="E915" t="str">
        <f t="shared" si="29"/>
        <v/>
      </c>
    </row>
    <row r="916" spans="1:5">
      <c r="A916" t="s">
        <v>606</v>
      </c>
      <c r="B916" t="s">
        <v>570</v>
      </c>
      <c r="C916" t="s">
        <v>571</v>
      </c>
      <c r="D916" t="str">
        <f t="shared" si="28"/>
        <v/>
      </c>
      <c r="E916" t="str">
        <f t="shared" si="29"/>
        <v/>
      </c>
    </row>
    <row r="917" spans="1:5">
      <c r="A917" t="s">
        <v>605</v>
      </c>
      <c r="B917" t="s">
        <v>570</v>
      </c>
      <c r="C917" t="s">
        <v>571</v>
      </c>
      <c r="D917" t="str">
        <f t="shared" si="28"/>
        <v/>
      </c>
      <c r="E917" t="str">
        <f t="shared" si="29"/>
        <v/>
      </c>
    </row>
    <row r="918" spans="1:5">
      <c r="A918" t="s">
        <v>607</v>
      </c>
      <c r="B918" t="s">
        <v>570</v>
      </c>
      <c r="C918" t="s">
        <v>571</v>
      </c>
      <c r="D918" t="str">
        <f t="shared" si="28"/>
        <v/>
      </c>
      <c r="E918" t="str">
        <f t="shared" si="29"/>
        <v/>
      </c>
    </row>
    <row r="919" spans="1:5">
      <c r="A919" t="s">
        <v>609</v>
      </c>
      <c r="B919" t="s">
        <v>570</v>
      </c>
      <c r="C919" t="s">
        <v>571</v>
      </c>
      <c r="D919" t="str">
        <f t="shared" si="28"/>
        <v/>
      </c>
      <c r="E919" t="str">
        <f t="shared" si="29"/>
        <v/>
      </c>
    </row>
    <row r="920" spans="1:5">
      <c r="A920" t="s">
        <v>610</v>
      </c>
      <c r="B920" t="s">
        <v>570</v>
      </c>
      <c r="C920" t="s">
        <v>571</v>
      </c>
      <c r="D920" t="str">
        <f t="shared" si="28"/>
        <v/>
      </c>
      <c r="E920" t="str">
        <f t="shared" si="29"/>
        <v/>
      </c>
    </row>
    <row r="921" spans="1:5">
      <c r="A921" t="s">
        <v>725</v>
      </c>
      <c r="B921" t="s">
        <v>502</v>
      </c>
      <c r="C921" t="s">
        <v>503</v>
      </c>
      <c r="D921" t="str">
        <f t="shared" si="28"/>
        <v/>
      </c>
      <c r="E921" t="str">
        <f t="shared" si="29"/>
        <v/>
      </c>
    </row>
    <row r="922" spans="1:5">
      <c r="A922" t="s">
        <v>604</v>
      </c>
      <c r="B922" t="s">
        <v>502</v>
      </c>
      <c r="C922" t="s">
        <v>503</v>
      </c>
      <c r="D922" t="str">
        <f t="shared" si="28"/>
        <v/>
      </c>
      <c r="E922" t="str">
        <f t="shared" si="29"/>
        <v/>
      </c>
    </row>
    <row r="923" spans="1:5">
      <c r="A923" t="s">
        <v>629</v>
      </c>
      <c r="B923" t="s">
        <v>502</v>
      </c>
      <c r="C923" t="s">
        <v>503</v>
      </c>
      <c r="D923" t="str">
        <f t="shared" si="28"/>
        <v/>
      </c>
      <c r="E923" t="str">
        <f t="shared" si="29"/>
        <v>INTER</v>
      </c>
    </row>
    <row r="924" spans="1:5">
      <c r="A924" t="s">
        <v>608</v>
      </c>
      <c r="B924" t="s">
        <v>502</v>
      </c>
      <c r="C924" t="s">
        <v>503</v>
      </c>
      <c r="D924" t="str">
        <f t="shared" si="28"/>
        <v/>
      </c>
      <c r="E924" t="str">
        <f t="shared" si="29"/>
        <v/>
      </c>
    </row>
    <row r="925" spans="1:5">
      <c r="A925" t="s">
        <v>606</v>
      </c>
      <c r="B925" t="s">
        <v>502</v>
      </c>
      <c r="C925" t="s">
        <v>503</v>
      </c>
      <c r="D925" t="str">
        <f t="shared" si="28"/>
        <v/>
      </c>
      <c r="E925" t="str">
        <f t="shared" si="29"/>
        <v/>
      </c>
    </row>
    <row r="926" spans="1:5">
      <c r="A926" t="s">
        <v>605</v>
      </c>
      <c r="B926" t="s">
        <v>502</v>
      </c>
      <c r="C926" t="s">
        <v>503</v>
      </c>
      <c r="D926" t="str">
        <f t="shared" si="28"/>
        <v/>
      </c>
      <c r="E926" t="str">
        <f t="shared" si="29"/>
        <v/>
      </c>
    </row>
    <row r="927" spans="1:5">
      <c r="A927" t="s">
        <v>607</v>
      </c>
      <c r="B927" t="s">
        <v>502</v>
      </c>
      <c r="C927" t="s">
        <v>503</v>
      </c>
      <c r="D927" t="str">
        <f t="shared" si="28"/>
        <v/>
      </c>
      <c r="E927" t="str">
        <f t="shared" si="29"/>
        <v/>
      </c>
    </row>
    <row r="928" spans="1:5">
      <c r="A928" t="s">
        <v>609</v>
      </c>
      <c r="B928" t="s">
        <v>502</v>
      </c>
      <c r="C928" t="s">
        <v>503</v>
      </c>
      <c r="D928" t="str">
        <f t="shared" si="28"/>
        <v/>
      </c>
      <c r="E928" t="str">
        <f t="shared" si="29"/>
        <v/>
      </c>
    </row>
    <row r="929" spans="1:5">
      <c r="A929" t="s">
        <v>610</v>
      </c>
      <c r="B929" t="s">
        <v>502</v>
      </c>
      <c r="C929" t="s">
        <v>503</v>
      </c>
      <c r="D929" t="str">
        <f t="shared" si="28"/>
        <v/>
      </c>
      <c r="E929" t="str">
        <f t="shared" si="29"/>
        <v/>
      </c>
    </row>
    <row r="930" spans="1:5">
      <c r="A930" s="39" t="s">
        <v>148</v>
      </c>
      <c r="B930" t="s">
        <v>722</v>
      </c>
      <c r="C930" t="s">
        <v>722</v>
      </c>
      <c r="D930" t="str">
        <f t="shared" si="28"/>
        <v/>
      </c>
      <c r="E930" t="str">
        <f t="shared" si="29"/>
        <v/>
      </c>
    </row>
    <row r="931" spans="1:5">
      <c r="A931" t="s">
        <v>725</v>
      </c>
      <c r="B931" t="s">
        <v>501</v>
      </c>
      <c r="C931" t="s">
        <v>501</v>
      </c>
      <c r="D931" t="str">
        <f t="shared" si="28"/>
        <v/>
      </c>
      <c r="E931" t="str">
        <f t="shared" si="29"/>
        <v/>
      </c>
    </row>
    <row r="932" spans="1:5">
      <c r="A932" t="s">
        <v>604</v>
      </c>
      <c r="B932" t="s">
        <v>501</v>
      </c>
      <c r="C932" t="s">
        <v>501</v>
      </c>
      <c r="D932" t="str">
        <f t="shared" si="28"/>
        <v/>
      </c>
      <c r="E932" t="str">
        <f t="shared" si="29"/>
        <v/>
      </c>
    </row>
    <row r="933" spans="1:5">
      <c r="A933" t="s">
        <v>629</v>
      </c>
      <c r="B933" t="s">
        <v>501</v>
      </c>
      <c r="C933" t="s">
        <v>501</v>
      </c>
      <c r="D933" t="str">
        <f t="shared" si="28"/>
        <v/>
      </c>
      <c r="E933" t="str">
        <f t="shared" si="29"/>
        <v>INTER</v>
      </c>
    </row>
    <row r="934" spans="1:5">
      <c r="A934" t="s">
        <v>608</v>
      </c>
      <c r="B934" t="s">
        <v>501</v>
      </c>
      <c r="C934" t="s">
        <v>501</v>
      </c>
      <c r="D934" t="str">
        <f t="shared" si="28"/>
        <v/>
      </c>
      <c r="E934" t="str">
        <f t="shared" si="29"/>
        <v/>
      </c>
    </row>
    <row r="935" spans="1:5">
      <c r="A935" t="s">
        <v>606</v>
      </c>
      <c r="B935" t="s">
        <v>501</v>
      </c>
      <c r="C935" t="s">
        <v>501</v>
      </c>
      <c r="D935" t="str">
        <f t="shared" si="28"/>
        <v/>
      </c>
      <c r="E935" t="str">
        <f t="shared" si="29"/>
        <v/>
      </c>
    </row>
    <row r="936" spans="1:5">
      <c r="A936" t="s">
        <v>605</v>
      </c>
      <c r="B936" t="s">
        <v>501</v>
      </c>
      <c r="C936" t="s">
        <v>501</v>
      </c>
      <c r="D936" t="str">
        <f t="shared" si="28"/>
        <v/>
      </c>
      <c r="E936" t="str">
        <f t="shared" si="29"/>
        <v/>
      </c>
    </row>
    <row r="937" spans="1:5">
      <c r="A937" t="s">
        <v>607</v>
      </c>
      <c r="B937" t="s">
        <v>501</v>
      </c>
      <c r="C937" t="s">
        <v>501</v>
      </c>
      <c r="D937" t="str">
        <f t="shared" si="28"/>
        <v/>
      </c>
      <c r="E937" t="str">
        <f t="shared" si="29"/>
        <v/>
      </c>
    </row>
    <row r="938" spans="1:5">
      <c r="A938" t="s">
        <v>609</v>
      </c>
      <c r="B938" t="s">
        <v>501</v>
      </c>
      <c r="C938" t="s">
        <v>501</v>
      </c>
      <c r="D938" t="str">
        <f t="shared" si="28"/>
        <v/>
      </c>
      <c r="E938" t="str">
        <f t="shared" si="29"/>
        <v/>
      </c>
    </row>
    <row r="939" spans="1:5">
      <c r="A939" t="s">
        <v>610</v>
      </c>
      <c r="B939" t="s">
        <v>501</v>
      </c>
      <c r="C939" t="s">
        <v>501</v>
      </c>
      <c r="D939" t="str">
        <f t="shared" si="28"/>
        <v/>
      </c>
      <c r="E939" t="str">
        <f t="shared" si="29"/>
        <v/>
      </c>
    </row>
    <row r="940" spans="1:5">
      <c r="A940" t="s">
        <v>725</v>
      </c>
      <c r="B940" t="s">
        <v>500</v>
      </c>
      <c r="C940" t="s">
        <v>500</v>
      </c>
      <c r="D940" t="str">
        <f t="shared" si="28"/>
        <v/>
      </c>
      <c r="E940" t="str">
        <f t="shared" si="29"/>
        <v/>
      </c>
    </row>
    <row r="941" spans="1:5">
      <c r="A941" t="s">
        <v>604</v>
      </c>
      <c r="B941" t="s">
        <v>500</v>
      </c>
      <c r="C941" t="s">
        <v>500</v>
      </c>
      <c r="D941" t="str">
        <f t="shared" si="28"/>
        <v/>
      </c>
      <c r="E941" t="str">
        <f t="shared" si="29"/>
        <v/>
      </c>
    </row>
    <row r="942" spans="1:5">
      <c r="A942" t="s">
        <v>629</v>
      </c>
      <c r="B942" t="s">
        <v>500</v>
      </c>
      <c r="C942" t="s">
        <v>500</v>
      </c>
      <c r="D942" t="str">
        <f t="shared" si="28"/>
        <v/>
      </c>
      <c r="E942" t="str">
        <f t="shared" si="29"/>
        <v>INTER</v>
      </c>
    </row>
    <row r="943" spans="1:5">
      <c r="A943" t="s">
        <v>608</v>
      </c>
      <c r="B943" t="s">
        <v>500</v>
      </c>
      <c r="C943" t="s">
        <v>500</v>
      </c>
      <c r="D943" t="str">
        <f t="shared" si="28"/>
        <v/>
      </c>
      <c r="E943" t="str">
        <f t="shared" si="29"/>
        <v/>
      </c>
    </row>
    <row r="944" spans="1:5">
      <c r="A944" t="s">
        <v>606</v>
      </c>
      <c r="B944" t="s">
        <v>500</v>
      </c>
      <c r="C944" t="s">
        <v>500</v>
      </c>
      <c r="D944" t="str">
        <f t="shared" si="28"/>
        <v/>
      </c>
      <c r="E944" t="str">
        <f t="shared" si="29"/>
        <v/>
      </c>
    </row>
    <row r="945" spans="1:5">
      <c r="A945" t="s">
        <v>605</v>
      </c>
      <c r="B945" t="s">
        <v>500</v>
      </c>
      <c r="C945" t="s">
        <v>500</v>
      </c>
      <c r="D945" t="str">
        <f t="shared" si="28"/>
        <v/>
      </c>
      <c r="E945" t="str">
        <f t="shared" si="29"/>
        <v/>
      </c>
    </row>
    <row r="946" spans="1:5">
      <c r="A946" t="s">
        <v>607</v>
      </c>
      <c r="B946" t="s">
        <v>500</v>
      </c>
      <c r="C946" t="s">
        <v>500</v>
      </c>
      <c r="D946" t="str">
        <f t="shared" si="28"/>
        <v/>
      </c>
      <c r="E946" t="str">
        <f t="shared" si="29"/>
        <v/>
      </c>
    </row>
    <row r="947" spans="1:5">
      <c r="A947" t="s">
        <v>609</v>
      </c>
      <c r="B947" t="s">
        <v>500</v>
      </c>
      <c r="C947" t="s">
        <v>500</v>
      </c>
      <c r="D947" t="str">
        <f t="shared" si="28"/>
        <v/>
      </c>
      <c r="E947" t="str">
        <f t="shared" si="29"/>
        <v/>
      </c>
    </row>
    <row r="948" spans="1:5">
      <c r="A948" t="s">
        <v>610</v>
      </c>
      <c r="B948" t="s">
        <v>500</v>
      </c>
      <c r="C948" t="s">
        <v>500</v>
      </c>
      <c r="D948" t="str">
        <f t="shared" si="28"/>
        <v/>
      </c>
      <c r="E948" t="str">
        <f t="shared" si="29"/>
        <v/>
      </c>
    </row>
    <row r="949" spans="1:5">
      <c r="A949" t="s">
        <v>725</v>
      </c>
      <c r="B949" t="s">
        <v>602</v>
      </c>
      <c r="C949" t="s">
        <v>602</v>
      </c>
      <c r="D949" t="str">
        <f t="shared" si="28"/>
        <v/>
      </c>
      <c r="E949" t="str">
        <f t="shared" si="29"/>
        <v/>
      </c>
    </row>
    <row r="950" spans="1:5">
      <c r="A950" t="s">
        <v>604</v>
      </c>
      <c r="B950" t="s">
        <v>602</v>
      </c>
      <c r="C950" t="s">
        <v>602</v>
      </c>
      <c r="D950" t="str">
        <f t="shared" si="28"/>
        <v/>
      </c>
      <c r="E950" t="str">
        <f t="shared" si="29"/>
        <v/>
      </c>
    </row>
    <row r="951" spans="1:5">
      <c r="A951" t="s">
        <v>629</v>
      </c>
      <c r="B951" t="s">
        <v>602</v>
      </c>
      <c r="C951" t="s">
        <v>602</v>
      </c>
      <c r="D951" t="str">
        <f t="shared" si="28"/>
        <v/>
      </c>
      <c r="E951" t="str">
        <f t="shared" si="29"/>
        <v>INTER</v>
      </c>
    </row>
    <row r="952" spans="1:5">
      <c r="A952" s="39" t="s">
        <v>149</v>
      </c>
      <c r="B952" t="s">
        <v>602</v>
      </c>
      <c r="C952" t="s">
        <v>602</v>
      </c>
      <c r="D952" t="str">
        <f t="shared" si="28"/>
        <v/>
      </c>
      <c r="E952" t="str">
        <f t="shared" si="29"/>
        <v>INTER</v>
      </c>
    </row>
    <row r="953" spans="1:5">
      <c r="A953" t="s">
        <v>608</v>
      </c>
      <c r="B953" t="s">
        <v>602</v>
      </c>
      <c r="C953" t="s">
        <v>602</v>
      </c>
      <c r="D953" t="str">
        <f t="shared" si="28"/>
        <v/>
      </c>
      <c r="E953" t="str">
        <f t="shared" si="29"/>
        <v/>
      </c>
    </row>
    <row r="954" spans="1:5">
      <c r="A954" t="s">
        <v>606</v>
      </c>
      <c r="B954" t="s">
        <v>602</v>
      </c>
      <c r="C954" t="s">
        <v>602</v>
      </c>
      <c r="D954" t="str">
        <f t="shared" si="28"/>
        <v/>
      </c>
      <c r="E954" t="str">
        <f t="shared" si="29"/>
        <v/>
      </c>
    </row>
    <row r="955" spans="1:5">
      <c r="A955" t="s">
        <v>605</v>
      </c>
      <c r="B955" t="s">
        <v>602</v>
      </c>
      <c r="C955" t="s">
        <v>602</v>
      </c>
      <c r="D955" t="str">
        <f t="shared" si="28"/>
        <v/>
      </c>
      <c r="E955" t="str">
        <f t="shared" si="29"/>
        <v/>
      </c>
    </row>
    <row r="956" spans="1:5">
      <c r="A956" t="s">
        <v>607</v>
      </c>
      <c r="B956" t="s">
        <v>602</v>
      </c>
      <c r="C956" t="s">
        <v>602</v>
      </c>
      <c r="D956" t="str">
        <f t="shared" si="28"/>
        <v/>
      </c>
      <c r="E956" t="str">
        <f t="shared" si="29"/>
        <v/>
      </c>
    </row>
    <row r="957" spans="1:5">
      <c r="A957" t="s">
        <v>609</v>
      </c>
      <c r="B957" t="s">
        <v>602</v>
      </c>
      <c r="C957" t="s">
        <v>602</v>
      </c>
      <c r="D957" t="str">
        <f t="shared" si="28"/>
        <v/>
      </c>
      <c r="E957" t="str">
        <f t="shared" si="29"/>
        <v/>
      </c>
    </row>
    <row r="958" spans="1:5">
      <c r="A958" t="s">
        <v>610</v>
      </c>
      <c r="B958" t="s">
        <v>602</v>
      </c>
      <c r="C958" t="s">
        <v>602</v>
      </c>
      <c r="D958" t="str">
        <f t="shared" si="28"/>
        <v/>
      </c>
      <c r="E958" t="str">
        <f t="shared" si="29"/>
        <v/>
      </c>
    </row>
    <row r="959" spans="1:5">
      <c r="A959" s="39" t="s">
        <v>149</v>
      </c>
      <c r="B959" t="s">
        <v>627</v>
      </c>
      <c r="C959" t="s">
        <v>627</v>
      </c>
      <c r="D959" t="str">
        <f t="shared" si="28"/>
        <v/>
      </c>
      <c r="E959" t="str">
        <f t="shared" si="29"/>
        <v/>
      </c>
    </row>
    <row r="960" spans="1:5">
      <c r="A960" s="39" t="s">
        <v>149</v>
      </c>
      <c r="B960" t="s">
        <v>621</v>
      </c>
      <c r="C960" t="s">
        <v>621</v>
      </c>
      <c r="D960" t="str">
        <f t="shared" si="28"/>
        <v/>
      </c>
      <c r="E960" t="str">
        <f t="shared" si="29"/>
        <v/>
      </c>
    </row>
    <row r="961" spans="1:5">
      <c r="A961" t="s">
        <v>725</v>
      </c>
      <c r="B961" t="s">
        <v>603</v>
      </c>
      <c r="C961" t="s">
        <v>603</v>
      </c>
      <c r="D961" t="str">
        <f t="shared" ref="D961:D1024" si="30">IF(AND(B961=B962,C961&lt;&gt;C962),"DIFF!","")</f>
        <v/>
      </c>
      <c r="E961" t="str">
        <f t="shared" si="29"/>
        <v/>
      </c>
    </row>
    <row r="962" spans="1:5">
      <c r="A962" t="s">
        <v>604</v>
      </c>
      <c r="B962" t="s">
        <v>603</v>
      </c>
      <c r="C962" t="s">
        <v>603</v>
      </c>
      <c r="D962" t="str">
        <f t="shared" si="30"/>
        <v/>
      </c>
      <c r="E962" t="str">
        <f t="shared" ref="E962:E1025" si="31">IF(AND(B962=B963,A962&lt;&gt;"Boîte",A962&lt;&gt;"CAR",A962&lt;&gt;"HFT",A962&lt;&gt;"HON",A962&lt;&gt;"PEN",A962&lt;&gt;"STD",A962&lt;&gt;"SUB",A962&lt;&gt;"TRA"),"INTER","")</f>
        <v/>
      </c>
    </row>
    <row r="963" spans="1:5">
      <c r="A963" t="s">
        <v>629</v>
      </c>
      <c r="B963" t="s">
        <v>603</v>
      </c>
      <c r="C963" t="s">
        <v>603</v>
      </c>
      <c r="D963" t="str">
        <f t="shared" si="30"/>
        <v/>
      </c>
      <c r="E963" t="str">
        <f t="shared" si="31"/>
        <v>INTER</v>
      </c>
    </row>
    <row r="964" spans="1:5">
      <c r="A964" s="39" t="s">
        <v>149</v>
      </c>
      <c r="B964" t="s">
        <v>603</v>
      </c>
      <c r="C964" t="s">
        <v>603</v>
      </c>
      <c r="D964" t="str">
        <f t="shared" si="30"/>
        <v/>
      </c>
      <c r="E964" t="str">
        <f t="shared" si="31"/>
        <v>INTER</v>
      </c>
    </row>
    <row r="965" spans="1:5">
      <c r="A965" t="s">
        <v>608</v>
      </c>
      <c r="B965" t="s">
        <v>603</v>
      </c>
      <c r="C965" t="s">
        <v>603</v>
      </c>
      <c r="D965" t="str">
        <f t="shared" si="30"/>
        <v/>
      </c>
      <c r="E965" t="str">
        <f t="shared" si="31"/>
        <v/>
      </c>
    </row>
    <row r="966" spans="1:5">
      <c r="A966" t="s">
        <v>606</v>
      </c>
      <c r="B966" t="s">
        <v>603</v>
      </c>
      <c r="C966" t="s">
        <v>603</v>
      </c>
      <c r="D966" t="str">
        <f t="shared" si="30"/>
        <v/>
      </c>
      <c r="E966" t="str">
        <f t="shared" si="31"/>
        <v/>
      </c>
    </row>
    <row r="967" spans="1:5">
      <c r="A967" t="s">
        <v>605</v>
      </c>
      <c r="B967" t="s">
        <v>603</v>
      </c>
      <c r="C967" t="s">
        <v>603</v>
      </c>
      <c r="D967" t="str">
        <f t="shared" si="30"/>
        <v/>
      </c>
      <c r="E967" t="str">
        <f t="shared" si="31"/>
        <v/>
      </c>
    </row>
    <row r="968" spans="1:5">
      <c r="A968" t="s">
        <v>607</v>
      </c>
      <c r="B968" t="s">
        <v>603</v>
      </c>
      <c r="C968" t="s">
        <v>603</v>
      </c>
      <c r="D968" t="str">
        <f t="shared" si="30"/>
        <v/>
      </c>
      <c r="E968" t="str">
        <f t="shared" si="31"/>
        <v/>
      </c>
    </row>
    <row r="969" spans="1:5">
      <c r="A969" t="s">
        <v>609</v>
      </c>
      <c r="B969" t="s">
        <v>603</v>
      </c>
      <c r="C969" t="s">
        <v>603</v>
      </c>
      <c r="D969" t="str">
        <f t="shared" si="30"/>
        <v/>
      </c>
      <c r="E969" t="str">
        <f t="shared" si="31"/>
        <v/>
      </c>
    </row>
    <row r="970" spans="1:5">
      <c r="A970" t="s">
        <v>610</v>
      </c>
      <c r="B970" t="s">
        <v>603</v>
      </c>
      <c r="C970" t="s">
        <v>603</v>
      </c>
      <c r="D970" t="str">
        <f t="shared" si="30"/>
        <v/>
      </c>
      <c r="E970" t="str">
        <f t="shared" si="31"/>
        <v/>
      </c>
    </row>
    <row r="971" spans="1:5">
      <c r="A971" s="39" t="s">
        <v>149</v>
      </c>
      <c r="B971" t="s">
        <v>622</v>
      </c>
      <c r="C971" t="s">
        <v>622</v>
      </c>
      <c r="D971" t="str">
        <f t="shared" si="30"/>
        <v/>
      </c>
      <c r="E971" t="str">
        <f t="shared" si="31"/>
        <v/>
      </c>
    </row>
    <row r="972" spans="1:5">
      <c r="A972" t="s">
        <v>144</v>
      </c>
      <c r="B972" t="s">
        <v>468</v>
      </c>
      <c r="C972" t="s">
        <v>469</v>
      </c>
      <c r="D972" t="str">
        <f t="shared" si="30"/>
        <v/>
      </c>
      <c r="E972" t="str">
        <f t="shared" si="31"/>
        <v/>
      </c>
    </row>
    <row r="973" spans="1:5">
      <c r="A973" t="s">
        <v>725</v>
      </c>
      <c r="B973" t="s">
        <v>572</v>
      </c>
      <c r="C973" t="s">
        <v>573</v>
      </c>
      <c r="D973" t="str">
        <f t="shared" si="30"/>
        <v/>
      </c>
      <c r="E973" t="str">
        <f t="shared" si="31"/>
        <v/>
      </c>
    </row>
    <row r="974" spans="1:5">
      <c r="A974" t="s">
        <v>604</v>
      </c>
      <c r="B974" t="s">
        <v>572</v>
      </c>
      <c r="C974" t="s">
        <v>573</v>
      </c>
      <c r="D974" t="str">
        <f t="shared" si="30"/>
        <v/>
      </c>
      <c r="E974" t="str">
        <f t="shared" si="31"/>
        <v/>
      </c>
    </row>
    <row r="975" spans="1:5">
      <c r="A975" t="s">
        <v>629</v>
      </c>
      <c r="B975" t="s">
        <v>572</v>
      </c>
      <c r="C975" t="s">
        <v>573</v>
      </c>
      <c r="D975" t="str">
        <f t="shared" si="30"/>
        <v/>
      </c>
      <c r="E975" t="str">
        <f t="shared" si="31"/>
        <v>INTER</v>
      </c>
    </row>
    <row r="976" spans="1:5">
      <c r="A976" t="s">
        <v>608</v>
      </c>
      <c r="B976" t="s">
        <v>572</v>
      </c>
      <c r="C976" t="s">
        <v>573</v>
      </c>
      <c r="D976" t="str">
        <f t="shared" si="30"/>
        <v/>
      </c>
      <c r="E976" t="str">
        <f t="shared" si="31"/>
        <v/>
      </c>
    </row>
    <row r="977" spans="1:5">
      <c r="A977" t="s">
        <v>606</v>
      </c>
      <c r="B977" t="s">
        <v>572</v>
      </c>
      <c r="C977" t="s">
        <v>573</v>
      </c>
      <c r="D977" t="str">
        <f t="shared" si="30"/>
        <v/>
      </c>
      <c r="E977" t="str">
        <f t="shared" si="31"/>
        <v/>
      </c>
    </row>
    <row r="978" spans="1:5">
      <c r="A978" t="s">
        <v>605</v>
      </c>
      <c r="B978" t="s">
        <v>572</v>
      </c>
      <c r="C978" t="s">
        <v>573</v>
      </c>
      <c r="D978" t="str">
        <f t="shared" si="30"/>
        <v/>
      </c>
      <c r="E978" t="str">
        <f t="shared" si="31"/>
        <v/>
      </c>
    </row>
    <row r="979" spans="1:5">
      <c r="A979" t="s">
        <v>607</v>
      </c>
      <c r="B979" t="s">
        <v>572</v>
      </c>
      <c r="C979" t="s">
        <v>573</v>
      </c>
      <c r="D979" t="str">
        <f t="shared" si="30"/>
        <v/>
      </c>
      <c r="E979" t="str">
        <f t="shared" si="31"/>
        <v/>
      </c>
    </row>
    <row r="980" spans="1:5">
      <c r="A980" t="s">
        <v>609</v>
      </c>
      <c r="B980" t="s">
        <v>572</v>
      </c>
      <c r="C980" t="s">
        <v>573</v>
      </c>
      <c r="D980" t="str">
        <f t="shared" si="30"/>
        <v/>
      </c>
      <c r="E980" t="str">
        <f t="shared" si="31"/>
        <v/>
      </c>
    </row>
    <row r="981" spans="1:5">
      <c r="A981" t="s">
        <v>610</v>
      </c>
      <c r="B981" t="s">
        <v>572</v>
      </c>
      <c r="C981" t="s">
        <v>573</v>
      </c>
      <c r="D981" t="str">
        <f t="shared" si="30"/>
        <v/>
      </c>
      <c r="E981" t="str">
        <f t="shared" si="31"/>
        <v/>
      </c>
    </row>
    <row r="982" spans="1:5">
      <c r="A982" s="39" t="s">
        <v>149</v>
      </c>
      <c r="B982" t="s">
        <v>625</v>
      </c>
      <c r="C982" t="s">
        <v>626</v>
      </c>
      <c r="D982" t="str">
        <f t="shared" si="30"/>
        <v/>
      </c>
      <c r="E982" t="str">
        <f t="shared" si="31"/>
        <v/>
      </c>
    </row>
    <row r="983" spans="1:5">
      <c r="A983" t="s">
        <v>725</v>
      </c>
      <c r="B983" t="s">
        <v>565</v>
      </c>
      <c r="C983" t="s">
        <v>566</v>
      </c>
      <c r="D983" t="str">
        <f t="shared" si="30"/>
        <v/>
      </c>
      <c r="E983" t="str">
        <f t="shared" si="31"/>
        <v/>
      </c>
    </row>
    <row r="984" spans="1:5">
      <c r="A984" t="s">
        <v>604</v>
      </c>
      <c r="B984" t="s">
        <v>565</v>
      </c>
      <c r="C984" t="s">
        <v>566</v>
      </c>
      <c r="D984" t="str">
        <f t="shared" si="30"/>
        <v/>
      </c>
      <c r="E984" t="str">
        <f t="shared" si="31"/>
        <v/>
      </c>
    </row>
    <row r="985" spans="1:5">
      <c r="A985" t="s">
        <v>629</v>
      </c>
      <c r="B985" t="s">
        <v>565</v>
      </c>
      <c r="C985" t="s">
        <v>566</v>
      </c>
      <c r="D985" t="str">
        <f t="shared" si="30"/>
        <v/>
      </c>
      <c r="E985" t="str">
        <f t="shared" si="31"/>
        <v>INTER</v>
      </c>
    </row>
    <row r="986" spans="1:5">
      <c r="A986" t="s">
        <v>608</v>
      </c>
      <c r="B986" t="s">
        <v>565</v>
      </c>
      <c r="C986" t="s">
        <v>566</v>
      </c>
      <c r="D986" t="str">
        <f t="shared" si="30"/>
        <v/>
      </c>
      <c r="E986" t="str">
        <f t="shared" si="31"/>
        <v/>
      </c>
    </row>
    <row r="987" spans="1:5">
      <c r="A987" t="s">
        <v>606</v>
      </c>
      <c r="B987" t="s">
        <v>565</v>
      </c>
      <c r="C987" t="s">
        <v>566</v>
      </c>
      <c r="D987" t="str">
        <f t="shared" si="30"/>
        <v/>
      </c>
      <c r="E987" t="str">
        <f t="shared" si="31"/>
        <v/>
      </c>
    </row>
    <row r="988" spans="1:5">
      <c r="A988" t="s">
        <v>605</v>
      </c>
      <c r="B988" t="s">
        <v>565</v>
      </c>
      <c r="C988" t="s">
        <v>566</v>
      </c>
      <c r="D988" t="str">
        <f t="shared" si="30"/>
        <v/>
      </c>
      <c r="E988" t="str">
        <f t="shared" si="31"/>
        <v/>
      </c>
    </row>
    <row r="989" spans="1:5">
      <c r="A989" t="s">
        <v>607</v>
      </c>
      <c r="B989" t="s">
        <v>565</v>
      </c>
      <c r="C989" t="s">
        <v>566</v>
      </c>
      <c r="D989" t="str">
        <f t="shared" si="30"/>
        <v/>
      </c>
      <c r="E989" t="str">
        <f t="shared" si="31"/>
        <v/>
      </c>
    </row>
    <row r="990" spans="1:5">
      <c r="A990" t="s">
        <v>609</v>
      </c>
      <c r="B990" t="s">
        <v>565</v>
      </c>
      <c r="C990" t="s">
        <v>566</v>
      </c>
      <c r="D990" t="str">
        <f t="shared" si="30"/>
        <v/>
      </c>
      <c r="E990" t="str">
        <f t="shared" si="31"/>
        <v/>
      </c>
    </row>
    <row r="991" spans="1:5">
      <c r="A991" t="s">
        <v>610</v>
      </c>
      <c r="B991" t="s">
        <v>565</v>
      </c>
      <c r="C991" t="s">
        <v>566</v>
      </c>
      <c r="D991" t="str">
        <f t="shared" si="30"/>
        <v/>
      </c>
      <c r="E991" t="str">
        <f t="shared" si="31"/>
        <v/>
      </c>
    </row>
    <row r="992" spans="1:5">
      <c r="A992" s="39" t="s">
        <v>148</v>
      </c>
      <c r="B992" t="s">
        <v>296</v>
      </c>
      <c r="C992" t="s">
        <v>297</v>
      </c>
      <c r="D992" t="str">
        <f t="shared" si="30"/>
        <v/>
      </c>
      <c r="E992" t="str">
        <f t="shared" si="31"/>
        <v>INTER</v>
      </c>
    </row>
    <row r="993" spans="1:5">
      <c r="A993" t="s">
        <v>89</v>
      </c>
      <c r="B993" t="s">
        <v>296</v>
      </c>
      <c r="C993" t="s">
        <v>297</v>
      </c>
      <c r="D993" t="str">
        <f t="shared" si="30"/>
        <v/>
      </c>
      <c r="E993" t="str">
        <f t="shared" si="31"/>
        <v/>
      </c>
    </row>
    <row r="994" spans="1:5">
      <c r="A994" s="39" t="s">
        <v>148</v>
      </c>
      <c r="B994" t="s">
        <v>294</v>
      </c>
      <c r="C994" t="s">
        <v>295</v>
      </c>
      <c r="D994" t="str">
        <f t="shared" si="30"/>
        <v/>
      </c>
      <c r="E994" t="str">
        <f t="shared" si="31"/>
        <v>INTER</v>
      </c>
    </row>
    <row r="995" spans="1:5">
      <c r="A995" t="s">
        <v>89</v>
      </c>
      <c r="B995" t="s">
        <v>294</v>
      </c>
      <c r="C995" t="s">
        <v>295</v>
      </c>
      <c r="D995" t="str">
        <f t="shared" si="30"/>
        <v/>
      </c>
      <c r="E995" t="str">
        <f t="shared" si="31"/>
        <v/>
      </c>
    </row>
    <row r="996" spans="1:5">
      <c r="A996" s="39" t="s">
        <v>148</v>
      </c>
      <c r="B996" t="s">
        <v>723</v>
      </c>
      <c r="C996" t="s">
        <v>724</v>
      </c>
      <c r="D996" t="str">
        <f t="shared" si="30"/>
        <v/>
      </c>
      <c r="E996" t="str">
        <f t="shared" si="31"/>
        <v/>
      </c>
    </row>
    <row r="997" spans="1:5">
      <c r="A997" t="s">
        <v>725</v>
      </c>
      <c r="B997" t="s">
        <v>176</v>
      </c>
      <c r="C997" t="s">
        <v>177</v>
      </c>
      <c r="D997" t="str">
        <f t="shared" si="30"/>
        <v/>
      </c>
      <c r="E997" t="str">
        <f t="shared" si="31"/>
        <v/>
      </c>
    </row>
    <row r="998" spans="1:5">
      <c r="A998" t="s">
        <v>604</v>
      </c>
      <c r="B998" t="s">
        <v>176</v>
      </c>
      <c r="C998" t="s">
        <v>177</v>
      </c>
      <c r="D998" t="str">
        <f t="shared" si="30"/>
        <v/>
      </c>
      <c r="E998" t="str">
        <f t="shared" si="31"/>
        <v/>
      </c>
    </row>
    <row r="999" spans="1:5">
      <c r="A999" t="s">
        <v>629</v>
      </c>
      <c r="B999" t="s">
        <v>176</v>
      </c>
      <c r="C999" t="s">
        <v>177</v>
      </c>
      <c r="D999" t="str">
        <f t="shared" si="30"/>
        <v/>
      </c>
      <c r="E999" t="str">
        <f t="shared" si="31"/>
        <v>INTER</v>
      </c>
    </row>
    <row r="1000" spans="1:5">
      <c r="A1000" t="s">
        <v>89</v>
      </c>
      <c r="B1000" t="s">
        <v>176</v>
      </c>
      <c r="C1000" t="s">
        <v>177</v>
      </c>
      <c r="D1000" t="str">
        <f t="shared" si="30"/>
        <v/>
      </c>
      <c r="E1000" t="str">
        <f t="shared" si="31"/>
        <v>INTER</v>
      </c>
    </row>
    <row r="1001" spans="1:5">
      <c r="A1001" t="s">
        <v>608</v>
      </c>
      <c r="B1001" t="s">
        <v>176</v>
      </c>
      <c r="C1001" t="s">
        <v>177</v>
      </c>
      <c r="D1001" t="str">
        <f t="shared" si="30"/>
        <v/>
      </c>
      <c r="E1001" t="str">
        <f t="shared" si="31"/>
        <v/>
      </c>
    </row>
    <row r="1002" spans="1:5">
      <c r="A1002" t="s">
        <v>606</v>
      </c>
      <c r="B1002" t="s">
        <v>176</v>
      </c>
      <c r="C1002" t="s">
        <v>177</v>
      </c>
      <c r="D1002" t="str">
        <f t="shared" si="30"/>
        <v/>
      </c>
      <c r="E1002" t="str">
        <f t="shared" si="31"/>
        <v/>
      </c>
    </row>
    <row r="1003" spans="1:5">
      <c r="A1003" t="s">
        <v>605</v>
      </c>
      <c r="B1003" t="s">
        <v>176</v>
      </c>
      <c r="C1003" t="s">
        <v>177</v>
      </c>
      <c r="D1003" t="str">
        <f t="shared" si="30"/>
        <v/>
      </c>
      <c r="E1003" t="str">
        <f t="shared" si="31"/>
        <v/>
      </c>
    </row>
    <row r="1004" spans="1:5">
      <c r="A1004" t="s">
        <v>607</v>
      </c>
      <c r="B1004" t="s">
        <v>176</v>
      </c>
      <c r="C1004" t="s">
        <v>177</v>
      </c>
      <c r="D1004" t="str">
        <f t="shared" si="30"/>
        <v/>
      </c>
      <c r="E1004" t="str">
        <f t="shared" si="31"/>
        <v/>
      </c>
    </row>
    <row r="1005" spans="1:5">
      <c r="A1005" t="s">
        <v>609</v>
      </c>
      <c r="B1005" t="s">
        <v>176</v>
      </c>
      <c r="C1005" t="s">
        <v>177</v>
      </c>
      <c r="D1005" t="str">
        <f t="shared" si="30"/>
        <v/>
      </c>
      <c r="E1005" t="str">
        <f t="shared" si="31"/>
        <v/>
      </c>
    </row>
    <row r="1006" spans="1:5">
      <c r="A1006" t="s">
        <v>610</v>
      </c>
      <c r="B1006" t="s">
        <v>176</v>
      </c>
      <c r="C1006" t="s">
        <v>177</v>
      </c>
      <c r="D1006" t="str">
        <f t="shared" si="30"/>
        <v/>
      </c>
      <c r="E1006" t="str">
        <f t="shared" si="31"/>
        <v/>
      </c>
    </row>
    <row r="1007" spans="1:5">
      <c r="A1007" t="s">
        <v>89</v>
      </c>
      <c r="B1007" t="s">
        <v>268</v>
      </c>
      <c r="C1007" t="s">
        <v>108</v>
      </c>
      <c r="D1007" t="str">
        <f t="shared" si="30"/>
        <v/>
      </c>
      <c r="E1007" t="str">
        <f t="shared" si="31"/>
        <v/>
      </c>
    </row>
    <row r="1008" spans="1:5">
      <c r="A1008" t="s">
        <v>89</v>
      </c>
      <c r="B1008" t="s">
        <v>280</v>
      </c>
      <c r="C1008" t="s">
        <v>281</v>
      </c>
      <c r="D1008" t="str">
        <f t="shared" si="30"/>
        <v/>
      </c>
      <c r="E1008" t="str">
        <f t="shared" si="31"/>
        <v/>
      </c>
    </row>
    <row r="1009" spans="1:5">
      <c r="A1009" t="s">
        <v>89</v>
      </c>
      <c r="B1009" t="s">
        <v>282</v>
      </c>
      <c r="C1009" t="s">
        <v>283</v>
      </c>
      <c r="D1009" t="str">
        <f t="shared" si="30"/>
        <v/>
      </c>
      <c r="E1009" t="str">
        <f t="shared" si="31"/>
        <v/>
      </c>
    </row>
    <row r="1010" spans="1:5">
      <c r="A1010" t="s">
        <v>89</v>
      </c>
      <c r="B1010" t="s">
        <v>276</v>
      </c>
      <c r="C1010" t="s">
        <v>277</v>
      </c>
      <c r="D1010" t="str">
        <f t="shared" si="30"/>
        <v/>
      </c>
      <c r="E1010" t="str">
        <f t="shared" si="31"/>
        <v/>
      </c>
    </row>
    <row r="1011" spans="1:5">
      <c r="A1011" t="s">
        <v>89</v>
      </c>
      <c r="B1011" t="s">
        <v>278</v>
      </c>
      <c r="C1011" t="s">
        <v>279</v>
      </c>
      <c r="D1011" t="str">
        <f t="shared" si="30"/>
        <v/>
      </c>
      <c r="E1011" t="str">
        <f t="shared" si="31"/>
        <v/>
      </c>
    </row>
    <row r="1012" spans="1:5">
      <c r="A1012" t="s">
        <v>725</v>
      </c>
      <c r="B1012" t="s">
        <v>568</v>
      </c>
      <c r="C1012" t="s">
        <v>569</v>
      </c>
      <c r="D1012" t="str">
        <f t="shared" si="30"/>
        <v/>
      </c>
      <c r="E1012" t="str">
        <f t="shared" si="31"/>
        <v/>
      </c>
    </row>
    <row r="1013" spans="1:5">
      <c r="A1013" t="s">
        <v>604</v>
      </c>
      <c r="B1013" t="s">
        <v>568</v>
      </c>
      <c r="C1013" t="s">
        <v>569</v>
      </c>
      <c r="D1013" t="str">
        <f t="shared" si="30"/>
        <v/>
      </c>
      <c r="E1013" t="str">
        <f t="shared" si="31"/>
        <v/>
      </c>
    </row>
    <row r="1014" spans="1:5">
      <c r="A1014" t="s">
        <v>629</v>
      </c>
      <c r="B1014" t="s">
        <v>568</v>
      </c>
      <c r="C1014" t="s">
        <v>569</v>
      </c>
      <c r="D1014" t="str">
        <f t="shared" si="30"/>
        <v/>
      </c>
      <c r="E1014" t="str">
        <f t="shared" si="31"/>
        <v>INTER</v>
      </c>
    </row>
    <row r="1015" spans="1:5">
      <c r="A1015" t="s">
        <v>608</v>
      </c>
      <c r="B1015" t="s">
        <v>568</v>
      </c>
      <c r="C1015" t="s">
        <v>569</v>
      </c>
      <c r="D1015" t="str">
        <f t="shared" si="30"/>
        <v/>
      </c>
      <c r="E1015" t="str">
        <f t="shared" si="31"/>
        <v/>
      </c>
    </row>
    <row r="1016" spans="1:5">
      <c r="A1016" t="s">
        <v>606</v>
      </c>
      <c r="B1016" t="s">
        <v>568</v>
      </c>
      <c r="C1016" t="s">
        <v>569</v>
      </c>
      <c r="D1016" t="str">
        <f t="shared" si="30"/>
        <v/>
      </c>
      <c r="E1016" t="str">
        <f t="shared" si="31"/>
        <v/>
      </c>
    </row>
    <row r="1017" spans="1:5">
      <c r="A1017" t="s">
        <v>605</v>
      </c>
      <c r="B1017" t="s">
        <v>568</v>
      </c>
      <c r="C1017" t="s">
        <v>569</v>
      </c>
      <c r="D1017" t="str">
        <f t="shared" si="30"/>
        <v/>
      </c>
      <c r="E1017" t="str">
        <f t="shared" si="31"/>
        <v/>
      </c>
    </row>
    <row r="1018" spans="1:5">
      <c r="A1018" t="s">
        <v>607</v>
      </c>
      <c r="B1018" t="s">
        <v>568</v>
      </c>
      <c r="C1018" t="s">
        <v>569</v>
      </c>
      <c r="D1018" t="str">
        <f t="shared" si="30"/>
        <v/>
      </c>
      <c r="E1018" t="str">
        <f t="shared" si="31"/>
        <v/>
      </c>
    </row>
    <row r="1019" spans="1:5">
      <c r="A1019" t="s">
        <v>609</v>
      </c>
      <c r="B1019" t="s">
        <v>568</v>
      </c>
      <c r="C1019" t="s">
        <v>569</v>
      </c>
      <c r="D1019" t="str">
        <f t="shared" si="30"/>
        <v/>
      </c>
      <c r="E1019" t="str">
        <f t="shared" si="31"/>
        <v/>
      </c>
    </row>
    <row r="1020" spans="1:5">
      <c r="A1020" t="s">
        <v>610</v>
      </c>
      <c r="B1020" t="s">
        <v>568</v>
      </c>
      <c r="C1020" t="s">
        <v>569</v>
      </c>
      <c r="D1020" t="str">
        <f t="shared" si="30"/>
        <v/>
      </c>
      <c r="E1020" t="str">
        <f t="shared" si="31"/>
        <v/>
      </c>
    </row>
    <row r="1021" spans="1:5">
      <c r="A1021" t="s">
        <v>143</v>
      </c>
      <c r="B1021" t="s">
        <v>416</v>
      </c>
      <c r="C1021" t="s">
        <v>417</v>
      </c>
      <c r="D1021" t="str">
        <f t="shared" si="30"/>
        <v/>
      </c>
      <c r="E1021" t="str">
        <f t="shared" si="31"/>
        <v/>
      </c>
    </row>
    <row r="1022" spans="1:5">
      <c r="A1022" t="s">
        <v>143</v>
      </c>
      <c r="B1022" t="s">
        <v>418</v>
      </c>
      <c r="C1022" t="s">
        <v>419</v>
      </c>
      <c r="D1022" t="str">
        <f t="shared" si="30"/>
        <v/>
      </c>
      <c r="E1022" t="str">
        <f t="shared" si="31"/>
        <v/>
      </c>
    </row>
    <row r="1023" spans="1:5">
      <c r="A1023" t="s">
        <v>725</v>
      </c>
      <c r="B1023" t="s">
        <v>506</v>
      </c>
      <c r="C1023" t="s">
        <v>507</v>
      </c>
      <c r="D1023" t="str">
        <f t="shared" si="30"/>
        <v/>
      </c>
      <c r="E1023" t="str">
        <f t="shared" si="31"/>
        <v/>
      </c>
    </row>
    <row r="1024" spans="1:5">
      <c r="A1024" t="s">
        <v>604</v>
      </c>
      <c r="B1024" t="s">
        <v>506</v>
      </c>
      <c r="C1024" t="s">
        <v>507</v>
      </c>
      <c r="D1024" t="str">
        <f t="shared" si="30"/>
        <v/>
      </c>
      <c r="E1024" t="str">
        <f t="shared" si="31"/>
        <v/>
      </c>
    </row>
    <row r="1025" spans="1:5">
      <c r="A1025" t="s">
        <v>629</v>
      </c>
      <c r="B1025" t="s">
        <v>506</v>
      </c>
      <c r="C1025" t="s">
        <v>507</v>
      </c>
      <c r="D1025" t="str">
        <f t="shared" ref="D1025:D1088" si="32">IF(AND(B1025=B1026,C1025&lt;&gt;C1026),"DIFF!","")</f>
        <v/>
      </c>
      <c r="E1025" t="str">
        <f t="shared" si="31"/>
        <v>INTER</v>
      </c>
    </row>
    <row r="1026" spans="1:5">
      <c r="A1026" t="s">
        <v>608</v>
      </c>
      <c r="B1026" t="s">
        <v>506</v>
      </c>
      <c r="C1026" t="s">
        <v>507</v>
      </c>
      <c r="D1026" t="str">
        <f t="shared" si="32"/>
        <v/>
      </c>
      <c r="E1026" t="str">
        <f t="shared" ref="E1026:E1089" si="33">IF(AND(B1026=B1027,A1026&lt;&gt;"Boîte",A1026&lt;&gt;"CAR",A1026&lt;&gt;"HFT",A1026&lt;&gt;"HON",A1026&lt;&gt;"PEN",A1026&lt;&gt;"STD",A1026&lt;&gt;"SUB",A1026&lt;&gt;"TRA"),"INTER","")</f>
        <v/>
      </c>
    </row>
    <row r="1027" spans="1:5">
      <c r="A1027" t="s">
        <v>606</v>
      </c>
      <c r="B1027" t="s">
        <v>506</v>
      </c>
      <c r="C1027" t="s">
        <v>507</v>
      </c>
      <c r="D1027" t="str">
        <f t="shared" si="32"/>
        <v/>
      </c>
      <c r="E1027" t="str">
        <f t="shared" si="33"/>
        <v/>
      </c>
    </row>
    <row r="1028" spans="1:5">
      <c r="A1028" t="s">
        <v>605</v>
      </c>
      <c r="B1028" t="s">
        <v>506</v>
      </c>
      <c r="C1028" t="s">
        <v>507</v>
      </c>
      <c r="D1028" t="str">
        <f t="shared" si="32"/>
        <v/>
      </c>
      <c r="E1028" t="str">
        <f t="shared" si="33"/>
        <v/>
      </c>
    </row>
    <row r="1029" spans="1:5">
      <c r="A1029" t="s">
        <v>607</v>
      </c>
      <c r="B1029" t="s">
        <v>506</v>
      </c>
      <c r="C1029" t="s">
        <v>507</v>
      </c>
      <c r="D1029" t="str">
        <f t="shared" si="32"/>
        <v/>
      </c>
      <c r="E1029" t="str">
        <f t="shared" si="33"/>
        <v/>
      </c>
    </row>
    <row r="1030" spans="1:5">
      <c r="A1030" t="s">
        <v>609</v>
      </c>
      <c r="B1030" t="s">
        <v>506</v>
      </c>
      <c r="C1030" t="s">
        <v>507</v>
      </c>
      <c r="D1030" t="str">
        <f t="shared" si="32"/>
        <v/>
      </c>
      <c r="E1030" t="str">
        <f t="shared" si="33"/>
        <v/>
      </c>
    </row>
    <row r="1031" spans="1:5">
      <c r="A1031" t="s">
        <v>610</v>
      </c>
      <c r="B1031" t="s">
        <v>506</v>
      </c>
      <c r="C1031" t="s">
        <v>507</v>
      </c>
      <c r="D1031" t="str">
        <f t="shared" si="32"/>
        <v/>
      </c>
      <c r="E1031" t="str">
        <f t="shared" si="33"/>
        <v/>
      </c>
    </row>
    <row r="1032" spans="1:5">
      <c r="A1032" t="s">
        <v>725</v>
      </c>
      <c r="B1032" t="s">
        <v>567</v>
      </c>
      <c r="C1032" t="s">
        <v>567</v>
      </c>
      <c r="D1032" t="str">
        <f t="shared" si="32"/>
        <v/>
      </c>
      <c r="E1032" t="str">
        <f t="shared" si="33"/>
        <v/>
      </c>
    </row>
    <row r="1033" spans="1:5">
      <c r="A1033" t="s">
        <v>604</v>
      </c>
      <c r="B1033" t="s">
        <v>567</v>
      </c>
      <c r="C1033" t="s">
        <v>567</v>
      </c>
      <c r="D1033" t="str">
        <f t="shared" si="32"/>
        <v/>
      </c>
      <c r="E1033" t="str">
        <f t="shared" si="33"/>
        <v/>
      </c>
    </row>
    <row r="1034" spans="1:5">
      <c r="A1034" t="s">
        <v>629</v>
      </c>
      <c r="B1034" t="s">
        <v>567</v>
      </c>
      <c r="C1034" t="s">
        <v>567</v>
      </c>
      <c r="D1034" t="str">
        <f t="shared" si="32"/>
        <v/>
      </c>
      <c r="E1034" t="str">
        <f t="shared" si="33"/>
        <v>INTER</v>
      </c>
    </row>
    <row r="1035" spans="1:5">
      <c r="A1035" t="s">
        <v>608</v>
      </c>
      <c r="B1035" t="s">
        <v>567</v>
      </c>
      <c r="C1035" t="s">
        <v>567</v>
      </c>
      <c r="D1035" t="str">
        <f t="shared" si="32"/>
        <v/>
      </c>
      <c r="E1035" t="str">
        <f t="shared" si="33"/>
        <v/>
      </c>
    </row>
    <row r="1036" spans="1:5">
      <c r="A1036" t="s">
        <v>606</v>
      </c>
      <c r="B1036" t="s">
        <v>567</v>
      </c>
      <c r="C1036" t="s">
        <v>567</v>
      </c>
      <c r="D1036" t="str">
        <f t="shared" si="32"/>
        <v/>
      </c>
      <c r="E1036" t="str">
        <f t="shared" si="33"/>
        <v/>
      </c>
    </row>
    <row r="1037" spans="1:5">
      <c r="A1037" t="s">
        <v>605</v>
      </c>
      <c r="B1037" t="s">
        <v>567</v>
      </c>
      <c r="C1037" t="s">
        <v>567</v>
      </c>
      <c r="D1037" t="str">
        <f t="shared" si="32"/>
        <v/>
      </c>
      <c r="E1037" t="str">
        <f t="shared" si="33"/>
        <v/>
      </c>
    </row>
    <row r="1038" spans="1:5">
      <c r="A1038" t="s">
        <v>607</v>
      </c>
      <c r="B1038" t="s">
        <v>567</v>
      </c>
      <c r="C1038" t="s">
        <v>567</v>
      </c>
      <c r="D1038" t="str">
        <f t="shared" si="32"/>
        <v/>
      </c>
      <c r="E1038" t="str">
        <f t="shared" si="33"/>
        <v/>
      </c>
    </row>
    <row r="1039" spans="1:5">
      <c r="A1039" t="s">
        <v>609</v>
      </c>
      <c r="B1039" t="s">
        <v>567</v>
      </c>
      <c r="C1039" t="s">
        <v>567</v>
      </c>
      <c r="D1039" t="str">
        <f t="shared" si="32"/>
        <v/>
      </c>
      <c r="E1039" t="str">
        <f t="shared" si="33"/>
        <v/>
      </c>
    </row>
    <row r="1040" spans="1:5">
      <c r="A1040" t="s">
        <v>610</v>
      </c>
      <c r="B1040" t="s">
        <v>567</v>
      </c>
      <c r="C1040" t="s">
        <v>567</v>
      </c>
      <c r="D1040" t="str">
        <f t="shared" si="32"/>
        <v/>
      </c>
      <c r="E1040" t="str">
        <f t="shared" si="33"/>
        <v/>
      </c>
    </row>
    <row r="1041" spans="1:5">
      <c r="A1041" t="s">
        <v>143</v>
      </c>
      <c r="B1041" t="s">
        <v>414</v>
      </c>
      <c r="C1041" t="s">
        <v>415</v>
      </c>
      <c r="D1041" t="str">
        <f t="shared" si="32"/>
        <v/>
      </c>
      <c r="E1041" t="str">
        <f t="shared" si="33"/>
        <v/>
      </c>
    </row>
    <row r="1042" spans="1:5">
      <c r="A1042" t="s">
        <v>725</v>
      </c>
      <c r="B1042" t="s">
        <v>513</v>
      </c>
      <c r="C1042" t="s">
        <v>514</v>
      </c>
      <c r="D1042" t="str">
        <f t="shared" si="32"/>
        <v/>
      </c>
      <c r="E1042" t="str">
        <f t="shared" si="33"/>
        <v/>
      </c>
    </row>
    <row r="1043" spans="1:5">
      <c r="A1043" t="s">
        <v>604</v>
      </c>
      <c r="B1043" t="s">
        <v>513</v>
      </c>
      <c r="C1043" t="s">
        <v>514</v>
      </c>
      <c r="D1043" t="str">
        <f t="shared" si="32"/>
        <v/>
      </c>
      <c r="E1043" t="str">
        <f t="shared" si="33"/>
        <v/>
      </c>
    </row>
    <row r="1044" spans="1:5">
      <c r="A1044" t="s">
        <v>629</v>
      </c>
      <c r="B1044" t="s">
        <v>513</v>
      </c>
      <c r="C1044" t="s">
        <v>514</v>
      </c>
      <c r="D1044" t="str">
        <f t="shared" si="32"/>
        <v/>
      </c>
      <c r="E1044" t="str">
        <f t="shared" si="33"/>
        <v>INTER</v>
      </c>
    </row>
    <row r="1045" spans="1:5">
      <c r="A1045" t="s">
        <v>608</v>
      </c>
      <c r="B1045" t="s">
        <v>513</v>
      </c>
      <c r="C1045" t="s">
        <v>514</v>
      </c>
      <c r="D1045" t="str">
        <f t="shared" si="32"/>
        <v/>
      </c>
      <c r="E1045" t="str">
        <f t="shared" si="33"/>
        <v/>
      </c>
    </row>
    <row r="1046" spans="1:5">
      <c r="A1046" t="s">
        <v>606</v>
      </c>
      <c r="B1046" t="s">
        <v>513</v>
      </c>
      <c r="C1046" t="s">
        <v>514</v>
      </c>
      <c r="D1046" t="str">
        <f t="shared" si="32"/>
        <v/>
      </c>
      <c r="E1046" t="str">
        <f t="shared" si="33"/>
        <v/>
      </c>
    </row>
    <row r="1047" spans="1:5">
      <c r="A1047" t="s">
        <v>605</v>
      </c>
      <c r="B1047" t="s">
        <v>513</v>
      </c>
      <c r="C1047" t="s">
        <v>514</v>
      </c>
      <c r="D1047" t="str">
        <f t="shared" si="32"/>
        <v/>
      </c>
      <c r="E1047" t="str">
        <f t="shared" si="33"/>
        <v/>
      </c>
    </row>
    <row r="1048" spans="1:5">
      <c r="A1048" t="s">
        <v>607</v>
      </c>
      <c r="B1048" t="s">
        <v>513</v>
      </c>
      <c r="C1048" t="s">
        <v>514</v>
      </c>
      <c r="D1048" t="str">
        <f t="shared" si="32"/>
        <v/>
      </c>
      <c r="E1048" t="str">
        <f t="shared" si="33"/>
        <v/>
      </c>
    </row>
    <row r="1049" spans="1:5">
      <c r="A1049" t="s">
        <v>609</v>
      </c>
      <c r="B1049" t="s">
        <v>513</v>
      </c>
      <c r="C1049" t="s">
        <v>514</v>
      </c>
      <c r="D1049" t="str">
        <f t="shared" si="32"/>
        <v/>
      </c>
      <c r="E1049" t="str">
        <f t="shared" si="33"/>
        <v/>
      </c>
    </row>
    <row r="1050" spans="1:5">
      <c r="A1050" t="s">
        <v>610</v>
      </c>
      <c r="B1050" t="s">
        <v>513</v>
      </c>
      <c r="C1050" t="s">
        <v>514</v>
      </c>
      <c r="D1050" t="str">
        <f t="shared" si="32"/>
        <v/>
      </c>
      <c r="E1050" t="str">
        <f t="shared" si="33"/>
        <v/>
      </c>
    </row>
    <row r="1051" spans="1:5">
      <c r="A1051" t="s">
        <v>93</v>
      </c>
      <c r="B1051" t="s">
        <v>727</v>
      </c>
      <c r="C1051" t="s">
        <v>387</v>
      </c>
      <c r="D1051" t="str">
        <f t="shared" si="32"/>
        <v/>
      </c>
      <c r="E1051" t="str">
        <f t="shared" si="33"/>
        <v/>
      </c>
    </row>
    <row r="1052" spans="1:5">
      <c r="A1052" t="s">
        <v>93</v>
      </c>
      <c r="B1052" t="s">
        <v>728</v>
      </c>
      <c r="C1052" t="s">
        <v>246</v>
      </c>
      <c r="D1052" t="str">
        <f t="shared" si="32"/>
        <v/>
      </c>
      <c r="E1052" t="str">
        <f t="shared" si="33"/>
        <v/>
      </c>
    </row>
    <row r="1053" spans="1:5">
      <c r="A1053" t="s">
        <v>93</v>
      </c>
      <c r="B1053" t="s">
        <v>729</v>
      </c>
      <c r="C1053" t="s">
        <v>390</v>
      </c>
      <c r="D1053" t="str">
        <f t="shared" si="32"/>
        <v/>
      </c>
      <c r="E1053" t="str">
        <f t="shared" si="33"/>
        <v/>
      </c>
    </row>
    <row r="1054" spans="1:5">
      <c r="A1054" t="s">
        <v>93</v>
      </c>
      <c r="B1054" t="s">
        <v>730</v>
      </c>
      <c r="C1054" t="s">
        <v>392</v>
      </c>
      <c r="D1054" t="str">
        <f t="shared" si="32"/>
        <v/>
      </c>
      <c r="E1054" t="str">
        <f t="shared" si="33"/>
        <v/>
      </c>
    </row>
    <row r="1055" spans="1:5">
      <c r="A1055" t="s">
        <v>93</v>
      </c>
      <c r="B1055" t="s">
        <v>394</v>
      </c>
      <c r="C1055" t="s">
        <v>394</v>
      </c>
      <c r="D1055" t="str">
        <f t="shared" si="32"/>
        <v/>
      </c>
      <c r="E1055" t="str">
        <f t="shared" si="33"/>
        <v/>
      </c>
    </row>
    <row r="1056" spans="1:5">
      <c r="A1056" t="s">
        <v>725</v>
      </c>
      <c r="B1056" t="s">
        <v>264</v>
      </c>
      <c r="C1056" t="s">
        <v>265</v>
      </c>
      <c r="D1056" t="str">
        <f t="shared" si="32"/>
        <v/>
      </c>
      <c r="E1056" t="str">
        <f t="shared" si="33"/>
        <v/>
      </c>
    </row>
    <row r="1057" spans="1:5">
      <c r="A1057" t="s">
        <v>604</v>
      </c>
      <c r="B1057" t="s">
        <v>264</v>
      </c>
      <c r="C1057" t="s">
        <v>265</v>
      </c>
      <c r="D1057" t="str">
        <f t="shared" si="32"/>
        <v/>
      </c>
      <c r="E1057" t="str">
        <f t="shared" si="33"/>
        <v/>
      </c>
    </row>
    <row r="1058" spans="1:5">
      <c r="A1058" t="s">
        <v>629</v>
      </c>
      <c r="B1058" t="s">
        <v>264</v>
      </c>
      <c r="C1058" t="s">
        <v>265</v>
      </c>
      <c r="D1058" t="str">
        <f t="shared" si="32"/>
        <v/>
      </c>
      <c r="E1058" t="str">
        <f t="shared" si="33"/>
        <v>INTER</v>
      </c>
    </row>
    <row r="1059" spans="1:5">
      <c r="A1059" s="39" t="s">
        <v>149</v>
      </c>
      <c r="B1059" t="s">
        <v>264</v>
      </c>
      <c r="C1059" t="s">
        <v>265</v>
      </c>
      <c r="D1059" t="str">
        <f t="shared" si="32"/>
        <v/>
      </c>
      <c r="E1059" t="str">
        <f t="shared" si="33"/>
        <v>INTER</v>
      </c>
    </row>
    <row r="1060" spans="1:5">
      <c r="A1060" t="s">
        <v>93</v>
      </c>
      <c r="B1060" t="s">
        <v>264</v>
      </c>
      <c r="C1060" t="s">
        <v>265</v>
      </c>
      <c r="D1060" t="str">
        <f t="shared" si="32"/>
        <v/>
      </c>
      <c r="E1060" t="str">
        <f t="shared" si="33"/>
        <v>INTER</v>
      </c>
    </row>
    <row r="1061" spans="1:5">
      <c r="A1061" t="s">
        <v>89</v>
      </c>
      <c r="B1061" t="s">
        <v>264</v>
      </c>
      <c r="C1061" t="s">
        <v>265</v>
      </c>
      <c r="D1061" t="str">
        <f t="shared" si="32"/>
        <v/>
      </c>
      <c r="E1061" t="str">
        <f t="shared" si="33"/>
        <v>INTER</v>
      </c>
    </row>
    <row r="1062" spans="1:5">
      <c r="A1062" t="s">
        <v>608</v>
      </c>
      <c r="B1062" t="s">
        <v>264</v>
      </c>
      <c r="C1062" t="s">
        <v>265</v>
      </c>
      <c r="D1062" t="str">
        <f t="shared" si="32"/>
        <v/>
      </c>
      <c r="E1062" t="str">
        <f t="shared" si="33"/>
        <v/>
      </c>
    </row>
    <row r="1063" spans="1:5">
      <c r="A1063" t="s">
        <v>606</v>
      </c>
      <c r="B1063" t="s">
        <v>264</v>
      </c>
      <c r="C1063" t="s">
        <v>265</v>
      </c>
      <c r="D1063" t="str">
        <f t="shared" si="32"/>
        <v/>
      </c>
      <c r="E1063" t="str">
        <f t="shared" si="33"/>
        <v/>
      </c>
    </row>
    <row r="1064" spans="1:5">
      <c r="A1064" t="s">
        <v>605</v>
      </c>
      <c r="B1064" t="s">
        <v>264</v>
      </c>
      <c r="C1064" t="s">
        <v>265</v>
      </c>
      <c r="D1064" t="str">
        <f t="shared" si="32"/>
        <v/>
      </c>
      <c r="E1064" t="str">
        <f t="shared" si="33"/>
        <v/>
      </c>
    </row>
    <row r="1065" spans="1:5">
      <c r="A1065" t="s">
        <v>607</v>
      </c>
      <c r="B1065" t="s">
        <v>264</v>
      </c>
      <c r="C1065" t="s">
        <v>265</v>
      </c>
      <c r="D1065" t="str">
        <f t="shared" si="32"/>
        <v/>
      </c>
      <c r="E1065" t="str">
        <f t="shared" si="33"/>
        <v/>
      </c>
    </row>
    <row r="1066" spans="1:5">
      <c r="A1066" t="s">
        <v>609</v>
      </c>
      <c r="B1066" t="s">
        <v>264</v>
      </c>
      <c r="C1066" t="s">
        <v>265</v>
      </c>
      <c r="D1066" t="str">
        <f t="shared" si="32"/>
        <v/>
      </c>
      <c r="E1066" t="str">
        <f t="shared" si="33"/>
        <v/>
      </c>
    </row>
    <row r="1067" spans="1:5">
      <c r="A1067" t="s">
        <v>610</v>
      </c>
      <c r="B1067" t="s">
        <v>264</v>
      </c>
      <c r="C1067" t="s">
        <v>265</v>
      </c>
      <c r="D1067" t="str">
        <f t="shared" si="32"/>
        <v/>
      </c>
      <c r="E1067" t="str">
        <f t="shared" si="33"/>
        <v/>
      </c>
    </row>
    <row r="1068" spans="1:5">
      <c r="A1068" t="s">
        <v>93</v>
      </c>
      <c r="B1068" t="s">
        <v>735</v>
      </c>
      <c r="C1068" t="s">
        <v>406</v>
      </c>
      <c r="D1068" t="str">
        <f t="shared" si="32"/>
        <v/>
      </c>
      <c r="E1068" t="str">
        <f t="shared" si="33"/>
        <v/>
      </c>
    </row>
    <row r="1069" spans="1:5">
      <c r="A1069" t="s">
        <v>93</v>
      </c>
      <c r="B1069" t="s">
        <v>732</v>
      </c>
      <c r="C1069" t="s">
        <v>216</v>
      </c>
      <c r="D1069" t="str">
        <f t="shared" si="32"/>
        <v/>
      </c>
      <c r="E1069" t="str">
        <f t="shared" si="33"/>
        <v/>
      </c>
    </row>
    <row r="1070" spans="1:5">
      <c r="A1070" t="s">
        <v>725</v>
      </c>
      <c r="B1070" t="s">
        <v>84</v>
      </c>
      <c r="C1070" t="s">
        <v>175</v>
      </c>
      <c r="D1070" t="str">
        <f t="shared" si="32"/>
        <v/>
      </c>
      <c r="E1070" t="str">
        <f t="shared" si="33"/>
        <v/>
      </c>
    </row>
    <row r="1071" spans="1:5">
      <c r="A1071" t="s">
        <v>604</v>
      </c>
      <c r="B1071" t="s">
        <v>84</v>
      </c>
      <c r="C1071" t="s">
        <v>175</v>
      </c>
      <c r="D1071" t="str">
        <f t="shared" si="32"/>
        <v/>
      </c>
      <c r="E1071" t="str">
        <f t="shared" si="33"/>
        <v/>
      </c>
    </row>
    <row r="1072" spans="1:5">
      <c r="A1072" t="s">
        <v>629</v>
      </c>
      <c r="B1072" t="s">
        <v>84</v>
      </c>
      <c r="C1072" t="s">
        <v>175</v>
      </c>
      <c r="D1072" t="str">
        <f t="shared" si="32"/>
        <v/>
      </c>
      <c r="E1072" t="str">
        <f t="shared" si="33"/>
        <v>INTER</v>
      </c>
    </row>
    <row r="1073" spans="1:5">
      <c r="A1073" s="39" t="s">
        <v>148</v>
      </c>
      <c r="B1073" t="s">
        <v>84</v>
      </c>
      <c r="C1073" t="s">
        <v>175</v>
      </c>
      <c r="D1073" t="str">
        <f t="shared" si="32"/>
        <v/>
      </c>
      <c r="E1073" t="str">
        <f t="shared" si="33"/>
        <v>INTER</v>
      </c>
    </row>
    <row r="1074" spans="1:5">
      <c r="A1074" s="39" t="s">
        <v>149</v>
      </c>
      <c r="B1074" t="s">
        <v>84</v>
      </c>
      <c r="C1074" t="s">
        <v>175</v>
      </c>
      <c r="D1074" t="str">
        <f t="shared" si="32"/>
        <v/>
      </c>
      <c r="E1074" t="str">
        <f t="shared" si="33"/>
        <v>INTER</v>
      </c>
    </row>
    <row r="1075" spans="1:5">
      <c r="A1075" t="s">
        <v>143</v>
      </c>
      <c r="B1075" t="s">
        <v>84</v>
      </c>
      <c r="C1075" t="s">
        <v>175</v>
      </c>
      <c r="D1075" t="str">
        <f t="shared" si="32"/>
        <v/>
      </c>
      <c r="E1075" t="str">
        <f t="shared" si="33"/>
        <v>INTER</v>
      </c>
    </row>
    <row r="1076" spans="1:5">
      <c r="A1076" t="s">
        <v>93</v>
      </c>
      <c r="B1076" t="s">
        <v>84</v>
      </c>
      <c r="C1076" t="s">
        <v>175</v>
      </c>
      <c r="D1076" t="str">
        <f t="shared" si="32"/>
        <v/>
      </c>
      <c r="E1076" t="str">
        <f t="shared" si="33"/>
        <v>INTER</v>
      </c>
    </row>
    <row r="1077" spans="1:5">
      <c r="A1077" t="s">
        <v>89</v>
      </c>
      <c r="B1077" t="s">
        <v>84</v>
      </c>
      <c r="C1077" t="s">
        <v>175</v>
      </c>
      <c r="D1077" t="str">
        <f t="shared" si="32"/>
        <v/>
      </c>
      <c r="E1077" t="str">
        <f t="shared" si="33"/>
        <v>INTER</v>
      </c>
    </row>
    <row r="1078" spans="1:5">
      <c r="A1078" t="s">
        <v>608</v>
      </c>
      <c r="B1078" t="s">
        <v>84</v>
      </c>
      <c r="C1078" t="s">
        <v>175</v>
      </c>
      <c r="D1078" t="str">
        <f t="shared" si="32"/>
        <v/>
      </c>
      <c r="E1078" t="str">
        <f t="shared" si="33"/>
        <v/>
      </c>
    </row>
    <row r="1079" spans="1:5">
      <c r="A1079" t="s">
        <v>606</v>
      </c>
      <c r="B1079" t="s">
        <v>84</v>
      </c>
      <c r="C1079" t="s">
        <v>175</v>
      </c>
      <c r="D1079" t="str">
        <f t="shared" si="32"/>
        <v/>
      </c>
      <c r="E1079" t="str">
        <f t="shared" si="33"/>
        <v/>
      </c>
    </row>
    <row r="1080" spans="1:5">
      <c r="A1080" t="s">
        <v>605</v>
      </c>
      <c r="B1080" t="s">
        <v>84</v>
      </c>
      <c r="C1080" t="s">
        <v>175</v>
      </c>
      <c r="D1080" t="str">
        <f t="shared" si="32"/>
        <v/>
      </c>
      <c r="E1080" t="str">
        <f t="shared" si="33"/>
        <v/>
      </c>
    </row>
    <row r="1081" spans="1:5">
      <c r="A1081" t="s">
        <v>607</v>
      </c>
      <c r="B1081" t="s">
        <v>84</v>
      </c>
      <c r="C1081" t="s">
        <v>175</v>
      </c>
      <c r="D1081" t="str">
        <f t="shared" si="32"/>
        <v/>
      </c>
      <c r="E1081" t="str">
        <f t="shared" si="33"/>
        <v/>
      </c>
    </row>
    <row r="1082" spans="1:5">
      <c r="A1082" t="s">
        <v>609</v>
      </c>
      <c r="B1082" t="s">
        <v>84</v>
      </c>
      <c r="C1082" t="s">
        <v>175</v>
      </c>
      <c r="D1082" t="str">
        <f t="shared" si="32"/>
        <v/>
      </c>
      <c r="E1082" t="str">
        <f t="shared" si="33"/>
        <v/>
      </c>
    </row>
    <row r="1083" spans="1:5">
      <c r="A1083" t="s">
        <v>610</v>
      </c>
      <c r="B1083" t="s">
        <v>84</v>
      </c>
      <c r="C1083" t="s">
        <v>175</v>
      </c>
      <c r="D1083" t="str">
        <f t="shared" si="32"/>
        <v/>
      </c>
      <c r="E1083" t="str">
        <f t="shared" si="33"/>
        <v/>
      </c>
    </row>
    <row r="1084" spans="1:5">
      <c r="A1084" t="s">
        <v>725</v>
      </c>
      <c r="B1084" t="s">
        <v>266</v>
      </c>
      <c r="C1084" t="s">
        <v>267</v>
      </c>
      <c r="D1084" t="str">
        <f t="shared" si="32"/>
        <v/>
      </c>
      <c r="E1084" t="str">
        <f t="shared" si="33"/>
        <v/>
      </c>
    </row>
    <row r="1085" spans="1:5">
      <c r="A1085" t="s">
        <v>604</v>
      </c>
      <c r="B1085" t="s">
        <v>266</v>
      </c>
      <c r="C1085" t="s">
        <v>267</v>
      </c>
      <c r="D1085" t="str">
        <f t="shared" si="32"/>
        <v/>
      </c>
      <c r="E1085" t="str">
        <f t="shared" si="33"/>
        <v/>
      </c>
    </row>
    <row r="1086" spans="1:5">
      <c r="A1086" t="s">
        <v>629</v>
      </c>
      <c r="B1086" t="s">
        <v>266</v>
      </c>
      <c r="C1086" t="s">
        <v>267</v>
      </c>
      <c r="D1086" t="str">
        <f t="shared" si="32"/>
        <v/>
      </c>
      <c r="E1086" t="str">
        <f t="shared" si="33"/>
        <v>INTER</v>
      </c>
    </row>
    <row r="1087" spans="1:5">
      <c r="A1087" s="39" t="s">
        <v>148</v>
      </c>
      <c r="B1087" t="s">
        <v>266</v>
      </c>
      <c r="C1087" t="s">
        <v>267</v>
      </c>
      <c r="D1087" t="str">
        <f t="shared" si="32"/>
        <v/>
      </c>
      <c r="E1087" t="str">
        <f t="shared" si="33"/>
        <v>INTER</v>
      </c>
    </row>
    <row r="1088" spans="1:5">
      <c r="A1088" s="39" t="s">
        <v>149</v>
      </c>
      <c r="B1088" t="s">
        <v>266</v>
      </c>
      <c r="C1088" t="s">
        <v>267</v>
      </c>
      <c r="D1088" t="str">
        <f t="shared" si="32"/>
        <v/>
      </c>
      <c r="E1088" t="str">
        <f t="shared" si="33"/>
        <v>INTER</v>
      </c>
    </row>
    <row r="1089" spans="1:5">
      <c r="A1089" t="s">
        <v>93</v>
      </c>
      <c r="B1089" t="s">
        <v>266</v>
      </c>
      <c r="C1089" t="s">
        <v>267</v>
      </c>
      <c r="D1089" t="str">
        <f t="shared" ref="D1089:D1152" si="34">IF(AND(B1089=B1090,C1089&lt;&gt;C1090),"DIFF!","")</f>
        <v/>
      </c>
      <c r="E1089" t="str">
        <f t="shared" si="33"/>
        <v>INTER</v>
      </c>
    </row>
    <row r="1090" spans="1:5">
      <c r="A1090" t="s">
        <v>89</v>
      </c>
      <c r="B1090" t="s">
        <v>266</v>
      </c>
      <c r="C1090" t="s">
        <v>267</v>
      </c>
      <c r="D1090" t="str">
        <f t="shared" si="34"/>
        <v/>
      </c>
      <c r="E1090" t="str">
        <f t="shared" ref="E1090:E1153" si="35">IF(AND(B1090=B1091,A1090&lt;&gt;"Boîte",A1090&lt;&gt;"CAR",A1090&lt;&gt;"HFT",A1090&lt;&gt;"HON",A1090&lt;&gt;"PEN",A1090&lt;&gt;"STD",A1090&lt;&gt;"SUB",A1090&lt;&gt;"TRA"),"INTER","")</f>
        <v>INTER</v>
      </c>
    </row>
    <row r="1091" spans="1:5">
      <c r="A1091" t="s">
        <v>608</v>
      </c>
      <c r="B1091" t="s">
        <v>266</v>
      </c>
      <c r="C1091" t="s">
        <v>267</v>
      </c>
      <c r="D1091" t="str">
        <f t="shared" si="34"/>
        <v/>
      </c>
      <c r="E1091" t="str">
        <f t="shared" si="35"/>
        <v/>
      </c>
    </row>
    <row r="1092" spans="1:5">
      <c r="A1092" t="s">
        <v>606</v>
      </c>
      <c r="B1092" t="s">
        <v>266</v>
      </c>
      <c r="C1092" t="s">
        <v>267</v>
      </c>
      <c r="D1092" t="str">
        <f t="shared" si="34"/>
        <v/>
      </c>
      <c r="E1092" t="str">
        <f t="shared" si="35"/>
        <v/>
      </c>
    </row>
    <row r="1093" spans="1:5">
      <c r="A1093" t="s">
        <v>605</v>
      </c>
      <c r="B1093" t="s">
        <v>266</v>
      </c>
      <c r="C1093" t="s">
        <v>267</v>
      </c>
      <c r="D1093" t="str">
        <f t="shared" si="34"/>
        <v/>
      </c>
      <c r="E1093" t="str">
        <f t="shared" si="35"/>
        <v/>
      </c>
    </row>
    <row r="1094" spans="1:5">
      <c r="A1094" t="s">
        <v>607</v>
      </c>
      <c r="B1094" t="s">
        <v>266</v>
      </c>
      <c r="C1094" t="s">
        <v>267</v>
      </c>
      <c r="D1094" t="str">
        <f t="shared" si="34"/>
        <v/>
      </c>
      <c r="E1094" t="str">
        <f t="shared" si="35"/>
        <v/>
      </c>
    </row>
    <row r="1095" spans="1:5">
      <c r="A1095" t="s">
        <v>609</v>
      </c>
      <c r="B1095" t="s">
        <v>266</v>
      </c>
      <c r="C1095" t="s">
        <v>267</v>
      </c>
      <c r="D1095" t="str">
        <f t="shared" si="34"/>
        <v/>
      </c>
      <c r="E1095" t="str">
        <f t="shared" si="35"/>
        <v/>
      </c>
    </row>
    <row r="1096" spans="1:5">
      <c r="A1096" t="s">
        <v>610</v>
      </c>
      <c r="B1096" t="s">
        <v>266</v>
      </c>
      <c r="C1096" t="s">
        <v>267</v>
      </c>
      <c r="D1096" t="str">
        <f t="shared" si="34"/>
        <v/>
      </c>
      <c r="E1096" t="str">
        <f t="shared" si="35"/>
        <v/>
      </c>
    </row>
    <row r="1097" spans="1:5">
      <c r="A1097" t="s">
        <v>93</v>
      </c>
      <c r="B1097" t="s">
        <v>734</v>
      </c>
      <c r="C1097" t="s">
        <v>404</v>
      </c>
      <c r="D1097" t="str">
        <f t="shared" si="34"/>
        <v/>
      </c>
      <c r="E1097" t="str">
        <f t="shared" si="35"/>
        <v/>
      </c>
    </row>
    <row r="1098" spans="1:5">
      <c r="A1098" t="s">
        <v>93</v>
      </c>
      <c r="B1098" t="s">
        <v>733</v>
      </c>
      <c r="C1098" t="s">
        <v>399</v>
      </c>
      <c r="D1098" t="str">
        <f t="shared" si="34"/>
        <v/>
      </c>
      <c r="E1098" t="str">
        <f t="shared" si="35"/>
        <v/>
      </c>
    </row>
    <row r="1099" spans="1:5">
      <c r="A1099" t="s">
        <v>93</v>
      </c>
      <c r="B1099" t="s">
        <v>726</v>
      </c>
      <c r="C1099" t="s">
        <v>385</v>
      </c>
      <c r="D1099" t="str">
        <f t="shared" si="34"/>
        <v/>
      </c>
      <c r="E1099" t="str">
        <f t="shared" si="35"/>
        <v/>
      </c>
    </row>
    <row r="1100" spans="1:5">
      <c r="A1100" t="s">
        <v>93</v>
      </c>
      <c r="B1100" t="s">
        <v>731</v>
      </c>
      <c r="C1100" t="s">
        <v>396</v>
      </c>
      <c r="D1100" t="str">
        <f t="shared" si="34"/>
        <v/>
      </c>
      <c r="E1100" t="str">
        <f t="shared" si="35"/>
        <v/>
      </c>
    </row>
    <row r="1101" spans="1:5">
      <c r="A1101" s="39" t="s">
        <v>149</v>
      </c>
      <c r="B1101" t="s">
        <v>624</v>
      </c>
      <c r="C1101" t="s">
        <v>624</v>
      </c>
      <c r="D1101" t="str">
        <f t="shared" si="34"/>
        <v/>
      </c>
      <c r="E1101" t="str">
        <f t="shared" si="35"/>
        <v/>
      </c>
    </row>
    <row r="1102" spans="1:5">
      <c r="A1102" t="s">
        <v>725</v>
      </c>
      <c r="B1102" t="s">
        <v>87</v>
      </c>
      <c r="C1102" t="s">
        <v>598</v>
      </c>
      <c r="D1102" t="str">
        <f t="shared" si="34"/>
        <v/>
      </c>
      <c r="E1102" t="str">
        <f t="shared" si="35"/>
        <v/>
      </c>
    </row>
    <row r="1103" spans="1:5">
      <c r="A1103" t="s">
        <v>604</v>
      </c>
      <c r="B1103" t="s">
        <v>87</v>
      </c>
      <c r="C1103" t="s">
        <v>598</v>
      </c>
      <c r="D1103" t="str">
        <f t="shared" si="34"/>
        <v/>
      </c>
      <c r="E1103" t="str">
        <f t="shared" si="35"/>
        <v/>
      </c>
    </row>
    <row r="1104" spans="1:5">
      <c r="A1104" t="s">
        <v>629</v>
      </c>
      <c r="B1104" t="s">
        <v>87</v>
      </c>
      <c r="C1104" t="s">
        <v>598</v>
      </c>
      <c r="D1104" t="str">
        <f t="shared" si="34"/>
        <v/>
      </c>
      <c r="E1104" t="str">
        <f t="shared" si="35"/>
        <v>INTER</v>
      </c>
    </row>
    <row r="1105" spans="1:5">
      <c r="A1105" s="39" t="s">
        <v>148</v>
      </c>
      <c r="B1105" t="s">
        <v>87</v>
      </c>
      <c r="C1105" t="s">
        <v>598</v>
      </c>
      <c r="D1105" t="str">
        <f t="shared" si="34"/>
        <v/>
      </c>
      <c r="E1105" t="str">
        <f t="shared" si="35"/>
        <v>INTER</v>
      </c>
    </row>
    <row r="1106" spans="1:5">
      <c r="A1106" s="39" t="s">
        <v>149</v>
      </c>
      <c r="B1106" t="s">
        <v>87</v>
      </c>
      <c r="C1106" t="s">
        <v>598</v>
      </c>
      <c r="D1106" t="str">
        <f t="shared" si="34"/>
        <v/>
      </c>
      <c r="E1106" t="str">
        <f t="shared" si="35"/>
        <v>INTER</v>
      </c>
    </row>
    <row r="1107" spans="1:5">
      <c r="A1107" t="s">
        <v>608</v>
      </c>
      <c r="B1107" t="s">
        <v>87</v>
      </c>
      <c r="C1107" t="s">
        <v>598</v>
      </c>
      <c r="D1107" t="str">
        <f t="shared" si="34"/>
        <v/>
      </c>
      <c r="E1107" t="str">
        <f t="shared" si="35"/>
        <v/>
      </c>
    </row>
    <row r="1108" spans="1:5">
      <c r="A1108" t="s">
        <v>606</v>
      </c>
      <c r="B1108" t="s">
        <v>87</v>
      </c>
      <c r="C1108" t="s">
        <v>598</v>
      </c>
      <c r="D1108" t="str">
        <f t="shared" si="34"/>
        <v/>
      </c>
      <c r="E1108" t="str">
        <f t="shared" si="35"/>
        <v/>
      </c>
    </row>
    <row r="1109" spans="1:5">
      <c r="A1109" t="s">
        <v>605</v>
      </c>
      <c r="B1109" t="s">
        <v>87</v>
      </c>
      <c r="C1109" t="s">
        <v>598</v>
      </c>
      <c r="D1109" t="str">
        <f t="shared" si="34"/>
        <v/>
      </c>
      <c r="E1109" t="str">
        <f t="shared" si="35"/>
        <v/>
      </c>
    </row>
    <row r="1110" spans="1:5">
      <c r="A1110" t="s">
        <v>607</v>
      </c>
      <c r="B1110" t="s">
        <v>87</v>
      </c>
      <c r="C1110" t="s">
        <v>598</v>
      </c>
      <c r="D1110" t="str">
        <f t="shared" si="34"/>
        <v/>
      </c>
      <c r="E1110" t="str">
        <f t="shared" si="35"/>
        <v/>
      </c>
    </row>
    <row r="1111" spans="1:5">
      <c r="A1111" t="s">
        <v>609</v>
      </c>
      <c r="B1111" t="s">
        <v>87</v>
      </c>
      <c r="C1111" t="s">
        <v>598</v>
      </c>
      <c r="D1111" t="str">
        <f t="shared" si="34"/>
        <v/>
      </c>
      <c r="E1111" t="str">
        <f t="shared" si="35"/>
        <v/>
      </c>
    </row>
    <row r="1112" spans="1:5">
      <c r="A1112" t="s">
        <v>610</v>
      </c>
      <c r="B1112" t="s">
        <v>87</v>
      </c>
      <c r="C1112" t="s">
        <v>598</v>
      </c>
      <c r="D1112" t="str">
        <f t="shared" si="34"/>
        <v/>
      </c>
      <c r="E1112" t="str">
        <f t="shared" si="35"/>
        <v/>
      </c>
    </row>
    <row r="1113" spans="1:5">
      <c r="A1113" t="s">
        <v>725</v>
      </c>
      <c r="B1113" t="s">
        <v>599</v>
      </c>
      <c r="C1113" t="s">
        <v>11</v>
      </c>
      <c r="D1113" t="str">
        <f t="shared" si="34"/>
        <v/>
      </c>
      <c r="E1113" t="str">
        <f t="shared" si="35"/>
        <v/>
      </c>
    </row>
    <row r="1114" spans="1:5">
      <c r="A1114" t="s">
        <v>604</v>
      </c>
      <c r="B1114" t="s">
        <v>599</v>
      </c>
      <c r="C1114" t="s">
        <v>11</v>
      </c>
      <c r="D1114" t="str">
        <f t="shared" si="34"/>
        <v/>
      </c>
      <c r="E1114" t="str">
        <f t="shared" si="35"/>
        <v/>
      </c>
    </row>
    <row r="1115" spans="1:5">
      <c r="A1115" t="s">
        <v>629</v>
      </c>
      <c r="B1115" t="s">
        <v>599</v>
      </c>
      <c r="C1115" t="s">
        <v>11</v>
      </c>
      <c r="D1115" t="str">
        <f t="shared" si="34"/>
        <v/>
      </c>
      <c r="E1115" t="str">
        <f t="shared" si="35"/>
        <v>INTER</v>
      </c>
    </row>
    <row r="1116" spans="1:5">
      <c r="A1116" s="39" t="s">
        <v>149</v>
      </c>
      <c r="B1116" t="s">
        <v>599</v>
      </c>
      <c r="C1116" t="s">
        <v>11</v>
      </c>
      <c r="D1116" t="str">
        <f t="shared" si="34"/>
        <v/>
      </c>
      <c r="E1116" t="str">
        <f t="shared" si="35"/>
        <v>INTER</v>
      </c>
    </row>
    <row r="1117" spans="1:5">
      <c r="A1117" t="s">
        <v>608</v>
      </c>
      <c r="B1117" t="s">
        <v>599</v>
      </c>
      <c r="C1117" t="s">
        <v>11</v>
      </c>
      <c r="D1117" t="str">
        <f t="shared" si="34"/>
        <v/>
      </c>
      <c r="E1117" t="str">
        <f t="shared" si="35"/>
        <v/>
      </c>
    </row>
    <row r="1118" spans="1:5">
      <c r="A1118" t="s">
        <v>606</v>
      </c>
      <c r="B1118" t="s">
        <v>599</v>
      </c>
      <c r="C1118" t="s">
        <v>11</v>
      </c>
      <c r="D1118" t="str">
        <f t="shared" si="34"/>
        <v/>
      </c>
      <c r="E1118" t="str">
        <f t="shared" si="35"/>
        <v/>
      </c>
    </row>
    <row r="1119" spans="1:5">
      <c r="A1119" t="s">
        <v>605</v>
      </c>
      <c r="B1119" t="s">
        <v>599</v>
      </c>
      <c r="C1119" t="s">
        <v>11</v>
      </c>
      <c r="D1119" t="str">
        <f t="shared" si="34"/>
        <v/>
      </c>
      <c r="E1119" t="str">
        <f t="shared" si="35"/>
        <v/>
      </c>
    </row>
    <row r="1120" spans="1:5">
      <c r="A1120" t="s">
        <v>607</v>
      </c>
      <c r="B1120" t="s">
        <v>599</v>
      </c>
      <c r="C1120" t="s">
        <v>11</v>
      </c>
      <c r="D1120" t="str">
        <f t="shared" si="34"/>
        <v/>
      </c>
      <c r="E1120" t="str">
        <f t="shared" si="35"/>
        <v/>
      </c>
    </row>
    <row r="1121" spans="1:5">
      <c r="A1121" t="s">
        <v>609</v>
      </c>
      <c r="B1121" t="s">
        <v>599</v>
      </c>
      <c r="C1121" t="s">
        <v>11</v>
      </c>
      <c r="D1121" t="str">
        <f t="shared" si="34"/>
        <v/>
      </c>
      <c r="E1121" t="str">
        <f t="shared" si="35"/>
        <v/>
      </c>
    </row>
    <row r="1122" spans="1:5">
      <c r="A1122" t="s">
        <v>610</v>
      </c>
      <c r="B1122" t="s">
        <v>599</v>
      </c>
      <c r="C1122" t="s">
        <v>11</v>
      </c>
      <c r="D1122" t="str">
        <f t="shared" si="34"/>
        <v/>
      </c>
      <c r="E1122" t="str">
        <f t="shared" si="35"/>
        <v/>
      </c>
    </row>
    <row r="1123" spans="1:5">
      <c r="A1123" t="s">
        <v>725</v>
      </c>
      <c r="B1123" t="s">
        <v>578</v>
      </c>
      <c r="C1123" t="s">
        <v>152</v>
      </c>
      <c r="D1123" t="str">
        <f t="shared" si="34"/>
        <v/>
      </c>
      <c r="E1123" t="str">
        <f t="shared" si="35"/>
        <v/>
      </c>
    </row>
    <row r="1124" spans="1:5">
      <c r="A1124" t="s">
        <v>604</v>
      </c>
      <c r="B1124" t="s">
        <v>578</v>
      </c>
      <c r="C1124" t="s">
        <v>152</v>
      </c>
      <c r="D1124" t="str">
        <f t="shared" si="34"/>
        <v/>
      </c>
      <c r="E1124" t="str">
        <f t="shared" si="35"/>
        <v/>
      </c>
    </row>
    <row r="1125" spans="1:5">
      <c r="A1125" t="s">
        <v>629</v>
      </c>
      <c r="B1125" t="s">
        <v>578</v>
      </c>
      <c r="C1125" t="s">
        <v>152</v>
      </c>
      <c r="D1125" t="str">
        <f t="shared" si="34"/>
        <v/>
      </c>
      <c r="E1125" t="str">
        <f t="shared" si="35"/>
        <v>INTER</v>
      </c>
    </row>
    <row r="1126" spans="1:5">
      <c r="A1126" s="39" t="s">
        <v>149</v>
      </c>
      <c r="B1126" t="s">
        <v>578</v>
      </c>
      <c r="C1126" t="s">
        <v>152</v>
      </c>
      <c r="D1126" t="str">
        <f t="shared" si="34"/>
        <v/>
      </c>
      <c r="E1126" t="str">
        <f t="shared" si="35"/>
        <v>INTER</v>
      </c>
    </row>
    <row r="1127" spans="1:5">
      <c r="A1127" t="s">
        <v>608</v>
      </c>
      <c r="B1127" t="s">
        <v>578</v>
      </c>
      <c r="C1127" t="s">
        <v>152</v>
      </c>
      <c r="D1127" t="str">
        <f t="shared" si="34"/>
        <v/>
      </c>
      <c r="E1127" t="str">
        <f t="shared" si="35"/>
        <v/>
      </c>
    </row>
    <row r="1128" spans="1:5">
      <c r="A1128" t="s">
        <v>606</v>
      </c>
      <c r="B1128" t="s">
        <v>578</v>
      </c>
      <c r="C1128" t="s">
        <v>152</v>
      </c>
      <c r="D1128" t="str">
        <f t="shared" si="34"/>
        <v/>
      </c>
      <c r="E1128" t="str">
        <f t="shared" si="35"/>
        <v/>
      </c>
    </row>
    <row r="1129" spans="1:5">
      <c r="A1129" t="s">
        <v>605</v>
      </c>
      <c r="B1129" t="s">
        <v>578</v>
      </c>
      <c r="C1129" t="s">
        <v>152</v>
      </c>
      <c r="D1129" t="str">
        <f t="shared" si="34"/>
        <v/>
      </c>
      <c r="E1129" t="str">
        <f t="shared" si="35"/>
        <v/>
      </c>
    </row>
    <row r="1130" spans="1:5">
      <c r="A1130" t="s">
        <v>607</v>
      </c>
      <c r="B1130" t="s">
        <v>578</v>
      </c>
      <c r="C1130" t="s">
        <v>152</v>
      </c>
      <c r="D1130" t="str">
        <f t="shared" si="34"/>
        <v/>
      </c>
      <c r="E1130" t="str">
        <f t="shared" si="35"/>
        <v/>
      </c>
    </row>
    <row r="1131" spans="1:5">
      <c r="A1131" t="s">
        <v>609</v>
      </c>
      <c r="B1131" t="s">
        <v>578</v>
      </c>
      <c r="C1131" t="s">
        <v>152</v>
      </c>
      <c r="D1131" t="str">
        <f t="shared" si="34"/>
        <v/>
      </c>
      <c r="E1131" t="str">
        <f t="shared" si="35"/>
        <v/>
      </c>
    </row>
    <row r="1132" spans="1:5">
      <c r="A1132" t="s">
        <v>610</v>
      </c>
      <c r="B1132" t="s">
        <v>578</v>
      </c>
      <c r="C1132" t="s">
        <v>152</v>
      </c>
      <c r="D1132" t="str">
        <f t="shared" si="34"/>
        <v/>
      </c>
      <c r="E1132" t="str">
        <f t="shared" si="35"/>
        <v/>
      </c>
    </row>
    <row r="1133" spans="1:5">
      <c r="A1133" t="s">
        <v>725</v>
      </c>
      <c r="B1133" t="s">
        <v>581</v>
      </c>
      <c r="C1133" t="s">
        <v>154</v>
      </c>
      <c r="D1133" t="str">
        <f t="shared" si="34"/>
        <v/>
      </c>
      <c r="E1133" t="str">
        <f t="shared" si="35"/>
        <v/>
      </c>
    </row>
    <row r="1134" spans="1:5">
      <c r="A1134" t="s">
        <v>604</v>
      </c>
      <c r="B1134" t="s">
        <v>581</v>
      </c>
      <c r="C1134" t="s">
        <v>154</v>
      </c>
      <c r="D1134" t="str">
        <f t="shared" si="34"/>
        <v/>
      </c>
      <c r="E1134" t="str">
        <f t="shared" si="35"/>
        <v/>
      </c>
    </row>
    <row r="1135" spans="1:5">
      <c r="A1135" t="s">
        <v>629</v>
      </c>
      <c r="B1135" t="s">
        <v>581</v>
      </c>
      <c r="C1135" t="s">
        <v>154</v>
      </c>
      <c r="D1135" t="str">
        <f t="shared" si="34"/>
        <v/>
      </c>
      <c r="E1135" t="str">
        <f t="shared" si="35"/>
        <v>INTER</v>
      </c>
    </row>
    <row r="1136" spans="1:5">
      <c r="A1136" s="39" t="s">
        <v>149</v>
      </c>
      <c r="B1136" t="s">
        <v>581</v>
      </c>
      <c r="C1136" t="s">
        <v>154</v>
      </c>
      <c r="D1136" t="str">
        <f t="shared" si="34"/>
        <v/>
      </c>
      <c r="E1136" t="str">
        <f t="shared" si="35"/>
        <v>INTER</v>
      </c>
    </row>
    <row r="1137" spans="1:5">
      <c r="A1137" t="s">
        <v>608</v>
      </c>
      <c r="B1137" t="s">
        <v>581</v>
      </c>
      <c r="C1137" t="s">
        <v>154</v>
      </c>
      <c r="D1137" t="str">
        <f t="shared" si="34"/>
        <v/>
      </c>
      <c r="E1137" t="str">
        <f t="shared" si="35"/>
        <v/>
      </c>
    </row>
    <row r="1138" spans="1:5">
      <c r="A1138" t="s">
        <v>606</v>
      </c>
      <c r="B1138" t="s">
        <v>581</v>
      </c>
      <c r="C1138" t="s">
        <v>154</v>
      </c>
      <c r="D1138" t="str">
        <f t="shared" si="34"/>
        <v/>
      </c>
      <c r="E1138" t="str">
        <f t="shared" si="35"/>
        <v/>
      </c>
    </row>
    <row r="1139" spans="1:5">
      <c r="A1139" t="s">
        <v>605</v>
      </c>
      <c r="B1139" t="s">
        <v>581</v>
      </c>
      <c r="C1139" t="s">
        <v>154</v>
      </c>
      <c r="D1139" t="str">
        <f t="shared" si="34"/>
        <v/>
      </c>
      <c r="E1139" t="str">
        <f t="shared" si="35"/>
        <v/>
      </c>
    </row>
    <row r="1140" spans="1:5">
      <c r="A1140" t="s">
        <v>607</v>
      </c>
      <c r="B1140" t="s">
        <v>581</v>
      </c>
      <c r="C1140" t="s">
        <v>154</v>
      </c>
      <c r="D1140" t="str">
        <f t="shared" si="34"/>
        <v/>
      </c>
      <c r="E1140" t="str">
        <f t="shared" si="35"/>
        <v/>
      </c>
    </row>
    <row r="1141" spans="1:5">
      <c r="A1141" t="s">
        <v>609</v>
      </c>
      <c r="B1141" t="s">
        <v>581</v>
      </c>
      <c r="C1141" t="s">
        <v>154</v>
      </c>
      <c r="D1141" t="str">
        <f t="shared" si="34"/>
        <v/>
      </c>
      <c r="E1141" t="str">
        <f t="shared" si="35"/>
        <v/>
      </c>
    </row>
    <row r="1142" spans="1:5">
      <c r="A1142" t="s">
        <v>610</v>
      </c>
      <c r="B1142" t="s">
        <v>581</v>
      </c>
      <c r="C1142" t="s">
        <v>154</v>
      </c>
      <c r="D1142" t="str">
        <f t="shared" si="34"/>
        <v/>
      </c>
      <c r="E1142" t="str">
        <f t="shared" si="35"/>
        <v/>
      </c>
    </row>
    <row r="1143" spans="1:5">
      <c r="A1143" t="s">
        <v>725</v>
      </c>
      <c r="B1143" t="s">
        <v>583</v>
      </c>
      <c r="C1143" t="s">
        <v>156</v>
      </c>
      <c r="D1143" t="str">
        <f t="shared" si="34"/>
        <v/>
      </c>
      <c r="E1143" t="str">
        <f t="shared" si="35"/>
        <v/>
      </c>
    </row>
    <row r="1144" spans="1:5">
      <c r="A1144" t="s">
        <v>604</v>
      </c>
      <c r="B1144" t="s">
        <v>583</v>
      </c>
      <c r="C1144" t="s">
        <v>156</v>
      </c>
      <c r="D1144" t="str">
        <f t="shared" si="34"/>
        <v/>
      </c>
      <c r="E1144" t="str">
        <f t="shared" si="35"/>
        <v/>
      </c>
    </row>
    <row r="1145" spans="1:5">
      <c r="A1145" t="s">
        <v>629</v>
      </c>
      <c r="B1145" t="s">
        <v>583</v>
      </c>
      <c r="C1145" t="s">
        <v>156</v>
      </c>
      <c r="D1145" t="str">
        <f t="shared" si="34"/>
        <v/>
      </c>
      <c r="E1145" t="str">
        <f t="shared" si="35"/>
        <v>INTER</v>
      </c>
    </row>
    <row r="1146" spans="1:5">
      <c r="A1146" s="39" t="s">
        <v>149</v>
      </c>
      <c r="B1146" t="s">
        <v>583</v>
      </c>
      <c r="C1146" t="s">
        <v>156</v>
      </c>
      <c r="D1146" t="str">
        <f t="shared" si="34"/>
        <v/>
      </c>
      <c r="E1146" t="str">
        <f t="shared" si="35"/>
        <v>INTER</v>
      </c>
    </row>
    <row r="1147" spans="1:5">
      <c r="A1147" t="s">
        <v>608</v>
      </c>
      <c r="B1147" t="s">
        <v>583</v>
      </c>
      <c r="C1147" t="s">
        <v>156</v>
      </c>
      <c r="D1147" t="str">
        <f t="shared" si="34"/>
        <v/>
      </c>
      <c r="E1147" t="str">
        <f t="shared" si="35"/>
        <v/>
      </c>
    </row>
    <row r="1148" spans="1:5">
      <c r="A1148" t="s">
        <v>606</v>
      </c>
      <c r="B1148" t="s">
        <v>583</v>
      </c>
      <c r="C1148" t="s">
        <v>156</v>
      </c>
      <c r="D1148" t="str">
        <f t="shared" si="34"/>
        <v/>
      </c>
      <c r="E1148" t="str">
        <f t="shared" si="35"/>
        <v/>
      </c>
    </row>
    <row r="1149" spans="1:5">
      <c r="A1149" t="s">
        <v>605</v>
      </c>
      <c r="B1149" t="s">
        <v>583</v>
      </c>
      <c r="C1149" t="s">
        <v>156</v>
      </c>
      <c r="D1149" t="str">
        <f t="shared" si="34"/>
        <v/>
      </c>
      <c r="E1149" t="str">
        <f t="shared" si="35"/>
        <v/>
      </c>
    </row>
    <row r="1150" spans="1:5">
      <c r="A1150" t="s">
        <v>607</v>
      </c>
      <c r="B1150" t="s">
        <v>583</v>
      </c>
      <c r="C1150" t="s">
        <v>156</v>
      </c>
      <c r="D1150" t="str">
        <f t="shared" si="34"/>
        <v/>
      </c>
      <c r="E1150" t="str">
        <f t="shared" si="35"/>
        <v/>
      </c>
    </row>
    <row r="1151" spans="1:5">
      <c r="A1151" t="s">
        <v>609</v>
      </c>
      <c r="B1151" t="s">
        <v>583</v>
      </c>
      <c r="C1151" t="s">
        <v>156</v>
      </c>
      <c r="D1151" t="str">
        <f t="shared" si="34"/>
        <v/>
      </c>
      <c r="E1151" t="str">
        <f t="shared" si="35"/>
        <v/>
      </c>
    </row>
    <row r="1152" spans="1:5">
      <c r="A1152" t="s">
        <v>610</v>
      </c>
      <c r="B1152" t="s">
        <v>583</v>
      </c>
      <c r="C1152" t="s">
        <v>156</v>
      </c>
      <c r="D1152" t="str">
        <f t="shared" si="34"/>
        <v/>
      </c>
      <c r="E1152" t="str">
        <f t="shared" si="35"/>
        <v/>
      </c>
    </row>
    <row r="1153" spans="1:5">
      <c r="A1153" t="s">
        <v>725</v>
      </c>
      <c r="B1153" t="s">
        <v>515</v>
      </c>
      <c r="C1153" t="s">
        <v>70</v>
      </c>
      <c r="D1153" t="str">
        <f t="shared" ref="D1153:D1216" si="36">IF(AND(B1153=B1154,C1153&lt;&gt;C1154),"DIFF!","")</f>
        <v/>
      </c>
      <c r="E1153" t="str">
        <f t="shared" si="35"/>
        <v/>
      </c>
    </row>
    <row r="1154" spans="1:5">
      <c r="A1154" t="s">
        <v>604</v>
      </c>
      <c r="B1154" t="s">
        <v>515</v>
      </c>
      <c r="C1154" t="s">
        <v>70</v>
      </c>
      <c r="D1154" t="str">
        <f t="shared" si="36"/>
        <v/>
      </c>
      <c r="E1154" t="str">
        <f t="shared" ref="E1154:E1217" si="37">IF(AND(B1154=B1155,A1154&lt;&gt;"Boîte",A1154&lt;&gt;"CAR",A1154&lt;&gt;"HFT",A1154&lt;&gt;"HON",A1154&lt;&gt;"PEN",A1154&lt;&gt;"STD",A1154&lt;&gt;"SUB",A1154&lt;&gt;"TRA"),"INTER","")</f>
        <v/>
      </c>
    </row>
    <row r="1155" spans="1:5">
      <c r="A1155" t="s">
        <v>629</v>
      </c>
      <c r="B1155" t="s">
        <v>515</v>
      </c>
      <c r="C1155" t="s">
        <v>70</v>
      </c>
      <c r="D1155" t="str">
        <f t="shared" si="36"/>
        <v/>
      </c>
      <c r="E1155" t="str">
        <f t="shared" si="37"/>
        <v>INTER</v>
      </c>
    </row>
    <row r="1156" spans="1:5">
      <c r="A1156" t="s">
        <v>608</v>
      </c>
      <c r="B1156" t="s">
        <v>515</v>
      </c>
      <c r="C1156" t="s">
        <v>70</v>
      </c>
      <c r="D1156" t="str">
        <f t="shared" si="36"/>
        <v/>
      </c>
      <c r="E1156" t="str">
        <f t="shared" si="37"/>
        <v/>
      </c>
    </row>
    <row r="1157" spans="1:5">
      <c r="A1157" t="s">
        <v>606</v>
      </c>
      <c r="B1157" t="s">
        <v>515</v>
      </c>
      <c r="C1157" t="s">
        <v>70</v>
      </c>
      <c r="D1157" t="str">
        <f t="shared" si="36"/>
        <v/>
      </c>
      <c r="E1157" t="str">
        <f t="shared" si="37"/>
        <v/>
      </c>
    </row>
    <row r="1158" spans="1:5">
      <c r="A1158" t="s">
        <v>605</v>
      </c>
      <c r="B1158" t="s">
        <v>515</v>
      </c>
      <c r="C1158" t="s">
        <v>70</v>
      </c>
      <c r="D1158" t="str">
        <f t="shared" si="36"/>
        <v/>
      </c>
      <c r="E1158" t="str">
        <f t="shared" si="37"/>
        <v/>
      </c>
    </row>
    <row r="1159" spans="1:5">
      <c r="A1159" t="s">
        <v>607</v>
      </c>
      <c r="B1159" t="s">
        <v>515</v>
      </c>
      <c r="C1159" t="s">
        <v>70</v>
      </c>
      <c r="D1159" t="str">
        <f t="shared" si="36"/>
        <v/>
      </c>
      <c r="E1159" t="str">
        <f t="shared" si="37"/>
        <v/>
      </c>
    </row>
    <row r="1160" spans="1:5">
      <c r="A1160" t="s">
        <v>609</v>
      </c>
      <c r="B1160" t="s">
        <v>515</v>
      </c>
      <c r="C1160" t="s">
        <v>70</v>
      </c>
      <c r="D1160" t="str">
        <f t="shared" si="36"/>
        <v/>
      </c>
      <c r="E1160" t="str">
        <f t="shared" si="37"/>
        <v/>
      </c>
    </row>
    <row r="1161" spans="1:5">
      <c r="A1161" t="s">
        <v>610</v>
      </c>
      <c r="B1161" t="s">
        <v>515</v>
      </c>
      <c r="C1161" t="s">
        <v>70</v>
      </c>
      <c r="D1161" t="str">
        <f t="shared" si="36"/>
        <v/>
      </c>
      <c r="E1161" t="str">
        <f t="shared" si="37"/>
        <v/>
      </c>
    </row>
    <row r="1162" spans="1:5">
      <c r="A1162" t="s">
        <v>725</v>
      </c>
      <c r="B1162" t="s">
        <v>151</v>
      </c>
      <c r="C1162" t="s">
        <v>152</v>
      </c>
      <c r="D1162" t="str">
        <f t="shared" si="36"/>
        <v/>
      </c>
      <c r="E1162" t="str">
        <f t="shared" si="37"/>
        <v/>
      </c>
    </row>
    <row r="1163" spans="1:5">
      <c r="A1163" t="s">
        <v>604</v>
      </c>
      <c r="B1163" t="s">
        <v>151</v>
      </c>
      <c r="C1163" t="s">
        <v>152</v>
      </c>
      <c r="D1163" t="str">
        <f t="shared" si="36"/>
        <v/>
      </c>
      <c r="E1163" t="str">
        <f t="shared" si="37"/>
        <v/>
      </c>
    </row>
    <row r="1164" spans="1:5">
      <c r="A1164" t="s">
        <v>629</v>
      </c>
      <c r="B1164" t="s">
        <v>151</v>
      </c>
      <c r="C1164" t="s">
        <v>152</v>
      </c>
      <c r="D1164" t="str">
        <f t="shared" si="36"/>
        <v/>
      </c>
      <c r="E1164" t="str">
        <f t="shared" si="37"/>
        <v>INTER</v>
      </c>
    </row>
    <row r="1165" spans="1:5">
      <c r="A1165" s="39" t="s">
        <v>148</v>
      </c>
      <c r="B1165" t="s">
        <v>151</v>
      </c>
      <c r="C1165" t="s">
        <v>152</v>
      </c>
      <c r="D1165" t="str">
        <f t="shared" si="36"/>
        <v/>
      </c>
      <c r="E1165" t="str">
        <f t="shared" si="37"/>
        <v>INTER</v>
      </c>
    </row>
    <row r="1166" spans="1:5">
      <c r="A1166" s="39" t="s">
        <v>149</v>
      </c>
      <c r="B1166" t="s">
        <v>151</v>
      </c>
      <c r="C1166" t="s">
        <v>152</v>
      </c>
      <c r="D1166" t="str">
        <f t="shared" si="36"/>
        <v/>
      </c>
      <c r="E1166" t="str">
        <f t="shared" si="37"/>
        <v>INTER</v>
      </c>
    </row>
    <row r="1167" spans="1:5">
      <c r="A1167" t="s">
        <v>89</v>
      </c>
      <c r="B1167" t="s">
        <v>151</v>
      </c>
      <c r="C1167" t="s">
        <v>152</v>
      </c>
      <c r="D1167" t="str">
        <f t="shared" si="36"/>
        <v/>
      </c>
      <c r="E1167" t="str">
        <f t="shared" si="37"/>
        <v>INTER</v>
      </c>
    </row>
    <row r="1168" spans="1:5">
      <c r="A1168" t="s">
        <v>608</v>
      </c>
      <c r="B1168" t="s">
        <v>151</v>
      </c>
      <c r="C1168" t="s">
        <v>152</v>
      </c>
      <c r="D1168" t="str">
        <f t="shared" si="36"/>
        <v/>
      </c>
      <c r="E1168" t="str">
        <f t="shared" si="37"/>
        <v/>
      </c>
    </row>
    <row r="1169" spans="1:5">
      <c r="A1169" t="s">
        <v>606</v>
      </c>
      <c r="B1169" t="s">
        <v>151</v>
      </c>
      <c r="C1169" t="s">
        <v>152</v>
      </c>
      <c r="D1169" t="str">
        <f t="shared" si="36"/>
        <v/>
      </c>
      <c r="E1169" t="str">
        <f t="shared" si="37"/>
        <v/>
      </c>
    </row>
    <row r="1170" spans="1:5">
      <c r="A1170" t="s">
        <v>605</v>
      </c>
      <c r="B1170" t="s">
        <v>151</v>
      </c>
      <c r="C1170" t="s">
        <v>152</v>
      </c>
      <c r="D1170" t="str">
        <f t="shared" si="36"/>
        <v/>
      </c>
      <c r="E1170" t="str">
        <f t="shared" si="37"/>
        <v/>
      </c>
    </row>
    <row r="1171" spans="1:5">
      <c r="A1171" t="s">
        <v>607</v>
      </c>
      <c r="B1171" t="s">
        <v>151</v>
      </c>
      <c r="C1171" t="s">
        <v>152</v>
      </c>
      <c r="D1171" t="str">
        <f t="shared" si="36"/>
        <v/>
      </c>
      <c r="E1171" t="str">
        <f t="shared" si="37"/>
        <v/>
      </c>
    </row>
    <row r="1172" spans="1:5">
      <c r="A1172" t="s">
        <v>609</v>
      </c>
      <c r="B1172" t="s">
        <v>151</v>
      </c>
      <c r="C1172" t="s">
        <v>152</v>
      </c>
      <c r="D1172" t="str">
        <f t="shared" si="36"/>
        <v/>
      </c>
      <c r="E1172" t="str">
        <f t="shared" si="37"/>
        <v/>
      </c>
    </row>
    <row r="1173" spans="1:5">
      <c r="A1173" t="s">
        <v>610</v>
      </c>
      <c r="B1173" t="s">
        <v>151</v>
      </c>
      <c r="C1173" t="s">
        <v>152</v>
      </c>
      <c r="D1173" t="str">
        <f t="shared" si="36"/>
        <v/>
      </c>
      <c r="E1173" t="str">
        <f t="shared" si="37"/>
        <v/>
      </c>
    </row>
    <row r="1174" spans="1:5">
      <c r="A1174" t="s">
        <v>725</v>
      </c>
      <c r="B1174" t="s">
        <v>153</v>
      </c>
      <c r="C1174" t="s">
        <v>154</v>
      </c>
      <c r="D1174" t="str">
        <f t="shared" si="36"/>
        <v/>
      </c>
      <c r="E1174" t="str">
        <f t="shared" si="37"/>
        <v/>
      </c>
    </row>
    <row r="1175" spans="1:5">
      <c r="A1175" t="s">
        <v>604</v>
      </c>
      <c r="B1175" t="s">
        <v>153</v>
      </c>
      <c r="C1175" t="s">
        <v>154</v>
      </c>
      <c r="D1175" t="str">
        <f t="shared" si="36"/>
        <v/>
      </c>
      <c r="E1175" t="str">
        <f t="shared" si="37"/>
        <v/>
      </c>
    </row>
    <row r="1176" spans="1:5">
      <c r="A1176" t="s">
        <v>629</v>
      </c>
      <c r="B1176" t="s">
        <v>153</v>
      </c>
      <c r="C1176" t="s">
        <v>154</v>
      </c>
      <c r="D1176" t="str">
        <f t="shared" si="36"/>
        <v/>
      </c>
      <c r="E1176" t="str">
        <f t="shared" si="37"/>
        <v>INTER</v>
      </c>
    </row>
    <row r="1177" spans="1:5">
      <c r="A1177" s="39" t="s">
        <v>148</v>
      </c>
      <c r="B1177" t="s">
        <v>153</v>
      </c>
      <c r="C1177" t="s">
        <v>154</v>
      </c>
      <c r="D1177" t="str">
        <f t="shared" si="36"/>
        <v/>
      </c>
      <c r="E1177" t="str">
        <f t="shared" si="37"/>
        <v>INTER</v>
      </c>
    </row>
    <row r="1178" spans="1:5">
      <c r="A1178" s="39" t="s">
        <v>149</v>
      </c>
      <c r="B1178" t="s">
        <v>153</v>
      </c>
      <c r="C1178" t="s">
        <v>154</v>
      </c>
      <c r="D1178" t="str">
        <f t="shared" si="36"/>
        <v/>
      </c>
      <c r="E1178" t="str">
        <f t="shared" si="37"/>
        <v>INTER</v>
      </c>
    </row>
    <row r="1179" spans="1:5">
      <c r="A1179" t="s">
        <v>89</v>
      </c>
      <c r="B1179" t="s">
        <v>153</v>
      </c>
      <c r="C1179" t="s">
        <v>154</v>
      </c>
      <c r="D1179" t="str">
        <f t="shared" si="36"/>
        <v/>
      </c>
      <c r="E1179" t="str">
        <f t="shared" si="37"/>
        <v>INTER</v>
      </c>
    </row>
    <row r="1180" spans="1:5">
      <c r="A1180" t="s">
        <v>608</v>
      </c>
      <c r="B1180" t="s">
        <v>153</v>
      </c>
      <c r="C1180" t="s">
        <v>154</v>
      </c>
      <c r="D1180" t="str">
        <f t="shared" si="36"/>
        <v/>
      </c>
      <c r="E1180" t="str">
        <f t="shared" si="37"/>
        <v/>
      </c>
    </row>
    <row r="1181" spans="1:5">
      <c r="A1181" t="s">
        <v>606</v>
      </c>
      <c r="B1181" t="s">
        <v>153</v>
      </c>
      <c r="C1181" t="s">
        <v>154</v>
      </c>
      <c r="D1181" t="str">
        <f t="shared" si="36"/>
        <v/>
      </c>
      <c r="E1181" t="str">
        <f t="shared" si="37"/>
        <v/>
      </c>
    </row>
    <row r="1182" spans="1:5">
      <c r="A1182" t="s">
        <v>605</v>
      </c>
      <c r="B1182" t="s">
        <v>153</v>
      </c>
      <c r="C1182" t="s">
        <v>154</v>
      </c>
      <c r="D1182" t="str">
        <f t="shared" si="36"/>
        <v/>
      </c>
      <c r="E1182" t="str">
        <f t="shared" si="37"/>
        <v/>
      </c>
    </row>
    <row r="1183" spans="1:5">
      <c r="A1183" t="s">
        <v>607</v>
      </c>
      <c r="B1183" t="s">
        <v>153</v>
      </c>
      <c r="C1183" t="s">
        <v>154</v>
      </c>
      <c r="D1183" t="str">
        <f t="shared" si="36"/>
        <v/>
      </c>
      <c r="E1183" t="str">
        <f t="shared" si="37"/>
        <v/>
      </c>
    </row>
    <row r="1184" spans="1:5">
      <c r="A1184" t="s">
        <v>609</v>
      </c>
      <c r="B1184" t="s">
        <v>153</v>
      </c>
      <c r="C1184" t="s">
        <v>154</v>
      </c>
      <c r="D1184" t="str">
        <f t="shared" si="36"/>
        <v/>
      </c>
      <c r="E1184" t="str">
        <f t="shared" si="37"/>
        <v/>
      </c>
    </row>
    <row r="1185" spans="1:5">
      <c r="A1185" t="s">
        <v>610</v>
      </c>
      <c r="B1185" t="s">
        <v>153</v>
      </c>
      <c r="C1185" t="s">
        <v>154</v>
      </c>
      <c r="D1185" t="str">
        <f t="shared" si="36"/>
        <v/>
      </c>
      <c r="E1185" t="str">
        <f t="shared" si="37"/>
        <v/>
      </c>
    </row>
    <row r="1186" spans="1:5">
      <c r="A1186" t="s">
        <v>725</v>
      </c>
      <c r="B1186" t="s">
        <v>155</v>
      </c>
      <c r="C1186" t="s">
        <v>156</v>
      </c>
      <c r="D1186" t="str">
        <f t="shared" si="36"/>
        <v/>
      </c>
      <c r="E1186" t="str">
        <f t="shared" si="37"/>
        <v/>
      </c>
    </row>
    <row r="1187" spans="1:5">
      <c r="A1187" t="s">
        <v>604</v>
      </c>
      <c r="B1187" t="s">
        <v>155</v>
      </c>
      <c r="C1187" t="s">
        <v>156</v>
      </c>
      <c r="D1187" t="str">
        <f t="shared" si="36"/>
        <v/>
      </c>
      <c r="E1187" t="str">
        <f t="shared" si="37"/>
        <v/>
      </c>
    </row>
    <row r="1188" spans="1:5">
      <c r="A1188" t="s">
        <v>629</v>
      </c>
      <c r="B1188" t="s">
        <v>155</v>
      </c>
      <c r="C1188" t="s">
        <v>156</v>
      </c>
      <c r="D1188" t="str">
        <f t="shared" si="36"/>
        <v/>
      </c>
      <c r="E1188" t="str">
        <f t="shared" si="37"/>
        <v>INTER</v>
      </c>
    </row>
    <row r="1189" spans="1:5">
      <c r="A1189" s="39" t="s">
        <v>148</v>
      </c>
      <c r="B1189" t="s">
        <v>155</v>
      </c>
      <c r="C1189" t="s">
        <v>156</v>
      </c>
      <c r="D1189" t="str">
        <f t="shared" si="36"/>
        <v/>
      </c>
      <c r="E1189" t="str">
        <f t="shared" si="37"/>
        <v>INTER</v>
      </c>
    </row>
    <row r="1190" spans="1:5">
      <c r="A1190" s="39" t="s">
        <v>149</v>
      </c>
      <c r="B1190" t="s">
        <v>155</v>
      </c>
      <c r="C1190" t="s">
        <v>156</v>
      </c>
      <c r="D1190" t="str">
        <f t="shared" si="36"/>
        <v/>
      </c>
      <c r="E1190" t="str">
        <f t="shared" si="37"/>
        <v>INTER</v>
      </c>
    </row>
    <row r="1191" spans="1:5">
      <c r="A1191" t="s">
        <v>89</v>
      </c>
      <c r="B1191" t="s">
        <v>155</v>
      </c>
      <c r="C1191" t="s">
        <v>156</v>
      </c>
      <c r="D1191" t="str">
        <f t="shared" si="36"/>
        <v/>
      </c>
      <c r="E1191" t="str">
        <f t="shared" si="37"/>
        <v>INTER</v>
      </c>
    </row>
    <row r="1192" spans="1:5">
      <c r="A1192" t="s">
        <v>608</v>
      </c>
      <c r="B1192" t="s">
        <v>155</v>
      </c>
      <c r="C1192" t="s">
        <v>156</v>
      </c>
      <c r="D1192" t="str">
        <f t="shared" si="36"/>
        <v/>
      </c>
      <c r="E1192" t="str">
        <f t="shared" si="37"/>
        <v/>
      </c>
    </row>
    <row r="1193" spans="1:5">
      <c r="A1193" t="s">
        <v>606</v>
      </c>
      <c r="B1193" t="s">
        <v>155</v>
      </c>
      <c r="C1193" t="s">
        <v>156</v>
      </c>
      <c r="D1193" t="str">
        <f t="shared" si="36"/>
        <v/>
      </c>
      <c r="E1193" t="str">
        <f t="shared" si="37"/>
        <v/>
      </c>
    </row>
    <row r="1194" spans="1:5">
      <c r="A1194" t="s">
        <v>605</v>
      </c>
      <c r="B1194" t="s">
        <v>155</v>
      </c>
      <c r="C1194" t="s">
        <v>156</v>
      </c>
      <c r="D1194" t="str">
        <f t="shared" si="36"/>
        <v/>
      </c>
      <c r="E1194" t="str">
        <f t="shared" si="37"/>
        <v/>
      </c>
    </row>
    <row r="1195" spans="1:5">
      <c r="A1195" t="s">
        <v>607</v>
      </c>
      <c r="B1195" t="s">
        <v>155</v>
      </c>
      <c r="C1195" t="s">
        <v>156</v>
      </c>
      <c r="D1195" t="str">
        <f t="shared" si="36"/>
        <v/>
      </c>
      <c r="E1195" t="str">
        <f t="shared" si="37"/>
        <v/>
      </c>
    </row>
    <row r="1196" spans="1:5">
      <c r="A1196" t="s">
        <v>609</v>
      </c>
      <c r="B1196" t="s">
        <v>155</v>
      </c>
      <c r="C1196" t="s">
        <v>156</v>
      </c>
      <c r="D1196" t="str">
        <f t="shared" si="36"/>
        <v/>
      </c>
      <c r="E1196" t="str">
        <f t="shared" si="37"/>
        <v/>
      </c>
    </row>
    <row r="1197" spans="1:5">
      <c r="A1197" t="s">
        <v>610</v>
      </c>
      <c r="B1197" t="s">
        <v>155</v>
      </c>
      <c r="C1197" t="s">
        <v>156</v>
      </c>
      <c r="D1197" t="str">
        <f t="shared" si="36"/>
        <v/>
      </c>
      <c r="E1197" t="str">
        <f t="shared" si="37"/>
        <v/>
      </c>
    </row>
    <row r="1198" spans="1:5">
      <c r="A1198" t="s">
        <v>725</v>
      </c>
      <c r="B1198" t="s">
        <v>289</v>
      </c>
      <c r="C1198" t="s">
        <v>290</v>
      </c>
      <c r="D1198" t="str">
        <f t="shared" si="36"/>
        <v/>
      </c>
      <c r="E1198" t="str">
        <f t="shared" si="37"/>
        <v/>
      </c>
    </row>
    <row r="1199" spans="1:5">
      <c r="A1199" t="s">
        <v>604</v>
      </c>
      <c r="B1199" t="s">
        <v>289</v>
      </c>
      <c r="C1199" t="s">
        <v>290</v>
      </c>
      <c r="D1199" t="str">
        <f t="shared" si="36"/>
        <v/>
      </c>
      <c r="E1199" t="str">
        <f t="shared" si="37"/>
        <v/>
      </c>
    </row>
    <row r="1200" spans="1:5">
      <c r="A1200" t="s">
        <v>629</v>
      </c>
      <c r="B1200" t="s">
        <v>289</v>
      </c>
      <c r="C1200" t="s">
        <v>290</v>
      </c>
      <c r="D1200" t="str">
        <f t="shared" si="36"/>
        <v/>
      </c>
      <c r="E1200" t="str">
        <f t="shared" si="37"/>
        <v>INTER</v>
      </c>
    </row>
    <row r="1201" spans="1:5">
      <c r="A1201" s="39" t="s">
        <v>148</v>
      </c>
      <c r="B1201" t="s">
        <v>289</v>
      </c>
      <c r="C1201" t="s">
        <v>290</v>
      </c>
      <c r="D1201" t="str">
        <f t="shared" si="36"/>
        <v/>
      </c>
      <c r="E1201" t="str">
        <f t="shared" si="37"/>
        <v>INTER</v>
      </c>
    </row>
    <row r="1202" spans="1:5">
      <c r="A1202" s="39" t="s">
        <v>149</v>
      </c>
      <c r="B1202" t="s">
        <v>289</v>
      </c>
      <c r="C1202" t="s">
        <v>290</v>
      </c>
      <c r="D1202" t="str">
        <f t="shared" si="36"/>
        <v/>
      </c>
      <c r="E1202" t="str">
        <f t="shared" si="37"/>
        <v>INTER</v>
      </c>
    </row>
    <row r="1203" spans="1:5">
      <c r="A1203" t="s">
        <v>89</v>
      </c>
      <c r="B1203" t="s">
        <v>289</v>
      </c>
      <c r="C1203" t="s">
        <v>290</v>
      </c>
      <c r="D1203" t="str">
        <f t="shared" si="36"/>
        <v/>
      </c>
      <c r="E1203" t="str">
        <f t="shared" si="37"/>
        <v>INTER</v>
      </c>
    </row>
    <row r="1204" spans="1:5">
      <c r="A1204" t="s">
        <v>608</v>
      </c>
      <c r="B1204" t="s">
        <v>289</v>
      </c>
      <c r="C1204" t="s">
        <v>290</v>
      </c>
      <c r="D1204" t="str">
        <f t="shared" si="36"/>
        <v/>
      </c>
      <c r="E1204" t="str">
        <f t="shared" si="37"/>
        <v/>
      </c>
    </row>
    <row r="1205" spans="1:5">
      <c r="A1205" t="s">
        <v>606</v>
      </c>
      <c r="B1205" t="s">
        <v>289</v>
      </c>
      <c r="C1205" t="s">
        <v>290</v>
      </c>
      <c r="D1205" t="str">
        <f t="shared" si="36"/>
        <v/>
      </c>
      <c r="E1205" t="str">
        <f t="shared" si="37"/>
        <v/>
      </c>
    </row>
    <row r="1206" spans="1:5">
      <c r="A1206" t="s">
        <v>605</v>
      </c>
      <c r="B1206" t="s">
        <v>289</v>
      </c>
      <c r="C1206" t="s">
        <v>290</v>
      </c>
      <c r="D1206" t="str">
        <f t="shared" si="36"/>
        <v/>
      </c>
      <c r="E1206" t="str">
        <f t="shared" si="37"/>
        <v/>
      </c>
    </row>
    <row r="1207" spans="1:5">
      <c r="A1207" t="s">
        <v>607</v>
      </c>
      <c r="B1207" t="s">
        <v>289</v>
      </c>
      <c r="C1207" t="s">
        <v>290</v>
      </c>
      <c r="D1207" t="str">
        <f t="shared" si="36"/>
        <v/>
      </c>
      <c r="E1207" t="str">
        <f t="shared" si="37"/>
        <v/>
      </c>
    </row>
    <row r="1208" spans="1:5">
      <c r="A1208" t="s">
        <v>609</v>
      </c>
      <c r="B1208" t="s">
        <v>289</v>
      </c>
      <c r="C1208" t="s">
        <v>290</v>
      </c>
      <c r="D1208" t="str">
        <f t="shared" si="36"/>
        <v/>
      </c>
      <c r="E1208" t="str">
        <f t="shared" si="37"/>
        <v/>
      </c>
    </row>
    <row r="1209" spans="1:5">
      <c r="A1209" t="s">
        <v>610</v>
      </c>
      <c r="B1209" t="s">
        <v>289</v>
      </c>
      <c r="C1209" t="s">
        <v>290</v>
      </c>
      <c r="D1209" t="str">
        <f t="shared" si="36"/>
        <v/>
      </c>
      <c r="E1209" t="str">
        <f t="shared" si="37"/>
        <v/>
      </c>
    </row>
    <row r="1210" spans="1:5">
      <c r="A1210" t="s">
        <v>725</v>
      </c>
      <c r="B1210" t="s">
        <v>291</v>
      </c>
      <c r="C1210" t="s">
        <v>154</v>
      </c>
      <c r="D1210" t="str">
        <f t="shared" si="36"/>
        <v/>
      </c>
      <c r="E1210" t="str">
        <f t="shared" si="37"/>
        <v/>
      </c>
    </row>
    <row r="1211" spans="1:5">
      <c r="A1211" t="s">
        <v>604</v>
      </c>
      <c r="B1211" t="s">
        <v>291</v>
      </c>
      <c r="C1211" t="s">
        <v>154</v>
      </c>
      <c r="D1211" t="str">
        <f t="shared" si="36"/>
        <v/>
      </c>
      <c r="E1211" t="str">
        <f t="shared" si="37"/>
        <v/>
      </c>
    </row>
    <row r="1212" spans="1:5">
      <c r="A1212" t="s">
        <v>629</v>
      </c>
      <c r="B1212" t="s">
        <v>291</v>
      </c>
      <c r="C1212" t="s">
        <v>154</v>
      </c>
      <c r="D1212" t="str">
        <f t="shared" si="36"/>
        <v/>
      </c>
      <c r="E1212" t="str">
        <f t="shared" si="37"/>
        <v>INTER</v>
      </c>
    </row>
    <row r="1213" spans="1:5">
      <c r="A1213" s="39" t="s">
        <v>148</v>
      </c>
      <c r="B1213" t="s">
        <v>291</v>
      </c>
      <c r="C1213" t="s">
        <v>154</v>
      </c>
      <c r="D1213" t="str">
        <f t="shared" si="36"/>
        <v/>
      </c>
      <c r="E1213" t="str">
        <f t="shared" si="37"/>
        <v>INTER</v>
      </c>
    </row>
    <row r="1214" spans="1:5">
      <c r="A1214" s="39" t="s">
        <v>149</v>
      </c>
      <c r="B1214" t="s">
        <v>291</v>
      </c>
      <c r="C1214" t="s">
        <v>154</v>
      </c>
      <c r="D1214" t="str">
        <f t="shared" si="36"/>
        <v/>
      </c>
      <c r="E1214" t="str">
        <f t="shared" si="37"/>
        <v>INTER</v>
      </c>
    </row>
    <row r="1215" spans="1:5">
      <c r="A1215" t="s">
        <v>89</v>
      </c>
      <c r="B1215" t="s">
        <v>291</v>
      </c>
      <c r="C1215" t="s">
        <v>154</v>
      </c>
      <c r="D1215" t="str">
        <f t="shared" si="36"/>
        <v/>
      </c>
      <c r="E1215" t="str">
        <f t="shared" si="37"/>
        <v>INTER</v>
      </c>
    </row>
    <row r="1216" spans="1:5">
      <c r="A1216" t="s">
        <v>608</v>
      </c>
      <c r="B1216" t="s">
        <v>291</v>
      </c>
      <c r="C1216" t="s">
        <v>154</v>
      </c>
      <c r="D1216" t="str">
        <f t="shared" si="36"/>
        <v/>
      </c>
      <c r="E1216" t="str">
        <f t="shared" si="37"/>
        <v/>
      </c>
    </row>
    <row r="1217" spans="1:5">
      <c r="A1217" t="s">
        <v>606</v>
      </c>
      <c r="B1217" t="s">
        <v>291</v>
      </c>
      <c r="C1217" t="s">
        <v>154</v>
      </c>
      <c r="D1217" t="str">
        <f t="shared" ref="D1217:D1280" si="38">IF(AND(B1217=B1218,C1217&lt;&gt;C1218),"DIFF!","")</f>
        <v/>
      </c>
      <c r="E1217" t="str">
        <f t="shared" si="37"/>
        <v/>
      </c>
    </row>
    <row r="1218" spans="1:5">
      <c r="A1218" t="s">
        <v>605</v>
      </c>
      <c r="B1218" t="s">
        <v>291</v>
      </c>
      <c r="C1218" t="s">
        <v>154</v>
      </c>
      <c r="D1218" t="str">
        <f t="shared" si="38"/>
        <v/>
      </c>
      <c r="E1218" t="str">
        <f t="shared" ref="E1218:E1281" si="39">IF(AND(B1218=B1219,A1218&lt;&gt;"Boîte",A1218&lt;&gt;"CAR",A1218&lt;&gt;"HFT",A1218&lt;&gt;"HON",A1218&lt;&gt;"PEN",A1218&lt;&gt;"STD",A1218&lt;&gt;"SUB",A1218&lt;&gt;"TRA"),"INTER","")</f>
        <v/>
      </c>
    </row>
    <row r="1219" spans="1:5">
      <c r="A1219" t="s">
        <v>607</v>
      </c>
      <c r="B1219" t="s">
        <v>291</v>
      </c>
      <c r="C1219" t="s">
        <v>154</v>
      </c>
      <c r="D1219" t="str">
        <f t="shared" si="38"/>
        <v/>
      </c>
      <c r="E1219" t="str">
        <f t="shared" si="39"/>
        <v/>
      </c>
    </row>
    <row r="1220" spans="1:5">
      <c r="A1220" t="s">
        <v>609</v>
      </c>
      <c r="B1220" t="s">
        <v>291</v>
      </c>
      <c r="C1220" t="s">
        <v>154</v>
      </c>
      <c r="D1220" t="str">
        <f t="shared" si="38"/>
        <v/>
      </c>
      <c r="E1220" t="str">
        <f t="shared" si="39"/>
        <v/>
      </c>
    </row>
    <row r="1221" spans="1:5">
      <c r="A1221" t="s">
        <v>610</v>
      </c>
      <c r="B1221" t="s">
        <v>291</v>
      </c>
      <c r="C1221" t="s">
        <v>154</v>
      </c>
      <c r="D1221" t="str">
        <f t="shared" si="38"/>
        <v/>
      </c>
      <c r="E1221" t="str">
        <f t="shared" si="39"/>
        <v/>
      </c>
    </row>
    <row r="1222" spans="1:5">
      <c r="A1222" s="39" t="s">
        <v>148</v>
      </c>
      <c r="B1222" t="s">
        <v>617</v>
      </c>
      <c r="C1222" t="s">
        <v>617</v>
      </c>
      <c r="D1222" t="str">
        <f t="shared" si="38"/>
        <v/>
      </c>
      <c r="E1222" t="str">
        <f t="shared" si="39"/>
        <v>INTER</v>
      </c>
    </row>
    <row r="1223" spans="1:5">
      <c r="A1223" s="39" t="s">
        <v>149</v>
      </c>
      <c r="B1223" t="s">
        <v>617</v>
      </c>
      <c r="C1223" t="s">
        <v>617</v>
      </c>
      <c r="D1223" t="str">
        <f t="shared" si="38"/>
        <v/>
      </c>
      <c r="E1223" t="str">
        <f t="shared" si="39"/>
        <v/>
      </c>
    </row>
    <row r="1224" spans="1:5">
      <c r="A1224" t="s">
        <v>725</v>
      </c>
      <c r="B1224" t="s">
        <v>292</v>
      </c>
      <c r="C1224" t="s">
        <v>156</v>
      </c>
      <c r="D1224" t="str">
        <f t="shared" si="38"/>
        <v/>
      </c>
      <c r="E1224" t="str">
        <f t="shared" si="39"/>
        <v/>
      </c>
    </row>
    <row r="1225" spans="1:5">
      <c r="A1225" t="s">
        <v>604</v>
      </c>
      <c r="B1225" t="s">
        <v>292</v>
      </c>
      <c r="C1225" t="s">
        <v>156</v>
      </c>
      <c r="D1225" t="str">
        <f t="shared" si="38"/>
        <v/>
      </c>
      <c r="E1225" t="str">
        <f t="shared" si="39"/>
        <v/>
      </c>
    </row>
    <row r="1226" spans="1:5">
      <c r="A1226" t="s">
        <v>629</v>
      </c>
      <c r="B1226" t="s">
        <v>292</v>
      </c>
      <c r="C1226" t="s">
        <v>156</v>
      </c>
      <c r="D1226" t="str">
        <f t="shared" si="38"/>
        <v/>
      </c>
      <c r="E1226" t="str">
        <f t="shared" si="39"/>
        <v>INTER</v>
      </c>
    </row>
    <row r="1227" spans="1:5">
      <c r="A1227" s="39" t="s">
        <v>148</v>
      </c>
      <c r="B1227" t="s">
        <v>292</v>
      </c>
      <c r="C1227" t="s">
        <v>156</v>
      </c>
      <c r="D1227" t="str">
        <f t="shared" si="38"/>
        <v/>
      </c>
      <c r="E1227" t="str">
        <f t="shared" si="39"/>
        <v>INTER</v>
      </c>
    </row>
    <row r="1228" spans="1:5">
      <c r="A1228" s="39" t="s">
        <v>149</v>
      </c>
      <c r="B1228" t="s">
        <v>292</v>
      </c>
      <c r="C1228" t="s">
        <v>156</v>
      </c>
      <c r="D1228" t="str">
        <f t="shared" si="38"/>
        <v/>
      </c>
      <c r="E1228" t="str">
        <f t="shared" si="39"/>
        <v>INTER</v>
      </c>
    </row>
    <row r="1229" spans="1:5">
      <c r="A1229" t="s">
        <v>89</v>
      </c>
      <c r="B1229" t="s">
        <v>292</v>
      </c>
      <c r="C1229" t="s">
        <v>156</v>
      </c>
      <c r="D1229" t="str">
        <f t="shared" si="38"/>
        <v/>
      </c>
      <c r="E1229" t="str">
        <f t="shared" si="39"/>
        <v>INTER</v>
      </c>
    </row>
    <row r="1230" spans="1:5">
      <c r="A1230" t="s">
        <v>608</v>
      </c>
      <c r="B1230" t="s">
        <v>292</v>
      </c>
      <c r="C1230" t="s">
        <v>156</v>
      </c>
      <c r="D1230" t="str">
        <f t="shared" si="38"/>
        <v/>
      </c>
      <c r="E1230" t="str">
        <f t="shared" si="39"/>
        <v/>
      </c>
    </row>
    <row r="1231" spans="1:5">
      <c r="A1231" t="s">
        <v>606</v>
      </c>
      <c r="B1231" t="s">
        <v>292</v>
      </c>
      <c r="C1231" t="s">
        <v>156</v>
      </c>
      <c r="D1231" t="str">
        <f t="shared" si="38"/>
        <v/>
      </c>
      <c r="E1231" t="str">
        <f t="shared" si="39"/>
        <v/>
      </c>
    </row>
    <row r="1232" spans="1:5">
      <c r="A1232" t="s">
        <v>605</v>
      </c>
      <c r="B1232" t="s">
        <v>292</v>
      </c>
      <c r="C1232" t="s">
        <v>156</v>
      </c>
      <c r="D1232" t="str">
        <f t="shared" si="38"/>
        <v/>
      </c>
      <c r="E1232" t="str">
        <f t="shared" si="39"/>
        <v/>
      </c>
    </row>
    <row r="1233" spans="1:5">
      <c r="A1233" t="s">
        <v>607</v>
      </c>
      <c r="B1233" t="s">
        <v>292</v>
      </c>
      <c r="C1233" t="s">
        <v>156</v>
      </c>
      <c r="D1233" t="str">
        <f t="shared" si="38"/>
        <v/>
      </c>
      <c r="E1233" t="str">
        <f t="shared" si="39"/>
        <v/>
      </c>
    </row>
    <row r="1234" spans="1:5">
      <c r="A1234" t="s">
        <v>609</v>
      </c>
      <c r="B1234" t="s">
        <v>292</v>
      </c>
      <c r="C1234" t="s">
        <v>156</v>
      </c>
      <c r="D1234" t="str">
        <f t="shared" si="38"/>
        <v/>
      </c>
      <c r="E1234" t="str">
        <f t="shared" si="39"/>
        <v/>
      </c>
    </row>
    <row r="1235" spans="1:5">
      <c r="A1235" t="s">
        <v>610</v>
      </c>
      <c r="B1235" t="s">
        <v>292</v>
      </c>
      <c r="C1235" t="s">
        <v>156</v>
      </c>
      <c r="D1235" t="str">
        <f t="shared" si="38"/>
        <v/>
      </c>
      <c r="E1235" t="str">
        <f t="shared" si="39"/>
        <v/>
      </c>
    </row>
    <row r="1236" spans="1:5">
      <c r="A1236" s="39" t="s">
        <v>148</v>
      </c>
      <c r="B1236" t="s">
        <v>618</v>
      </c>
      <c r="C1236" t="s">
        <v>618</v>
      </c>
      <c r="D1236" t="str">
        <f t="shared" si="38"/>
        <v/>
      </c>
      <c r="E1236" t="str">
        <f t="shared" si="39"/>
        <v>INTER</v>
      </c>
    </row>
    <row r="1237" spans="1:5">
      <c r="A1237" s="39" t="s">
        <v>149</v>
      </c>
      <c r="B1237" t="s">
        <v>618</v>
      </c>
      <c r="C1237" t="s">
        <v>618</v>
      </c>
      <c r="D1237" t="str">
        <f t="shared" si="38"/>
        <v/>
      </c>
      <c r="E1237" t="str">
        <f t="shared" si="39"/>
        <v/>
      </c>
    </row>
    <row r="1238" spans="1:5">
      <c r="A1238" t="s">
        <v>725</v>
      </c>
      <c r="B1238" t="s">
        <v>579</v>
      </c>
      <c r="C1238" t="s">
        <v>580</v>
      </c>
      <c r="D1238" t="str">
        <f t="shared" si="38"/>
        <v/>
      </c>
      <c r="E1238" t="str">
        <f t="shared" si="39"/>
        <v/>
      </c>
    </row>
    <row r="1239" spans="1:5">
      <c r="A1239" t="s">
        <v>604</v>
      </c>
      <c r="B1239" t="s">
        <v>579</v>
      </c>
      <c r="C1239" t="s">
        <v>580</v>
      </c>
      <c r="D1239" t="str">
        <f t="shared" si="38"/>
        <v/>
      </c>
      <c r="E1239" t="str">
        <f t="shared" si="39"/>
        <v/>
      </c>
    </row>
    <row r="1240" spans="1:5">
      <c r="A1240" t="s">
        <v>629</v>
      </c>
      <c r="B1240" t="s">
        <v>579</v>
      </c>
      <c r="C1240" t="s">
        <v>580</v>
      </c>
      <c r="D1240" t="str">
        <f t="shared" si="38"/>
        <v/>
      </c>
      <c r="E1240" t="str">
        <f t="shared" si="39"/>
        <v>INTER</v>
      </c>
    </row>
    <row r="1241" spans="1:5">
      <c r="A1241" s="39" t="s">
        <v>148</v>
      </c>
      <c r="B1241" t="s">
        <v>579</v>
      </c>
      <c r="C1241" t="s">
        <v>580</v>
      </c>
      <c r="D1241" t="str">
        <f t="shared" si="38"/>
        <v/>
      </c>
      <c r="E1241" t="str">
        <f t="shared" si="39"/>
        <v>INTER</v>
      </c>
    </row>
    <row r="1242" spans="1:5">
      <c r="A1242" s="39" t="s">
        <v>149</v>
      </c>
      <c r="B1242" t="s">
        <v>579</v>
      </c>
      <c r="C1242" t="s">
        <v>580</v>
      </c>
      <c r="D1242" t="str">
        <f t="shared" si="38"/>
        <v/>
      </c>
      <c r="E1242" t="str">
        <f t="shared" si="39"/>
        <v>INTER</v>
      </c>
    </row>
    <row r="1243" spans="1:5">
      <c r="A1243" t="s">
        <v>608</v>
      </c>
      <c r="B1243" t="s">
        <v>579</v>
      </c>
      <c r="C1243" t="s">
        <v>580</v>
      </c>
      <c r="D1243" t="str">
        <f t="shared" si="38"/>
        <v/>
      </c>
      <c r="E1243" t="str">
        <f t="shared" si="39"/>
        <v/>
      </c>
    </row>
    <row r="1244" spans="1:5">
      <c r="A1244" t="s">
        <v>606</v>
      </c>
      <c r="B1244" t="s">
        <v>579</v>
      </c>
      <c r="C1244" t="s">
        <v>580</v>
      </c>
      <c r="D1244" t="str">
        <f t="shared" si="38"/>
        <v/>
      </c>
      <c r="E1244" t="str">
        <f t="shared" si="39"/>
        <v/>
      </c>
    </row>
    <row r="1245" spans="1:5">
      <c r="A1245" t="s">
        <v>605</v>
      </c>
      <c r="B1245" t="s">
        <v>579</v>
      </c>
      <c r="C1245" t="s">
        <v>580</v>
      </c>
      <c r="D1245" t="str">
        <f t="shared" si="38"/>
        <v/>
      </c>
      <c r="E1245" t="str">
        <f t="shared" si="39"/>
        <v/>
      </c>
    </row>
    <row r="1246" spans="1:5">
      <c r="A1246" t="s">
        <v>607</v>
      </c>
      <c r="B1246" t="s">
        <v>579</v>
      </c>
      <c r="C1246" t="s">
        <v>580</v>
      </c>
      <c r="D1246" t="str">
        <f t="shared" si="38"/>
        <v/>
      </c>
      <c r="E1246" t="str">
        <f t="shared" si="39"/>
        <v/>
      </c>
    </row>
    <row r="1247" spans="1:5">
      <c r="A1247" t="s">
        <v>609</v>
      </c>
      <c r="B1247" t="s">
        <v>579</v>
      </c>
      <c r="C1247" t="s">
        <v>580</v>
      </c>
      <c r="D1247" t="str">
        <f t="shared" si="38"/>
        <v/>
      </c>
      <c r="E1247" t="str">
        <f t="shared" si="39"/>
        <v/>
      </c>
    </row>
    <row r="1248" spans="1:5">
      <c r="A1248" t="s">
        <v>610</v>
      </c>
      <c r="B1248" t="s">
        <v>579</v>
      </c>
      <c r="C1248" t="s">
        <v>580</v>
      </c>
      <c r="D1248" t="str">
        <f t="shared" si="38"/>
        <v/>
      </c>
      <c r="E1248" t="str">
        <f t="shared" si="39"/>
        <v/>
      </c>
    </row>
    <row r="1249" spans="1:5">
      <c r="A1249" t="s">
        <v>725</v>
      </c>
      <c r="B1249" t="s">
        <v>582</v>
      </c>
      <c r="C1249" t="s">
        <v>582</v>
      </c>
      <c r="D1249" t="str">
        <f t="shared" si="38"/>
        <v/>
      </c>
      <c r="E1249" t="str">
        <f t="shared" si="39"/>
        <v/>
      </c>
    </row>
    <row r="1250" spans="1:5">
      <c r="A1250" t="s">
        <v>604</v>
      </c>
      <c r="B1250" t="s">
        <v>582</v>
      </c>
      <c r="C1250" t="s">
        <v>582</v>
      </c>
      <c r="D1250" t="str">
        <f t="shared" si="38"/>
        <v/>
      </c>
      <c r="E1250" t="str">
        <f t="shared" si="39"/>
        <v/>
      </c>
    </row>
    <row r="1251" spans="1:5">
      <c r="A1251" t="s">
        <v>629</v>
      </c>
      <c r="B1251" t="s">
        <v>582</v>
      </c>
      <c r="C1251" t="s">
        <v>582</v>
      </c>
      <c r="D1251" t="str">
        <f t="shared" si="38"/>
        <v/>
      </c>
      <c r="E1251" t="str">
        <f t="shared" si="39"/>
        <v>INTER</v>
      </c>
    </row>
    <row r="1252" spans="1:5">
      <c r="A1252" t="s">
        <v>608</v>
      </c>
      <c r="B1252" t="s">
        <v>582</v>
      </c>
      <c r="C1252" t="s">
        <v>582</v>
      </c>
      <c r="D1252" t="str">
        <f t="shared" si="38"/>
        <v/>
      </c>
      <c r="E1252" t="str">
        <f t="shared" si="39"/>
        <v/>
      </c>
    </row>
    <row r="1253" spans="1:5">
      <c r="A1253" t="s">
        <v>606</v>
      </c>
      <c r="B1253" t="s">
        <v>582</v>
      </c>
      <c r="C1253" t="s">
        <v>582</v>
      </c>
      <c r="D1253" t="str">
        <f t="shared" si="38"/>
        <v/>
      </c>
      <c r="E1253" t="str">
        <f t="shared" si="39"/>
        <v/>
      </c>
    </row>
    <row r="1254" spans="1:5">
      <c r="A1254" t="s">
        <v>605</v>
      </c>
      <c r="B1254" t="s">
        <v>582</v>
      </c>
      <c r="C1254" t="s">
        <v>582</v>
      </c>
      <c r="D1254" t="str">
        <f t="shared" si="38"/>
        <v/>
      </c>
      <c r="E1254" t="str">
        <f t="shared" si="39"/>
        <v/>
      </c>
    </row>
    <row r="1255" spans="1:5">
      <c r="A1255" t="s">
        <v>607</v>
      </c>
      <c r="B1255" t="s">
        <v>582</v>
      </c>
      <c r="C1255" t="s">
        <v>582</v>
      </c>
      <c r="D1255" t="str">
        <f t="shared" si="38"/>
        <v/>
      </c>
      <c r="E1255" t="str">
        <f t="shared" si="39"/>
        <v/>
      </c>
    </row>
    <row r="1256" spans="1:5">
      <c r="A1256" t="s">
        <v>609</v>
      </c>
      <c r="B1256" t="s">
        <v>582</v>
      </c>
      <c r="C1256" t="s">
        <v>582</v>
      </c>
      <c r="D1256" t="str">
        <f t="shared" si="38"/>
        <v/>
      </c>
      <c r="E1256" t="str">
        <f t="shared" si="39"/>
        <v/>
      </c>
    </row>
    <row r="1257" spans="1:5">
      <c r="A1257" t="s">
        <v>610</v>
      </c>
      <c r="B1257" t="s">
        <v>582</v>
      </c>
      <c r="C1257" t="s">
        <v>582</v>
      </c>
      <c r="D1257" t="str">
        <f t="shared" si="38"/>
        <v/>
      </c>
      <c r="E1257" t="str">
        <f t="shared" si="39"/>
        <v/>
      </c>
    </row>
    <row r="1258" spans="1:5">
      <c r="A1258" t="s">
        <v>725</v>
      </c>
      <c r="B1258" t="s">
        <v>584</v>
      </c>
      <c r="C1258" t="s">
        <v>584</v>
      </c>
      <c r="D1258" t="str">
        <f t="shared" si="38"/>
        <v/>
      </c>
      <c r="E1258" t="str">
        <f t="shared" si="39"/>
        <v/>
      </c>
    </row>
    <row r="1259" spans="1:5">
      <c r="A1259" t="s">
        <v>604</v>
      </c>
      <c r="B1259" t="s">
        <v>584</v>
      </c>
      <c r="C1259" t="s">
        <v>584</v>
      </c>
      <c r="D1259" t="str">
        <f t="shared" si="38"/>
        <v/>
      </c>
      <c r="E1259" t="str">
        <f t="shared" si="39"/>
        <v/>
      </c>
    </row>
    <row r="1260" spans="1:5">
      <c r="A1260" t="s">
        <v>629</v>
      </c>
      <c r="B1260" t="s">
        <v>584</v>
      </c>
      <c r="C1260" t="s">
        <v>584</v>
      </c>
      <c r="D1260" t="str">
        <f t="shared" si="38"/>
        <v/>
      </c>
      <c r="E1260" t="str">
        <f t="shared" si="39"/>
        <v>INTER</v>
      </c>
    </row>
    <row r="1261" spans="1:5">
      <c r="A1261" t="s">
        <v>608</v>
      </c>
      <c r="B1261" t="s">
        <v>584</v>
      </c>
      <c r="C1261" t="s">
        <v>584</v>
      </c>
      <c r="D1261" t="str">
        <f t="shared" si="38"/>
        <v/>
      </c>
      <c r="E1261" t="str">
        <f t="shared" si="39"/>
        <v/>
      </c>
    </row>
    <row r="1262" spans="1:5">
      <c r="A1262" t="s">
        <v>606</v>
      </c>
      <c r="B1262" t="s">
        <v>584</v>
      </c>
      <c r="C1262" t="s">
        <v>584</v>
      </c>
      <c r="D1262" t="str">
        <f t="shared" si="38"/>
        <v/>
      </c>
      <c r="E1262" t="str">
        <f t="shared" si="39"/>
        <v/>
      </c>
    </row>
    <row r="1263" spans="1:5">
      <c r="A1263" t="s">
        <v>605</v>
      </c>
      <c r="B1263" t="s">
        <v>584</v>
      </c>
      <c r="C1263" t="s">
        <v>584</v>
      </c>
      <c r="D1263" t="str">
        <f t="shared" si="38"/>
        <v/>
      </c>
      <c r="E1263" t="str">
        <f t="shared" si="39"/>
        <v/>
      </c>
    </row>
    <row r="1264" spans="1:5">
      <c r="A1264" t="s">
        <v>607</v>
      </c>
      <c r="B1264" t="s">
        <v>584</v>
      </c>
      <c r="C1264" t="s">
        <v>584</v>
      </c>
      <c r="D1264" t="str">
        <f t="shared" si="38"/>
        <v/>
      </c>
      <c r="E1264" t="str">
        <f t="shared" si="39"/>
        <v/>
      </c>
    </row>
    <row r="1265" spans="1:5">
      <c r="A1265" t="s">
        <v>609</v>
      </c>
      <c r="B1265" t="s">
        <v>584</v>
      </c>
      <c r="C1265" t="s">
        <v>584</v>
      </c>
      <c r="D1265" t="str">
        <f t="shared" si="38"/>
        <v/>
      </c>
      <c r="E1265" t="str">
        <f t="shared" si="39"/>
        <v/>
      </c>
    </row>
    <row r="1266" spans="1:5">
      <c r="A1266" t="s">
        <v>610</v>
      </c>
      <c r="B1266" t="s">
        <v>584</v>
      </c>
      <c r="C1266" t="s">
        <v>584</v>
      </c>
      <c r="D1266" t="str">
        <f t="shared" si="38"/>
        <v/>
      </c>
      <c r="E1266" t="str">
        <f t="shared" si="39"/>
        <v/>
      </c>
    </row>
    <row r="1267" spans="1:5">
      <c r="A1267" t="s">
        <v>144</v>
      </c>
      <c r="B1267" t="s">
        <v>461</v>
      </c>
      <c r="C1267" t="s">
        <v>462</v>
      </c>
      <c r="D1267" t="str">
        <f t="shared" si="38"/>
        <v/>
      </c>
      <c r="E1267" t="str">
        <f t="shared" si="39"/>
        <v/>
      </c>
    </row>
    <row r="1268" spans="1:5">
      <c r="A1268" t="s">
        <v>725</v>
      </c>
      <c r="B1268" t="s">
        <v>455</v>
      </c>
      <c r="C1268" t="s">
        <v>456</v>
      </c>
      <c r="D1268" t="str">
        <f t="shared" si="38"/>
        <v/>
      </c>
      <c r="E1268" t="str">
        <f t="shared" si="39"/>
        <v/>
      </c>
    </row>
    <row r="1269" spans="1:5">
      <c r="A1269" t="s">
        <v>604</v>
      </c>
      <c r="B1269" t="s">
        <v>455</v>
      </c>
      <c r="C1269" t="s">
        <v>456</v>
      </c>
      <c r="D1269" t="str">
        <f t="shared" si="38"/>
        <v/>
      </c>
      <c r="E1269" t="str">
        <f t="shared" si="39"/>
        <v/>
      </c>
    </row>
    <row r="1270" spans="1:5">
      <c r="A1270" t="s">
        <v>629</v>
      </c>
      <c r="B1270" t="s">
        <v>455</v>
      </c>
      <c r="C1270" t="s">
        <v>456</v>
      </c>
      <c r="D1270" t="str">
        <f t="shared" si="38"/>
        <v/>
      </c>
      <c r="E1270" t="str">
        <f t="shared" si="39"/>
        <v>INTER</v>
      </c>
    </row>
    <row r="1271" spans="1:5">
      <c r="A1271" t="s">
        <v>144</v>
      </c>
      <c r="B1271" t="s">
        <v>455</v>
      </c>
      <c r="C1271" t="s">
        <v>456</v>
      </c>
      <c r="D1271" t="str">
        <f t="shared" si="38"/>
        <v/>
      </c>
      <c r="E1271" t="str">
        <f t="shared" si="39"/>
        <v>INTER</v>
      </c>
    </row>
    <row r="1272" spans="1:5">
      <c r="A1272" t="s">
        <v>608</v>
      </c>
      <c r="B1272" t="s">
        <v>455</v>
      </c>
      <c r="C1272" t="s">
        <v>456</v>
      </c>
      <c r="D1272" t="str">
        <f t="shared" si="38"/>
        <v/>
      </c>
      <c r="E1272" t="str">
        <f t="shared" si="39"/>
        <v/>
      </c>
    </row>
    <row r="1273" spans="1:5">
      <c r="A1273" t="s">
        <v>606</v>
      </c>
      <c r="B1273" t="s">
        <v>455</v>
      </c>
      <c r="C1273" t="s">
        <v>456</v>
      </c>
      <c r="D1273" t="str">
        <f t="shared" si="38"/>
        <v/>
      </c>
      <c r="E1273" t="str">
        <f t="shared" si="39"/>
        <v/>
      </c>
    </row>
    <row r="1274" spans="1:5">
      <c r="A1274" t="s">
        <v>605</v>
      </c>
      <c r="B1274" t="s">
        <v>455</v>
      </c>
      <c r="C1274" t="s">
        <v>456</v>
      </c>
      <c r="D1274" t="str">
        <f t="shared" si="38"/>
        <v/>
      </c>
      <c r="E1274" t="str">
        <f t="shared" si="39"/>
        <v/>
      </c>
    </row>
    <row r="1275" spans="1:5">
      <c r="A1275" t="s">
        <v>607</v>
      </c>
      <c r="B1275" t="s">
        <v>455</v>
      </c>
      <c r="C1275" t="s">
        <v>456</v>
      </c>
      <c r="D1275" t="str">
        <f t="shared" si="38"/>
        <v/>
      </c>
      <c r="E1275" t="str">
        <f t="shared" si="39"/>
        <v/>
      </c>
    </row>
    <row r="1276" spans="1:5">
      <c r="A1276" t="s">
        <v>609</v>
      </c>
      <c r="B1276" t="s">
        <v>455</v>
      </c>
      <c r="C1276" t="s">
        <v>456</v>
      </c>
      <c r="D1276" t="str">
        <f t="shared" si="38"/>
        <v/>
      </c>
      <c r="E1276" t="str">
        <f t="shared" si="39"/>
        <v/>
      </c>
    </row>
    <row r="1277" spans="1:5">
      <c r="A1277" t="s">
        <v>610</v>
      </c>
      <c r="B1277" t="s">
        <v>455</v>
      </c>
      <c r="C1277" t="s">
        <v>456</v>
      </c>
      <c r="D1277" t="str">
        <f t="shared" si="38"/>
        <v/>
      </c>
      <c r="E1277" t="str">
        <f t="shared" si="39"/>
        <v/>
      </c>
    </row>
    <row r="1278" spans="1:5">
      <c r="A1278" t="s">
        <v>725</v>
      </c>
      <c r="B1278" t="s">
        <v>562</v>
      </c>
      <c r="C1278" t="s">
        <v>160</v>
      </c>
      <c r="D1278" t="str">
        <f t="shared" si="38"/>
        <v/>
      </c>
      <c r="E1278" t="str">
        <f t="shared" si="39"/>
        <v/>
      </c>
    </row>
    <row r="1279" spans="1:5">
      <c r="A1279" t="s">
        <v>604</v>
      </c>
      <c r="B1279" t="s">
        <v>562</v>
      </c>
      <c r="C1279" t="s">
        <v>160</v>
      </c>
      <c r="D1279" t="str">
        <f t="shared" si="38"/>
        <v/>
      </c>
      <c r="E1279" t="str">
        <f t="shared" si="39"/>
        <v/>
      </c>
    </row>
    <row r="1280" spans="1:5">
      <c r="A1280" t="s">
        <v>629</v>
      </c>
      <c r="B1280" t="s">
        <v>562</v>
      </c>
      <c r="C1280" t="s">
        <v>160</v>
      </c>
      <c r="D1280" t="str">
        <f t="shared" si="38"/>
        <v/>
      </c>
      <c r="E1280" t="str">
        <f t="shared" si="39"/>
        <v>INTER</v>
      </c>
    </row>
    <row r="1281" spans="1:5">
      <c r="A1281" t="s">
        <v>608</v>
      </c>
      <c r="B1281" t="s">
        <v>562</v>
      </c>
      <c r="C1281" t="s">
        <v>160</v>
      </c>
      <c r="D1281" t="str">
        <f t="shared" ref="D1281:D1344" si="40">IF(AND(B1281=B1282,C1281&lt;&gt;C1282),"DIFF!","")</f>
        <v/>
      </c>
      <c r="E1281" t="str">
        <f t="shared" si="39"/>
        <v/>
      </c>
    </row>
    <row r="1282" spans="1:5">
      <c r="A1282" t="s">
        <v>606</v>
      </c>
      <c r="B1282" t="s">
        <v>562</v>
      </c>
      <c r="C1282" t="s">
        <v>160</v>
      </c>
      <c r="D1282" t="str">
        <f t="shared" si="40"/>
        <v/>
      </c>
      <c r="E1282" t="str">
        <f t="shared" ref="E1282:E1345" si="41">IF(AND(B1282=B1283,A1282&lt;&gt;"Boîte",A1282&lt;&gt;"CAR",A1282&lt;&gt;"HFT",A1282&lt;&gt;"HON",A1282&lt;&gt;"PEN",A1282&lt;&gt;"STD",A1282&lt;&gt;"SUB",A1282&lt;&gt;"TRA"),"INTER","")</f>
        <v/>
      </c>
    </row>
    <row r="1283" spans="1:5">
      <c r="A1283" t="s">
        <v>605</v>
      </c>
      <c r="B1283" t="s">
        <v>562</v>
      </c>
      <c r="C1283" t="s">
        <v>160</v>
      </c>
      <c r="D1283" t="str">
        <f t="shared" si="40"/>
        <v/>
      </c>
      <c r="E1283" t="str">
        <f t="shared" si="41"/>
        <v/>
      </c>
    </row>
    <row r="1284" spans="1:5">
      <c r="A1284" t="s">
        <v>607</v>
      </c>
      <c r="B1284" t="s">
        <v>562</v>
      </c>
      <c r="C1284" t="s">
        <v>160</v>
      </c>
      <c r="D1284" t="str">
        <f t="shared" si="40"/>
        <v/>
      </c>
      <c r="E1284" t="str">
        <f t="shared" si="41"/>
        <v/>
      </c>
    </row>
    <row r="1285" spans="1:5">
      <c r="A1285" t="s">
        <v>609</v>
      </c>
      <c r="B1285" t="s">
        <v>562</v>
      </c>
      <c r="C1285" t="s">
        <v>160</v>
      </c>
      <c r="D1285" t="str">
        <f t="shared" si="40"/>
        <v/>
      </c>
      <c r="E1285" t="str">
        <f t="shared" si="41"/>
        <v/>
      </c>
    </row>
    <row r="1286" spans="1:5">
      <c r="A1286" t="s">
        <v>610</v>
      </c>
      <c r="B1286" t="s">
        <v>562</v>
      </c>
      <c r="C1286" t="s">
        <v>160</v>
      </c>
      <c r="D1286" t="str">
        <f t="shared" si="40"/>
        <v/>
      </c>
      <c r="E1286" t="str">
        <f t="shared" si="41"/>
        <v/>
      </c>
    </row>
    <row r="1287" spans="1:5">
      <c r="A1287" t="s">
        <v>144</v>
      </c>
      <c r="B1287" t="s">
        <v>470</v>
      </c>
      <c r="C1287" t="s">
        <v>471</v>
      </c>
      <c r="D1287" t="str">
        <f t="shared" si="40"/>
        <v/>
      </c>
      <c r="E1287" t="str">
        <f t="shared" si="41"/>
        <v/>
      </c>
    </row>
    <row r="1288" spans="1:5">
      <c r="A1288" t="s">
        <v>144</v>
      </c>
      <c r="B1288" t="s">
        <v>472</v>
      </c>
      <c r="C1288" t="s">
        <v>473</v>
      </c>
      <c r="D1288" t="str">
        <f t="shared" si="40"/>
        <v/>
      </c>
      <c r="E1288" t="str">
        <f t="shared" si="41"/>
        <v/>
      </c>
    </row>
    <row r="1289" spans="1:5">
      <c r="A1289" t="s">
        <v>725</v>
      </c>
      <c r="B1289" t="s">
        <v>157</v>
      </c>
      <c r="C1289" t="s">
        <v>158</v>
      </c>
      <c r="D1289" t="str">
        <f t="shared" si="40"/>
        <v/>
      </c>
      <c r="E1289" t="str">
        <f t="shared" si="41"/>
        <v/>
      </c>
    </row>
    <row r="1290" spans="1:5">
      <c r="A1290" t="s">
        <v>604</v>
      </c>
      <c r="B1290" t="s">
        <v>157</v>
      </c>
      <c r="C1290" t="s">
        <v>158</v>
      </c>
      <c r="D1290" t="str">
        <f t="shared" si="40"/>
        <v/>
      </c>
      <c r="E1290" t="str">
        <f t="shared" si="41"/>
        <v/>
      </c>
    </row>
    <row r="1291" spans="1:5">
      <c r="A1291" t="s">
        <v>629</v>
      </c>
      <c r="B1291" t="s">
        <v>157</v>
      </c>
      <c r="C1291" t="s">
        <v>158</v>
      </c>
      <c r="D1291" t="str">
        <f t="shared" si="40"/>
        <v/>
      </c>
      <c r="E1291" t="str">
        <f t="shared" si="41"/>
        <v>INTER</v>
      </c>
    </row>
    <row r="1292" spans="1:5">
      <c r="A1292" s="39" t="s">
        <v>148</v>
      </c>
      <c r="B1292" t="s">
        <v>157</v>
      </c>
      <c r="C1292" t="s">
        <v>158</v>
      </c>
      <c r="D1292" t="str">
        <f t="shared" si="40"/>
        <v/>
      </c>
      <c r="E1292" t="str">
        <f t="shared" si="41"/>
        <v>INTER</v>
      </c>
    </row>
    <row r="1293" spans="1:5">
      <c r="A1293" s="39" t="s">
        <v>149</v>
      </c>
      <c r="B1293" t="s">
        <v>157</v>
      </c>
      <c r="C1293" t="s">
        <v>158</v>
      </c>
      <c r="D1293" t="str">
        <f t="shared" si="40"/>
        <v/>
      </c>
      <c r="E1293" t="str">
        <f t="shared" si="41"/>
        <v>INTER</v>
      </c>
    </row>
    <row r="1294" spans="1:5">
      <c r="A1294" t="s">
        <v>144</v>
      </c>
      <c r="B1294" t="s">
        <v>157</v>
      </c>
      <c r="C1294" t="s">
        <v>158</v>
      </c>
      <c r="D1294" t="str">
        <f t="shared" si="40"/>
        <v/>
      </c>
      <c r="E1294" t="str">
        <f t="shared" si="41"/>
        <v>INTER</v>
      </c>
    </row>
    <row r="1295" spans="1:5">
      <c r="A1295" t="s">
        <v>89</v>
      </c>
      <c r="B1295" t="s">
        <v>157</v>
      </c>
      <c r="C1295" t="s">
        <v>158</v>
      </c>
      <c r="D1295" t="str">
        <f t="shared" si="40"/>
        <v/>
      </c>
      <c r="E1295" t="str">
        <f t="shared" si="41"/>
        <v>INTER</v>
      </c>
    </row>
    <row r="1296" spans="1:5">
      <c r="A1296" t="s">
        <v>608</v>
      </c>
      <c r="B1296" t="s">
        <v>157</v>
      </c>
      <c r="C1296" t="s">
        <v>158</v>
      </c>
      <c r="D1296" t="str">
        <f t="shared" si="40"/>
        <v/>
      </c>
      <c r="E1296" t="str">
        <f t="shared" si="41"/>
        <v/>
      </c>
    </row>
    <row r="1297" spans="1:5">
      <c r="A1297" t="s">
        <v>606</v>
      </c>
      <c r="B1297" t="s">
        <v>157</v>
      </c>
      <c r="C1297" t="s">
        <v>158</v>
      </c>
      <c r="D1297" t="str">
        <f t="shared" si="40"/>
        <v/>
      </c>
      <c r="E1297" t="str">
        <f t="shared" si="41"/>
        <v/>
      </c>
    </row>
    <row r="1298" spans="1:5">
      <c r="A1298" t="s">
        <v>605</v>
      </c>
      <c r="B1298" t="s">
        <v>157</v>
      </c>
      <c r="C1298" t="s">
        <v>158</v>
      </c>
      <c r="D1298" t="str">
        <f t="shared" si="40"/>
        <v/>
      </c>
      <c r="E1298" t="str">
        <f t="shared" si="41"/>
        <v/>
      </c>
    </row>
    <row r="1299" spans="1:5">
      <c r="A1299" t="s">
        <v>607</v>
      </c>
      <c r="B1299" t="s">
        <v>157</v>
      </c>
      <c r="C1299" t="s">
        <v>158</v>
      </c>
      <c r="D1299" t="str">
        <f t="shared" si="40"/>
        <v/>
      </c>
      <c r="E1299" t="str">
        <f t="shared" si="41"/>
        <v/>
      </c>
    </row>
    <row r="1300" spans="1:5">
      <c r="A1300" t="s">
        <v>609</v>
      </c>
      <c r="B1300" t="s">
        <v>157</v>
      </c>
      <c r="C1300" t="s">
        <v>158</v>
      </c>
      <c r="D1300" t="str">
        <f t="shared" si="40"/>
        <v/>
      </c>
      <c r="E1300" t="str">
        <f t="shared" si="41"/>
        <v/>
      </c>
    </row>
    <row r="1301" spans="1:5">
      <c r="A1301" t="s">
        <v>610</v>
      </c>
      <c r="B1301" t="s">
        <v>157</v>
      </c>
      <c r="C1301" t="s">
        <v>158</v>
      </c>
      <c r="D1301" t="str">
        <f t="shared" si="40"/>
        <v/>
      </c>
      <c r="E1301" t="str">
        <f t="shared" si="41"/>
        <v/>
      </c>
    </row>
    <row r="1302" spans="1:5">
      <c r="A1302" t="s">
        <v>725</v>
      </c>
      <c r="B1302" t="s">
        <v>159</v>
      </c>
      <c r="C1302" t="s">
        <v>160</v>
      </c>
      <c r="D1302" t="str">
        <f t="shared" si="40"/>
        <v/>
      </c>
      <c r="E1302" t="str">
        <f t="shared" si="41"/>
        <v/>
      </c>
    </row>
    <row r="1303" spans="1:5">
      <c r="A1303" t="s">
        <v>604</v>
      </c>
      <c r="B1303" t="s">
        <v>159</v>
      </c>
      <c r="C1303" t="s">
        <v>160</v>
      </c>
      <c r="D1303" t="str">
        <f t="shared" si="40"/>
        <v/>
      </c>
      <c r="E1303" t="str">
        <f t="shared" si="41"/>
        <v/>
      </c>
    </row>
    <row r="1304" spans="1:5">
      <c r="A1304" t="s">
        <v>629</v>
      </c>
      <c r="B1304" t="s">
        <v>159</v>
      </c>
      <c r="C1304" t="s">
        <v>160</v>
      </c>
      <c r="D1304" t="str">
        <f t="shared" si="40"/>
        <v/>
      </c>
      <c r="E1304" t="str">
        <f t="shared" si="41"/>
        <v>INTER</v>
      </c>
    </row>
    <row r="1305" spans="1:5">
      <c r="A1305" t="s">
        <v>89</v>
      </c>
      <c r="B1305" t="s">
        <v>159</v>
      </c>
      <c r="C1305" t="s">
        <v>160</v>
      </c>
      <c r="D1305" t="str">
        <f t="shared" si="40"/>
        <v/>
      </c>
      <c r="E1305" t="str">
        <f t="shared" si="41"/>
        <v>INTER</v>
      </c>
    </row>
    <row r="1306" spans="1:5">
      <c r="A1306" t="s">
        <v>608</v>
      </c>
      <c r="B1306" t="s">
        <v>159</v>
      </c>
      <c r="C1306" t="s">
        <v>160</v>
      </c>
      <c r="D1306" t="str">
        <f t="shared" si="40"/>
        <v/>
      </c>
      <c r="E1306" t="str">
        <f t="shared" si="41"/>
        <v/>
      </c>
    </row>
    <row r="1307" spans="1:5">
      <c r="A1307" t="s">
        <v>606</v>
      </c>
      <c r="B1307" t="s">
        <v>159</v>
      </c>
      <c r="C1307" t="s">
        <v>160</v>
      </c>
      <c r="D1307" t="str">
        <f t="shared" si="40"/>
        <v/>
      </c>
      <c r="E1307" t="str">
        <f t="shared" si="41"/>
        <v/>
      </c>
    </row>
    <row r="1308" spans="1:5">
      <c r="A1308" t="s">
        <v>605</v>
      </c>
      <c r="B1308" t="s">
        <v>159</v>
      </c>
      <c r="C1308" t="s">
        <v>160</v>
      </c>
      <c r="D1308" t="str">
        <f t="shared" si="40"/>
        <v/>
      </c>
      <c r="E1308" t="str">
        <f t="shared" si="41"/>
        <v/>
      </c>
    </row>
    <row r="1309" spans="1:5">
      <c r="A1309" t="s">
        <v>607</v>
      </c>
      <c r="B1309" t="s">
        <v>159</v>
      </c>
      <c r="C1309" t="s">
        <v>160</v>
      </c>
      <c r="D1309" t="str">
        <f t="shared" si="40"/>
        <v/>
      </c>
      <c r="E1309" t="str">
        <f t="shared" si="41"/>
        <v/>
      </c>
    </row>
    <row r="1310" spans="1:5">
      <c r="A1310" t="s">
        <v>609</v>
      </c>
      <c r="B1310" t="s">
        <v>159</v>
      </c>
      <c r="C1310" t="s">
        <v>160</v>
      </c>
      <c r="D1310" t="str">
        <f t="shared" si="40"/>
        <v/>
      </c>
      <c r="E1310" t="str">
        <f t="shared" si="41"/>
        <v/>
      </c>
    </row>
    <row r="1311" spans="1:5">
      <c r="A1311" t="s">
        <v>610</v>
      </c>
      <c r="B1311" t="s">
        <v>159</v>
      </c>
      <c r="C1311" t="s">
        <v>160</v>
      </c>
      <c r="D1311" t="str">
        <f t="shared" si="40"/>
        <v/>
      </c>
      <c r="E1311" t="str">
        <f t="shared" si="41"/>
        <v/>
      </c>
    </row>
    <row r="1312" spans="1:5">
      <c r="A1312" t="s">
        <v>725</v>
      </c>
      <c r="B1312" t="s">
        <v>577</v>
      </c>
      <c r="C1312" t="s">
        <v>160</v>
      </c>
      <c r="D1312" t="str">
        <f t="shared" si="40"/>
        <v/>
      </c>
      <c r="E1312" t="str">
        <f t="shared" si="41"/>
        <v/>
      </c>
    </row>
    <row r="1313" spans="1:5">
      <c r="A1313" t="s">
        <v>604</v>
      </c>
      <c r="B1313" t="s">
        <v>577</v>
      </c>
      <c r="C1313" t="s">
        <v>160</v>
      </c>
      <c r="D1313" t="str">
        <f t="shared" si="40"/>
        <v/>
      </c>
      <c r="E1313" t="str">
        <f t="shared" si="41"/>
        <v/>
      </c>
    </row>
    <row r="1314" spans="1:5">
      <c r="A1314" t="s">
        <v>629</v>
      </c>
      <c r="B1314" t="s">
        <v>577</v>
      </c>
      <c r="C1314" t="s">
        <v>160</v>
      </c>
      <c r="D1314" t="str">
        <f t="shared" si="40"/>
        <v/>
      </c>
      <c r="E1314" t="str">
        <f t="shared" si="41"/>
        <v>INTER</v>
      </c>
    </row>
    <row r="1315" spans="1:5">
      <c r="A1315" t="s">
        <v>608</v>
      </c>
      <c r="B1315" t="s">
        <v>577</v>
      </c>
      <c r="C1315" t="s">
        <v>160</v>
      </c>
      <c r="D1315" t="str">
        <f t="shared" si="40"/>
        <v/>
      </c>
      <c r="E1315" t="str">
        <f t="shared" si="41"/>
        <v/>
      </c>
    </row>
    <row r="1316" spans="1:5">
      <c r="A1316" t="s">
        <v>606</v>
      </c>
      <c r="B1316" t="s">
        <v>577</v>
      </c>
      <c r="C1316" t="s">
        <v>160</v>
      </c>
      <c r="D1316" t="str">
        <f t="shared" si="40"/>
        <v/>
      </c>
      <c r="E1316" t="str">
        <f t="shared" si="41"/>
        <v/>
      </c>
    </row>
    <row r="1317" spans="1:5">
      <c r="A1317" t="s">
        <v>605</v>
      </c>
      <c r="B1317" t="s">
        <v>577</v>
      </c>
      <c r="C1317" t="s">
        <v>160</v>
      </c>
      <c r="D1317" t="str">
        <f t="shared" si="40"/>
        <v/>
      </c>
      <c r="E1317" t="str">
        <f t="shared" si="41"/>
        <v/>
      </c>
    </row>
    <row r="1318" spans="1:5">
      <c r="A1318" t="s">
        <v>607</v>
      </c>
      <c r="B1318" t="s">
        <v>577</v>
      </c>
      <c r="C1318" t="s">
        <v>160</v>
      </c>
      <c r="D1318" t="str">
        <f t="shared" si="40"/>
        <v/>
      </c>
      <c r="E1318" t="str">
        <f t="shared" si="41"/>
        <v/>
      </c>
    </row>
    <row r="1319" spans="1:5">
      <c r="A1319" t="s">
        <v>609</v>
      </c>
      <c r="B1319" t="s">
        <v>577</v>
      </c>
      <c r="C1319" t="s">
        <v>160</v>
      </c>
      <c r="D1319" t="str">
        <f t="shared" si="40"/>
        <v/>
      </c>
      <c r="E1319" t="str">
        <f t="shared" si="41"/>
        <v/>
      </c>
    </row>
    <row r="1320" spans="1:5">
      <c r="A1320" t="s">
        <v>610</v>
      </c>
      <c r="B1320" t="s">
        <v>577</v>
      </c>
      <c r="C1320" t="s">
        <v>160</v>
      </c>
      <c r="D1320" t="str">
        <f t="shared" si="40"/>
        <v/>
      </c>
      <c r="E1320" t="str">
        <f t="shared" si="41"/>
        <v/>
      </c>
    </row>
    <row r="1321" spans="1:5">
      <c r="A1321" t="s">
        <v>725</v>
      </c>
      <c r="B1321" t="s">
        <v>563</v>
      </c>
      <c r="C1321" t="s">
        <v>564</v>
      </c>
      <c r="D1321" t="str">
        <f t="shared" si="40"/>
        <v/>
      </c>
      <c r="E1321" t="str">
        <f t="shared" si="41"/>
        <v/>
      </c>
    </row>
    <row r="1322" spans="1:5">
      <c r="A1322" t="s">
        <v>604</v>
      </c>
      <c r="B1322" t="s">
        <v>563</v>
      </c>
      <c r="C1322" t="s">
        <v>564</v>
      </c>
      <c r="D1322" t="str">
        <f t="shared" si="40"/>
        <v/>
      </c>
      <c r="E1322" t="str">
        <f t="shared" si="41"/>
        <v/>
      </c>
    </row>
    <row r="1323" spans="1:5">
      <c r="A1323" t="s">
        <v>629</v>
      </c>
      <c r="B1323" t="s">
        <v>563</v>
      </c>
      <c r="C1323" t="s">
        <v>564</v>
      </c>
      <c r="D1323" t="str">
        <f t="shared" si="40"/>
        <v/>
      </c>
      <c r="E1323" t="str">
        <f t="shared" si="41"/>
        <v>INTER</v>
      </c>
    </row>
    <row r="1324" spans="1:5">
      <c r="A1324" t="s">
        <v>608</v>
      </c>
      <c r="B1324" t="s">
        <v>563</v>
      </c>
      <c r="C1324" t="s">
        <v>564</v>
      </c>
      <c r="D1324" t="str">
        <f t="shared" si="40"/>
        <v/>
      </c>
      <c r="E1324" t="str">
        <f t="shared" si="41"/>
        <v/>
      </c>
    </row>
    <row r="1325" spans="1:5">
      <c r="A1325" t="s">
        <v>606</v>
      </c>
      <c r="B1325" t="s">
        <v>563</v>
      </c>
      <c r="C1325" t="s">
        <v>564</v>
      </c>
      <c r="D1325" t="str">
        <f t="shared" si="40"/>
        <v/>
      </c>
      <c r="E1325" t="str">
        <f t="shared" si="41"/>
        <v/>
      </c>
    </row>
    <row r="1326" spans="1:5">
      <c r="A1326" t="s">
        <v>605</v>
      </c>
      <c r="B1326" t="s">
        <v>563</v>
      </c>
      <c r="C1326" t="s">
        <v>564</v>
      </c>
      <c r="D1326" t="str">
        <f t="shared" si="40"/>
        <v/>
      </c>
      <c r="E1326" t="str">
        <f t="shared" si="41"/>
        <v/>
      </c>
    </row>
    <row r="1327" spans="1:5">
      <c r="A1327" t="s">
        <v>607</v>
      </c>
      <c r="B1327" t="s">
        <v>563</v>
      </c>
      <c r="C1327" t="s">
        <v>564</v>
      </c>
      <c r="D1327" t="str">
        <f t="shared" si="40"/>
        <v/>
      </c>
      <c r="E1327" t="str">
        <f t="shared" si="41"/>
        <v/>
      </c>
    </row>
    <row r="1328" spans="1:5">
      <c r="A1328" t="s">
        <v>609</v>
      </c>
      <c r="B1328" t="s">
        <v>563</v>
      </c>
      <c r="C1328" t="s">
        <v>564</v>
      </c>
      <c r="D1328" t="str">
        <f t="shared" si="40"/>
        <v/>
      </c>
      <c r="E1328" t="str">
        <f t="shared" si="41"/>
        <v/>
      </c>
    </row>
    <row r="1329" spans="1:5">
      <c r="A1329" t="s">
        <v>610</v>
      </c>
      <c r="B1329" t="s">
        <v>563</v>
      </c>
      <c r="C1329" t="s">
        <v>564</v>
      </c>
      <c r="D1329" t="str">
        <f t="shared" si="40"/>
        <v/>
      </c>
      <c r="E1329" t="str">
        <f t="shared" si="41"/>
        <v/>
      </c>
    </row>
    <row r="1330" spans="1:5">
      <c r="A1330" t="s">
        <v>725</v>
      </c>
      <c r="B1330" t="s">
        <v>452</v>
      </c>
      <c r="C1330" t="s">
        <v>453</v>
      </c>
      <c r="D1330" t="str">
        <f t="shared" si="40"/>
        <v/>
      </c>
      <c r="E1330" t="str">
        <f t="shared" si="41"/>
        <v/>
      </c>
    </row>
    <row r="1331" spans="1:5">
      <c r="A1331" t="s">
        <v>604</v>
      </c>
      <c r="B1331" t="s">
        <v>452</v>
      </c>
      <c r="C1331" t="s">
        <v>453</v>
      </c>
      <c r="D1331" t="str">
        <f t="shared" si="40"/>
        <v/>
      </c>
      <c r="E1331" t="str">
        <f t="shared" si="41"/>
        <v/>
      </c>
    </row>
    <row r="1332" spans="1:5">
      <c r="A1332" t="s">
        <v>629</v>
      </c>
      <c r="B1332" t="s">
        <v>452</v>
      </c>
      <c r="C1332" t="s">
        <v>453</v>
      </c>
      <c r="D1332" t="str">
        <f t="shared" si="40"/>
        <v/>
      </c>
      <c r="E1332" t="str">
        <f t="shared" si="41"/>
        <v>INTER</v>
      </c>
    </row>
    <row r="1333" spans="1:5">
      <c r="A1333" s="39" t="s">
        <v>148</v>
      </c>
      <c r="B1333" t="s">
        <v>452</v>
      </c>
      <c r="C1333" t="s">
        <v>453</v>
      </c>
      <c r="D1333" t="str">
        <f t="shared" si="40"/>
        <v/>
      </c>
      <c r="E1333" t="str">
        <f t="shared" si="41"/>
        <v>INTER</v>
      </c>
    </row>
    <row r="1334" spans="1:5">
      <c r="A1334" s="39" t="s">
        <v>149</v>
      </c>
      <c r="B1334" t="s">
        <v>452</v>
      </c>
      <c r="C1334" t="s">
        <v>453</v>
      </c>
      <c r="D1334" t="str">
        <f t="shared" si="40"/>
        <v/>
      </c>
      <c r="E1334" t="str">
        <f t="shared" si="41"/>
        <v>INTER</v>
      </c>
    </row>
    <row r="1335" spans="1:5">
      <c r="A1335" t="s">
        <v>144</v>
      </c>
      <c r="B1335" t="s">
        <v>452</v>
      </c>
      <c r="C1335" t="s">
        <v>453</v>
      </c>
      <c r="D1335" t="str">
        <f t="shared" si="40"/>
        <v/>
      </c>
      <c r="E1335" t="str">
        <f t="shared" si="41"/>
        <v>INTER</v>
      </c>
    </row>
    <row r="1336" spans="1:5">
      <c r="A1336" t="s">
        <v>608</v>
      </c>
      <c r="B1336" t="s">
        <v>452</v>
      </c>
      <c r="C1336" t="s">
        <v>453</v>
      </c>
      <c r="D1336" t="str">
        <f t="shared" si="40"/>
        <v/>
      </c>
      <c r="E1336" t="str">
        <f t="shared" si="41"/>
        <v/>
      </c>
    </row>
    <row r="1337" spans="1:5">
      <c r="A1337" t="s">
        <v>606</v>
      </c>
      <c r="B1337" t="s">
        <v>452</v>
      </c>
      <c r="C1337" t="s">
        <v>453</v>
      </c>
      <c r="D1337" t="str">
        <f t="shared" si="40"/>
        <v/>
      </c>
      <c r="E1337" t="str">
        <f t="shared" si="41"/>
        <v/>
      </c>
    </row>
    <row r="1338" spans="1:5">
      <c r="A1338" t="s">
        <v>605</v>
      </c>
      <c r="B1338" t="s">
        <v>452</v>
      </c>
      <c r="C1338" t="s">
        <v>453</v>
      </c>
      <c r="D1338" t="str">
        <f t="shared" si="40"/>
        <v/>
      </c>
      <c r="E1338" t="str">
        <f t="shared" si="41"/>
        <v/>
      </c>
    </row>
    <row r="1339" spans="1:5">
      <c r="A1339" t="s">
        <v>607</v>
      </c>
      <c r="B1339" t="s">
        <v>452</v>
      </c>
      <c r="C1339" t="s">
        <v>453</v>
      </c>
      <c r="D1339" t="str">
        <f t="shared" si="40"/>
        <v/>
      </c>
      <c r="E1339" t="str">
        <f t="shared" si="41"/>
        <v/>
      </c>
    </row>
    <row r="1340" spans="1:5">
      <c r="A1340" t="s">
        <v>609</v>
      </c>
      <c r="B1340" t="s">
        <v>452</v>
      </c>
      <c r="C1340" t="s">
        <v>453</v>
      </c>
      <c r="D1340" t="str">
        <f t="shared" si="40"/>
        <v/>
      </c>
      <c r="E1340" t="str">
        <f t="shared" si="41"/>
        <v/>
      </c>
    </row>
    <row r="1341" spans="1:5">
      <c r="A1341" t="s">
        <v>610</v>
      </c>
      <c r="B1341" t="s">
        <v>452</v>
      </c>
      <c r="C1341" t="s">
        <v>453</v>
      </c>
      <c r="D1341" t="str">
        <f t="shared" si="40"/>
        <v/>
      </c>
      <c r="E1341" t="str">
        <f t="shared" si="41"/>
        <v/>
      </c>
    </row>
    <row r="1342" spans="1:5">
      <c r="A1342" s="39" t="s">
        <v>148</v>
      </c>
      <c r="B1342" t="s">
        <v>713</v>
      </c>
      <c r="C1342" t="s">
        <v>713</v>
      </c>
      <c r="D1342" t="str">
        <f t="shared" si="40"/>
        <v/>
      </c>
      <c r="E1342" t="str">
        <f t="shared" si="41"/>
        <v/>
      </c>
    </row>
    <row r="1343" spans="1:5">
      <c r="A1343" t="s">
        <v>144</v>
      </c>
      <c r="B1343" t="s">
        <v>457</v>
      </c>
      <c r="C1343" t="s">
        <v>458</v>
      </c>
      <c r="D1343" t="str">
        <f t="shared" si="40"/>
        <v/>
      </c>
      <c r="E1343" t="str">
        <f t="shared" si="41"/>
        <v/>
      </c>
    </row>
    <row r="1344" spans="1:5">
      <c r="A1344" t="s">
        <v>144</v>
      </c>
      <c r="B1344" t="s">
        <v>459</v>
      </c>
      <c r="C1344" t="s">
        <v>460</v>
      </c>
      <c r="D1344" t="str">
        <f t="shared" si="40"/>
        <v/>
      </c>
      <c r="E1344" t="str">
        <f t="shared" si="41"/>
        <v/>
      </c>
    </row>
    <row r="1345" spans="1:5">
      <c r="A1345" t="s">
        <v>144</v>
      </c>
      <c r="B1345" t="s">
        <v>463</v>
      </c>
      <c r="C1345" t="s">
        <v>256</v>
      </c>
      <c r="D1345" t="str">
        <f t="shared" ref="D1345:D1408" si="42">IF(AND(B1345=B1346,C1345&lt;&gt;C1346),"DIFF!","")</f>
        <v/>
      </c>
      <c r="E1345" t="str">
        <f t="shared" si="41"/>
        <v/>
      </c>
    </row>
    <row r="1346" spans="1:5">
      <c r="A1346" t="s">
        <v>144</v>
      </c>
      <c r="B1346" t="s">
        <v>464</v>
      </c>
      <c r="C1346" t="s">
        <v>465</v>
      </c>
      <c r="D1346" t="str">
        <f t="shared" si="42"/>
        <v/>
      </c>
      <c r="E1346" t="str">
        <f t="shared" ref="E1346:E1409" si="43">IF(AND(B1346=B1347,A1346&lt;&gt;"Boîte",A1346&lt;&gt;"CAR",A1346&lt;&gt;"HFT",A1346&lt;&gt;"HON",A1346&lt;&gt;"PEN",A1346&lt;&gt;"STD",A1346&lt;&gt;"SUB",A1346&lt;&gt;"TRA"),"INTER","")</f>
        <v/>
      </c>
    </row>
    <row r="1347" spans="1:5">
      <c r="A1347" t="s">
        <v>144</v>
      </c>
      <c r="B1347" t="s">
        <v>454</v>
      </c>
      <c r="C1347" t="s">
        <v>454</v>
      </c>
      <c r="D1347" t="str">
        <f t="shared" si="42"/>
        <v/>
      </c>
      <c r="E1347" t="str">
        <f t="shared" si="43"/>
        <v/>
      </c>
    </row>
    <row r="1348" spans="1:5">
      <c r="A1348" t="s">
        <v>144</v>
      </c>
      <c r="B1348" t="s">
        <v>466</v>
      </c>
      <c r="C1348" t="s">
        <v>467</v>
      </c>
      <c r="D1348" t="str">
        <f t="shared" si="42"/>
        <v/>
      </c>
      <c r="E1348" t="str">
        <f t="shared" si="43"/>
        <v/>
      </c>
    </row>
    <row r="1349" spans="1:5">
      <c r="A1349" s="39" t="s">
        <v>149</v>
      </c>
      <c r="B1349" t="s">
        <v>619</v>
      </c>
      <c r="C1349" t="s">
        <v>620</v>
      </c>
      <c r="D1349" t="str">
        <f t="shared" si="42"/>
        <v/>
      </c>
      <c r="E1349" t="str">
        <f t="shared" si="43"/>
        <v/>
      </c>
    </row>
    <row r="1350" spans="1:5">
      <c r="A1350" t="s">
        <v>725</v>
      </c>
      <c r="B1350" t="s">
        <v>585</v>
      </c>
      <c r="C1350" t="s">
        <v>586</v>
      </c>
      <c r="D1350" t="str">
        <f t="shared" si="42"/>
        <v/>
      </c>
      <c r="E1350" t="str">
        <f t="shared" si="43"/>
        <v/>
      </c>
    </row>
    <row r="1351" spans="1:5">
      <c r="A1351" t="s">
        <v>604</v>
      </c>
      <c r="B1351" t="s">
        <v>585</v>
      </c>
      <c r="C1351" t="s">
        <v>586</v>
      </c>
      <c r="D1351" t="str">
        <f t="shared" si="42"/>
        <v/>
      </c>
      <c r="E1351" t="str">
        <f t="shared" si="43"/>
        <v/>
      </c>
    </row>
    <row r="1352" spans="1:5">
      <c r="A1352" t="s">
        <v>629</v>
      </c>
      <c r="B1352" t="s">
        <v>585</v>
      </c>
      <c r="C1352" t="s">
        <v>586</v>
      </c>
      <c r="D1352" t="str">
        <f t="shared" si="42"/>
        <v/>
      </c>
      <c r="E1352" t="str">
        <f t="shared" si="43"/>
        <v>INTER</v>
      </c>
    </row>
    <row r="1353" spans="1:5">
      <c r="A1353" s="39" t="s">
        <v>148</v>
      </c>
      <c r="B1353" t="s">
        <v>585</v>
      </c>
      <c r="C1353" t="s">
        <v>586</v>
      </c>
      <c r="D1353" t="str">
        <f t="shared" si="42"/>
        <v/>
      </c>
      <c r="E1353" t="str">
        <f t="shared" si="43"/>
        <v>INTER</v>
      </c>
    </row>
    <row r="1354" spans="1:5">
      <c r="A1354" s="39" t="s">
        <v>149</v>
      </c>
      <c r="B1354" t="s">
        <v>585</v>
      </c>
      <c r="C1354" t="s">
        <v>586</v>
      </c>
      <c r="D1354" t="str">
        <f t="shared" si="42"/>
        <v/>
      </c>
      <c r="E1354" t="str">
        <f t="shared" si="43"/>
        <v>INTER</v>
      </c>
    </row>
    <row r="1355" spans="1:5">
      <c r="A1355" t="s">
        <v>608</v>
      </c>
      <c r="B1355" t="s">
        <v>585</v>
      </c>
      <c r="C1355" t="s">
        <v>586</v>
      </c>
      <c r="D1355" t="str">
        <f t="shared" si="42"/>
        <v/>
      </c>
      <c r="E1355" t="str">
        <f t="shared" si="43"/>
        <v/>
      </c>
    </row>
    <row r="1356" spans="1:5">
      <c r="A1356" t="s">
        <v>606</v>
      </c>
      <c r="B1356" t="s">
        <v>585</v>
      </c>
      <c r="C1356" t="s">
        <v>586</v>
      </c>
      <c r="D1356" t="str">
        <f t="shared" si="42"/>
        <v/>
      </c>
      <c r="E1356" t="str">
        <f t="shared" si="43"/>
        <v/>
      </c>
    </row>
    <row r="1357" spans="1:5">
      <c r="A1357" t="s">
        <v>605</v>
      </c>
      <c r="B1357" t="s">
        <v>585</v>
      </c>
      <c r="C1357" t="s">
        <v>586</v>
      </c>
      <c r="D1357" t="str">
        <f t="shared" si="42"/>
        <v/>
      </c>
      <c r="E1357" t="str">
        <f t="shared" si="43"/>
        <v/>
      </c>
    </row>
    <row r="1358" spans="1:5">
      <c r="A1358" t="s">
        <v>607</v>
      </c>
      <c r="B1358" t="s">
        <v>585</v>
      </c>
      <c r="C1358" t="s">
        <v>586</v>
      </c>
      <c r="D1358" t="str">
        <f t="shared" si="42"/>
        <v/>
      </c>
      <c r="E1358" t="str">
        <f t="shared" si="43"/>
        <v/>
      </c>
    </row>
    <row r="1359" spans="1:5">
      <c r="A1359" t="s">
        <v>609</v>
      </c>
      <c r="B1359" t="s">
        <v>585</v>
      </c>
      <c r="C1359" t="s">
        <v>586</v>
      </c>
      <c r="D1359" t="str">
        <f t="shared" si="42"/>
        <v/>
      </c>
      <c r="E1359" t="str">
        <f t="shared" si="43"/>
        <v/>
      </c>
    </row>
    <row r="1360" spans="1:5">
      <c r="A1360" t="s">
        <v>610</v>
      </c>
      <c r="B1360" t="s">
        <v>585</v>
      </c>
      <c r="C1360" t="s">
        <v>586</v>
      </c>
      <c r="D1360" t="str">
        <f t="shared" si="42"/>
        <v/>
      </c>
      <c r="E1360" t="str">
        <f t="shared" si="43"/>
        <v/>
      </c>
    </row>
    <row r="1361" spans="1:5">
      <c r="A1361" t="s">
        <v>725</v>
      </c>
      <c r="B1361" t="s">
        <v>587</v>
      </c>
      <c r="C1361" t="s">
        <v>588</v>
      </c>
      <c r="D1361" t="str">
        <f t="shared" si="42"/>
        <v/>
      </c>
      <c r="E1361" t="str">
        <f t="shared" si="43"/>
        <v/>
      </c>
    </row>
    <row r="1362" spans="1:5">
      <c r="A1362" t="s">
        <v>604</v>
      </c>
      <c r="B1362" t="s">
        <v>587</v>
      </c>
      <c r="C1362" t="s">
        <v>588</v>
      </c>
      <c r="D1362" t="str">
        <f t="shared" si="42"/>
        <v/>
      </c>
      <c r="E1362" t="str">
        <f t="shared" si="43"/>
        <v/>
      </c>
    </row>
    <row r="1363" spans="1:5">
      <c r="A1363" t="s">
        <v>629</v>
      </c>
      <c r="B1363" t="s">
        <v>587</v>
      </c>
      <c r="C1363" t="s">
        <v>588</v>
      </c>
      <c r="D1363" t="str">
        <f t="shared" si="42"/>
        <v/>
      </c>
      <c r="E1363" t="str">
        <f t="shared" si="43"/>
        <v>INTER</v>
      </c>
    </row>
    <row r="1364" spans="1:5">
      <c r="A1364" s="39" t="s">
        <v>148</v>
      </c>
      <c r="B1364" t="s">
        <v>587</v>
      </c>
      <c r="C1364" t="s">
        <v>588</v>
      </c>
      <c r="D1364" t="str">
        <f t="shared" si="42"/>
        <v/>
      </c>
      <c r="E1364" t="str">
        <f t="shared" si="43"/>
        <v>INTER</v>
      </c>
    </row>
    <row r="1365" spans="1:5">
      <c r="A1365" s="39" t="s">
        <v>149</v>
      </c>
      <c r="B1365" t="s">
        <v>587</v>
      </c>
      <c r="C1365" t="s">
        <v>588</v>
      </c>
      <c r="D1365" t="str">
        <f t="shared" si="42"/>
        <v/>
      </c>
      <c r="E1365" t="str">
        <f t="shared" si="43"/>
        <v>INTER</v>
      </c>
    </row>
    <row r="1366" spans="1:5">
      <c r="A1366" t="s">
        <v>608</v>
      </c>
      <c r="B1366" t="s">
        <v>587</v>
      </c>
      <c r="C1366" t="s">
        <v>588</v>
      </c>
      <c r="D1366" t="str">
        <f t="shared" si="42"/>
        <v/>
      </c>
      <c r="E1366" t="str">
        <f t="shared" si="43"/>
        <v/>
      </c>
    </row>
    <row r="1367" spans="1:5">
      <c r="A1367" t="s">
        <v>606</v>
      </c>
      <c r="B1367" t="s">
        <v>587</v>
      </c>
      <c r="C1367" t="s">
        <v>588</v>
      </c>
      <c r="D1367" t="str">
        <f t="shared" si="42"/>
        <v/>
      </c>
      <c r="E1367" t="str">
        <f t="shared" si="43"/>
        <v/>
      </c>
    </row>
    <row r="1368" spans="1:5">
      <c r="A1368" t="s">
        <v>605</v>
      </c>
      <c r="B1368" t="s">
        <v>587</v>
      </c>
      <c r="C1368" t="s">
        <v>588</v>
      </c>
      <c r="D1368" t="str">
        <f t="shared" si="42"/>
        <v/>
      </c>
      <c r="E1368" t="str">
        <f t="shared" si="43"/>
        <v/>
      </c>
    </row>
    <row r="1369" spans="1:5">
      <c r="A1369" t="s">
        <v>607</v>
      </c>
      <c r="B1369" t="s">
        <v>587</v>
      </c>
      <c r="C1369" t="s">
        <v>588</v>
      </c>
      <c r="D1369" t="str">
        <f t="shared" si="42"/>
        <v/>
      </c>
      <c r="E1369" t="str">
        <f t="shared" si="43"/>
        <v/>
      </c>
    </row>
    <row r="1370" spans="1:5">
      <c r="A1370" t="s">
        <v>609</v>
      </c>
      <c r="B1370" t="s">
        <v>587</v>
      </c>
      <c r="C1370" t="s">
        <v>588</v>
      </c>
      <c r="D1370" t="str">
        <f t="shared" si="42"/>
        <v/>
      </c>
      <c r="E1370" t="str">
        <f t="shared" si="43"/>
        <v/>
      </c>
    </row>
    <row r="1371" spans="1:5">
      <c r="A1371" t="s">
        <v>610</v>
      </c>
      <c r="B1371" t="s">
        <v>587</v>
      </c>
      <c r="C1371" t="s">
        <v>588</v>
      </c>
      <c r="D1371" t="str">
        <f t="shared" si="42"/>
        <v/>
      </c>
      <c r="E1371" t="str">
        <f t="shared" si="43"/>
        <v/>
      </c>
    </row>
    <row r="1372" spans="1:5">
      <c r="A1372" t="s">
        <v>725</v>
      </c>
      <c r="B1372" t="s">
        <v>589</v>
      </c>
      <c r="C1372" t="s">
        <v>590</v>
      </c>
      <c r="D1372" t="str">
        <f t="shared" si="42"/>
        <v/>
      </c>
      <c r="E1372" t="str">
        <f t="shared" si="43"/>
        <v/>
      </c>
    </row>
    <row r="1373" spans="1:5">
      <c r="A1373" t="s">
        <v>604</v>
      </c>
      <c r="B1373" t="s">
        <v>589</v>
      </c>
      <c r="C1373" t="s">
        <v>590</v>
      </c>
      <c r="D1373" t="str">
        <f t="shared" si="42"/>
        <v/>
      </c>
      <c r="E1373" t="str">
        <f t="shared" si="43"/>
        <v/>
      </c>
    </row>
    <row r="1374" spans="1:5">
      <c r="A1374" t="s">
        <v>629</v>
      </c>
      <c r="B1374" t="s">
        <v>589</v>
      </c>
      <c r="C1374" t="s">
        <v>590</v>
      </c>
      <c r="D1374" t="str">
        <f t="shared" si="42"/>
        <v/>
      </c>
      <c r="E1374" t="str">
        <f t="shared" si="43"/>
        <v>INTER</v>
      </c>
    </row>
    <row r="1375" spans="1:5">
      <c r="A1375" s="39" t="s">
        <v>149</v>
      </c>
      <c r="B1375" t="s">
        <v>589</v>
      </c>
      <c r="C1375" t="s">
        <v>590</v>
      </c>
      <c r="D1375" t="str">
        <f t="shared" si="42"/>
        <v/>
      </c>
      <c r="E1375" t="str">
        <f t="shared" si="43"/>
        <v>INTER</v>
      </c>
    </row>
    <row r="1376" spans="1:5">
      <c r="A1376" t="s">
        <v>608</v>
      </c>
      <c r="B1376" t="s">
        <v>589</v>
      </c>
      <c r="C1376" t="s">
        <v>590</v>
      </c>
      <c r="D1376" t="str">
        <f t="shared" si="42"/>
        <v/>
      </c>
      <c r="E1376" t="str">
        <f t="shared" si="43"/>
        <v/>
      </c>
    </row>
    <row r="1377" spans="1:5">
      <c r="A1377" t="s">
        <v>606</v>
      </c>
      <c r="B1377" t="s">
        <v>589</v>
      </c>
      <c r="C1377" t="s">
        <v>590</v>
      </c>
      <c r="D1377" t="str">
        <f t="shared" si="42"/>
        <v/>
      </c>
      <c r="E1377" t="str">
        <f t="shared" si="43"/>
        <v/>
      </c>
    </row>
    <row r="1378" spans="1:5">
      <c r="A1378" t="s">
        <v>605</v>
      </c>
      <c r="B1378" t="s">
        <v>589</v>
      </c>
      <c r="C1378" t="s">
        <v>590</v>
      </c>
      <c r="D1378" t="str">
        <f t="shared" si="42"/>
        <v/>
      </c>
      <c r="E1378" t="str">
        <f t="shared" si="43"/>
        <v/>
      </c>
    </row>
    <row r="1379" spans="1:5">
      <c r="A1379" t="s">
        <v>607</v>
      </c>
      <c r="B1379" t="s">
        <v>589</v>
      </c>
      <c r="C1379" t="s">
        <v>590</v>
      </c>
      <c r="D1379" t="str">
        <f t="shared" si="42"/>
        <v/>
      </c>
      <c r="E1379" t="str">
        <f t="shared" si="43"/>
        <v/>
      </c>
    </row>
    <row r="1380" spans="1:5">
      <c r="A1380" t="s">
        <v>609</v>
      </c>
      <c r="B1380" t="s">
        <v>589</v>
      </c>
      <c r="C1380" t="s">
        <v>590</v>
      </c>
      <c r="D1380" t="str">
        <f t="shared" si="42"/>
        <v/>
      </c>
      <c r="E1380" t="str">
        <f t="shared" si="43"/>
        <v/>
      </c>
    </row>
    <row r="1381" spans="1:5">
      <c r="A1381" t="s">
        <v>610</v>
      </c>
      <c r="B1381" t="s">
        <v>589</v>
      </c>
      <c r="C1381" t="s">
        <v>590</v>
      </c>
      <c r="D1381" t="str">
        <f t="shared" si="42"/>
        <v/>
      </c>
      <c r="E1381" t="str">
        <f t="shared" si="43"/>
        <v/>
      </c>
    </row>
    <row r="1382" spans="1:5">
      <c r="A1382" t="s">
        <v>143</v>
      </c>
      <c r="B1382" t="s">
        <v>436</v>
      </c>
      <c r="C1382" t="s">
        <v>437</v>
      </c>
      <c r="D1382" t="str">
        <f t="shared" si="42"/>
        <v/>
      </c>
      <c r="E1382" t="str">
        <f t="shared" si="43"/>
        <v/>
      </c>
    </row>
    <row r="1383" spans="1:5">
      <c r="A1383" t="s">
        <v>143</v>
      </c>
      <c r="B1383" t="s">
        <v>439</v>
      </c>
      <c r="C1383" t="s">
        <v>440</v>
      </c>
      <c r="D1383" t="str">
        <f t="shared" si="42"/>
        <v/>
      </c>
      <c r="E1383" t="str">
        <f t="shared" si="43"/>
        <v/>
      </c>
    </row>
    <row r="1384" spans="1:5">
      <c r="A1384" t="s">
        <v>143</v>
      </c>
      <c r="B1384" t="s">
        <v>441</v>
      </c>
      <c r="C1384" t="s">
        <v>442</v>
      </c>
      <c r="D1384" t="str">
        <f t="shared" si="42"/>
        <v/>
      </c>
      <c r="E1384" t="str">
        <f t="shared" si="43"/>
        <v/>
      </c>
    </row>
    <row r="1385" spans="1:5">
      <c r="A1385" t="s">
        <v>143</v>
      </c>
      <c r="B1385" t="s">
        <v>443</v>
      </c>
      <c r="C1385" t="s">
        <v>246</v>
      </c>
      <c r="D1385" t="str">
        <f t="shared" si="42"/>
        <v/>
      </c>
      <c r="E1385" t="str">
        <f t="shared" si="43"/>
        <v/>
      </c>
    </row>
    <row r="1386" spans="1:5">
      <c r="A1386" t="s">
        <v>143</v>
      </c>
      <c r="B1386" t="s">
        <v>444</v>
      </c>
      <c r="C1386" t="s">
        <v>390</v>
      </c>
      <c r="D1386" t="str">
        <f t="shared" si="42"/>
        <v/>
      </c>
      <c r="E1386" t="str">
        <f t="shared" si="43"/>
        <v/>
      </c>
    </row>
    <row r="1387" spans="1:5">
      <c r="A1387" t="s">
        <v>143</v>
      </c>
      <c r="B1387" t="s">
        <v>445</v>
      </c>
      <c r="C1387" t="s">
        <v>392</v>
      </c>
      <c r="D1387" t="str">
        <f t="shared" si="42"/>
        <v/>
      </c>
      <c r="E1387" t="str">
        <f t="shared" si="43"/>
        <v/>
      </c>
    </row>
    <row r="1388" spans="1:5">
      <c r="A1388" t="s">
        <v>143</v>
      </c>
      <c r="B1388" t="s">
        <v>407</v>
      </c>
      <c r="C1388" t="s">
        <v>408</v>
      </c>
      <c r="D1388" t="str">
        <f t="shared" si="42"/>
        <v/>
      </c>
      <c r="E1388" t="str">
        <f t="shared" si="43"/>
        <v/>
      </c>
    </row>
    <row r="1389" spans="1:5">
      <c r="A1389" t="s">
        <v>143</v>
      </c>
      <c r="B1389" t="s">
        <v>432</v>
      </c>
      <c r="C1389" t="s">
        <v>433</v>
      </c>
      <c r="D1389" t="str">
        <f t="shared" si="42"/>
        <v/>
      </c>
      <c r="E1389" t="str">
        <f t="shared" si="43"/>
        <v/>
      </c>
    </row>
    <row r="1390" spans="1:5">
      <c r="A1390" t="s">
        <v>143</v>
      </c>
      <c r="B1390" t="s">
        <v>435</v>
      </c>
      <c r="C1390" t="s">
        <v>435</v>
      </c>
      <c r="D1390" t="str">
        <f t="shared" si="42"/>
        <v/>
      </c>
      <c r="E1390" t="str">
        <f t="shared" si="43"/>
        <v/>
      </c>
    </row>
    <row r="1391" spans="1:5">
      <c r="A1391" t="s">
        <v>143</v>
      </c>
      <c r="B1391" t="s">
        <v>431</v>
      </c>
      <c r="C1391" t="s">
        <v>218</v>
      </c>
      <c r="D1391" t="str">
        <f t="shared" si="42"/>
        <v/>
      </c>
      <c r="E1391" t="str">
        <f t="shared" si="43"/>
        <v/>
      </c>
    </row>
    <row r="1392" spans="1:5">
      <c r="A1392" t="s">
        <v>143</v>
      </c>
      <c r="B1392" t="s">
        <v>438</v>
      </c>
      <c r="C1392" t="s">
        <v>438</v>
      </c>
      <c r="D1392" t="str">
        <f t="shared" si="42"/>
        <v/>
      </c>
      <c r="E1392" t="str">
        <f t="shared" si="43"/>
        <v/>
      </c>
    </row>
    <row r="1393" spans="1:5">
      <c r="A1393" t="s">
        <v>143</v>
      </c>
      <c r="B1393" t="s">
        <v>430</v>
      </c>
      <c r="C1393" t="s">
        <v>216</v>
      </c>
      <c r="D1393" t="str">
        <f t="shared" si="42"/>
        <v/>
      </c>
      <c r="E1393" t="str">
        <f t="shared" si="43"/>
        <v/>
      </c>
    </row>
    <row r="1394" spans="1:5">
      <c r="A1394" t="s">
        <v>143</v>
      </c>
      <c r="B1394" t="s">
        <v>427</v>
      </c>
      <c r="C1394" t="s">
        <v>427</v>
      </c>
      <c r="D1394" t="str">
        <f t="shared" si="42"/>
        <v/>
      </c>
      <c r="E1394" t="str">
        <f t="shared" si="43"/>
        <v/>
      </c>
    </row>
    <row r="1395" spans="1:5">
      <c r="A1395" t="s">
        <v>89</v>
      </c>
      <c r="B1395" t="s">
        <v>171</v>
      </c>
      <c r="C1395" t="s">
        <v>172</v>
      </c>
      <c r="D1395" t="str">
        <f t="shared" si="42"/>
        <v/>
      </c>
      <c r="E1395" t="str">
        <f t="shared" si="43"/>
        <v/>
      </c>
    </row>
    <row r="1396" spans="1:5">
      <c r="A1396" t="s">
        <v>89</v>
      </c>
      <c r="B1396" t="s">
        <v>173</v>
      </c>
      <c r="C1396" t="s">
        <v>174</v>
      </c>
      <c r="D1396" t="str">
        <f t="shared" si="42"/>
        <v/>
      </c>
      <c r="E1396" t="str">
        <f t="shared" si="43"/>
        <v/>
      </c>
    </row>
    <row r="1397" spans="1:5">
      <c r="A1397" t="s">
        <v>143</v>
      </c>
      <c r="B1397" t="s">
        <v>420</v>
      </c>
      <c r="C1397" t="s">
        <v>421</v>
      </c>
      <c r="D1397" t="str">
        <f t="shared" si="42"/>
        <v/>
      </c>
      <c r="E1397" t="str">
        <f t="shared" si="43"/>
        <v/>
      </c>
    </row>
    <row r="1398" spans="1:5">
      <c r="A1398" t="s">
        <v>143</v>
      </c>
      <c r="B1398" t="s">
        <v>412</v>
      </c>
      <c r="C1398" t="s">
        <v>413</v>
      </c>
      <c r="D1398" t="str">
        <f t="shared" si="42"/>
        <v/>
      </c>
      <c r="E1398" t="str">
        <f t="shared" si="43"/>
        <v/>
      </c>
    </row>
    <row r="1399" spans="1:5">
      <c r="A1399" t="s">
        <v>143</v>
      </c>
      <c r="B1399" t="s">
        <v>426</v>
      </c>
      <c r="C1399" t="s">
        <v>426</v>
      </c>
      <c r="D1399" t="str">
        <f t="shared" si="42"/>
        <v/>
      </c>
      <c r="E1399" t="str">
        <f t="shared" si="43"/>
        <v/>
      </c>
    </row>
    <row r="1400" spans="1:5">
      <c r="A1400" t="s">
        <v>143</v>
      </c>
      <c r="B1400" t="s">
        <v>409</v>
      </c>
      <c r="C1400" t="s">
        <v>31</v>
      </c>
      <c r="D1400" t="str">
        <f t="shared" si="42"/>
        <v/>
      </c>
      <c r="E1400" t="str">
        <f t="shared" si="43"/>
        <v/>
      </c>
    </row>
    <row r="1401" spans="1:5">
      <c r="A1401" t="s">
        <v>143</v>
      </c>
      <c r="B1401" t="s">
        <v>410</v>
      </c>
      <c r="C1401" t="s">
        <v>411</v>
      </c>
      <c r="D1401" t="str">
        <f t="shared" si="42"/>
        <v/>
      </c>
      <c r="E1401" t="str">
        <f t="shared" si="43"/>
        <v/>
      </c>
    </row>
    <row r="1402" spans="1:5">
      <c r="A1402" t="s">
        <v>143</v>
      </c>
      <c r="B1402" t="s">
        <v>422</v>
      </c>
      <c r="C1402" t="s">
        <v>423</v>
      </c>
      <c r="D1402" t="str">
        <f t="shared" si="42"/>
        <v/>
      </c>
      <c r="E1402" t="str">
        <f t="shared" si="43"/>
        <v/>
      </c>
    </row>
    <row r="1403" spans="1:5">
      <c r="A1403" t="s">
        <v>143</v>
      </c>
      <c r="B1403" t="s">
        <v>424</v>
      </c>
      <c r="C1403" t="s">
        <v>425</v>
      </c>
      <c r="D1403" t="str">
        <f t="shared" si="42"/>
        <v/>
      </c>
      <c r="E1403" t="str">
        <f t="shared" si="43"/>
        <v/>
      </c>
    </row>
    <row r="1404" spans="1:5">
      <c r="A1404" t="s">
        <v>143</v>
      </c>
      <c r="B1404" t="s">
        <v>428</v>
      </c>
      <c r="C1404" t="s">
        <v>429</v>
      </c>
      <c r="D1404" t="str">
        <f t="shared" si="42"/>
        <v/>
      </c>
      <c r="E1404" t="str">
        <f t="shared" si="43"/>
        <v/>
      </c>
    </row>
    <row r="1405" spans="1:5">
      <c r="A1405" t="s">
        <v>89</v>
      </c>
      <c r="B1405" t="s">
        <v>245</v>
      </c>
      <c r="C1405" t="s">
        <v>246</v>
      </c>
      <c r="D1405" t="str">
        <f t="shared" si="42"/>
        <v/>
      </c>
      <c r="E1405" t="str">
        <f t="shared" si="43"/>
        <v/>
      </c>
    </row>
    <row r="1406" spans="1:5">
      <c r="A1406" t="s">
        <v>89</v>
      </c>
      <c r="B1406" t="s">
        <v>247</v>
      </c>
      <c r="C1406" t="s">
        <v>248</v>
      </c>
      <c r="D1406" t="str">
        <f t="shared" si="42"/>
        <v/>
      </c>
      <c r="E1406" t="str">
        <f t="shared" si="43"/>
        <v/>
      </c>
    </row>
    <row r="1407" spans="1:5">
      <c r="A1407" t="s">
        <v>89</v>
      </c>
      <c r="B1407" t="s">
        <v>249</v>
      </c>
      <c r="C1407" t="s">
        <v>250</v>
      </c>
      <c r="D1407" t="str">
        <f t="shared" si="42"/>
        <v/>
      </c>
      <c r="E1407" t="str">
        <f t="shared" si="43"/>
        <v/>
      </c>
    </row>
    <row r="1408" spans="1:5">
      <c r="A1408" t="s">
        <v>89</v>
      </c>
      <c r="B1408" t="s">
        <v>251</v>
      </c>
      <c r="C1408" t="s">
        <v>252</v>
      </c>
      <c r="D1408" t="str">
        <f t="shared" si="42"/>
        <v/>
      </c>
      <c r="E1408" t="str">
        <f t="shared" si="43"/>
        <v/>
      </c>
    </row>
    <row r="1409" spans="1:5">
      <c r="A1409" t="s">
        <v>89</v>
      </c>
      <c r="B1409" t="s">
        <v>253</v>
      </c>
      <c r="C1409" t="s">
        <v>254</v>
      </c>
      <c r="D1409" t="str">
        <f t="shared" ref="D1409:D1472" si="44">IF(AND(B1409=B1410,C1409&lt;&gt;C1410),"DIFF!","")</f>
        <v/>
      </c>
      <c r="E1409" t="str">
        <f t="shared" si="43"/>
        <v/>
      </c>
    </row>
    <row r="1410" spans="1:5">
      <c r="A1410" t="s">
        <v>725</v>
      </c>
      <c r="B1410" t="s">
        <v>178</v>
      </c>
      <c r="C1410" t="s">
        <v>104</v>
      </c>
      <c r="D1410" t="str">
        <f t="shared" si="44"/>
        <v/>
      </c>
      <c r="E1410" t="str">
        <f t="shared" ref="E1410:E1473" si="45">IF(AND(B1410=B1411,A1410&lt;&gt;"Boîte",A1410&lt;&gt;"CAR",A1410&lt;&gt;"HFT",A1410&lt;&gt;"HON",A1410&lt;&gt;"PEN",A1410&lt;&gt;"STD",A1410&lt;&gt;"SUB",A1410&lt;&gt;"TRA"),"INTER","")</f>
        <v/>
      </c>
    </row>
    <row r="1411" spans="1:5">
      <c r="A1411" t="s">
        <v>725</v>
      </c>
      <c r="B1411" t="s">
        <v>178</v>
      </c>
      <c r="C1411" t="s">
        <v>104</v>
      </c>
      <c r="D1411" t="str">
        <f t="shared" si="44"/>
        <v/>
      </c>
      <c r="E1411" t="str">
        <f t="shared" si="45"/>
        <v/>
      </c>
    </row>
    <row r="1412" spans="1:5">
      <c r="A1412" t="s">
        <v>604</v>
      </c>
      <c r="B1412" t="s">
        <v>178</v>
      </c>
      <c r="C1412" t="s">
        <v>104</v>
      </c>
      <c r="D1412" t="str">
        <f t="shared" si="44"/>
        <v/>
      </c>
      <c r="E1412" t="str">
        <f t="shared" si="45"/>
        <v/>
      </c>
    </row>
    <row r="1413" spans="1:5">
      <c r="A1413" t="s">
        <v>604</v>
      </c>
      <c r="B1413" t="s">
        <v>178</v>
      </c>
      <c r="C1413" t="s">
        <v>104</v>
      </c>
      <c r="D1413" t="str">
        <f t="shared" si="44"/>
        <v/>
      </c>
      <c r="E1413" t="str">
        <f t="shared" si="45"/>
        <v/>
      </c>
    </row>
    <row r="1414" spans="1:5">
      <c r="A1414" t="s">
        <v>629</v>
      </c>
      <c r="B1414" t="s">
        <v>178</v>
      </c>
      <c r="C1414" t="s">
        <v>104</v>
      </c>
      <c r="D1414" t="str">
        <f t="shared" si="44"/>
        <v/>
      </c>
      <c r="E1414" t="str">
        <f t="shared" si="45"/>
        <v>INTER</v>
      </c>
    </row>
    <row r="1415" spans="1:5">
      <c r="A1415" t="s">
        <v>629</v>
      </c>
      <c r="B1415" t="s">
        <v>178</v>
      </c>
      <c r="C1415" t="s">
        <v>104</v>
      </c>
      <c r="D1415" t="str">
        <f t="shared" si="44"/>
        <v/>
      </c>
      <c r="E1415" t="str">
        <f t="shared" si="45"/>
        <v>INTER</v>
      </c>
    </row>
    <row r="1416" spans="1:5">
      <c r="A1416" s="39" t="s">
        <v>148</v>
      </c>
      <c r="B1416" t="s">
        <v>178</v>
      </c>
      <c r="C1416" t="s">
        <v>104</v>
      </c>
      <c r="D1416" t="str">
        <f t="shared" si="44"/>
        <v/>
      </c>
      <c r="E1416" t="str">
        <f t="shared" si="45"/>
        <v>INTER</v>
      </c>
    </row>
    <row r="1417" spans="1:5">
      <c r="A1417" s="39" t="s">
        <v>149</v>
      </c>
      <c r="B1417" t="s">
        <v>178</v>
      </c>
      <c r="C1417" t="s">
        <v>104</v>
      </c>
      <c r="D1417" t="str">
        <f t="shared" si="44"/>
        <v/>
      </c>
      <c r="E1417" t="str">
        <f t="shared" si="45"/>
        <v>INTER</v>
      </c>
    </row>
    <row r="1418" spans="1:5">
      <c r="A1418" s="39" t="s">
        <v>149</v>
      </c>
      <c r="B1418" t="s">
        <v>178</v>
      </c>
      <c r="C1418" t="s">
        <v>104</v>
      </c>
      <c r="D1418" t="str">
        <f t="shared" si="44"/>
        <v/>
      </c>
      <c r="E1418" t="str">
        <f t="shared" si="45"/>
        <v>INTER</v>
      </c>
    </row>
    <row r="1419" spans="1:5">
      <c r="A1419" t="s">
        <v>89</v>
      </c>
      <c r="B1419" t="s">
        <v>178</v>
      </c>
      <c r="C1419" t="s">
        <v>104</v>
      </c>
      <c r="D1419" t="str">
        <f t="shared" si="44"/>
        <v/>
      </c>
      <c r="E1419" t="str">
        <f t="shared" si="45"/>
        <v>INTER</v>
      </c>
    </row>
    <row r="1420" spans="1:5">
      <c r="A1420" t="s">
        <v>608</v>
      </c>
      <c r="B1420" t="s">
        <v>178</v>
      </c>
      <c r="C1420" t="s">
        <v>104</v>
      </c>
      <c r="D1420" t="str">
        <f t="shared" si="44"/>
        <v/>
      </c>
      <c r="E1420" t="str">
        <f t="shared" si="45"/>
        <v/>
      </c>
    </row>
    <row r="1421" spans="1:5">
      <c r="A1421" t="s">
        <v>608</v>
      </c>
      <c r="B1421" t="s">
        <v>178</v>
      </c>
      <c r="C1421" t="s">
        <v>104</v>
      </c>
      <c r="D1421" t="str">
        <f t="shared" si="44"/>
        <v/>
      </c>
      <c r="E1421" t="str">
        <f t="shared" si="45"/>
        <v/>
      </c>
    </row>
    <row r="1422" spans="1:5">
      <c r="A1422" t="s">
        <v>606</v>
      </c>
      <c r="B1422" t="s">
        <v>178</v>
      </c>
      <c r="C1422" t="s">
        <v>104</v>
      </c>
      <c r="D1422" t="str">
        <f t="shared" si="44"/>
        <v/>
      </c>
      <c r="E1422" t="str">
        <f t="shared" si="45"/>
        <v/>
      </c>
    </row>
    <row r="1423" spans="1:5">
      <c r="A1423" t="s">
        <v>606</v>
      </c>
      <c r="B1423" t="s">
        <v>178</v>
      </c>
      <c r="C1423" t="s">
        <v>104</v>
      </c>
      <c r="D1423" t="str">
        <f t="shared" si="44"/>
        <v/>
      </c>
      <c r="E1423" t="str">
        <f t="shared" si="45"/>
        <v/>
      </c>
    </row>
    <row r="1424" spans="1:5">
      <c r="A1424" t="s">
        <v>605</v>
      </c>
      <c r="B1424" t="s">
        <v>178</v>
      </c>
      <c r="C1424" t="s">
        <v>104</v>
      </c>
      <c r="D1424" t="str">
        <f t="shared" si="44"/>
        <v/>
      </c>
      <c r="E1424" t="str">
        <f t="shared" si="45"/>
        <v/>
      </c>
    </row>
    <row r="1425" spans="1:5">
      <c r="A1425" t="s">
        <v>605</v>
      </c>
      <c r="B1425" t="s">
        <v>178</v>
      </c>
      <c r="C1425" t="s">
        <v>104</v>
      </c>
      <c r="D1425" t="str">
        <f t="shared" si="44"/>
        <v/>
      </c>
      <c r="E1425" t="str">
        <f t="shared" si="45"/>
        <v/>
      </c>
    </row>
    <row r="1426" spans="1:5">
      <c r="A1426" t="s">
        <v>607</v>
      </c>
      <c r="B1426" t="s">
        <v>178</v>
      </c>
      <c r="C1426" t="s">
        <v>104</v>
      </c>
      <c r="D1426" t="str">
        <f t="shared" si="44"/>
        <v/>
      </c>
      <c r="E1426" t="str">
        <f t="shared" si="45"/>
        <v/>
      </c>
    </row>
    <row r="1427" spans="1:5">
      <c r="A1427" t="s">
        <v>607</v>
      </c>
      <c r="B1427" t="s">
        <v>178</v>
      </c>
      <c r="C1427" t="s">
        <v>104</v>
      </c>
      <c r="D1427" t="str">
        <f t="shared" si="44"/>
        <v/>
      </c>
      <c r="E1427" t="str">
        <f t="shared" si="45"/>
        <v/>
      </c>
    </row>
    <row r="1428" spans="1:5">
      <c r="A1428" t="s">
        <v>609</v>
      </c>
      <c r="B1428" t="s">
        <v>178</v>
      </c>
      <c r="C1428" t="s">
        <v>104</v>
      </c>
      <c r="D1428" t="str">
        <f t="shared" si="44"/>
        <v/>
      </c>
      <c r="E1428" t="str">
        <f t="shared" si="45"/>
        <v/>
      </c>
    </row>
    <row r="1429" spans="1:5">
      <c r="A1429" t="s">
        <v>609</v>
      </c>
      <c r="B1429" t="s">
        <v>178</v>
      </c>
      <c r="C1429" t="s">
        <v>104</v>
      </c>
      <c r="D1429" t="str">
        <f t="shared" si="44"/>
        <v/>
      </c>
      <c r="E1429" t="str">
        <f t="shared" si="45"/>
        <v/>
      </c>
    </row>
    <row r="1430" spans="1:5">
      <c r="A1430" t="s">
        <v>610</v>
      </c>
      <c r="B1430" t="s">
        <v>178</v>
      </c>
      <c r="C1430" t="s">
        <v>104</v>
      </c>
      <c r="D1430" t="str">
        <f t="shared" si="44"/>
        <v/>
      </c>
      <c r="E1430" t="str">
        <f t="shared" si="45"/>
        <v/>
      </c>
    </row>
    <row r="1431" spans="1:5">
      <c r="A1431" t="s">
        <v>610</v>
      </c>
      <c r="B1431" t="s">
        <v>178</v>
      </c>
      <c r="C1431" t="s">
        <v>104</v>
      </c>
      <c r="D1431" t="str">
        <f t="shared" si="44"/>
        <v/>
      </c>
      <c r="E1431" t="str">
        <f t="shared" si="45"/>
        <v/>
      </c>
    </row>
    <row r="1432" spans="1:5">
      <c r="A1432" t="s">
        <v>89</v>
      </c>
      <c r="B1432" t="s">
        <v>209</v>
      </c>
      <c r="C1432" t="s">
        <v>210</v>
      </c>
      <c r="D1432" t="str">
        <f t="shared" si="44"/>
        <v/>
      </c>
      <c r="E1432" t="str">
        <f t="shared" si="45"/>
        <v/>
      </c>
    </row>
    <row r="1433" spans="1:5">
      <c r="A1433" t="s">
        <v>89</v>
      </c>
      <c r="B1433" t="s">
        <v>219</v>
      </c>
      <c r="C1433" t="s">
        <v>220</v>
      </c>
      <c r="D1433" t="str">
        <f t="shared" si="44"/>
        <v/>
      </c>
      <c r="E1433" t="str">
        <f t="shared" si="45"/>
        <v/>
      </c>
    </row>
    <row r="1434" spans="1:5">
      <c r="A1434" t="s">
        <v>89</v>
      </c>
      <c r="B1434" t="s">
        <v>221</v>
      </c>
      <c r="C1434" t="s">
        <v>222</v>
      </c>
      <c r="D1434" t="str">
        <f t="shared" si="44"/>
        <v/>
      </c>
      <c r="E1434" t="str">
        <f t="shared" si="45"/>
        <v/>
      </c>
    </row>
    <row r="1435" spans="1:5">
      <c r="A1435" t="s">
        <v>89</v>
      </c>
      <c r="B1435" t="s">
        <v>223</v>
      </c>
      <c r="C1435" t="s">
        <v>224</v>
      </c>
      <c r="D1435" t="str">
        <f t="shared" si="44"/>
        <v/>
      </c>
      <c r="E1435" t="str">
        <f t="shared" si="45"/>
        <v/>
      </c>
    </row>
    <row r="1436" spans="1:5">
      <c r="A1436" t="s">
        <v>89</v>
      </c>
      <c r="B1436" t="s">
        <v>194</v>
      </c>
      <c r="C1436" t="s">
        <v>195</v>
      </c>
      <c r="D1436" t="str">
        <f t="shared" si="44"/>
        <v/>
      </c>
      <c r="E1436" t="str">
        <f t="shared" si="45"/>
        <v/>
      </c>
    </row>
    <row r="1437" spans="1:5">
      <c r="A1437" t="s">
        <v>725</v>
      </c>
      <c r="B1437" t="s">
        <v>180</v>
      </c>
      <c r="C1437" t="s">
        <v>181</v>
      </c>
      <c r="D1437" t="str">
        <f t="shared" si="44"/>
        <v/>
      </c>
      <c r="E1437" t="str">
        <f t="shared" si="45"/>
        <v/>
      </c>
    </row>
    <row r="1438" spans="1:5">
      <c r="A1438" t="s">
        <v>604</v>
      </c>
      <c r="B1438" t="s">
        <v>180</v>
      </c>
      <c r="C1438" t="s">
        <v>181</v>
      </c>
      <c r="D1438" t="str">
        <f t="shared" si="44"/>
        <v/>
      </c>
      <c r="E1438" t="str">
        <f t="shared" si="45"/>
        <v/>
      </c>
    </row>
    <row r="1439" spans="1:5">
      <c r="A1439" t="s">
        <v>629</v>
      </c>
      <c r="B1439" t="s">
        <v>180</v>
      </c>
      <c r="C1439" t="s">
        <v>181</v>
      </c>
      <c r="D1439" t="str">
        <f t="shared" si="44"/>
        <v/>
      </c>
      <c r="E1439" t="str">
        <f t="shared" si="45"/>
        <v>INTER</v>
      </c>
    </row>
    <row r="1440" spans="1:5">
      <c r="A1440" t="s">
        <v>89</v>
      </c>
      <c r="B1440" t="s">
        <v>180</v>
      </c>
      <c r="C1440" t="s">
        <v>181</v>
      </c>
      <c r="D1440" t="str">
        <f t="shared" si="44"/>
        <v/>
      </c>
      <c r="E1440" t="str">
        <f t="shared" si="45"/>
        <v>INTER</v>
      </c>
    </row>
    <row r="1441" spans="1:5">
      <c r="A1441" t="s">
        <v>608</v>
      </c>
      <c r="B1441" t="s">
        <v>180</v>
      </c>
      <c r="C1441" t="s">
        <v>181</v>
      </c>
      <c r="D1441" t="str">
        <f t="shared" si="44"/>
        <v/>
      </c>
      <c r="E1441" t="str">
        <f t="shared" si="45"/>
        <v/>
      </c>
    </row>
    <row r="1442" spans="1:5">
      <c r="A1442" t="s">
        <v>606</v>
      </c>
      <c r="B1442" t="s">
        <v>180</v>
      </c>
      <c r="C1442" t="s">
        <v>181</v>
      </c>
      <c r="D1442" t="str">
        <f t="shared" si="44"/>
        <v/>
      </c>
      <c r="E1442" t="str">
        <f t="shared" si="45"/>
        <v/>
      </c>
    </row>
    <row r="1443" spans="1:5">
      <c r="A1443" t="s">
        <v>605</v>
      </c>
      <c r="B1443" t="s">
        <v>180</v>
      </c>
      <c r="C1443" t="s">
        <v>181</v>
      </c>
      <c r="D1443" t="str">
        <f t="shared" si="44"/>
        <v/>
      </c>
      <c r="E1443" t="str">
        <f t="shared" si="45"/>
        <v/>
      </c>
    </row>
    <row r="1444" spans="1:5">
      <c r="A1444" t="s">
        <v>607</v>
      </c>
      <c r="B1444" t="s">
        <v>180</v>
      </c>
      <c r="C1444" t="s">
        <v>181</v>
      </c>
      <c r="D1444" t="str">
        <f t="shared" si="44"/>
        <v/>
      </c>
      <c r="E1444" t="str">
        <f t="shared" si="45"/>
        <v/>
      </c>
    </row>
    <row r="1445" spans="1:5">
      <c r="A1445" t="s">
        <v>609</v>
      </c>
      <c r="B1445" t="s">
        <v>180</v>
      </c>
      <c r="C1445" t="s">
        <v>181</v>
      </c>
      <c r="D1445" t="str">
        <f t="shared" si="44"/>
        <v/>
      </c>
      <c r="E1445" t="str">
        <f t="shared" si="45"/>
        <v/>
      </c>
    </row>
    <row r="1446" spans="1:5">
      <c r="A1446" t="s">
        <v>610</v>
      </c>
      <c r="B1446" t="s">
        <v>180</v>
      </c>
      <c r="C1446" t="s">
        <v>181</v>
      </c>
      <c r="D1446" t="str">
        <f t="shared" si="44"/>
        <v/>
      </c>
      <c r="E1446" t="str">
        <f t="shared" si="45"/>
        <v/>
      </c>
    </row>
    <row r="1447" spans="1:5">
      <c r="A1447" t="s">
        <v>89</v>
      </c>
      <c r="B1447" t="s">
        <v>182</v>
      </c>
      <c r="C1447" t="s">
        <v>183</v>
      </c>
      <c r="D1447" t="str">
        <f t="shared" si="44"/>
        <v/>
      </c>
      <c r="E1447" t="str">
        <f t="shared" si="45"/>
        <v/>
      </c>
    </row>
    <row r="1448" spans="1:5">
      <c r="A1448" t="s">
        <v>89</v>
      </c>
      <c r="B1448" t="s">
        <v>196</v>
      </c>
      <c r="C1448" t="s">
        <v>197</v>
      </c>
      <c r="D1448" t="str">
        <f t="shared" si="44"/>
        <v/>
      </c>
      <c r="E1448" t="str">
        <f t="shared" si="45"/>
        <v/>
      </c>
    </row>
    <row r="1449" spans="1:5">
      <c r="A1449" t="s">
        <v>89</v>
      </c>
      <c r="B1449" t="s">
        <v>274</v>
      </c>
      <c r="C1449" t="s">
        <v>275</v>
      </c>
      <c r="D1449" t="str">
        <f t="shared" si="44"/>
        <v/>
      </c>
      <c r="E1449" t="str">
        <f t="shared" si="45"/>
        <v/>
      </c>
    </row>
    <row r="1450" spans="1:5">
      <c r="A1450" t="s">
        <v>89</v>
      </c>
      <c r="B1450" t="s">
        <v>190</v>
      </c>
      <c r="C1450" t="s">
        <v>191</v>
      </c>
      <c r="D1450" t="str">
        <f t="shared" si="44"/>
        <v/>
      </c>
      <c r="E1450" t="str">
        <f t="shared" si="45"/>
        <v/>
      </c>
    </row>
    <row r="1451" spans="1:5">
      <c r="A1451" t="s">
        <v>89</v>
      </c>
      <c r="B1451" t="s">
        <v>186</v>
      </c>
      <c r="C1451" t="s">
        <v>187</v>
      </c>
      <c r="D1451" t="str">
        <f t="shared" si="44"/>
        <v/>
      </c>
      <c r="E1451" t="str">
        <f t="shared" si="45"/>
        <v/>
      </c>
    </row>
    <row r="1452" spans="1:5">
      <c r="A1452" t="s">
        <v>89</v>
      </c>
      <c r="B1452" t="s">
        <v>192</v>
      </c>
      <c r="C1452" t="s">
        <v>193</v>
      </c>
      <c r="D1452" t="str">
        <f t="shared" si="44"/>
        <v/>
      </c>
      <c r="E1452" t="str">
        <f t="shared" si="45"/>
        <v/>
      </c>
    </row>
    <row r="1453" spans="1:5">
      <c r="A1453" t="s">
        <v>89</v>
      </c>
      <c r="B1453" t="s">
        <v>184</v>
      </c>
      <c r="C1453" t="s">
        <v>185</v>
      </c>
      <c r="D1453" t="str">
        <f t="shared" si="44"/>
        <v/>
      </c>
      <c r="E1453" t="str">
        <f t="shared" si="45"/>
        <v/>
      </c>
    </row>
    <row r="1454" spans="1:5">
      <c r="A1454" t="s">
        <v>89</v>
      </c>
      <c r="B1454" t="s">
        <v>188</v>
      </c>
      <c r="C1454" t="s">
        <v>189</v>
      </c>
      <c r="D1454" t="str">
        <f t="shared" si="44"/>
        <v/>
      </c>
      <c r="E1454" t="str">
        <f t="shared" si="45"/>
        <v/>
      </c>
    </row>
    <row r="1455" spans="1:5">
      <c r="A1455" s="39" t="s">
        <v>149</v>
      </c>
      <c r="B1455" t="s">
        <v>241</v>
      </c>
      <c r="C1455" t="s">
        <v>242</v>
      </c>
      <c r="D1455" t="str">
        <f t="shared" si="44"/>
        <v/>
      </c>
      <c r="E1455" t="str">
        <f t="shared" si="45"/>
        <v>INTER</v>
      </c>
    </row>
    <row r="1456" spans="1:5">
      <c r="A1456" t="s">
        <v>89</v>
      </c>
      <c r="B1456" t="s">
        <v>241</v>
      </c>
      <c r="C1456" t="s">
        <v>242</v>
      </c>
      <c r="D1456" t="str">
        <f t="shared" si="44"/>
        <v/>
      </c>
      <c r="E1456" t="str">
        <f t="shared" si="45"/>
        <v/>
      </c>
    </row>
    <row r="1457" spans="1:5">
      <c r="A1457" s="39" t="s">
        <v>149</v>
      </c>
      <c r="B1457" t="s">
        <v>243</v>
      </c>
      <c r="C1457" t="s">
        <v>244</v>
      </c>
      <c r="D1457" t="str">
        <f t="shared" si="44"/>
        <v/>
      </c>
      <c r="E1457" t="str">
        <f t="shared" si="45"/>
        <v>INTER</v>
      </c>
    </row>
    <row r="1458" spans="1:5">
      <c r="A1458" t="s">
        <v>89</v>
      </c>
      <c r="B1458" t="s">
        <v>243</v>
      </c>
      <c r="C1458" t="s">
        <v>244</v>
      </c>
      <c r="D1458" t="str">
        <f t="shared" si="44"/>
        <v/>
      </c>
      <c r="E1458" t="str">
        <f t="shared" si="45"/>
        <v/>
      </c>
    </row>
    <row r="1459" spans="1:5">
      <c r="A1459" t="s">
        <v>89</v>
      </c>
      <c r="B1459" t="s">
        <v>257</v>
      </c>
      <c r="C1459" t="s">
        <v>258</v>
      </c>
      <c r="D1459" t="str">
        <f t="shared" si="44"/>
        <v/>
      </c>
      <c r="E1459" t="str">
        <f t="shared" si="45"/>
        <v/>
      </c>
    </row>
    <row r="1460" spans="1:5">
      <c r="A1460" t="s">
        <v>89</v>
      </c>
      <c r="B1460" t="s">
        <v>217</v>
      </c>
      <c r="C1460" t="s">
        <v>218</v>
      </c>
      <c r="D1460" t="str">
        <f t="shared" si="44"/>
        <v/>
      </c>
      <c r="E1460" t="str">
        <f t="shared" si="45"/>
        <v/>
      </c>
    </row>
    <row r="1461" spans="1:5">
      <c r="A1461" t="s">
        <v>89</v>
      </c>
      <c r="B1461" t="s">
        <v>203</v>
      </c>
      <c r="C1461" t="s">
        <v>204</v>
      </c>
      <c r="D1461" t="str">
        <f t="shared" si="44"/>
        <v/>
      </c>
      <c r="E1461" t="str">
        <f t="shared" si="45"/>
        <v/>
      </c>
    </row>
    <row r="1462" spans="1:5">
      <c r="A1462" t="s">
        <v>89</v>
      </c>
      <c r="B1462" t="s">
        <v>293</v>
      </c>
      <c r="C1462" t="s">
        <v>293</v>
      </c>
      <c r="D1462" t="str">
        <f t="shared" si="44"/>
        <v/>
      </c>
      <c r="E1462" t="str">
        <f t="shared" si="45"/>
        <v/>
      </c>
    </row>
    <row r="1463" spans="1:5">
      <c r="A1463" t="s">
        <v>89</v>
      </c>
      <c r="B1463" t="s">
        <v>207</v>
      </c>
      <c r="C1463" t="s">
        <v>208</v>
      </c>
      <c r="D1463" t="str">
        <f t="shared" si="44"/>
        <v/>
      </c>
      <c r="E1463" t="str">
        <f t="shared" si="45"/>
        <v/>
      </c>
    </row>
    <row r="1464" spans="1:5">
      <c r="A1464" t="s">
        <v>89</v>
      </c>
      <c r="B1464" t="s">
        <v>215</v>
      </c>
      <c r="C1464" t="s">
        <v>216</v>
      </c>
      <c r="D1464" t="str">
        <f t="shared" si="44"/>
        <v/>
      </c>
      <c r="E1464" t="str">
        <f t="shared" si="45"/>
        <v/>
      </c>
    </row>
    <row r="1465" spans="1:5">
      <c r="A1465" t="s">
        <v>725</v>
      </c>
      <c r="B1465" t="s">
        <v>90</v>
      </c>
      <c r="C1465" t="s">
        <v>150</v>
      </c>
      <c r="D1465" t="str">
        <f t="shared" si="44"/>
        <v/>
      </c>
      <c r="E1465" t="str">
        <f t="shared" si="45"/>
        <v/>
      </c>
    </row>
    <row r="1466" spans="1:5">
      <c r="A1466" t="s">
        <v>604</v>
      </c>
      <c r="B1466" t="s">
        <v>90</v>
      </c>
      <c r="C1466" t="s">
        <v>150</v>
      </c>
      <c r="D1466" t="str">
        <f t="shared" si="44"/>
        <v/>
      </c>
      <c r="E1466" t="str">
        <f t="shared" si="45"/>
        <v/>
      </c>
    </row>
    <row r="1467" spans="1:5">
      <c r="A1467" t="s">
        <v>629</v>
      </c>
      <c r="B1467" t="s">
        <v>90</v>
      </c>
      <c r="C1467" t="s">
        <v>150</v>
      </c>
      <c r="D1467" t="str">
        <f t="shared" si="44"/>
        <v/>
      </c>
      <c r="E1467" t="str">
        <f t="shared" si="45"/>
        <v>INTER</v>
      </c>
    </row>
    <row r="1468" spans="1:5">
      <c r="A1468" s="39" t="s">
        <v>148</v>
      </c>
      <c r="B1468" t="s">
        <v>90</v>
      </c>
      <c r="C1468" t="s">
        <v>150</v>
      </c>
      <c r="D1468" t="str">
        <f t="shared" si="44"/>
        <v/>
      </c>
      <c r="E1468" t="str">
        <f t="shared" si="45"/>
        <v>INTER</v>
      </c>
    </row>
    <row r="1469" spans="1:5">
      <c r="A1469" s="39" t="s">
        <v>149</v>
      </c>
      <c r="B1469" t="s">
        <v>90</v>
      </c>
      <c r="C1469" t="s">
        <v>150</v>
      </c>
      <c r="D1469" t="str">
        <f t="shared" si="44"/>
        <v/>
      </c>
      <c r="E1469" t="str">
        <f t="shared" si="45"/>
        <v>INTER</v>
      </c>
    </row>
    <row r="1470" spans="1:5">
      <c r="A1470" t="s">
        <v>89</v>
      </c>
      <c r="B1470" t="s">
        <v>90</v>
      </c>
      <c r="C1470" t="s">
        <v>150</v>
      </c>
      <c r="D1470" t="str">
        <f t="shared" si="44"/>
        <v/>
      </c>
      <c r="E1470" t="str">
        <f t="shared" si="45"/>
        <v>INTER</v>
      </c>
    </row>
    <row r="1471" spans="1:5">
      <c r="A1471" t="s">
        <v>608</v>
      </c>
      <c r="B1471" t="s">
        <v>90</v>
      </c>
      <c r="C1471" t="s">
        <v>150</v>
      </c>
      <c r="D1471" t="str">
        <f t="shared" si="44"/>
        <v/>
      </c>
      <c r="E1471" t="str">
        <f t="shared" si="45"/>
        <v/>
      </c>
    </row>
    <row r="1472" spans="1:5">
      <c r="A1472" t="s">
        <v>606</v>
      </c>
      <c r="B1472" t="s">
        <v>90</v>
      </c>
      <c r="C1472" t="s">
        <v>150</v>
      </c>
      <c r="D1472" t="str">
        <f t="shared" si="44"/>
        <v/>
      </c>
      <c r="E1472" t="str">
        <f t="shared" si="45"/>
        <v/>
      </c>
    </row>
    <row r="1473" spans="1:5">
      <c r="A1473" t="s">
        <v>605</v>
      </c>
      <c r="B1473" t="s">
        <v>90</v>
      </c>
      <c r="C1473" t="s">
        <v>150</v>
      </c>
      <c r="D1473" t="str">
        <f t="shared" ref="D1473:D1527" si="46">IF(AND(B1473=B1474,C1473&lt;&gt;C1474),"DIFF!","")</f>
        <v/>
      </c>
      <c r="E1473" t="str">
        <f t="shared" si="45"/>
        <v/>
      </c>
    </row>
    <row r="1474" spans="1:5">
      <c r="A1474" t="s">
        <v>607</v>
      </c>
      <c r="B1474" t="s">
        <v>90</v>
      </c>
      <c r="C1474" t="s">
        <v>150</v>
      </c>
      <c r="D1474" t="str">
        <f t="shared" si="46"/>
        <v/>
      </c>
      <c r="E1474" t="str">
        <f t="shared" ref="E1474:E1527" si="47">IF(AND(B1474=B1475,A1474&lt;&gt;"Boîte",A1474&lt;&gt;"CAR",A1474&lt;&gt;"HFT",A1474&lt;&gt;"HON",A1474&lt;&gt;"PEN",A1474&lt;&gt;"STD",A1474&lt;&gt;"SUB",A1474&lt;&gt;"TRA"),"INTER","")</f>
        <v/>
      </c>
    </row>
    <row r="1475" spans="1:5">
      <c r="A1475" t="s">
        <v>609</v>
      </c>
      <c r="B1475" t="s">
        <v>90</v>
      </c>
      <c r="C1475" t="s">
        <v>150</v>
      </c>
      <c r="D1475" t="str">
        <f t="shared" si="46"/>
        <v/>
      </c>
      <c r="E1475" t="str">
        <f t="shared" si="47"/>
        <v/>
      </c>
    </row>
    <row r="1476" spans="1:5">
      <c r="A1476" t="s">
        <v>610</v>
      </c>
      <c r="B1476" t="s">
        <v>90</v>
      </c>
      <c r="C1476" t="s">
        <v>150</v>
      </c>
      <c r="D1476" t="str">
        <f t="shared" si="46"/>
        <v/>
      </c>
      <c r="E1476" t="str">
        <f t="shared" si="47"/>
        <v/>
      </c>
    </row>
    <row r="1477" spans="1:5">
      <c r="A1477" s="39" t="s">
        <v>149</v>
      </c>
      <c r="B1477" t="s">
        <v>225</v>
      </c>
      <c r="C1477" t="s">
        <v>37</v>
      </c>
      <c r="D1477" t="str">
        <f t="shared" si="46"/>
        <v/>
      </c>
      <c r="E1477" t="str">
        <f t="shared" si="47"/>
        <v>INTER</v>
      </c>
    </row>
    <row r="1478" spans="1:5">
      <c r="A1478" t="s">
        <v>89</v>
      </c>
      <c r="B1478" t="s">
        <v>225</v>
      </c>
      <c r="C1478" t="s">
        <v>37</v>
      </c>
      <c r="D1478" t="str">
        <f t="shared" si="46"/>
        <v/>
      </c>
      <c r="E1478" t="str">
        <f t="shared" si="47"/>
        <v/>
      </c>
    </row>
    <row r="1479" spans="1:5">
      <c r="A1479" t="s">
        <v>725</v>
      </c>
      <c r="B1479" t="s">
        <v>227</v>
      </c>
      <c r="C1479" t="s">
        <v>228</v>
      </c>
      <c r="D1479" t="str">
        <f t="shared" si="46"/>
        <v/>
      </c>
      <c r="E1479" t="str">
        <f t="shared" si="47"/>
        <v/>
      </c>
    </row>
    <row r="1480" spans="1:5">
      <c r="A1480" t="s">
        <v>604</v>
      </c>
      <c r="B1480" t="s">
        <v>227</v>
      </c>
      <c r="C1480" t="s">
        <v>228</v>
      </c>
      <c r="D1480" t="str">
        <f t="shared" si="46"/>
        <v/>
      </c>
      <c r="E1480" t="str">
        <f t="shared" si="47"/>
        <v/>
      </c>
    </row>
    <row r="1481" spans="1:5">
      <c r="A1481" t="s">
        <v>629</v>
      </c>
      <c r="B1481" t="s">
        <v>227</v>
      </c>
      <c r="C1481" t="s">
        <v>228</v>
      </c>
      <c r="D1481" t="str">
        <f t="shared" si="46"/>
        <v/>
      </c>
      <c r="E1481" t="str">
        <f t="shared" si="47"/>
        <v>INTER</v>
      </c>
    </row>
    <row r="1482" spans="1:5">
      <c r="A1482" s="39" t="s">
        <v>148</v>
      </c>
      <c r="B1482" t="s">
        <v>227</v>
      </c>
      <c r="C1482" t="s">
        <v>228</v>
      </c>
      <c r="D1482" t="str">
        <f t="shared" si="46"/>
        <v/>
      </c>
      <c r="E1482" t="str">
        <f t="shared" si="47"/>
        <v>INTER</v>
      </c>
    </row>
    <row r="1483" spans="1:5">
      <c r="A1483" s="39" t="s">
        <v>149</v>
      </c>
      <c r="B1483" t="s">
        <v>227</v>
      </c>
      <c r="C1483" t="s">
        <v>228</v>
      </c>
      <c r="D1483" t="str">
        <f t="shared" si="46"/>
        <v/>
      </c>
      <c r="E1483" t="str">
        <f t="shared" si="47"/>
        <v>INTER</v>
      </c>
    </row>
    <row r="1484" spans="1:5">
      <c r="A1484" t="s">
        <v>89</v>
      </c>
      <c r="B1484" t="s">
        <v>227</v>
      </c>
      <c r="C1484" t="s">
        <v>228</v>
      </c>
      <c r="D1484" t="str">
        <f t="shared" si="46"/>
        <v/>
      </c>
      <c r="E1484" t="str">
        <f t="shared" si="47"/>
        <v>INTER</v>
      </c>
    </row>
    <row r="1485" spans="1:5">
      <c r="A1485" t="s">
        <v>608</v>
      </c>
      <c r="B1485" t="s">
        <v>227</v>
      </c>
      <c r="C1485" t="s">
        <v>228</v>
      </c>
      <c r="D1485" t="str">
        <f t="shared" si="46"/>
        <v/>
      </c>
      <c r="E1485" t="str">
        <f t="shared" si="47"/>
        <v/>
      </c>
    </row>
    <row r="1486" spans="1:5">
      <c r="A1486" t="s">
        <v>606</v>
      </c>
      <c r="B1486" t="s">
        <v>227</v>
      </c>
      <c r="C1486" t="s">
        <v>228</v>
      </c>
      <c r="D1486" t="str">
        <f t="shared" si="46"/>
        <v/>
      </c>
      <c r="E1486" t="str">
        <f t="shared" si="47"/>
        <v/>
      </c>
    </row>
    <row r="1487" spans="1:5">
      <c r="A1487" t="s">
        <v>605</v>
      </c>
      <c r="B1487" t="s">
        <v>227</v>
      </c>
      <c r="C1487" t="s">
        <v>228</v>
      </c>
      <c r="D1487" t="str">
        <f t="shared" si="46"/>
        <v/>
      </c>
      <c r="E1487" t="str">
        <f t="shared" si="47"/>
        <v/>
      </c>
    </row>
    <row r="1488" spans="1:5">
      <c r="A1488" t="s">
        <v>607</v>
      </c>
      <c r="B1488" t="s">
        <v>227</v>
      </c>
      <c r="C1488" t="s">
        <v>228</v>
      </c>
      <c r="D1488" t="str">
        <f t="shared" si="46"/>
        <v/>
      </c>
      <c r="E1488" t="str">
        <f t="shared" si="47"/>
        <v/>
      </c>
    </row>
    <row r="1489" spans="1:5">
      <c r="A1489" t="s">
        <v>609</v>
      </c>
      <c r="B1489" t="s">
        <v>227</v>
      </c>
      <c r="C1489" t="s">
        <v>228</v>
      </c>
      <c r="D1489" t="str">
        <f t="shared" si="46"/>
        <v/>
      </c>
      <c r="E1489" t="str">
        <f t="shared" si="47"/>
        <v/>
      </c>
    </row>
    <row r="1490" spans="1:5">
      <c r="A1490" t="s">
        <v>610</v>
      </c>
      <c r="B1490" t="s">
        <v>227</v>
      </c>
      <c r="C1490" t="s">
        <v>228</v>
      </c>
      <c r="D1490" t="str">
        <f t="shared" si="46"/>
        <v/>
      </c>
      <c r="E1490" t="str">
        <f t="shared" si="47"/>
        <v/>
      </c>
    </row>
    <row r="1491" spans="1:5">
      <c r="A1491" t="s">
        <v>89</v>
      </c>
      <c r="B1491" t="s">
        <v>229</v>
      </c>
      <c r="C1491" t="s">
        <v>230</v>
      </c>
      <c r="D1491" t="str">
        <f t="shared" si="46"/>
        <v/>
      </c>
      <c r="E1491" t="str">
        <f t="shared" si="47"/>
        <v/>
      </c>
    </row>
    <row r="1492" spans="1:5">
      <c r="A1492" s="39" t="s">
        <v>149</v>
      </c>
      <c r="B1492" t="s">
        <v>231</v>
      </c>
      <c r="C1492" t="s">
        <v>232</v>
      </c>
      <c r="D1492" t="str">
        <f t="shared" si="46"/>
        <v/>
      </c>
      <c r="E1492" t="str">
        <f t="shared" si="47"/>
        <v>INTER</v>
      </c>
    </row>
    <row r="1493" spans="1:5">
      <c r="A1493" t="s">
        <v>89</v>
      </c>
      <c r="B1493" t="s">
        <v>231</v>
      </c>
      <c r="C1493" t="s">
        <v>232</v>
      </c>
      <c r="D1493" t="str">
        <f t="shared" si="46"/>
        <v/>
      </c>
      <c r="E1493" t="str">
        <f t="shared" si="47"/>
        <v/>
      </c>
    </row>
    <row r="1494" spans="1:5">
      <c r="A1494" t="s">
        <v>89</v>
      </c>
      <c r="B1494" t="s">
        <v>233</v>
      </c>
      <c r="C1494" t="s">
        <v>234</v>
      </c>
      <c r="D1494" t="str">
        <f t="shared" si="46"/>
        <v/>
      </c>
      <c r="E1494" t="str">
        <f t="shared" si="47"/>
        <v/>
      </c>
    </row>
    <row r="1495" spans="1:5">
      <c r="A1495" t="s">
        <v>725</v>
      </c>
      <c r="B1495" t="s">
        <v>235</v>
      </c>
      <c r="C1495" t="s">
        <v>236</v>
      </c>
      <c r="D1495" t="str">
        <f t="shared" si="46"/>
        <v/>
      </c>
      <c r="E1495" t="str">
        <f t="shared" si="47"/>
        <v/>
      </c>
    </row>
    <row r="1496" spans="1:5">
      <c r="A1496" t="s">
        <v>604</v>
      </c>
      <c r="B1496" t="s">
        <v>235</v>
      </c>
      <c r="C1496" t="s">
        <v>236</v>
      </c>
      <c r="D1496" t="str">
        <f t="shared" si="46"/>
        <v/>
      </c>
      <c r="E1496" t="str">
        <f t="shared" si="47"/>
        <v/>
      </c>
    </row>
    <row r="1497" spans="1:5">
      <c r="A1497" t="s">
        <v>629</v>
      </c>
      <c r="B1497" t="s">
        <v>235</v>
      </c>
      <c r="C1497" t="s">
        <v>236</v>
      </c>
      <c r="D1497" t="str">
        <f t="shared" si="46"/>
        <v/>
      </c>
      <c r="E1497" t="str">
        <f t="shared" si="47"/>
        <v>INTER</v>
      </c>
    </row>
    <row r="1498" spans="1:5">
      <c r="A1498" s="39" t="s">
        <v>148</v>
      </c>
      <c r="B1498" t="s">
        <v>235</v>
      </c>
      <c r="C1498" t="s">
        <v>236</v>
      </c>
      <c r="D1498" t="str">
        <f t="shared" si="46"/>
        <v/>
      </c>
      <c r="E1498" t="str">
        <f t="shared" si="47"/>
        <v>INTER</v>
      </c>
    </row>
    <row r="1499" spans="1:5">
      <c r="A1499" s="39" t="s">
        <v>149</v>
      </c>
      <c r="B1499" t="s">
        <v>235</v>
      </c>
      <c r="C1499" t="s">
        <v>236</v>
      </c>
      <c r="D1499" t="str">
        <f t="shared" si="46"/>
        <v/>
      </c>
      <c r="E1499" t="str">
        <f t="shared" si="47"/>
        <v>INTER</v>
      </c>
    </row>
    <row r="1500" spans="1:5">
      <c r="A1500" t="s">
        <v>89</v>
      </c>
      <c r="B1500" t="s">
        <v>235</v>
      </c>
      <c r="C1500" t="s">
        <v>236</v>
      </c>
      <c r="D1500" t="str">
        <f t="shared" si="46"/>
        <v/>
      </c>
      <c r="E1500" t="str">
        <f t="shared" si="47"/>
        <v>INTER</v>
      </c>
    </row>
    <row r="1501" spans="1:5">
      <c r="A1501" t="s">
        <v>608</v>
      </c>
      <c r="B1501" t="s">
        <v>235</v>
      </c>
      <c r="C1501" t="s">
        <v>236</v>
      </c>
      <c r="D1501" t="str">
        <f t="shared" si="46"/>
        <v/>
      </c>
      <c r="E1501" t="str">
        <f t="shared" si="47"/>
        <v/>
      </c>
    </row>
    <row r="1502" spans="1:5">
      <c r="A1502" t="s">
        <v>606</v>
      </c>
      <c r="B1502" t="s">
        <v>235</v>
      </c>
      <c r="C1502" t="s">
        <v>236</v>
      </c>
      <c r="D1502" t="str">
        <f t="shared" si="46"/>
        <v/>
      </c>
      <c r="E1502" t="str">
        <f t="shared" si="47"/>
        <v/>
      </c>
    </row>
    <row r="1503" spans="1:5">
      <c r="A1503" t="s">
        <v>605</v>
      </c>
      <c r="B1503" t="s">
        <v>235</v>
      </c>
      <c r="C1503" t="s">
        <v>236</v>
      </c>
      <c r="D1503" t="str">
        <f t="shared" si="46"/>
        <v/>
      </c>
      <c r="E1503" t="str">
        <f t="shared" si="47"/>
        <v/>
      </c>
    </row>
    <row r="1504" spans="1:5">
      <c r="A1504" t="s">
        <v>607</v>
      </c>
      <c r="B1504" t="s">
        <v>235</v>
      </c>
      <c r="C1504" t="s">
        <v>236</v>
      </c>
      <c r="D1504" t="str">
        <f t="shared" si="46"/>
        <v/>
      </c>
      <c r="E1504" t="str">
        <f t="shared" si="47"/>
        <v/>
      </c>
    </row>
    <row r="1505" spans="1:5">
      <c r="A1505" t="s">
        <v>609</v>
      </c>
      <c r="B1505" t="s">
        <v>235</v>
      </c>
      <c r="C1505" t="s">
        <v>236</v>
      </c>
      <c r="D1505" t="str">
        <f t="shared" si="46"/>
        <v/>
      </c>
      <c r="E1505" t="str">
        <f t="shared" si="47"/>
        <v/>
      </c>
    </row>
    <row r="1506" spans="1:5">
      <c r="A1506" t="s">
        <v>610</v>
      </c>
      <c r="B1506" t="s">
        <v>235</v>
      </c>
      <c r="C1506" t="s">
        <v>236</v>
      </c>
      <c r="D1506" t="str">
        <f t="shared" si="46"/>
        <v/>
      </c>
      <c r="E1506" t="str">
        <f t="shared" si="47"/>
        <v/>
      </c>
    </row>
    <row r="1507" spans="1:5">
      <c r="A1507" t="s">
        <v>89</v>
      </c>
      <c r="B1507" t="s">
        <v>226</v>
      </c>
      <c r="C1507" t="s">
        <v>226</v>
      </c>
      <c r="D1507" t="str">
        <f t="shared" si="46"/>
        <v/>
      </c>
      <c r="E1507" t="str">
        <f t="shared" si="47"/>
        <v/>
      </c>
    </row>
    <row r="1508" spans="1:5">
      <c r="A1508" s="39" t="s">
        <v>149</v>
      </c>
      <c r="B1508" t="s">
        <v>237</v>
      </c>
      <c r="C1508" t="s">
        <v>238</v>
      </c>
      <c r="D1508" t="str">
        <f t="shared" si="46"/>
        <v/>
      </c>
      <c r="E1508" t="str">
        <f t="shared" si="47"/>
        <v>INTER</v>
      </c>
    </row>
    <row r="1509" spans="1:5">
      <c r="A1509" t="s">
        <v>89</v>
      </c>
      <c r="B1509" t="s">
        <v>237</v>
      </c>
      <c r="C1509" t="s">
        <v>238</v>
      </c>
      <c r="D1509" t="str">
        <f t="shared" si="46"/>
        <v/>
      </c>
      <c r="E1509" t="str">
        <f t="shared" si="47"/>
        <v/>
      </c>
    </row>
    <row r="1510" spans="1:5">
      <c r="A1510" t="s">
        <v>89</v>
      </c>
      <c r="B1510" t="s">
        <v>239</v>
      </c>
      <c r="C1510" t="s">
        <v>240</v>
      </c>
      <c r="D1510" t="str">
        <f t="shared" si="46"/>
        <v/>
      </c>
      <c r="E1510" t="str">
        <f t="shared" si="47"/>
        <v/>
      </c>
    </row>
    <row r="1511" spans="1:5">
      <c r="A1511" t="s">
        <v>89</v>
      </c>
      <c r="B1511" t="s">
        <v>179</v>
      </c>
      <c r="C1511" t="s">
        <v>179</v>
      </c>
      <c r="D1511" t="str">
        <f t="shared" si="46"/>
        <v/>
      </c>
      <c r="E1511" t="str">
        <f t="shared" si="47"/>
        <v/>
      </c>
    </row>
    <row r="1512" spans="1:5">
      <c r="A1512" t="s">
        <v>89</v>
      </c>
      <c r="B1512" t="s">
        <v>255</v>
      </c>
      <c r="C1512" t="s">
        <v>256</v>
      </c>
      <c r="D1512" t="str">
        <f t="shared" si="46"/>
        <v/>
      </c>
      <c r="E1512" t="str">
        <f t="shared" si="47"/>
        <v/>
      </c>
    </row>
    <row r="1513" spans="1:5">
      <c r="A1513" t="s">
        <v>725</v>
      </c>
      <c r="B1513" t="s">
        <v>211</v>
      </c>
      <c r="C1513" t="s">
        <v>212</v>
      </c>
      <c r="D1513" t="str">
        <f t="shared" si="46"/>
        <v/>
      </c>
      <c r="E1513" t="str">
        <f t="shared" si="47"/>
        <v/>
      </c>
    </row>
    <row r="1514" spans="1:5">
      <c r="A1514" t="s">
        <v>604</v>
      </c>
      <c r="B1514" t="s">
        <v>211</v>
      </c>
      <c r="C1514" t="s">
        <v>212</v>
      </c>
      <c r="D1514" t="str">
        <f t="shared" si="46"/>
        <v/>
      </c>
      <c r="E1514" t="str">
        <f t="shared" si="47"/>
        <v/>
      </c>
    </row>
    <row r="1515" spans="1:5">
      <c r="A1515" t="s">
        <v>629</v>
      </c>
      <c r="B1515" t="s">
        <v>211</v>
      </c>
      <c r="C1515" t="s">
        <v>212</v>
      </c>
      <c r="D1515" t="str">
        <f t="shared" si="46"/>
        <v/>
      </c>
      <c r="E1515" t="str">
        <f t="shared" si="47"/>
        <v>INTER</v>
      </c>
    </row>
    <row r="1516" spans="1:5">
      <c r="A1516" t="s">
        <v>89</v>
      </c>
      <c r="B1516" t="s">
        <v>211</v>
      </c>
      <c r="C1516" t="s">
        <v>212</v>
      </c>
      <c r="D1516" t="str">
        <f t="shared" si="46"/>
        <v/>
      </c>
      <c r="E1516" t="str">
        <f t="shared" si="47"/>
        <v>INTER</v>
      </c>
    </row>
    <row r="1517" spans="1:5">
      <c r="A1517" t="s">
        <v>608</v>
      </c>
      <c r="B1517" t="s">
        <v>211</v>
      </c>
      <c r="C1517" t="s">
        <v>212</v>
      </c>
      <c r="D1517" t="str">
        <f t="shared" si="46"/>
        <v/>
      </c>
      <c r="E1517" t="str">
        <f t="shared" si="47"/>
        <v/>
      </c>
    </row>
    <row r="1518" spans="1:5">
      <c r="A1518" t="s">
        <v>606</v>
      </c>
      <c r="B1518" t="s">
        <v>211</v>
      </c>
      <c r="C1518" t="s">
        <v>212</v>
      </c>
      <c r="D1518" t="str">
        <f t="shared" si="46"/>
        <v/>
      </c>
      <c r="E1518" t="str">
        <f t="shared" si="47"/>
        <v/>
      </c>
    </row>
    <row r="1519" spans="1:5">
      <c r="A1519" t="s">
        <v>605</v>
      </c>
      <c r="B1519" t="s">
        <v>211</v>
      </c>
      <c r="C1519" t="s">
        <v>212</v>
      </c>
      <c r="D1519" t="str">
        <f t="shared" si="46"/>
        <v/>
      </c>
      <c r="E1519" t="str">
        <f t="shared" si="47"/>
        <v/>
      </c>
    </row>
    <row r="1520" spans="1:5">
      <c r="A1520" t="s">
        <v>607</v>
      </c>
      <c r="B1520" t="s">
        <v>211</v>
      </c>
      <c r="C1520" t="s">
        <v>212</v>
      </c>
      <c r="D1520" t="str">
        <f t="shared" si="46"/>
        <v/>
      </c>
      <c r="E1520" t="str">
        <f t="shared" si="47"/>
        <v/>
      </c>
    </row>
    <row r="1521" spans="1:5">
      <c r="A1521" t="s">
        <v>609</v>
      </c>
      <c r="B1521" t="s">
        <v>211</v>
      </c>
      <c r="C1521" t="s">
        <v>212</v>
      </c>
      <c r="D1521" t="str">
        <f t="shared" si="46"/>
        <v/>
      </c>
      <c r="E1521" t="str">
        <f t="shared" si="47"/>
        <v/>
      </c>
    </row>
    <row r="1522" spans="1:5">
      <c r="A1522" t="s">
        <v>610</v>
      </c>
      <c r="B1522" t="s">
        <v>211</v>
      </c>
      <c r="C1522" t="s">
        <v>212</v>
      </c>
      <c r="D1522" t="str">
        <f t="shared" si="46"/>
        <v/>
      </c>
      <c r="E1522" t="str">
        <f t="shared" si="47"/>
        <v/>
      </c>
    </row>
    <row r="1523" spans="1:5">
      <c r="A1523" t="s">
        <v>89</v>
      </c>
      <c r="B1523" t="s">
        <v>198</v>
      </c>
      <c r="C1523" t="s">
        <v>107</v>
      </c>
      <c r="D1523" t="str">
        <f t="shared" si="46"/>
        <v/>
      </c>
      <c r="E1523" t="str">
        <f t="shared" si="47"/>
        <v/>
      </c>
    </row>
    <row r="1524" spans="1:5">
      <c r="A1524" t="s">
        <v>89</v>
      </c>
      <c r="B1524" t="s">
        <v>199</v>
      </c>
      <c r="C1524" t="s">
        <v>200</v>
      </c>
      <c r="D1524" t="str">
        <f t="shared" si="46"/>
        <v/>
      </c>
      <c r="E1524" t="str">
        <f t="shared" si="47"/>
        <v/>
      </c>
    </row>
    <row r="1525" spans="1:5">
      <c r="A1525" t="s">
        <v>89</v>
      </c>
      <c r="B1525" t="s">
        <v>201</v>
      </c>
      <c r="C1525" t="s">
        <v>202</v>
      </c>
      <c r="D1525" t="str">
        <f t="shared" si="46"/>
        <v/>
      </c>
      <c r="E1525" t="str">
        <f t="shared" si="47"/>
        <v/>
      </c>
    </row>
    <row r="1526" spans="1:5">
      <c r="A1526" t="s">
        <v>89</v>
      </c>
      <c r="B1526" t="s">
        <v>213</v>
      </c>
      <c r="C1526" t="s">
        <v>214</v>
      </c>
      <c r="D1526" t="str">
        <f t="shared" si="46"/>
        <v/>
      </c>
      <c r="E1526" t="str">
        <f t="shared" si="47"/>
        <v/>
      </c>
    </row>
    <row r="1527" spans="1:5">
      <c r="A1527" t="s">
        <v>89</v>
      </c>
      <c r="B1527" t="s">
        <v>205</v>
      </c>
      <c r="C1527" t="s">
        <v>206</v>
      </c>
      <c r="D1527" t="str">
        <f t="shared" si="46"/>
        <v/>
      </c>
      <c r="E1527" t="str">
        <f t="shared" si="47"/>
        <v/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3"/>
  <sheetViews>
    <sheetView tabSelected="1" topLeftCell="A124" workbookViewId="0">
      <selection activeCell="C131" sqref="C131"/>
    </sheetView>
  </sheetViews>
  <sheetFormatPr baseColWidth="10" defaultRowHeight="12.75"/>
  <cols>
    <col min="1" max="1" width="29.28515625" bestFit="1" customWidth="1"/>
    <col min="2" max="2" width="41.85546875" bestFit="1" customWidth="1"/>
    <col min="3" max="3" width="17.7109375" bestFit="1" customWidth="1"/>
    <col min="4" max="4" width="18.42578125" bestFit="1" customWidth="1"/>
    <col min="5" max="5" width="13.42578125" bestFit="1" customWidth="1"/>
    <col min="6" max="6" width="23.5703125" bestFit="1" customWidth="1"/>
    <col min="7" max="7" width="29.140625" bestFit="1" customWidth="1"/>
    <col min="8" max="9" width="20" bestFit="1" customWidth="1"/>
    <col min="11" max="11" width="3" bestFit="1" customWidth="1"/>
  </cols>
  <sheetData>
    <row r="1" spans="1:10">
      <c r="A1" t="s">
        <v>474</v>
      </c>
      <c r="B1" t="s">
        <v>475</v>
      </c>
      <c r="J1" t="str">
        <f t="shared" ref="J1:J32" si="0">IF(OR(I1&lt;&gt;"",H1&lt;&gt;"",G1&lt;&gt;"",F1&lt;&gt;"",E1&lt;&gt;"",D1&lt;&gt;"",C1&lt;&gt;""),"DIFF","")</f>
        <v/>
      </c>
    </row>
    <row r="2" spans="1:10">
      <c r="A2" t="s">
        <v>65</v>
      </c>
      <c r="B2" t="s">
        <v>68</v>
      </c>
      <c r="J2" t="str">
        <f t="shared" si="0"/>
        <v/>
      </c>
    </row>
    <row r="3" spans="1:10">
      <c r="A3" t="s">
        <v>21</v>
      </c>
      <c r="B3" t="s">
        <v>22</v>
      </c>
      <c r="J3" t="str">
        <f t="shared" si="0"/>
        <v/>
      </c>
    </row>
    <row r="4" spans="1:10">
      <c r="A4" t="s">
        <v>479</v>
      </c>
      <c r="B4" t="s">
        <v>480</v>
      </c>
      <c r="J4" t="str">
        <f t="shared" si="0"/>
        <v/>
      </c>
    </row>
    <row r="5" spans="1:10">
      <c r="A5" t="s">
        <v>481</v>
      </c>
      <c r="B5" t="s">
        <v>482</v>
      </c>
      <c r="J5" t="str">
        <f t="shared" si="0"/>
        <v/>
      </c>
    </row>
    <row r="6" spans="1:10">
      <c r="A6" t="s">
        <v>483</v>
      </c>
      <c r="B6" t="s">
        <v>484</v>
      </c>
      <c r="J6" t="str">
        <f t="shared" si="0"/>
        <v/>
      </c>
    </row>
    <row r="7" spans="1:10">
      <c r="A7" t="s">
        <v>485</v>
      </c>
      <c r="B7" t="s">
        <v>64</v>
      </c>
      <c r="J7" t="str">
        <f t="shared" si="0"/>
        <v/>
      </c>
    </row>
    <row r="8" spans="1:10">
      <c r="A8" t="s">
        <v>486</v>
      </c>
      <c r="B8" t="s">
        <v>487</v>
      </c>
      <c r="J8" t="str">
        <f t="shared" si="0"/>
        <v/>
      </c>
    </row>
    <row r="9" spans="1:10">
      <c r="A9" t="s">
        <v>488</v>
      </c>
      <c r="B9" t="s">
        <v>208</v>
      </c>
      <c r="J9" t="str">
        <f t="shared" si="0"/>
        <v/>
      </c>
    </row>
    <row r="10" spans="1:10">
      <c r="A10" t="s">
        <v>489</v>
      </c>
      <c r="B10" t="s">
        <v>437</v>
      </c>
      <c r="J10" t="str">
        <f t="shared" si="0"/>
        <v/>
      </c>
    </row>
    <row r="11" spans="1:10">
      <c r="A11" t="s">
        <v>490</v>
      </c>
      <c r="B11" t="s">
        <v>491</v>
      </c>
      <c r="J11" t="str">
        <f t="shared" si="0"/>
        <v/>
      </c>
    </row>
    <row r="12" spans="1:10">
      <c r="A12" t="s">
        <v>36</v>
      </c>
      <c r="B12" t="s">
        <v>37</v>
      </c>
      <c r="J12" t="str">
        <f t="shared" si="0"/>
        <v/>
      </c>
    </row>
    <row r="13" spans="1:10">
      <c r="A13" t="s">
        <v>493</v>
      </c>
      <c r="B13" t="s">
        <v>493</v>
      </c>
      <c r="J13" t="str">
        <f t="shared" si="0"/>
        <v/>
      </c>
    </row>
    <row r="14" spans="1:10">
      <c r="A14" t="s">
        <v>46</v>
      </c>
      <c r="B14" t="s">
        <v>47</v>
      </c>
      <c r="J14" t="str">
        <f t="shared" si="0"/>
        <v/>
      </c>
    </row>
    <row r="15" spans="1:10">
      <c r="A15" t="s">
        <v>48</v>
      </c>
      <c r="B15" t="s">
        <v>495</v>
      </c>
      <c r="J15" t="str">
        <f t="shared" si="0"/>
        <v/>
      </c>
    </row>
    <row r="16" spans="1:10">
      <c r="A16" t="s">
        <v>59</v>
      </c>
      <c r="B16" t="s">
        <v>60</v>
      </c>
      <c r="J16" t="str">
        <f t="shared" si="0"/>
        <v/>
      </c>
    </row>
    <row r="17" spans="1:10">
      <c r="A17" t="s">
        <v>498</v>
      </c>
      <c r="B17" t="s">
        <v>499</v>
      </c>
      <c r="J17" t="str">
        <f t="shared" si="0"/>
        <v/>
      </c>
    </row>
    <row r="18" spans="1:10">
      <c r="A18" t="s">
        <v>500</v>
      </c>
      <c r="B18" t="s">
        <v>500</v>
      </c>
      <c r="J18" t="str">
        <f t="shared" si="0"/>
        <v/>
      </c>
    </row>
    <row r="19" spans="1:10">
      <c r="A19" t="s">
        <v>501</v>
      </c>
      <c r="B19" t="s">
        <v>501</v>
      </c>
      <c r="J19" t="str">
        <f t="shared" si="0"/>
        <v/>
      </c>
    </row>
    <row r="20" spans="1:10">
      <c r="A20" t="s">
        <v>502</v>
      </c>
      <c r="B20" t="s">
        <v>503</v>
      </c>
      <c r="J20" t="str">
        <f t="shared" si="0"/>
        <v/>
      </c>
    </row>
    <row r="21" spans="1:10">
      <c r="A21" t="s">
        <v>504</v>
      </c>
      <c r="B21" t="s">
        <v>505</v>
      </c>
      <c r="J21" t="str">
        <f t="shared" si="0"/>
        <v/>
      </c>
    </row>
    <row r="22" spans="1:10">
      <c r="A22" t="s">
        <v>506</v>
      </c>
      <c r="B22" t="s">
        <v>507</v>
      </c>
      <c r="J22" t="str">
        <f t="shared" si="0"/>
        <v/>
      </c>
    </row>
    <row r="23" spans="1:10">
      <c r="A23" t="s">
        <v>176</v>
      </c>
      <c r="B23" t="s">
        <v>177</v>
      </c>
      <c r="J23" t="str">
        <f t="shared" si="0"/>
        <v/>
      </c>
    </row>
    <row r="24" spans="1:10">
      <c r="A24" t="s">
        <v>508</v>
      </c>
      <c r="B24" t="s">
        <v>508</v>
      </c>
      <c r="J24" t="str">
        <f t="shared" si="0"/>
        <v/>
      </c>
    </row>
    <row r="25" spans="1:10">
      <c r="A25" t="s">
        <v>509</v>
      </c>
      <c r="B25" t="s">
        <v>510</v>
      </c>
      <c r="J25" t="str">
        <f t="shared" si="0"/>
        <v/>
      </c>
    </row>
    <row r="26" spans="1:10">
      <c r="A26" t="s">
        <v>511</v>
      </c>
      <c r="B26" t="s">
        <v>512</v>
      </c>
      <c r="J26" t="str">
        <f t="shared" si="0"/>
        <v/>
      </c>
    </row>
    <row r="27" spans="1:10">
      <c r="A27" t="s">
        <v>513</v>
      </c>
      <c r="B27" t="s">
        <v>514</v>
      </c>
      <c r="J27" t="str">
        <f t="shared" si="0"/>
        <v/>
      </c>
    </row>
    <row r="28" spans="1:10">
      <c r="A28" t="s">
        <v>515</v>
      </c>
      <c r="B28" t="s">
        <v>70</v>
      </c>
      <c r="J28" t="str">
        <f t="shared" si="0"/>
        <v/>
      </c>
    </row>
    <row r="29" spans="1:10">
      <c r="A29" t="s">
        <v>516</v>
      </c>
      <c r="B29" t="s">
        <v>517</v>
      </c>
      <c r="J29" t="str">
        <f t="shared" si="0"/>
        <v/>
      </c>
    </row>
    <row r="30" spans="1:10">
      <c r="A30" t="s">
        <v>518</v>
      </c>
      <c r="B30" t="s">
        <v>519</v>
      </c>
      <c r="J30" t="str">
        <f t="shared" si="0"/>
        <v/>
      </c>
    </row>
    <row r="31" spans="1:10">
      <c r="A31" t="s">
        <v>520</v>
      </c>
      <c r="B31" t="s">
        <v>521</v>
      </c>
      <c r="J31" t="str">
        <f t="shared" si="0"/>
        <v/>
      </c>
    </row>
    <row r="32" spans="1:10">
      <c r="A32" t="s">
        <v>71</v>
      </c>
      <c r="B32" t="s">
        <v>64</v>
      </c>
      <c r="J32" t="str">
        <f t="shared" si="0"/>
        <v/>
      </c>
    </row>
    <row r="33" spans="1:10">
      <c r="A33" t="s">
        <v>523</v>
      </c>
      <c r="B33" t="s">
        <v>524</v>
      </c>
      <c r="J33" t="str">
        <f t="shared" ref="J33:J64" si="1">IF(OR(I33&lt;&gt;"",H33&lt;&gt;"",G33&lt;&gt;"",F33&lt;&gt;"",E33&lt;&gt;"",D33&lt;&gt;"",C33&lt;&gt;""),"DIFF","")</f>
        <v/>
      </c>
    </row>
    <row r="34" spans="1:10">
      <c r="A34" t="s">
        <v>525</v>
      </c>
      <c r="B34" t="s">
        <v>526</v>
      </c>
      <c r="J34" t="str">
        <f t="shared" si="1"/>
        <v/>
      </c>
    </row>
    <row r="35" spans="1:10">
      <c r="A35" t="s">
        <v>527</v>
      </c>
      <c r="B35" t="s">
        <v>528</v>
      </c>
      <c r="J35" t="str">
        <f t="shared" si="1"/>
        <v/>
      </c>
    </row>
    <row r="36" spans="1:10">
      <c r="A36" t="s">
        <v>529</v>
      </c>
      <c r="B36" t="s">
        <v>530</v>
      </c>
      <c r="J36" t="str">
        <f t="shared" si="1"/>
        <v/>
      </c>
    </row>
    <row r="37" spans="1:10">
      <c r="A37" t="s">
        <v>531</v>
      </c>
      <c r="B37" t="s">
        <v>532</v>
      </c>
      <c r="J37" t="str">
        <f t="shared" si="1"/>
        <v/>
      </c>
    </row>
    <row r="38" spans="1:10">
      <c r="A38" t="s">
        <v>533</v>
      </c>
      <c r="B38" t="s">
        <v>534</v>
      </c>
      <c r="J38" t="str">
        <f t="shared" si="1"/>
        <v/>
      </c>
    </row>
    <row r="39" spans="1:10">
      <c r="A39" t="s">
        <v>535</v>
      </c>
      <c r="B39" t="s">
        <v>536</v>
      </c>
      <c r="J39" t="str">
        <f t="shared" si="1"/>
        <v/>
      </c>
    </row>
    <row r="40" spans="1:10">
      <c r="A40" t="s">
        <v>537</v>
      </c>
      <c r="B40" t="s">
        <v>538</v>
      </c>
      <c r="J40" t="str">
        <f t="shared" si="1"/>
        <v/>
      </c>
    </row>
    <row r="41" spans="1:10">
      <c r="A41" t="s">
        <v>539</v>
      </c>
      <c r="B41" t="s">
        <v>540</v>
      </c>
      <c r="J41" t="str">
        <f t="shared" si="1"/>
        <v/>
      </c>
    </row>
    <row r="42" spans="1:10">
      <c r="A42" t="s">
        <v>541</v>
      </c>
      <c r="B42" t="s">
        <v>181</v>
      </c>
      <c r="J42" t="str">
        <f t="shared" si="1"/>
        <v/>
      </c>
    </row>
    <row r="43" spans="1:10">
      <c r="A43" t="s">
        <v>69</v>
      </c>
      <c r="B43" t="s">
        <v>70</v>
      </c>
      <c r="J43" t="str">
        <f t="shared" si="1"/>
        <v/>
      </c>
    </row>
    <row r="44" spans="1:10">
      <c r="A44" t="s">
        <v>542</v>
      </c>
      <c r="B44" t="s">
        <v>543</v>
      </c>
      <c r="J44" t="str">
        <f t="shared" si="1"/>
        <v/>
      </c>
    </row>
    <row r="45" spans="1:10">
      <c r="A45" t="s">
        <v>544</v>
      </c>
      <c r="B45" t="s">
        <v>545</v>
      </c>
      <c r="J45" t="str">
        <f t="shared" si="1"/>
        <v/>
      </c>
    </row>
    <row r="46" spans="1:10">
      <c r="A46" t="s">
        <v>546</v>
      </c>
      <c r="B46" t="s">
        <v>208</v>
      </c>
      <c r="J46" t="str">
        <f t="shared" si="1"/>
        <v/>
      </c>
    </row>
    <row r="47" spans="1:10">
      <c r="A47" t="s">
        <v>547</v>
      </c>
      <c r="B47" t="s">
        <v>206</v>
      </c>
      <c r="J47" t="str">
        <f t="shared" si="1"/>
        <v/>
      </c>
    </row>
    <row r="48" spans="1:10">
      <c r="A48" t="s">
        <v>548</v>
      </c>
      <c r="B48" t="s">
        <v>462</v>
      </c>
      <c r="J48" t="str">
        <f t="shared" si="1"/>
        <v/>
      </c>
    </row>
    <row r="49" spans="1:10">
      <c r="A49" t="s">
        <v>549</v>
      </c>
      <c r="B49" t="s">
        <v>550</v>
      </c>
      <c r="J49" t="str">
        <f t="shared" si="1"/>
        <v/>
      </c>
    </row>
    <row r="50" spans="1:10">
      <c r="A50" t="s">
        <v>551</v>
      </c>
      <c r="B50" t="s">
        <v>552</v>
      </c>
      <c r="J50" t="str">
        <f t="shared" si="1"/>
        <v/>
      </c>
    </row>
    <row r="51" spans="1:10">
      <c r="A51" t="s">
        <v>553</v>
      </c>
      <c r="B51" t="s">
        <v>554</v>
      </c>
      <c r="J51" t="str">
        <f t="shared" si="1"/>
        <v/>
      </c>
    </row>
    <row r="52" spans="1:10">
      <c r="A52" t="s">
        <v>76</v>
      </c>
      <c r="B52" t="s">
        <v>286</v>
      </c>
      <c r="J52" t="str">
        <f t="shared" si="1"/>
        <v/>
      </c>
    </row>
    <row r="53" spans="1:10">
      <c r="A53" t="s">
        <v>555</v>
      </c>
      <c r="B53" t="s">
        <v>556</v>
      </c>
      <c r="J53" t="str">
        <f t="shared" si="1"/>
        <v/>
      </c>
    </row>
    <row r="54" spans="1:10">
      <c r="A54" t="s">
        <v>557</v>
      </c>
      <c r="B54" t="s">
        <v>558</v>
      </c>
      <c r="J54" t="str">
        <f t="shared" si="1"/>
        <v/>
      </c>
    </row>
    <row r="55" spans="1:10">
      <c r="A55" t="s">
        <v>559</v>
      </c>
      <c r="B55" t="s">
        <v>560</v>
      </c>
      <c r="J55" t="str">
        <f t="shared" si="1"/>
        <v/>
      </c>
    </row>
    <row r="56" spans="1:10">
      <c r="A56" t="s">
        <v>561</v>
      </c>
      <c r="B56" t="s">
        <v>499</v>
      </c>
      <c r="J56" t="str">
        <f t="shared" si="1"/>
        <v/>
      </c>
    </row>
    <row r="57" spans="1:10">
      <c r="A57" t="s">
        <v>157</v>
      </c>
      <c r="B57" t="s">
        <v>158</v>
      </c>
      <c r="J57" t="str">
        <f t="shared" si="1"/>
        <v/>
      </c>
    </row>
    <row r="58" spans="1:10">
      <c r="A58" t="s">
        <v>455</v>
      </c>
      <c r="B58" t="s">
        <v>456</v>
      </c>
      <c r="J58" t="str">
        <f t="shared" si="1"/>
        <v/>
      </c>
    </row>
    <row r="59" spans="1:10">
      <c r="A59" t="s">
        <v>159</v>
      </c>
      <c r="B59" t="s">
        <v>160</v>
      </c>
      <c r="J59" t="str">
        <f t="shared" si="1"/>
        <v/>
      </c>
    </row>
    <row r="60" spans="1:10">
      <c r="A60" t="s">
        <v>562</v>
      </c>
      <c r="B60" t="s">
        <v>160</v>
      </c>
      <c r="J60" t="str">
        <f t="shared" si="1"/>
        <v/>
      </c>
    </row>
    <row r="61" spans="1:10">
      <c r="A61" t="s">
        <v>563</v>
      </c>
      <c r="B61" t="s">
        <v>564</v>
      </c>
      <c r="J61" t="str">
        <f t="shared" si="1"/>
        <v/>
      </c>
    </row>
    <row r="62" spans="1:10">
      <c r="A62" t="s">
        <v>565</v>
      </c>
      <c r="B62" t="s">
        <v>566</v>
      </c>
      <c r="J62" t="str">
        <f t="shared" si="1"/>
        <v/>
      </c>
    </row>
    <row r="63" spans="1:10">
      <c r="A63" t="s">
        <v>567</v>
      </c>
      <c r="B63" t="s">
        <v>567</v>
      </c>
      <c r="J63" t="str">
        <f t="shared" si="1"/>
        <v/>
      </c>
    </row>
    <row r="64" spans="1:10">
      <c r="A64" t="s">
        <v>568</v>
      </c>
      <c r="B64" t="s">
        <v>569</v>
      </c>
      <c r="J64" t="str">
        <f t="shared" si="1"/>
        <v/>
      </c>
    </row>
    <row r="65" spans="1:10">
      <c r="A65" t="s">
        <v>570</v>
      </c>
      <c r="B65" t="s">
        <v>571</v>
      </c>
      <c r="J65" t="str">
        <f t="shared" ref="J65:J96" si="2">IF(OR(I65&lt;&gt;"",H65&lt;&gt;"",G65&lt;&gt;"",F65&lt;&gt;"",E65&lt;&gt;"",D65&lt;&gt;"",C65&lt;&gt;""),"DIFF","")</f>
        <v/>
      </c>
    </row>
    <row r="66" spans="1:10">
      <c r="A66" t="s">
        <v>572</v>
      </c>
      <c r="B66" t="s">
        <v>573</v>
      </c>
      <c r="J66" t="str">
        <f t="shared" si="2"/>
        <v/>
      </c>
    </row>
    <row r="67" spans="1:10">
      <c r="A67" t="s">
        <v>574</v>
      </c>
      <c r="B67" t="s">
        <v>75</v>
      </c>
      <c r="J67" t="str">
        <f t="shared" si="2"/>
        <v/>
      </c>
    </row>
    <row r="68" spans="1:10">
      <c r="A68" t="s">
        <v>74</v>
      </c>
      <c r="B68" t="s">
        <v>75</v>
      </c>
      <c r="J68" t="str">
        <f t="shared" si="2"/>
        <v/>
      </c>
    </row>
    <row r="69" spans="1:10">
      <c r="A69" t="s">
        <v>575</v>
      </c>
      <c r="B69" t="s">
        <v>575</v>
      </c>
      <c r="J69" t="str">
        <f t="shared" si="2"/>
        <v/>
      </c>
    </row>
    <row r="70" spans="1:10">
      <c r="A70" t="s">
        <v>576</v>
      </c>
      <c r="B70" t="s">
        <v>576</v>
      </c>
      <c r="J70" t="str">
        <f t="shared" si="2"/>
        <v/>
      </c>
    </row>
    <row r="71" spans="1:10">
      <c r="A71" t="s">
        <v>452</v>
      </c>
      <c r="B71" t="s">
        <v>453</v>
      </c>
      <c r="J71" t="str">
        <f t="shared" si="2"/>
        <v/>
      </c>
    </row>
    <row r="72" spans="1:10">
      <c r="A72" t="s">
        <v>577</v>
      </c>
      <c r="B72" t="s">
        <v>160</v>
      </c>
      <c r="J72" t="str">
        <f t="shared" si="2"/>
        <v/>
      </c>
    </row>
    <row r="73" spans="1:10">
      <c r="A73" t="s">
        <v>169</v>
      </c>
      <c r="B73" t="s">
        <v>170</v>
      </c>
      <c r="J73" t="str">
        <f t="shared" si="2"/>
        <v/>
      </c>
    </row>
    <row r="74" spans="1:10">
      <c r="A74" t="s">
        <v>151</v>
      </c>
      <c r="B74" t="s">
        <v>152</v>
      </c>
      <c r="J74" t="str">
        <f t="shared" si="2"/>
        <v/>
      </c>
    </row>
    <row r="75" spans="1:10">
      <c r="A75" t="s">
        <v>578</v>
      </c>
      <c r="B75" t="s">
        <v>152</v>
      </c>
      <c r="J75" t="str">
        <f t="shared" si="2"/>
        <v/>
      </c>
    </row>
    <row r="76" spans="1:10">
      <c r="A76" t="s">
        <v>289</v>
      </c>
      <c r="B76" t="s">
        <v>290</v>
      </c>
      <c r="J76" t="str">
        <f t="shared" si="2"/>
        <v/>
      </c>
    </row>
    <row r="77" spans="1:10">
      <c r="A77" t="s">
        <v>579</v>
      </c>
      <c r="B77" t="s">
        <v>580</v>
      </c>
      <c r="J77" t="str">
        <f t="shared" si="2"/>
        <v/>
      </c>
    </row>
    <row r="78" spans="1:10">
      <c r="A78" t="s">
        <v>153</v>
      </c>
      <c r="B78" t="s">
        <v>154</v>
      </c>
      <c r="J78" t="str">
        <f t="shared" si="2"/>
        <v/>
      </c>
    </row>
    <row r="79" spans="1:10">
      <c r="A79" t="s">
        <v>581</v>
      </c>
      <c r="B79" t="s">
        <v>154</v>
      </c>
      <c r="J79" t="str">
        <f t="shared" si="2"/>
        <v/>
      </c>
    </row>
    <row r="80" spans="1:10">
      <c r="A80" t="s">
        <v>291</v>
      </c>
      <c r="B80" t="s">
        <v>154</v>
      </c>
      <c r="J80" t="str">
        <f t="shared" si="2"/>
        <v/>
      </c>
    </row>
    <row r="81" spans="1:10">
      <c r="A81" t="s">
        <v>582</v>
      </c>
      <c r="B81" t="s">
        <v>582</v>
      </c>
      <c r="J81" t="str">
        <f t="shared" si="2"/>
        <v/>
      </c>
    </row>
    <row r="82" spans="1:10">
      <c r="A82" t="s">
        <v>155</v>
      </c>
      <c r="B82" t="s">
        <v>156</v>
      </c>
      <c r="J82" t="str">
        <f t="shared" si="2"/>
        <v/>
      </c>
    </row>
    <row r="83" spans="1:10">
      <c r="A83" t="s">
        <v>583</v>
      </c>
      <c r="B83" t="s">
        <v>156</v>
      </c>
      <c r="J83" t="str">
        <f t="shared" si="2"/>
        <v/>
      </c>
    </row>
    <row r="84" spans="1:10">
      <c r="A84" t="s">
        <v>292</v>
      </c>
      <c r="B84" t="s">
        <v>156</v>
      </c>
      <c r="J84" t="str">
        <f t="shared" si="2"/>
        <v/>
      </c>
    </row>
    <row r="85" spans="1:10">
      <c r="A85" t="s">
        <v>584</v>
      </c>
      <c r="B85" t="s">
        <v>584</v>
      </c>
      <c r="J85" t="str">
        <f t="shared" si="2"/>
        <v/>
      </c>
    </row>
    <row r="86" spans="1:10">
      <c r="A86" t="s">
        <v>585</v>
      </c>
      <c r="B86" t="s">
        <v>586</v>
      </c>
      <c r="J86" t="str">
        <f t="shared" si="2"/>
        <v/>
      </c>
    </row>
    <row r="87" spans="1:10">
      <c r="A87" t="s">
        <v>587</v>
      </c>
      <c r="B87" t="s">
        <v>588</v>
      </c>
      <c r="J87" t="str">
        <f t="shared" si="2"/>
        <v/>
      </c>
    </row>
    <row r="88" spans="1:10">
      <c r="A88" t="s">
        <v>589</v>
      </c>
      <c r="B88" t="s">
        <v>590</v>
      </c>
      <c r="J88" t="str">
        <f t="shared" si="2"/>
        <v/>
      </c>
    </row>
    <row r="89" spans="1:10">
      <c r="A89" t="s">
        <v>161</v>
      </c>
      <c r="B89" t="s">
        <v>162</v>
      </c>
      <c r="J89" t="str">
        <f t="shared" si="2"/>
        <v/>
      </c>
    </row>
    <row r="90" spans="1:10">
      <c r="A90" t="s">
        <v>259</v>
      </c>
      <c r="B90" t="s">
        <v>260</v>
      </c>
      <c r="J90" t="str">
        <f t="shared" si="2"/>
        <v/>
      </c>
    </row>
    <row r="91" spans="1:10">
      <c r="A91" t="s">
        <v>261</v>
      </c>
      <c r="B91" t="s">
        <v>262</v>
      </c>
      <c r="J91" t="str">
        <f t="shared" si="2"/>
        <v/>
      </c>
    </row>
    <row r="92" spans="1:10">
      <c r="A92" t="s">
        <v>591</v>
      </c>
      <c r="B92" t="s">
        <v>37</v>
      </c>
      <c r="J92" t="str">
        <f t="shared" si="2"/>
        <v/>
      </c>
    </row>
    <row r="93" spans="1:10">
      <c r="A93" t="s">
        <v>592</v>
      </c>
      <c r="B93" t="s">
        <v>593</v>
      </c>
      <c r="J93" t="str">
        <f t="shared" si="2"/>
        <v/>
      </c>
    </row>
    <row r="94" spans="1:10">
      <c r="A94" t="s">
        <v>594</v>
      </c>
      <c r="B94" t="s">
        <v>594</v>
      </c>
      <c r="J94" t="str">
        <f t="shared" si="2"/>
        <v/>
      </c>
    </row>
    <row r="95" spans="1:10">
      <c r="A95" t="s">
        <v>263</v>
      </c>
      <c r="B95" t="s">
        <v>263</v>
      </c>
      <c r="J95" t="str">
        <f t="shared" si="2"/>
        <v/>
      </c>
    </row>
    <row r="96" spans="1:10">
      <c r="A96" t="s">
        <v>84</v>
      </c>
      <c r="B96" t="s">
        <v>175</v>
      </c>
      <c r="J96" t="str">
        <f t="shared" si="2"/>
        <v/>
      </c>
    </row>
    <row r="97" spans="1:10">
      <c r="A97" t="s">
        <v>264</v>
      </c>
      <c r="B97" t="s">
        <v>265</v>
      </c>
      <c r="J97" t="str">
        <f t="shared" ref="J97:J128" si="3">IF(OR(I97&lt;&gt;"",H97&lt;&gt;"",G97&lt;&gt;"",F97&lt;&gt;"",E97&lt;&gt;"",D97&lt;&gt;"",C97&lt;&gt;""),"DIFF","")</f>
        <v/>
      </c>
    </row>
    <row r="98" spans="1:10">
      <c r="A98" t="s">
        <v>266</v>
      </c>
      <c r="B98" t="s">
        <v>267</v>
      </c>
      <c r="J98" t="str">
        <f t="shared" si="3"/>
        <v/>
      </c>
    </row>
    <row r="99" spans="1:10">
      <c r="A99" t="s">
        <v>165</v>
      </c>
      <c r="B99" t="s">
        <v>166</v>
      </c>
      <c r="J99" t="str">
        <f t="shared" si="3"/>
        <v/>
      </c>
    </row>
    <row r="100" spans="1:10">
      <c r="A100" t="s">
        <v>271</v>
      </c>
      <c r="B100" t="s">
        <v>272</v>
      </c>
      <c r="J100" t="str">
        <f t="shared" si="3"/>
        <v/>
      </c>
    </row>
    <row r="101" spans="1:10">
      <c r="A101" t="s">
        <v>271</v>
      </c>
      <c r="B101" t="s">
        <v>272</v>
      </c>
      <c r="J101" t="str">
        <f t="shared" si="3"/>
        <v/>
      </c>
    </row>
    <row r="102" spans="1:10">
      <c r="A102" t="s">
        <v>90</v>
      </c>
      <c r="B102" t="s">
        <v>150</v>
      </c>
      <c r="J102" t="str">
        <f t="shared" si="3"/>
        <v/>
      </c>
    </row>
    <row r="103" spans="1:10">
      <c r="A103" t="s">
        <v>178</v>
      </c>
      <c r="B103" t="s">
        <v>104</v>
      </c>
      <c r="J103" t="str">
        <f t="shared" si="3"/>
        <v/>
      </c>
    </row>
    <row r="104" spans="1:10">
      <c r="A104" t="s">
        <v>180</v>
      </c>
      <c r="B104" t="s">
        <v>181</v>
      </c>
      <c r="J104" t="str">
        <f t="shared" si="3"/>
        <v/>
      </c>
    </row>
    <row r="105" spans="1:10">
      <c r="A105" t="s">
        <v>178</v>
      </c>
      <c r="B105" t="s">
        <v>104</v>
      </c>
      <c r="J105" t="str">
        <f t="shared" si="3"/>
        <v/>
      </c>
    </row>
    <row r="106" spans="1:10">
      <c r="A106" t="s">
        <v>227</v>
      </c>
      <c r="B106" t="s">
        <v>228</v>
      </c>
      <c r="J106" t="str">
        <f t="shared" si="3"/>
        <v/>
      </c>
    </row>
    <row r="107" spans="1:10">
      <c r="A107" t="s">
        <v>235</v>
      </c>
      <c r="B107" t="s">
        <v>236</v>
      </c>
      <c r="J107" t="str">
        <f t="shared" si="3"/>
        <v/>
      </c>
    </row>
    <row r="108" spans="1:10">
      <c r="A108" t="s">
        <v>211</v>
      </c>
      <c r="B108" t="s">
        <v>212</v>
      </c>
      <c r="J108" t="str">
        <f t="shared" si="3"/>
        <v/>
      </c>
    </row>
    <row r="109" spans="1:10">
      <c r="A109" t="s">
        <v>287</v>
      </c>
      <c r="B109" t="s">
        <v>288</v>
      </c>
      <c r="J109" t="str">
        <f t="shared" si="3"/>
        <v/>
      </c>
    </row>
    <row r="110" spans="1:10">
      <c r="A110" t="s">
        <v>269</v>
      </c>
      <c r="B110" t="s">
        <v>270</v>
      </c>
      <c r="J110" t="str">
        <f t="shared" si="3"/>
        <v/>
      </c>
    </row>
    <row r="111" spans="1:10">
      <c r="A111" t="s">
        <v>595</v>
      </c>
      <c r="B111" t="s">
        <v>595</v>
      </c>
      <c r="J111" t="str">
        <f t="shared" si="3"/>
        <v/>
      </c>
    </row>
    <row r="112" spans="1:10">
      <c r="A112" t="s">
        <v>596</v>
      </c>
      <c r="B112" t="s">
        <v>597</v>
      </c>
      <c r="J112" t="str">
        <f t="shared" si="3"/>
        <v/>
      </c>
    </row>
    <row r="113" spans="1:11">
      <c r="A113" t="s">
        <v>87</v>
      </c>
      <c r="B113" t="s">
        <v>598</v>
      </c>
      <c r="J113" t="str">
        <f t="shared" si="3"/>
        <v/>
      </c>
    </row>
    <row r="114" spans="1:11">
      <c r="A114" t="s">
        <v>599</v>
      </c>
      <c r="B114" t="s">
        <v>11</v>
      </c>
      <c r="J114" t="str">
        <f t="shared" si="3"/>
        <v/>
      </c>
    </row>
    <row r="115" spans="1:11">
      <c r="A115" t="s">
        <v>600</v>
      </c>
      <c r="B115" t="s">
        <v>601</v>
      </c>
      <c r="J115" t="str">
        <f t="shared" si="3"/>
        <v/>
      </c>
    </row>
    <row r="116" spans="1:11">
      <c r="A116" t="s">
        <v>602</v>
      </c>
      <c r="B116" t="s">
        <v>602</v>
      </c>
      <c r="J116" t="str">
        <f t="shared" si="3"/>
        <v/>
      </c>
    </row>
    <row r="117" spans="1:11">
      <c r="A117" t="s">
        <v>603</v>
      </c>
      <c r="B117" t="s">
        <v>603</v>
      </c>
      <c r="J117" t="str">
        <f t="shared" si="3"/>
        <v/>
      </c>
    </row>
    <row r="118" spans="1:11">
      <c r="A118" t="s">
        <v>61</v>
      </c>
      <c r="B118" t="s">
        <v>62</v>
      </c>
      <c r="F118" t="s">
        <v>62</v>
      </c>
      <c r="J118" t="str">
        <f t="shared" si="3"/>
        <v>DIFF</v>
      </c>
      <c r="K118">
        <f>SUM(I118&lt;&gt;"",H118&lt;&gt;"",G118&lt;&gt;"",F118&lt;&gt;"",E118&lt;&gt;"",D118&lt;&gt;"",C118&lt;&gt;"")+1</f>
        <v>2</v>
      </c>
    </row>
    <row r="119" spans="1:11">
      <c r="A119" t="s">
        <v>15</v>
      </c>
      <c r="B119" t="s">
        <v>476</v>
      </c>
      <c r="G119" t="s">
        <v>613</v>
      </c>
      <c r="J119" t="str">
        <f t="shared" si="3"/>
        <v>DIFF</v>
      </c>
      <c r="K119">
        <f t="shared" ref="K119:K131" si="4">SUM(I119&lt;&gt;"",H119&lt;&gt;"",G119&lt;&gt;"",F119&lt;&gt;"",E119&lt;&gt;"",D119&lt;&gt;"",C119&lt;&gt;"")+1</f>
        <v>2</v>
      </c>
    </row>
    <row r="120" spans="1:11">
      <c r="A120" t="s">
        <v>18</v>
      </c>
      <c r="B120" t="s">
        <v>477</v>
      </c>
      <c r="C120" t="s">
        <v>19</v>
      </c>
      <c r="F120" t="s">
        <v>611</v>
      </c>
      <c r="J120" t="str">
        <f t="shared" si="3"/>
        <v>DIFF</v>
      </c>
      <c r="K120">
        <f t="shared" si="4"/>
        <v>3</v>
      </c>
    </row>
    <row r="121" spans="1:11">
      <c r="A121" t="s">
        <v>23</v>
      </c>
      <c r="B121" t="s">
        <v>24</v>
      </c>
      <c r="H121" t="s">
        <v>26</v>
      </c>
      <c r="I121" t="s">
        <v>614</v>
      </c>
      <c r="J121" t="str">
        <f t="shared" si="3"/>
        <v>DIFF</v>
      </c>
      <c r="K121">
        <f t="shared" si="4"/>
        <v>3</v>
      </c>
    </row>
    <row r="122" spans="1:11">
      <c r="A122" t="s">
        <v>27</v>
      </c>
      <c r="B122" t="s">
        <v>478</v>
      </c>
      <c r="D122" t="s">
        <v>28</v>
      </c>
      <c r="G122" t="s">
        <v>29</v>
      </c>
      <c r="J122" t="str">
        <f t="shared" si="3"/>
        <v>DIFF</v>
      </c>
      <c r="K122">
        <f t="shared" si="4"/>
        <v>3</v>
      </c>
    </row>
    <row r="123" spans="1:11">
      <c r="A123" t="s">
        <v>30</v>
      </c>
      <c r="B123" t="s">
        <v>31</v>
      </c>
      <c r="I123" t="s">
        <v>32</v>
      </c>
      <c r="J123" t="str">
        <f t="shared" si="3"/>
        <v>DIFF</v>
      </c>
      <c r="K123">
        <f t="shared" si="4"/>
        <v>2</v>
      </c>
    </row>
    <row r="124" spans="1:11">
      <c r="A124" t="s">
        <v>33</v>
      </c>
      <c r="B124" t="s">
        <v>492</v>
      </c>
      <c r="C124" t="s">
        <v>34</v>
      </c>
      <c r="F124" t="s">
        <v>35</v>
      </c>
      <c r="J124" t="str">
        <f t="shared" si="3"/>
        <v>DIFF</v>
      </c>
      <c r="K124">
        <f t="shared" si="4"/>
        <v>3</v>
      </c>
    </row>
    <row r="125" spans="1:11">
      <c r="A125" t="s">
        <v>38</v>
      </c>
      <c r="B125" t="s">
        <v>39</v>
      </c>
      <c r="H125" t="s">
        <v>40</v>
      </c>
      <c r="J125" t="str">
        <f t="shared" si="3"/>
        <v>DIFF</v>
      </c>
      <c r="K125">
        <f t="shared" si="4"/>
        <v>2</v>
      </c>
    </row>
    <row r="126" spans="1:11">
      <c r="A126" t="s">
        <v>41</v>
      </c>
      <c r="B126" t="s">
        <v>494</v>
      </c>
      <c r="D126" t="s">
        <v>42</v>
      </c>
      <c r="F126" t="s">
        <v>44</v>
      </c>
      <c r="H126" t="s">
        <v>45</v>
      </c>
      <c r="J126" t="str">
        <f t="shared" si="3"/>
        <v>DIFF</v>
      </c>
      <c r="K126">
        <f t="shared" si="4"/>
        <v>4</v>
      </c>
    </row>
    <row r="127" spans="1:11">
      <c r="A127" t="s">
        <v>50</v>
      </c>
      <c r="B127" t="s">
        <v>496</v>
      </c>
      <c r="C127" t="s">
        <v>51</v>
      </c>
      <c r="F127" t="s">
        <v>52</v>
      </c>
      <c r="J127" t="str">
        <f t="shared" si="3"/>
        <v>DIFF</v>
      </c>
      <c r="K127">
        <f t="shared" si="4"/>
        <v>3</v>
      </c>
    </row>
    <row r="128" spans="1:11">
      <c r="A128" t="s">
        <v>53</v>
      </c>
      <c r="B128" t="s">
        <v>497</v>
      </c>
      <c r="F128" t="s">
        <v>54</v>
      </c>
      <c r="J128" t="str">
        <f t="shared" si="3"/>
        <v>DIFF</v>
      </c>
      <c r="K128">
        <f t="shared" si="4"/>
        <v>2</v>
      </c>
    </row>
    <row r="129" spans="1:11">
      <c r="A129" t="s">
        <v>55</v>
      </c>
      <c r="B129" t="s">
        <v>404</v>
      </c>
      <c r="F129" t="s">
        <v>56</v>
      </c>
      <c r="G129" t="s">
        <v>612</v>
      </c>
      <c r="H129" t="s">
        <v>58</v>
      </c>
      <c r="J129" t="str">
        <f>IF(OR(I129&lt;&gt;"",H129&lt;&gt;"",G129&lt;&gt;"",F129&lt;&gt;"",E129&lt;&gt;"",D129&lt;&gt;"",C129&lt;&gt;""),"DIFF","")</f>
        <v>DIFF</v>
      </c>
      <c r="K129">
        <f t="shared" si="4"/>
        <v>4</v>
      </c>
    </row>
    <row r="130" spans="1:11">
      <c r="A130" t="s">
        <v>72</v>
      </c>
      <c r="B130" t="s">
        <v>522</v>
      </c>
      <c r="D130" t="s">
        <v>73</v>
      </c>
      <c r="J130" t="str">
        <f>IF(OR(I130&lt;&gt;"",H130&lt;&gt;"",G130&lt;&gt;"",F130&lt;&gt;"",E130&lt;&gt;"",D130&lt;&gt;"",C130&lt;&gt;""),"DIFF","")</f>
        <v>DIFF</v>
      </c>
      <c r="K130">
        <f t="shared" si="4"/>
        <v>2</v>
      </c>
    </row>
    <row r="131" spans="1:11">
      <c r="A131" t="s">
        <v>82</v>
      </c>
      <c r="B131" t="s">
        <v>433</v>
      </c>
      <c r="C131" t="s">
        <v>81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tr">
        <f>IF(OR(I131&lt;&gt;"",H131&lt;&gt;"",G131&lt;&gt;"",F131&lt;&gt;"",E131&lt;&gt;"",D131&lt;&gt;"",C131&lt;&gt;""),"DIFF","")</f>
        <v>DIFF</v>
      </c>
      <c r="K131">
        <f t="shared" si="4"/>
        <v>8</v>
      </c>
    </row>
    <row r="132" spans="1:11">
      <c r="C132" t="s">
        <v>604</v>
      </c>
      <c r="D132" t="s">
        <v>605</v>
      </c>
      <c r="E132" t="s">
        <v>610</v>
      </c>
      <c r="F132" t="s">
        <v>606</v>
      </c>
      <c r="G132" t="s">
        <v>607</v>
      </c>
      <c r="H132" t="s">
        <v>608</v>
      </c>
      <c r="I132" t="s">
        <v>609</v>
      </c>
      <c r="K132">
        <f>SUM(K118:K131)</f>
        <v>43</v>
      </c>
    </row>
    <row r="141" spans="1:11">
      <c r="B141" t="s">
        <v>476</v>
      </c>
      <c r="G141" t="s">
        <v>613</v>
      </c>
    </row>
    <row r="142" spans="1:11">
      <c r="B142" t="s">
        <v>477</v>
      </c>
      <c r="C142" t="s">
        <v>19</v>
      </c>
      <c r="F142" t="s">
        <v>611</v>
      </c>
    </row>
    <row r="143" spans="1:11">
      <c r="B143" t="s">
        <v>24</v>
      </c>
      <c r="H143" t="s">
        <v>26</v>
      </c>
      <c r="I143" t="s">
        <v>614</v>
      </c>
    </row>
    <row r="144" spans="1:11">
      <c r="B144" t="s">
        <v>478</v>
      </c>
      <c r="D144" t="s">
        <v>28</v>
      </c>
      <c r="G144" t="s">
        <v>29</v>
      </c>
    </row>
    <row r="145" spans="2:9">
      <c r="B145" t="s">
        <v>31</v>
      </c>
      <c r="I145" t="s">
        <v>32</v>
      </c>
    </row>
    <row r="146" spans="2:9">
      <c r="B146" t="s">
        <v>492</v>
      </c>
      <c r="C146" t="s">
        <v>34</v>
      </c>
      <c r="F146" t="s">
        <v>35</v>
      </c>
    </row>
    <row r="147" spans="2:9">
      <c r="B147" t="s">
        <v>39</v>
      </c>
      <c r="H147" t="s">
        <v>40</v>
      </c>
    </row>
    <row r="148" spans="2:9">
      <c r="B148" t="s">
        <v>494</v>
      </c>
      <c r="D148" t="s">
        <v>42</v>
      </c>
      <c r="F148" t="s">
        <v>44</v>
      </c>
      <c r="H148" t="s">
        <v>45</v>
      </c>
    </row>
    <row r="149" spans="2:9">
      <c r="B149" t="s">
        <v>496</v>
      </c>
      <c r="C149" t="s">
        <v>51</v>
      </c>
      <c r="F149" t="s">
        <v>52</v>
      </c>
    </row>
    <row r="150" spans="2:9">
      <c r="B150" t="s">
        <v>497</v>
      </c>
      <c r="F150" t="s">
        <v>54</v>
      </c>
    </row>
    <row r="151" spans="2:9">
      <c r="B151" t="s">
        <v>404</v>
      </c>
      <c r="F151" t="s">
        <v>56</v>
      </c>
      <c r="G151" t="s">
        <v>612</v>
      </c>
      <c r="H151" t="s">
        <v>58</v>
      </c>
    </row>
    <row r="152" spans="2:9">
      <c r="B152" t="s">
        <v>522</v>
      </c>
      <c r="D152" t="s">
        <v>73</v>
      </c>
    </row>
    <row r="153" spans="2:9">
      <c r="B153" t="s">
        <v>433</v>
      </c>
      <c r="C153" t="s">
        <v>81</v>
      </c>
      <c r="D153" t="s">
        <v>81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2"/>
  <sheetViews>
    <sheetView topLeftCell="B1" workbookViewId="0">
      <selection activeCell="J4" sqref="J4"/>
    </sheetView>
  </sheetViews>
  <sheetFormatPr baseColWidth="10" defaultRowHeight="12.75"/>
  <cols>
    <col min="1" max="1" width="29.28515625" bestFit="1" customWidth="1"/>
    <col min="2" max="2" width="41.85546875" bestFit="1" customWidth="1"/>
    <col min="3" max="3" width="17.7109375" bestFit="1" customWidth="1"/>
    <col min="4" max="4" width="18.42578125" bestFit="1" customWidth="1"/>
    <col min="5" max="5" width="13.42578125" bestFit="1" customWidth="1"/>
    <col min="6" max="6" width="23.5703125" bestFit="1" customWidth="1"/>
    <col min="7" max="7" width="29.140625" bestFit="1" customWidth="1"/>
    <col min="8" max="9" width="20" bestFit="1" customWidth="1"/>
  </cols>
  <sheetData>
    <row r="1" spans="1:10">
      <c r="C1" t="s">
        <v>604</v>
      </c>
      <c r="D1" t="s">
        <v>605</v>
      </c>
      <c r="E1" t="s">
        <v>610</v>
      </c>
      <c r="F1" t="s">
        <v>606</v>
      </c>
      <c r="G1" t="s">
        <v>607</v>
      </c>
      <c r="H1" t="s">
        <v>608</v>
      </c>
      <c r="I1" t="s">
        <v>609</v>
      </c>
    </row>
    <row r="2" spans="1:10">
      <c r="A2" t="s">
        <v>474</v>
      </c>
      <c r="B2" t="s">
        <v>475</v>
      </c>
      <c r="J2" t="str">
        <f>IF(OR(I2&lt;&gt;"",H2&lt;&gt;"",G2&lt;&gt;"",F2&lt;&gt;"",E2&lt;&gt;"",D2&lt;&gt;"",C2&lt;&gt;""),"DIFF","")</f>
        <v/>
      </c>
    </row>
    <row r="3" spans="1:10">
      <c r="A3" t="s">
        <v>65</v>
      </c>
      <c r="B3" t="s">
        <v>68</v>
      </c>
      <c r="J3" t="str">
        <f t="shared" ref="J3:J66" si="0">IF(OR(I3&lt;&gt;"",H3&lt;&gt;"",G3&lt;&gt;"",F3&lt;&gt;"",E3&lt;&gt;"",D3&lt;&gt;"",C3&lt;&gt;""),"DIFF","")</f>
        <v/>
      </c>
    </row>
    <row r="4" spans="1:10">
      <c r="A4" t="s">
        <v>61</v>
      </c>
      <c r="B4" t="s">
        <v>62</v>
      </c>
      <c r="F4" t="s">
        <v>62</v>
      </c>
      <c r="J4" t="str">
        <f t="shared" si="0"/>
        <v>DIFF</v>
      </c>
    </row>
    <row r="5" spans="1:10">
      <c r="A5" t="s">
        <v>15</v>
      </c>
      <c r="B5" t="s">
        <v>476</v>
      </c>
      <c r="G5" t="s">
        <v>613</v>
      </c>
      <c r="J5" t="str">
        <f t="shared" si="0"/>
        <v>DIFF</v>
      </c>
    </row>
    <row r="6" spans="1:10">
      <c r="A6" t="s">
        <v>18</v>
      </c>
      <c r="B6" t="s">
        <v>477</v>
      </c>
      <c r="C6" t="s">
        <v>19</v>
      </c>
      <c r="F6" t="s">
        <v>611</v>
      </c>
      <c r="J6" t="str">
        <f t="shared" si="0"/>
        <v>DIFF</v>
      </c>
    </row>
    <row r="7" spans="1:10">
      <c r="A7" t="s">
        <v>21</v>
      </c>
      <c r="B7" t="s">
        <v>22</v>
      </c>
      <c r="J7" t="str">
        <f t="shared" si="0"/>
        <v/>
      </c>
    </row>
    <row r="8" spans="1:10">
      <c r="A8" t="s">
        <v>23</v>
      </c>
      <c r="B8" t="s">
        <v>24</v>
      </c>
      <c r="H8" t="s">
        <v>26</v>
      </c>
      <c r="I8" t="s">
        <v>614</v>
      </c>
      <c r="J8" t="str">
        <f t="shared" si="0"/>
        <v>DIFF</v>
      </c>
    </row>
    <row r="9" spans="1:10">
      <c r="A9" t="s">
        <v>27</v>
      </c>
      <c r="B9" t="s">
        <v>478</v>
      </c>
      <c r="D9" t="s">
        <v>28</v>
      </c>
      <c r="G9" t="s">
        <v>29</v>
      </c>
      <c r="J9" t="str">
        <f t="shared" si="0"/>
        <v>DIFF</v>
      </c>
    </row>
    <row r="10" spans="1:10">
      <c r="A10" t="s">
        <v>479</v>
      </c>
      <c r="B10" t="s">
        <v>480</v>
      </c>
      <c r="J10" t="str">
        <f t="shared" si="0"/>
        <v/>
      </c>
    </row>
    <row r="11" spans="1:10">
      <c r="A11" t="s">
        <v>481</v>
      </c>
      <c r="B11" t="s">
        <v>482</v>
      </c>
      <c r="J11" t="str">
        <f t="shared" si="0"/>
        <v/>
      </c>
    </row>
    <row r="12" spans="1:10">
      <c r="A12" t="s">
        <v>483</v>
      </c>
      <c r="B12" t="s">
        <v>484</v>
      </c>
      <c r="J12" t="str">
        <f t="shared" si="0"/>
        <v/>
      </c>
    </row>
    <row r="13" spans="1:10">
      <c r="A13" t="s">
        <v>485</v>
      </c>
      <c r="B13" t="s">
        <v>64</v>
      </c>
      <c r="J13" t="str">
        <f t="shared" si="0"/>
        <v/>
      </c>
    </row>
    <row r="14" spans="1:10">
      <c r="A14" t="s">
        <v>486</v>
      </c>
      <c r="B14" t="s">
        <v>487</v>
      </c>
      <c r="J14" t="str">
        <f t="shared" si="0"/>
        <v/>
      </c>
    </row>
    <row r="15" spans="1:10">
      <c r="A15" t="s">
        <v>488</v>
      </c>
      <c r="B15" t="s">
        <v>208</v>
      </c>
      <c r="J15" t="str">
        <f t="shared" si="0"/>
        <v/>
      </c>
    </row>
    <row r="16" spans="1:10">
      <c r="A16" t="s">
        <v>489</v>
      </c>
      <c r="B16" t="s">
        <v>437</v>
      </c>
      <c r="J16" t="str">
        <f t="shared" si="0"/>
        <v/>
      </c>
    </row>
    <row r="17" spans="1:10">
      <c r="A17" t="s">
        <v>490</v>
      </c>
      <c r="B17" t="s">
        <v>491</v>
      </c>
      <c r="J17" t="str">
        <f t="shared" si="0"/>
        <v/>
      </c>
    </row>
    <row r="18" spans="1:10">
      <c r="A18" t="s">
        <v>30</v>
      </c>
      <c r="B18" t="s">
        <v>31</v>
      </c>
      <c r="I18" t="s">
        <v>32</v>
      </c>
      <c r="J18" t="str">
        <f t="shared" si="0"/>
        <v>DIFF</v>
      </c>
    </row>
    <row r="19" spans="1:10">
      <c r="A19" t="s">
        <v>33</v>
      </c>
      <c r="B19" t="s">
        <v>492</v>
      </c>
      <c r="C19" t="s">
        <v>34</v>
      </c>
      <c r="F19" t="s">
        <v>35</v>
      </c>
      <c r="J19" t="str">
        <f t="shared" si="0"/>
        <v>DIFF</v>
      </c>
    </row>
    <row r="20" spans="1:10">
      <c r="A20" t="s">
        <v>36</v>
      </c>
      <c r="B20" t="s">
        <v>37</v>
      </c>
      <c r="J20" t="str">
        <f t="shared" si="0"/>
        <v/>
      </c>
    </row>
    <row r="21" spans="1:10">
      <c r="A21" t="s">
        <v>493</v>
      </c>
      <c r="B21" t="s">
        <v>493</v>
      </c>
      <c r="J21" t="str">
        <f t="shared" si="0"/>
        <v/>
      </c>
    </row>
    <row r="22" spans="1:10">
      <c r="A22" t="s">
        <v>38</v>
      </c>
      <c r="B22" t="s">
        <v>39</v>
      </c>
      <c r="H22" t="s">
        <v>40</v>
      </c>
      <c r="J22" t="str">
        <f t="shared" si="0"/>
        <v>DIFF</v>
      </c>
    </row>
    <row r="23" spans="1:10">
      <c r="A23" t="s">
        <v>41</v>
      </c>
      <c r="B23" t="s">
        <v>494</v>
      </c>
      <c r="D23" t="s">
        <v>42</v>
      </c>
      <c r="F23" t="s">
        <v>44</v>
      </c>
      <c r="H23" t="s">
        <v>45</v>
      </c>
      <c r="J23" t="str">
        <f t="shared" si="0"/>
        <v>DIFF</v>
      </c>
    </row>
    <row r="24" spans="1:10">
      <c r="A24" t="s">
        <v>46</v>
      </c>
      <c r="B24" t="s">
        <v>47</v>
      </c>
      <c r="J24" t="str">
        <f t="shared" si="0"/>
        <v/>
      </c>
    </row>
    <row r="25" spans="1:10">
      <c r="A25" t="s">
        <v>48</v>
      </c>
      <c r="B25" t="s">
        <v>495</v>
      </c>
      <c r="J25" t="str">
        <f t="shared" si="0"/>
        <v/>
      </c>
    </row>
    <row r="26" spans="1:10">
      <c r="A26" t="s">
        <v>50</v>
      </c>
      <c r="B26" t="s">
        <v>496</v>
      </c>
      <c r="C26" t="s">
        <v>51</v>
      </c>
      <c r="F26" t="s">
        <v>52</v>
      </c>
      <c r="J26" t="str">
        <f t="shared" si="0"/>
        <v>DIFF</v>
      </c>
    </row>
    <row r="27" spans="1:10">
      <c r="A27" t="s">
        <v>53</v>
      </c>
      <c r="B27" t="s">
        <v>497</v>
      </c>
      <c r="F27" t="s">
        <v>54</v>
      </c>
      <c r="J27" t="str">
        <f t="shared" si="0"/>
        <v>DIFF</v>
      </c>
    </row>
    <row r="28" spans="1:10">
      <c r="A28" t="s">
        <v>55</v>
      </c>
      <c r="B28" t="s">
        <v>404</v>
      </c>
      <c r="F28" t="s">
        <v>56</v>
      </c>
      <c r="G28" t="s">
        <v>612</v>
      </c>
      <c r="H28" t="s">
        <v>58</v>
      </c>
      <c r="J28" t="str">
        <f t="shared" si="0"/>
        <v>DIFF</v>
      </c>
    </row>
    <row r="29" spans="1:10">
      <c r="A29" t="s">
        <v>59</v>
      </c>
      <c r="B29" t="s">
        <v>60</v>
      </c>
      <c r="J29" t="str">
        <f t="shared" si="0"/>
        <v/>
      </c>
    </row>
    <row r="30" spans="1:10">
      <c r="A30" t="s">
        <v>498</v>
      </c>
      <c r="B30" t="s">
        <v>499</v>
      </c>
      <c r="J30" t="str">
        <f t="shared" si="0"/>
        <v/>
      </c>
    </row>
    <row r="31" spans="1:10">
      <c r="A31" t="s">
        <v>500</v>
      </c>
      <c r="B31" t="s">
        <v>500</v>
      </c>
      <c r="J31" t="str">
        <f t="shared" si="0"/>
        <v/>
      </c>
    </row>
    <row r="32" spans="1:10">
      <c r="A32" t="s">
        <v>501</v>
      </c>
      <c r="B32" t="s">
        <v>501</v>
      </c>
      <c r="J32" t="str">
        <f t="shared" si="0"/>
        <v/>
      </c>
    </row>
    <row r="33" spans="1:10">
      <c r="A33" t="s">
        <v>502</v>
      </c>
      <c r="B33" t="s">
        <v>503</v>
      </c>
      <c r="J33" t="str">
        <f t="shared" si="0"/>
        <v/>
      </c>
    </row>
    <row r="34" spans="1:10">
      <c r="A34" t="s">
        <v>504</v>
      </c>
      <c r="B34" t="s">
        <v>505</v>
      </c>
      <c r="J34" t="str">
        <f t="shared" si="0"/>
        <v/>
      </c>
    </row>
    <row r="35" spans="1:10">
      <c r="A35" t="s">
        <v>506</v>
      </c>
      <c r="B35" t="s">
        <v>507</v>
      </c>
      <c r="J35" t="str">
        <f t="shared" si="0"/>
        <v/>
      </c>
    </row>
    <row r="36" spans="1:10">
      <c r="A36" t="s">
        <v>176</v>
      </c>
      <c r="B36" t="s">
        <v>177</v>
      </c>
      <c r="J36" t="str">
        <f t="shared" si="0"/>
        <v/>
      </c>
    </row>
    <row r="37" spans="1:10">
      <c r="A37" t="s">
        <v>508</v>
      </c>
      <c r="B37" t="s">
        <v>508</v>
      </c>
      <c r="J37" t="str">
        <f t="shared" si="0"/>
        <v/>
      </c>
    </row>
    <row r="38" spans="1:10">
      <c r="A38" t="s">
        <v>509</v>
      </c>
      <c r="B38" t="s">
        <v>510</v>
      </c>
      <c r="J38" t="str">
        <f t="shared" si="0"/>
        <v/>
      </c>
    </row>
    <row r="39" spans="1:10">
      <c r="A39" t="s">
        <v>511</v>
      </c>
      <c r="B39" t="s">
        <v>512</v>
      </c>
      <c r="J39" t="str">
        <f t="shared" si="0"/>
        <v/>
      </c>
    </row>
    <row r="40" spans="1:10">
      <c r="A40" t="s">
        <v>513</v>
      </c>
      <c r="B40" t="s">
        <v>514</v>
      </c>
      <c r="J40" t="str">
        <f t="shared" si="0"/>
        <v/>
      </c>
    </row>
    <row r="41" spans="1:10">
      <c r="A41" t="s">
        <v>515</v>
      </c>
      <c r="B41" t="s">
        <v>70</v>
      </c>
      <c r="J41" t="str">
        <f t="shared" si="0"/>
        <v/>
      </c>
    </row>
    <row r="42" spans="1:10">
      <c r="A42" t="s">
        <v>516</v>
      </c>
      <c r="B42" t="s">
        <v>517</v>
      </c>
      <c r="J42" t="str">
        <f t="shared" si="0"/>
        <v/>
      </c>
    </row>
    <row r="43" spans="1:10">
      <c r="A43" t="s">
        <v>518</v>
      </c>
      <c r="B43" t="s">
        <v>519</v>
      </c>
      <c r="J43" t="str">
        <f t="shared" si="0"/>
        <v/>
      </c>
    </row>
    <row r="44" spans="1:10">
      <c r="A44" t="s">
        <v>520</v>
      </c>
      <c r="B44" t="s">
        <v>521</v>
      </c>
      <c r="J44" t="str">
        <f t="shared" si="0"/>
        <v/>
      </c>
    </row>
    <row r="45" spans="1:10">
      <c r="A45" t="s">
        <v>71</v>
      </c>
      <c r="B45" t="s">
        <v>64</v>
      </c>
      <c r="J45" t="str">
        <f t="shared" si="0"/>
        <v/>
      </c>
    </row>
    <row r="46" spans="1:10">
      <c r="A46" t="s">
        <v>72</v>
      </c>
      <c r="B46" t="s">
        <v>522</v>
      </c>
      <c r="D46" t="s">
        <v>73</v>
      </c>
      <c r="J46" t="str">
        <f t="shared" si="0"/>
        <v>DIFF</v>
      </c>
    </row>
    <row r="47" spans="1:10">
      <c r="A47" t="s">
        <v>523</v>
      </c>
      <c r="B47" t="s">
        <v>524</v>
      </c>
      <c r="J47" t="str">
        <f t="shared" si="0"/>
        <v/>
      </c>
    </row>
    <row r="48" spans="1:10">
      <c r="A48" t="s">
        <v>525</v>
      </c>
      <c r="B48" t="s">
        <v>526</v>
      </c>
      <c r="J48" t="str">
        <f t="shared" si="0"/>
        <v/>
      </c>
    </row>
    <row r="49" spans="1:10">
      <c r="A49" t="s">
        <v>527</v>
      </c>
      <c r="B49" t="s">
        <v>528</v>
      </c>
      <c r="J49" t="str">
        <f t="shared" si="0"/>
        <v/>
      </c>
    </row>
    <row r="50" spans="1:10">
      <c r="A50" t="s">
        <v>529</v>
      </c>
      <c r="B50" t="s">
        <v>530</v>
      </c>
      <c r="J50" t="str">
        <f t="shared" si="0"/>
        <v/>
      </c>
    </row>
    <row r="51" spans="1:10">
      <c r="A51" t="s">
        <v>531</v>
      </c>
      <c r="B51" t="s">
        <v>532</v>
      </c>
      <c r="J51" t="str">
        <f t="shared" si="0"/>
        <v/>
      </c>
    </row>
    <row r="52" spans="1:10">
      <c r="A52" t="s">
        <v>533</v>
      </c>
      <c r="B52" t="s">
        <v>534</v>
      </c>
      <c r="J52" t="str">
        <f t="shared" si="0"/>
        <v/>
      </c>
    </row>
    <row r="53" spans="1:10">
      <c r="A53" t="s">
        <v>535</v>
      </c>
      <c r="B53" t="s">
        <v>536</v>
      </c>
      <c r="J53" t="str">
        <f t="shared" si="0"/>
        <v/>
      </c>
    </row>
    <row r="54" spans="1:10">
      <c r="A54" t="s">
        <v>537</v>
      </c>
      <c r="B54" t="s">
        <v>538</v>
      </c>
      <c r="J54" t="str">
        <f t="shared" si="0"/>
        <v/>
      </c>
    </row>
    <row r="55" spans="1:10">
      <c r="A55" t="s">
        <v>539</v>
      </c>
      <c r="B55" t="s">
        <v>540</v>
      </c>
      <c r="J55" t="str">
        <f t="shared" si="0"/>
        <v/>
      </c>
    </row>
    <row r="56" spans="1:10">
      <c r="A56" t="s">
        <v>541</v>
      </c>
      <c r="B56" t="s">
        <v>181</v>
      </c>
      <c r="J56" t="str">
        <f t="shared" si="0"/>
        <v/>
      </c>
    </row>
    <row r="57" spans="1:10">
      <c r="A57" t="s">
        <v>69</v>
      </c>
      <c r="B57" t="s">
        <v>70</v>
      </c>
      <c r="J57" t="str">
        <f t="shared" si="0"/>
        <v/>
      </c>
    </row>
    <row r="58" spans="1:10">
      <c r="A58" t="s">
        <v>542</v>
      </c>
      <c r="B58" t="s">
        <v>543</v>
      </c>
      <c r="J58" t="str">
        <f t="shared" si="0"/>
        <v/>
      </c>
    </row>
    <row r="59" spans="1:10">
      <c r="A59" t="s">
        <v>544</v>
      </c>
      <c r="B59" t="s">
        <v>545</v>
      </c>
      <c r="J59" t="str">
        <f t="shared" si="0"/>
        <v/>
      </c>
    </row>
    <row r="60" spans="1:10">
      <c r="A60" t="s">
        <v>546</v>
      </c>
      <c r="B60" t="s">
        <v>208</v>
      </c>
      <c r="J60" t="str">
        <f t="shared" si="0"/>
        <v/>
      </c>
    </row>
    <row r="61" spans="1:10">
      <c r="A61" t="s">
        <v>547</v>
      </c>
      <c r="B61" t="s">
        <v>206</v>
      </c>
      <c r="J61" t="str">
        <f t="shared" si="0"/>
        <v/>
      </c>
    </row>
    <row r="62" spans="1:10">
      <c r="A62" t="s">
        <v>548</v>
      </c>
      <c r="B62" t="s">
        <v>462</v>
      </c>
      <c r="J62" t="str">
        <f t="shared" si="0"/>
        <v/>
      </c>
    </row>
    <row r="63" spans="1:10">
      <c r="A63" t="s">
        <v>549</v>
      </c>
      <c r="B63" t="s">
        <v>550</v>
      </c>
      <c r="J63" t="str">
        <f t="shared" si="0"/>
        <v/>
      </c>
    </row>
    <row r="64" spans="1:10">
      <c r="A64" t="s">
        <v>551</v>
      </c>
      <c r="B64" t="s">
        <v>552</v>
      </c>
      <c r="J64" t="str">
        <f t="shared" si="0"/>
        <v/>
      </c>
    </row>
    <row r="65" spans="1:10">
      <c r="A65" t="s">
        <v>553</v>
      </c>
      <c r="B65" t="s">
        <v>554</v>
      </c>
      <c r="J65" t="str">
        <f t="shared" si="0"/>
        <v/>
      </c>
    </row>
    <row r="66" spans="1:10">
      <c r="A66" t="s">
        <v>76</v>
      </c>
      <c r="B66" t="s">
        <v>286</v>
      </c>
      <c r="J66" t="str">
        <f t="shared" si="0"/>
        <v/>
      </c>
    </row>
    <row r="67" spans="1:10">
      <c r="A67" t="s">
        <v>555</v>
      </c>
      <c r="B67" t="s">
        <v>556</v>
      </c>
      <c r="J67" t="str">
        <f t="shared" ref="J67:J130" si="1">IF(OR(I67&lt;&gt;"",H67&lt;&gt;"",G67&lt;&gt;"",F67&lt;&gt;"",E67&lt;&gt;"",D67&lt;&gt;"",C67&lt;&gt;""),"DIFF","")</f>
        <v/>
      </c>
    </row>
    <row r="68" spans="1:10">
      <c r="A68" t="s">
        <v>557</v>
      </c>
      <c r="B68" t="s">
        <v>558</v>
      </c>
      <c r="J68" t="str">
        <f t="shared" si="1"/>
        <v/>
      </c>
    </row>
    <row r="69" spans="1:10">
      <c r="A69" t="s">
        <v>559</v>
      </c>
      <c r="B69" t="s">
        <v>560</v>
      </c>
      <c r="J69" t="str">
        <f t="shared" si="1"/>
        <v/>
      </c>
    </row>
    <row r="70" spans="1:10">
      <c r="A70" t="s">
        <v>561</v>
      </c>
      <c r="B70" t="s">
        <v>499</v>
      </c>
      <c r="J70" t="str">
        <f t="shared" si="1"/>
        <v/>
      </c>
    </row>
    <row r="71" spans="1:10">
      <c r="A71" t="s">
        <v>157</v>
      </c>
      <c r="B71" t="s">
        <v>158</v>
      </c>
      <c r="J71" t="str">
        <f t="shared" si="1"/>
        <v/>
      </c>
    </row>
    <row r="72" spans="1:10">
      <c r="A72" t="s">
        <v>455</v>
      </c>
      <c r="B72" t="s">
        <v>456</v>
      </c>
      <c r="J72" t="str">
        <f t="shared" si="1"/>
        <v/>
      </c>
    </row>
    <row r="73" spans="1:10">
      <c r="A73" t="s">
        <v>159</v>
      </c>
      <c r="B73" t="s">
        <v>160</v>
      </c>
      <c r="J73" t="str">
        <f t="shared" si="1"/>
        <v/>
      </c>
    </row>
    <row r="74" spans="1:10">
      <c r="A74" t="s">
        <v>562</v>
      </c>
      <c r="B74" t="s">
        <v>160</v>
      </c>
      <c r="J74" t="str">
        <f t="shared" si="1"/>
        <v/>
      </c>
    </row>
    <row r="75" spans="1:10">
      <c r="A75" t="s">
        <v>563</v>
      </c>
      <c r="B75" t="s">
        <v>564</v>
      </c>
      <c r="J75" t="str">
        <f t="shared" si="1"/>
        <v/>
      </c>
    </row>
    <row r="76" spans="1:10">
      <c r="A76" t="s">
        <v>565</v>
      </c>
      <c r="B76" t="s">
        <v>566</v>
      </c>
      <c r="J76" t="str">
        <f t="shared" si="1"/>
        <v/>
      </c>
    </row>
    <row r="77" spans="1:10">
      <c r="A77" t="s">
        <v>567</v>
      </c>
      <c r="B77" t="s">
        <v>567</v>
      </c>
      <c r="J77" t="str">
        <f t="shared" si="1"/>
        <v/>
      </c>
    </row>
    <row r="78" spans="1:10">
      <c r="A78" t="s">
        <v>568</v>
      </c>
      <c r="B78" t="s">
        <v>569</v>
      </c>
      <c r="J78" t="str">
        <f t="shared" si="1"/>
        <v/>
      </c>
    </row>
    <row r="79" spans="1:10">
      <c r="A79" t="s">
        <v>570</v>
      </c>
      <c r="B79" t="s">
        <v>571</v>
      </c>
      <c r="J79" t="str">
        <f t="shared" si="1"/>
        <v/>
      </c>
    </row>
    <row r="80" spans="1:10">
      <c r="A80" t="s">
        <v>572</v>
      </c>
      <c r="B80" t="s">
        <v>573</v>
      </c>
      <c r="J80" t="str">
        <f t="shared" si="1"/>
        <v/>
      </c>
    </row>
    <row r="81" spans="1:10">
      <c r="A81" t="s">
        <v>574</v>
      </c>
      <c r="B81" t="s">
        <v>75</v>
      </c>
      <c r="J81" t="str">
        <f t="shared" si="1"/>
        <v/>
      </c>
    </row>
    <row r="82" spans="1:10">
      <c r="A82" t="s">
        <v>74</v>
      </c>
      <c r="B82" t="s">
        <v>75</v>
      </c>
      <c r="J82" t="str">
        <f t="shared" si="1"/>
        <v/>
      </c>
    </row>
    <row r="83" spans="1:10">
      <c r="A83" t="s">
        <v>575</v>
      </c>
      <c r="B83" t="s">
        <v>575</v>
      </c>
      <c r="J83" t="str">
        <f t="shared" si="1"/>
        <v/>
      </c>
    </row>
    <row r="84" spans="1:10">
      <c r="A84" t="s">
        <v>576</v>
      </c>
      <c r="B84" t="s">
        <v>576</v>
      </c>
      <c r="J84" t="str">
        <f t="shared" si="1"/>
        <v/>
      </c>
    </row>
    <row r="85" spans="1:10">
      <c r="A85" t="s">
        <v>452</v>
      </c>
      <c r="B85" t="s">
        <v>453</v>
      </c>
      <c r="J85" t="str">
        <f t="shared" si="1"/>
        <v/>
      </c>
    </row>
    <row r="86" spans="1:10">
      <c r="A86" t="s">
        <v>577</v>
      </c>
      <c r="B86" t="s">
        <v>160</v>
      </c>
      <c r="J86" t="str">
        <f t="shared" si="1"/>
        <v/>
      </c>
    </row>
    <row r="87" spans="1:10">
      <c r="A87" t="s">
        <v>169</v>
      </c>
      <c r="B87" t="s">
        <v>170</v>
      </c>
      <c r="J87" t="str">
        <f t="shared" si="1"/>
        <v/>
      </c>
    </row>
    <row r="88" spans="1:10">
      <c r="A88" t="s">
        <v>151</v>
      </c>
      <c r="B88" t="s">
        <v>152</v>
      </c>
      <c r="J88" t="str">
        <f t="shared" si="1"/>
        <v/>
      </c>
    </row>
    <row r="89" spans="1:10">
      <c r="A89" t="s">
        <v>578</v>
      </c>
      <c r="B89" t="s">
        <v>152</v>
      </c>
      <c r="J89" t="str">
        <f t="shared" si="1"/>
        <v/>
      </c>
    </row>
    <row r="90" spans="1:10">
      <c r="A90" t="s">
        <v>289</v>
      </c>
      <c r="B90" t="s">
        <v>290</v>
      </c>
      <c r="J90" t="str">
        <f t="shared" si="1"/>
        <v/>
      </c>
    </row>
    <row r="91" spans="1:10">
      <c r="A91" t="s">
        <v>579</v>
      </c>
      <c r="B91" t="s">
        <v>580</v>
      </c>
      <c r="J91" t="str">
        <f t="shared" si="1"/>
        <v/>
      </c>
    </row>
    <row r="92" spans="1:10">
      <c r="A92" t="s">
        <v>153</v>
      </c>
      <c r="B92" t="s">
        <v>154</v>
      </c>
      <c r="J92" t="str">
        <f t="shared" si="1"/>
        <v/>
      </c>
    </row>
    <row r="93" spans="1:10">
      <c r="A93" t="s">
        <v>581</v>
      </c>
      <c r="B93" t="s">
        <v>154</v>
      </c>
      <c r="J93" t="str">
        <f t="shared" si="1"/>
        <v/>
      </c>
    </row>
    <row r="94" spans="1:10">
      <c r="A94" t="s">
        <v>291</v>
      </c>
      <c r="B94" t="s">
        <v>154</v>
      </c>
      <c r="J94" t="str">
        <f t="shared" si="1"/>
        <v/>
      </c>
    </row>
    <row r="95" spans="1:10">
      <c r="A95" t="s">
        <v>582</v>
      </c>
      <c r="B95" t="s">
        <v>582</v>
      </c>
      <c r="J95" t="str">
        <f t="shared" si="1"/>
        <v/>
      </c>
    </row>
    <row r="96" spans="1:10">
      <c r="A96" t="s">
        <v>155</v>
      </c>
      <c r="B96" t="s">
        <v>156</v>
      </c>
      <c r="J96" t="str">
        <f t="shared" si="1"/>
        <v/>
      </c>
    </row>
    <row r="97" spans="1:10">
      <c r="A97" t="s">
        <v>583</v>
      </c>
      <c r="B97" t="s">
        <v>156</v>
      </c>
      <c r="J97" t="str">
        <f t="shared" si="1"/>
        <v/>
      </c>
    </row>
    <row r="98" spans="1:10">
      <c r="A98" t="s">
        <v>292</v>
      </c>
      <c r="B98" t="s">
        <v>156</v>
      </c>
      <c r="J98" t="str">
        <f t="shared" si="1"/>
        <v/>
      </c>
    </row>
    <row r="99" spans="1:10">
      <c r="A99" t="s">
        <v>584</v>
      </c>
      <c r="B99" t="s">
        <v>584</v>
      </c>
      <c r="J99" t="str">
        <f t="shared" si="1"/>
        <v/>
      </c>
    </row>
    <row r="100" spans="1:10">
      <c r="A100" t="s">
        <v>585</v>
      </c>
      <c r="B100" t="s">
        <v>586</v>
      </c>
      <c r="J100" t="str">
        <f t="shared" si="1"/>
        <v/>
      </c>
    </row>
    <row r="101" spans="1:10">
      <c r="A101" t="s">
        <v>587</v>
      </c>
      <c r="B101" t="s">
        <v>588</v>
      </c>
      <c r="J101" t="str">
        <f t="shared" si="1"/>
        <v/>
      </c>
    </row>
    <row r="102" spans="1:10">
      <c r="A102" t="s">
        <v>589</v>
      </c>
      <c r="B102" t="s">
        <v>590</v>
      </c>
      <c r="J102" t="str">
        <f t="shared" si="1"/>
        <v/>
      </c>
    </row>
    <row r="103" spans="1:10">
      <c r="A103" t="s">
        <v>161</v>
      </c>
      <c r="B103" t="s">
        <v>162</v>
      </c>
      <c r="J103" t="str">
        <f t="shared" si="1"/>
        <v/>
      </c>
    </row>
    <row r="104" spans="1:10">
      <c r="A104" t="s">
        <v>82</v>
      </c>
      <c r="B104" t="s">
        <v>433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tr">
        <f t="shared" si="1"/>
        <v>DIFF</v>
      </c>
    </row>
    <row r="105" spans="1:10">
      <c r="A105" t="s">
        <v>259</v>
      </c>
      <c r="B105" t="s">
        <v>260</v>
      </c>
      <c r="J105" t="str">
        <f t="shared" si="1"/>
        <v/>
      </c>
    </row>
    <row r="106" spans="1:10">
      <c r="A106" t="s">
        <v>261</v>
      </c>
      <c r="B106" t="s">
        <v>262</v>
      </c>
      <c r="J106" t="str">
        <f t="shared" si="1"/>
        <v/>
      </c>
    </row>
    <row r="107" spans="1:10">
      <c r="A107" t="s">
        <v>591</v>
      </c>
      <c r="B107" t="s">
        <v>37</v>
      </c>
      <c r="J107" t="str">
        <f t="shared" si="1"/>
        <v/>
      </c>
    </row>
    <row r="108" spans="1:10">
      <c r="A108" t="s">
        <v>592</v>
      </c>
      <c r="B108" t="s">
        <v>593</v>
      </c>
      <c r="J108" t="str">
        <f t="shared" si="1"/>
        <v/>
      </c>
    </row>
    <row r="109" spans="1:10">
      <c r="A109" t="s">
        <v>594</v>
      </c>
      <c r="B109" t="s">
        <v>594</v>
      </c>
      <c r="J109" t="str">
        <f t="shared" si="1"/>
        <v/>
      </c>
    </row>
    <row r="110" spans="1:10">
      <c r="A110" t="s">
        <v>263</v>
      </c>
      <c r="B110" t="s">
        <v>263</v>
      </c>
      <c r="J110" t="str">
        <f t="shared" si="1"/>
        <v/>
      </c>
    </row>
    <row r="111" spans="1:10">
      <c r="A111" t="s">
        <v>84</v>
      </c>
      <c r="B111" t="s">
        <v>175</v>
      </c>
      <c r="J111" t="str">
        <f t="shared" si="1"/>
        <v/>
      </c>
    </row>
    <row r="112" spans="1:10">
      <c r="A112" t="s">
        <v>264</v>
      </c>
      <c r="B112" t="s">
        <v>265</v>
      </c>
      <c r="J112" t="str">
        <f t="shared" si="1"/>
        <v/>
      </c>
    </row>
    <row r="113" spans="1:10">
      <c r="A113" t="s">
        <v>266</v>
      </c>
      <c r="B113" t="s">
        <v>267</v>
      </c>
      <c r="J113" t="str">
        <f t="shared" si="1"/>
        <v/>
      </c>
    </row>
    <row r="114" spans="1:10">
      <c r="A114" t="s">
        <v>165</v>
      </c>
      <c r="B114" t="s">
        <v>166</v>
      </c>
      <c r="J114" t="str">
        <f t="shared" si="1"/>
        <v/>
      </c>
    </row>
    <row r="115" spans="1:10">
      <c r="A115" t="s">
        <v>271</v>
      </c>
      <c r="B115" t="s">
        <v>272</v>
      </c>
      <c r="J115" t="str">
        <f t="shared" si="1"/>
        <v/>
      </c>
    </row>
    <row r="116" spans="1:10">
      <c r="A116" t="s">
        <v>271</v>
      </c>
      <c r="B116" t="s">
        <v>272</v>
      </c>
      <c r="J116" t="str">
        <f t="shared" si="1"/>
        <v/>
      </c>
    </row>
    <row r="117" spans="1:10">
      <c r="A117" t="s">
        <v>90</v>
      </c>
      <c r="B117" t="s">
        <v>150</v>
      </c>
      <c r="J117" t="str">
        <f t="shared" si="1"/>
        <v/>
      </c>
    </row>
    <row r="118" spans="1:10">
      <c r="A118" t="s">
        <v>178</v>
      </c>
      <c r="B118" t="s">
        <v>104</v>
      </c>
      <c r="J118" t="str">
        <f t="shared" si="1"/>
        <v/>
      </c>
    </row>
    <row r="119" spans="1:10">
      <c r="A119" t="s">
        <v>180</v>
      </c>
      <c r="B119" t="s">
        <v>181</v>
      </c>
      <c r="J119" t="str">
        <f t="shared" si="1"/>
        <v/>
      </c>
    </row>
    <row r="120" spans="1:10">
      <c r="A120" t="s">
        <v>178</v>
      </c>
      <c r="B120" t="s">
        <v>104</v>
      </c>
      <c r="J120" t="str">
        <f t="shared" si="1"/>
        <v/>
      </c>
    </row>
    <row r="121" spans="1:10">
      <c r="A121" t="s">
        <v>227</v>
      </c>
      <c r="B121" t="s">
        <v>228</v>
      </c>
      <c r="J121" t="str">
        <f t="shared" si="1"/>
        <v/>
      </c>
    </row>
    <row r="122" spans="1:10">
      <c r="A122" t="s">
        <v>235</v>
      </c>
      <c r="B122" t="s">
        <v>236</v>
      </c>
      <c r="J122" t="str">
        <f t="shared" si="1"/>
        <v/>
      </c>
    </row>
    <row r="123" spans="1:10">
      <c r="A123" t="s">
        <v>211</v>
      </c>
      <c r="B123" t="s">
        <v>212</v>
      </c>
      <c r="J123" t="str">
        <f t="shared" si="1"/>
        <v/>
      </c>
    </row>
    <row r="124" spans="1:10">
      <c r="A124" t="s">
        <v>287</v>
      </c>
      <c r="B124" t="s">
        <v>288</v>
      </c>
      <c r="J124" t="str">
        <f t="shared" si="1"/>
        <v/>
      </c>
    </row>
    <row r="125" spans="1:10">
      <c r="A125" t="s">
        <v>269</v>
      </c>
      <c r="B125" t="s">
        <v>270</v>
      </c>
      <c r="J125" t="str">
        <f t="shared" si="1"/>
        <v/>
      </c>
    </row>
    <row r="126" spans="1:10">
      <c r="A126" t="s">
        <v>595</v>
      </c>
      <c r="B126" t="s">
        <v>595</v>
      </c>
      <c r="J126" t="str">
        <f t="shared" si="1"/>
        <v/>
      </c>
    </row>
    <row r="127" spans="1:10">
      <c r="A127" t="s">
        <v>596</v>
      </c>
      <c r="B127" t="s">
        <v>597</v>
      </c>
      <c r="J127" t="str">
        <f t="shared" si="1"/>
        <v/>
      </c>
    </row>
    <row r="128" spans="1:10">
      <c r="A128" t="s">
        <v>87</v>
      </c>
      <c r="B128" t="s">
        <v>598</v>
      </c>
      <c r="J128" t="str">
        <f t="shared" si="1"/>
        <v/>
      </c>
    </row>
    <row r="129" spans="1:10">
      <c r="A129" t="s">
        <v>599</v>
      </c>
      <c r="B129" t="s">
        <v>11</v>
      </c>
      <c r="J129" t="str">
        <f t="shared" si="1"/>
        <v/>
      </c>
    </row>
    <row r="130" spans="1:10">
      <c r="A130" t="s">
        <v>600</v>
      </c>
      <c r="B130" t="s">
        <v>601</v>
      </c>
      <c r="J130" t="str">
        <f t="shared" si="1"/>
        <v/>
      </c>
    </row>
    <row r="131" spans="1:10">
      <c r="A131" t="s">
        <v>602</v>
      </c>
      <c r="B131" t="s">
        <v>602</v>
      </c>
      <c r="J131" t="str">
        <f>IF(OR(I131&lt;&gt;"",H131&lt;&gt;"",G131&lt;&gt;"",F131&lt;&gt;"",E131&lt;&gt;"",D131&lt;&gt;"",C131&lt;&gt;""),"DIFF","")</f>
        <v/>
      </c>
    </row>
    <row r="132" spans="1:10">
      <c r="A132" t="s">
        <v>603</v>
      </c>
      <c r="B132" t="s">
        <v>603</v>
      </c>
      <c r="J132" t="str">
        <f>IF(OR(I132&lt;&gt;"",H132&lt;&gt;"",G132&lt;&gt;"",F132&lt;&gt;"",E132&lt;&gt;"",D132&lt;&gt;"",C132&lt;&gt;""),"DIFF","")</f>
        <v/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33"/>
  <sheetViews>
    <sheetView workbookViewId="0">
      <selection activeCell="C4" sqref="C4"/>
    </sheetView>
  </sheetViews>
  <sheetFormatPr baseColWidth="10" defaultRowHeight="12.75"/>
  <cols>
    <col min="1" max="1" width="29.28515625" bestFit="1" customWidth="1"/>
    <col min="2" max="9" width="41.85546875" bestFit="1" customWidth="1"/>
  </cols>
  <sheetData>
    <row r="1" spans="1:9">
      <c r="C1" t="s">
        <v>604</v>
      </c>
      <c r="D1" t="s">
        <v>605</v>
      </c>
      <c r="E1" t="s">
        <v>610</v>
      </c>
      <c r="F1" t="s">
        <v>606</v>
      </c>
      <c r="G1" t="s">
        <v>607</v>
      </c>
      <c r="H1" t="s">
        <v>608</v>
      </c>
      <c r="I1" t="s">
        <v>609</v>
      </c>
    </row>
    <row r="2" spans="1:9">
      <c r="A2" t="s">
        <v>474</v>
      </c>
      <c r="B2" t="s">
        <v>475</v>
      </c>
      <c r="C2" t="str">
        <f ca="1">IF('Modèle 2  Dossiers'!C2&lt;&gt;"",'Modèle 2  Dossiers'!C2,'Modèle 2  Dossiers'!$B2)</f>
        <v>Archive parente</v>
      </c>
      <c r="D2" t="str">
        <f ca="1">IF('Modèle 2  Dossiers'!D2&lt;&gt;"",'Modèle 2  Dossiers'!D2,'Modèle 2  Dossiers'!$B2)</f>
        <v>Archive parente</v>
      </c>
      <c r="E2" t="str">
        <f ca="1">IF('Modèle 2  Dossiers'!E2&lt;&gt;"",'Modèle 2  Dossiers'!E2,'Modèle 2  Dossiers'!$B2)</f>
        <v>Archive parente</v>
      </c>
      <c r="F2" t="str">
        <f ca="1">IF('Modèle 2  Dossiers'!F2&lt;&gt;"",'Modèle 2  Dossiers'!F2,'Modèle 2  Dossiers'!$B2)</f>
        <v>Archive parente</v>
      </c>
      <c r="G2" t="str">
        <f ca="1">IF('Modèle 2  Dossiers'!G2&lt;&gt;"",'Modèle 2  Dossiers'!G2,'Modèle 2  Dossiers'!$B2)</f>
        <v>Archive parente</v>
      </c>
      <c r="H2" t="str">
        <f ca="1">IF('Modèle 2  Dossiers'!H2&lt;&gt;"",'Modèle 2  Dossiers'!H2,'Modèle 2  Dossiers'!$B2)</f>
        <v>Archive parente</v>
      </c>
      <c r="I2" t="str">
        <f ca="1">IF('Modèle 2  Dossiers'!I2&lt;&gt;"",'Modèle 2  Dossiers'!I2,'Modèle 2  Dossiers'!$B2)</f>
        <v>Archive parente</v>
      </c>
    </row>
    <row r="3" spans="1:9">
      <c r="A3" t="s">
        <v>65</v>
      </c>
      <c r="B3" t="s">
        <v>68</v>
      </c>
      <c r="C3" t="str">
        <f ca="1">IF('Modèle 2  Dossiers'!C3&lt;&gt;"",'Modèle 2  Dossiers'!C3,'Modèle 2  Dossiers'!$B3)</f>
        <v>Délai de communicabilité</v>
      </c>
      <c r="D3" t="str">
        <f ca="1">IF('Modèle 2  Dossiers'!D3&lt;&gt;"",'Modèle 2  Dossiers'!D3,'Modèle 2  Dossiers'!$B3)</f>
        <v>Délai de communicabilité</v>
      </c>
      <c r="E3" t="str">
        <f ca="1">IF('Modèle 2  Dossiers'!E3&lt;&gt;"",'Modèle 2  Dossiers'!E3,'Modèle 2  Dossiers'!$B3)</f>
        <v>Délai de communicabilité</v>
      </c>
      <c r="F3" t="str">
        <f ca="1">IF('Modèle 2  Dossiers'!F3&lt;&gt;"",'Modèle 2  Dossiers'!F3,'Modèle 2  Dossiers'!$B3)</f>
        <v>Délai de communicabilité</v>
      </c>
      <c r="G3" t="str">
        <f ca="1">IF('Modèle 2  Dossiers'!G3&lt;&gt;"",'Modèle 2  Dossiers'!G3,'Modèle 2  Dossiers'!$B3)</f>
        <v>Délai de communicabilité</v>
      </c>
      <c r="H3" t="str">
        <f ca="1">IF('Modèle 2  Dossiers'!H3&lt;&gt;"",'Modèle 2  Dossiers'!H3,'Modèle 2  Dossiers'!$B3)</f>
        <v>Délai de communicabilité</v>
      </c>
      <c r="I3" t="str">
        <f ca="1">IF('Modèle 2  Dossiers'!I3&lt;&gt;"",'Modèle 2  Dossiers'!I3,'Modèle 2  Dossiers'!$B3)</f>
        <v>Délai de communicabilité</v>
      </c>
    </row>
    <row r="4" spans="1:9">
      <c r="A4" t="s">
        <v>61</v>
      </c>
      <c r="B4" t="s">
        <v>62</v>
      </c>
      <c r="C4" t="str">
        <f ca="1">IF('Modèle 2  Dossiers'!C4&lt;&gt;"",'Modèle 2  Dossiers'!C4,'Modèle 2  Dossiers'!$B4)</f>
        <v>Ordre</v>
      </c>
      <c r="D4" t="str">
        <f ca="1">IF('Modèle 2  Dossiers'!D4&lt;&gt;"",'Modèle 2  Dossiers'!D4,'Modèle 2  Dossiers'!$B4)</f>
        <v>Ordre</v>
      </c>
      <c r="E4" t="str">
        <f ca="1">IF('Modèle 2  Dossiers'!E4&lt;&gt;"",'Modèle 2  Dossiers'!E4,'Modèle 2  Dossiers'!$B4)</f>
        <v>Ordre</v>
      </c>
      <c r="F4" t="str">
        <f ca="1">IF('Modèle 2  Dossiers'!F4&lt;&gt;"",'Modèle 2  Dossiers'!F4,'Modèle 2  Dossiers'!$B4)</f>
        <v>Ordre</v>
      </c>
      <c r="G4" t="str">
        <f ca="1">IF('Modèle 2  Dossiers'!G4&lt;&gt;"",'Modèle 2  Dossiers'!G4,'Modèle 2  Dossiers'!$B4)</f>
        <v>Ordre</v>
      </c>
      <c r="H4" t="str">
        <f ca="1">IF('Modèle 2  Dossiers'!H4&lt;&gt;"",'Modèle 2  Dossiers'!H4,'Modèle 2  Dossiers'!$B4)</f>
        <v>Ordre</v>
      </c>
      <c r="I4" t="str">
        <f ca="1">IF('Modèle 2  Dossiers'!I4&lt;&gt;"",'Modèle 2  Dossiers'!I4,'Modèle 2  Dossiers'!$B4)</f>
        <v>Ordre</v>
      </c>
    </row>
    <row r="5" spans="1:9">
      <c r="A5" t="s">
        <v>15</v>
      </c>
      <c r="B5" t="s">
        <v>476</v>
      </c>
      <c r="C5" t="str">
        <f ca="1">IF('Modèle 2  Dossiers'!C5&lt;&gt;"",'Modèle 2  Dossiers'!C5,'Modèle 2  Dossiers'!$B5)</f>
        <v>Date la plus ancienne</v>
      </c>
      <c r="D5" t="str">
        <f ca="1">IF('Modèle 2  Dossiers'!D5&lt;&gt;"",'Modèle 2  Dossiers'!D5,'Modèle 2  Dossiers'!$B5)</f>
        <v>Date la plus ancienne</v>
      </c>
      <c r="E5" t="str">
        <f ca="1">IF('Modèle 2  Dossiers'!E5&lt;&gt;"",'Modèle 2  Dossiers'!E5,'Modèle 2  Dossiers'!$B5)</f>
        <v>Date la plus ancienne</v>
      </c>
      <c r="F5" t="str">
        <f ca="1">IF('Modèle 2  Dossiers'!F5&lt;&gt;"",'Modèle 2  Dossiers'!F5,'Modèle 2  Dossiers'!$B5)</f>
        <v>Date la plus ancienne</v>
      </c>
      <c r="G5" t="str">
        <f ca="1">IF('Modèle 2  Dossiers'!G5&lt;&gt;"",'Modèle 2  Dossiers'!G5,'Modèle 2  Dossiers'!$B5)</f>
        <v xml:space="preserve">Date du document le plus ancien </v>
      </c>
      <c r="H5" t="str">
        <f ca="1">IF('Modèle 2  Dossiers'!H5&lt;&gt;"",'Modèle 2  Dossiers'!H5,'Modèle 2  Dossiers'!$B5)</f>
        <v>Date la plus ancienne</v>
      </c>
      <c r="I5" t="str">
        <f ca="1">IF('Modèle 2  Dossiers'!I5&lt;&gt;"",'Modèle 2  Dossiers'!I5,'Modèle 2  Dossiers'!$B5)</f>
        <v>Date la plus ancienne</v>
      </c>
    </row>
    <row r="6" spans="1:9">
      <c r="A6" t="s">
        <v>18</v>
      </c>
      <c r="B6" t="s">
        <v>477</v>
      </c>
      <c r="C6" t="str">
        <f ca="1">IF('Modèle 2  Dossiers'!C6&lt;&gt;"",'Modèle 2  Dossiers'!C6,'Modèle 2  Dossiers'!$B6)</f>
        <v>Date de fin d'activité</v>
      </c>
      <c r="D6" t="str">
        <f ca="1">IF('Modèle 2  Dossiers'!D6&lt;&gt;"",'Modèle 2  Dossiers'!D6,'Modèle 2  Dossiers'!$B6)</f>
        <v>Date 2</v>
      </c>
      <c r="E6" t="str">
        <f ca="1">IF('Modèle 2  Dossiers'!E6&lt;&gt;"",'Modèle 2  Dossiers'!E6,'Modèle 2  Dossiers'!$B6)</f>
        <v>Date 2</v>
      </c>
      <c r="F6" t="str">
        <f ca="1">IF('Modèle 2  Dossiers'!F6&lt;&gt;"",'Modèle 2  Dossiers'!F6,'Modèle 2  Dossiers'!$B6)</f>
        <v>Dernière date de promotion</v>
      </c>
      <c r="G6" t="str">
        <f ca="1">IF('Modèle 2  Dossiers'!G6&lt;&gt;"",'Modèle 2  Dossiers'!G6,'Modèle 2  Dossiers'!$B6)</f>
        <v>Date 2</v>
      </c>
      <c r="H6" t="str">
        <f ca="1">IF('Modèle 2  Dossiers'!H6&lt;&gt;"",'Modèle 2  Dossiers'!H6,'Modèle 2  Dossiers'!$B6)</f>
        <v>Date 2</v>
      </c>
      <c r="I6" t="str">
        <f ca="1">IF('Modèle 2  Dossiers'!I6&lt;&gt;"",'Modèle 2  Dossiers'!I6,'Modèle 2  Dossiers'!$B6)</f>
        <v>Date 2</v>
      </c>
    </row>
    <row r="7" spans="1:9">
      <c r="A7" t="s">
        <v>21</v>
      </c>
      <c r="B7" t="s">
        <v>22</v>
      </c>
      <c r="C7" t="str">
        <f ca="1">IF('Modèle 2  Dossiers'!C7&lt;&gt;"",'Modèle 2  Dossiers'!C7,'Modèle 2  Dossiers'!$B7)</f>
        <v>Année de communicabilité</v>
      </c>
      <c r="D7" t="str">
        <f ca="1">IF('Modèle 2  Dossiers'!D7&lt;&gt;"",'Modèle 2  Dossiers'!D7,'Modèle 2  Dossiers'!$B7)</f>
        <v>Année de communicabilité</v>
      </c>
      <c r="E7" t="str">
        <f ca="1">IF('Modèle 2  Dossiers'!E7&lt;&gt;"",'Modèle 2  Dossiers'!E7,'Modèle 2  Dossiers'!$B7)</f>
        <v>Année de communicabilité</v>
      </c>
      <c r="F7" t="str">
        <f ca="1">IF('Modèle 2  Dossiers'!F7&lt;&gt;"",'Modèle 2  Dossiers'!F7,'Modèle 2  Dossiers'!$B7)</f>
        <v>Année de communicabilité</v>
      </c>
      <c r="G7" t="str">
        <f ca="1">IF('Modèle 2  Dossiers'!G7&lt;&gt;"",'Modèle 2  Dossiers'!G7,'Modèle 2  Dossiers'!$B7)</f>
        <v>Année de communicabilité</v>
      </c>
      <c r="H7" t="str">
        <f ca="1">IF('Modèle 2  Dossiers'!H7&lt;&gt;"",'Modèle 2  Dossiers'!H7,'Modèle 2  Dossiers'!$B7)</f>
        <v>Année de communicabilité</v>
      </c>
      <c r="I7" t="str">
        <f ca="1">IF('Modèle 2  Dossiers'!I7&lt;&gt;"",'Modèle 2  Dossiers'!I7,'Modèle 2  Dossiers'!$B7)</f>
        <v>Année de communicabilité</v>
      </c>
    </row>
    <row r="8" spans="1:9">
      <c r="A8" t="s">
        <v>23</v>
      </c>
      <c r="B8" t="s">
        <v>24</v>
      </c>
      <c r="C8" t="str">
        <f ca="1">IF('Modèle 2  Dossiers'!C8&lt;&gt;"",'Modèle 2  Dossiers'!C8,'Modèle 2  Dossiers'!$B8)</f>
        <v>Date de naissance</v>
      </c>
      <c r="D8" t="str">
        <f ca="1">IF('Modèle 2  Dossiers'!D8&lt;&gt;"",'Modèle 2  Dossiers'!D8,'Modèle 2  Dossiers'!$B8)</f>
        <v>Date de naissance</v>
      </c>
      <c r="E8" t="str">
        <f ca="1">IF('Modèle 2  Dossiers'!E8&lt;&gt;"",'Modèle 2  Dossiers'!E8,'Modèle 2  Dossiers'!$B8)</f>
        <v>Date de naissance</v>
      </c>
      <c r="F8" t="str">
        <f ca="1">IF('Modèle 2  Dossiers'!F8&lt;&gt;"",'Modèle 2  Dossiers'!F8,'Modèle 2  Dossiers'!$B8)</f>
        <v>Date de naissance</v>
      </c>
      <c r="G8" t="str">
        <f ca="1">IF('Modèle 2  Dossiers'!G8&lt;&gt;"",'Modèle 2  Dossiers'!G8,'Modèle 2  Dossiers'!$B8)</f>
        <v>Date de naissance</v>
      </c>
      <c r="H8" t="str">
        <f ca="1">IF('Modèle 2  Dossiers'!H8&lt;&gt;"",'Modèle 2  Dossiers'!H8,'Modèle 2  Dossiers'!$B8)</f>
        <v>Date de la pièce</v>
      </c>
      <c r="I8" t="str">
        <f ca="1">IF('Modèle 2  Dossiers'!I8&lt;&gt;"",'Modèle 2  Dossiers'!I8,'Modèle 2  Dossiers'!$B8)</f>
        <v>Année d'attribution</v>
      </c>
    </row>
    <row r="9" spans="1:9">
      <c r="A9" t="s">
        <v>27</v>
      </c>
      <c r="B9" t="s">
        <v>478</v>
      </c>
      <c r="C9" t="str">
        <f ca="1">IF('Modèle 2  Dossiers'!C9&lt;&gt;"",'Modèle 2  Dossiers'!C9,'Modèle 2  Dossiers'!$B9)</f>
        <v>Date la plus récente</v>
      </c>
      <c r="D9" t="str">
        <f ca="1">IF('Modèle 2  Dossiers'!D9&lt;&gt;"",'Modèle 2  Dossiers'!D9,'Modèle 2  Dossiers'!$B9)</f>
        <v>Date de liquidation</v>
      </c>
      <c r="E9" t="str">
        <f ca="1">IF('Modèle 2  Dossiers'!E9&lt;&gt;"",'Modèle 2  Dossiers'!E9,'Modèle 2  Dossiers'!$B9)</f>
        <v>Date la plus récente</v>
      </c>
      <c r="F9" t="str">
        <f ca="1">IF('Modèle 2  Dossiers'!F9&lt;&gt;"",'Modèle 2  Dossiers'!F9,'Modèle 2  Dossiers'!$B9)</f>
        <v>Date la plus récente</v>
      </c>
      <c r="G9" t="str">
        <f ca="1">IF('Modèle 2  Dossiers'!G9&lt;&gt;"",'Modèle 2  Dossiers'!G9,'Modèle 2  Dossiers'!$B9)</f>
        <v>Date du document le plus récent</v>
      </c>
      <c r="H9" t="str">
        <f ca="1">IF('Modèle 2  Dossiers'!H9&lt;&gt;"",'Modèle 2  Dossiers'!H9,'Modèle 2  Dossiers'!$B9)</f>
        <v>Date la plus récente</v>
      </c>
      <c r="I9" t="str">
        <f ca="1">IF('Modèle 2  Dossiers'!I9&lt;&gt;"",'Modèle 2  Dossiers'!I9,'Modèle 2  Dossiers'!$B9)</f>
        <v>Date la plus récente</v>
      </c>
    </row>
    <row r="10" spans="1:9">
      <c r="A10" t="s">
        <v>479</v>
      </c>
      <c r="B10" t="s">
        <v>480</v>
      </c>
      <c r="C10" t="str">
        <f ca="1">IF('Modèle 2  Dossiers'!C10&lt;&gt;"",'Modèle 2  Dossiers'!C10,'Modèle 2  Dossiers'!$B10)</f>
        <v>Date 6</v>
      </c>
      <c r="D10" t="str">
        <f ca="1">IF('Modèle 2  Dossiers'!D10&lt;&gt;"",'Modèle 2  Dossiers'!D10,'Modèle 2  Dossiers'!$B10)</f>
        <v>Date 6</v>
      </c>
      <c r="E10" t="str">
        <f ca="1">IF('Modèle 2  Dossiers'!E10&lt;&gt;"",'Modèle 2  Dossiers'!E10,'Modèle 2  Dossiers'!$B10)</f>
        <v>Date 6</v>
      </c>
      <c r="F10" t="str">
        <f ca="1">IF('Modèle 2  Dossiers'!F10&lt;&gt;"",'Modèle 2  Dossiers'!F10,'Modèle 2  Dossiers'!$B10)</f>
        <v>Date 6</v>
      </c>
      <c r="G10" t="str">
        <f ca="1">IF('Modèle 2  Dossiers'!G10&lt;&gt;"",'Modèle 2  Dossiers'!G10,'Modèle 2  Dossiers'!$B10)</f>
        <v>Date 6</v>
      </c>
      <c r="H10" t="str">
        <f ca="1">IF('Modèle 2  Dossiers'!H10&lt;&gt;"",'Modèle 2  Dossiers'!H10,'Modèle 2  Dossiers'!$B10)</f>
        <v>Date 6</v>
      </c>
      <c r="I10" t="str">
        <f ca="1">IF('Modèle 2  Dossiers'!I10&lt;&gt;"",'Modèle 2  Dossiers'!I10,'Modèle 2  Dossiers'!$B10)</f>
        <v>Date 6</v>
      </c>
    </row>
    <row r="11" spans="1:9">
      <c r="A11" t="s">
        <v>481</v>
      </c>
      <c r="B11" t="s">
        <v>482</v>
      </c>
      <c r="C11" t="str">
        <f ca="1">IF('Modèle 2  Dossiers'!C11&lt;&gt;"",'Modèle 2  Dossiers'!C11,'Modèle 2  Dossiers'!$B11)</f>
        <v>Date de fin</v>
      </c>
      <c r="D11" t="str">
        <f ca="1">IF('Modèle 2  Dossiers'!D11&lt;&gt;"",'Modèle 2  Dossiers'!D11,'Modèle 2  Dossiers'!$B11)</f>
        <v>Date de fin</v>
      </c>
      <c r="E11" t="str">
        <f ca="1">IF('Modèle 2  Dossiers'!E11&lt;&gt;"",'Modèle 2  Dossiers'!E11,'Modèle 2  Dossiers'!$B11)</f>
        <v>Date de fin</v>
      </c>
      <c r="F11" t="str">
        <f ca="1">IF('Modèle 2  Dossiers'!F11&lt;&gt;"",'Modèle 2  Dossiers'!F11,'Modèle 2  Dossiers'!$B11)</f>
        <v>Date de fin</v>
      </c>
      <c r="G11" t="str">
        <f ca="1">IF('Modèle 2  Dossiers'!G11&lt;&gt;"",'Modèle 2  Dossiers'!G11,'Modèle 2  Dossiers'!$B11)</f>
        <v>Date de fin</v>
      </c>
      <c r="H11" t="str">
        <f ca="1">IF('Modèle 2  Dossiers'!H11&lt;&gt;"",'Modèle 2  Dossiers'!H11,'Modèle 2  Dossiers'!$B11)</f>
        <v>Date de fin</v>
      </c>
      <c r="I11" t="str">
        <f ca="1">IF('Modèle 2  Dossiers'!I11&lt;&gt;"",'Modèle 2  Dossiers'!I11,'Modèle 2  Dossiers'!$B11)</f>
        <v>Date de fin</v>
      </c>
    </row>
    <row r="12" spans="1:9">
      <c r="A12" t="s">
        <v>483</v>
      </c>
      <c r="B12" t="s">
        <v>484</v>
      </c>
      <c r="C12" t="str">
        <f ca="1">IF('Modèle 2  Dossiers'!C12&lt;&gt;"",'Modèle 2  Dossiers'!C12,'Modèle 2  Dossiers'!$B12)</f>
        <v>Dernière mise à jour</v>
      </c>
      <c r="D12" t="str">
        <f ca="1">IF('Modèle 2  Dossiers'!D12&lt;&gt;"",'Modèle 2  Dossiers'!D12,'Modèle 2  Dossiers'!$B12)</f>
        <v>Dernière mise à jour</v>
      </c>
      <c r="E12" t="str">
        <f ca="1">IF('Modèle 2  Dossiers'!E12&lt;&gt;"",'Modèle 2  Dossiers'!E12,'Modèle 2  Dossiers'!$B12)</f>
        <v>Dernière mise à jour</v>
      </c>
      <c r="F12" t="str">
        <f ca="1">IF('Modèle 2  Dossiers'!F12&lt;&gt;"",'Modèle 2  Dossiers'!F12,'Modèle 2  Dossiers'!$B12)</f>
        <v>Dernière mise à jour</v>
      </c>
      <c r="G12" t="str">
        <f ca="1">IF('Modèle 2  Dossiers'!G12&lt;&gt;"",'Modèle 2  Dossiers'!G12,'Modèle 2  Dossiers'!$B12)</f>
        <v>Dernière mise à jour</v>
      </c>
      <c r="H12" t="str">
        <f ca="1">IF('Modèle 2  Dossiers'!H12&lt;&gt;"",'Modèle 2  Dossiers'!H12,'Modèle 2  Dossiers'!$B12)</f>
        <v>Dernière mise à jour</v>
      </c>
      <c r="I12" t="str">
        <f ca="1">IF('Modèle 2  Dossiers'!I12&lt;&gt;"",'Modèle 2  Dossiers'!I12,'Modèle 2  Dossiers'!$B12)</f>
        <v>Dernière mise à jour</v>
      </c>
    </row>
    <row r="13" spans="1:9">
      <c r="A13" t="s">
        <v>485</v>
      </c>
      <c r="B13" t="s">
        <v>64</v>
      </c>
      <c r="C13" t="str">
        <f ca="1">IF('Modèle 2  Dossiers'!C13&lt;&gt;"",'Modèle 2  Dossiers'!C13,'Modèle 2  Dossiers'!$B13)</f>
        <v>N° de dossier</v>
      </c>
      <c r="D13" t="str">
        <f ca="1">IF('Modèle 2  Dossiers'!D13&lt;&gt;"",'Modèle 2  Dossiers'!D13,'Modèle 2  Dossiers'!$B13)</f>
        <v>N° de dossier</v>
      </c>
      <c r="E13" t="str">
        <f ca="1">IF('Modèle 2  Dossiers'!E13&lt;&gt;"",'Modèle 2  Dossiers'!E13,'Modèle 2  Dossiers'!$B13)</f>
        <v>N° de dossier</v>
      </c>
      <c r="F13" t="str">
        <f ca="1">IF('Modèle 2  Dossiers'!F13&lt;&gt;"",'Modèle 2  Dossiers'!F13,'Modèle 2  Dossiers'!$B13)</f>
        <v>N° de dossier</v>
      </c>
      <c r="G13" t="str">
        <f ca="1">IF('Modèle 2  Dossiers'!G13&lt;&gt;"",'Modèle 2  Dossiers'!G13,'Modèle 2  Dossiers'!$B13)</f>
        <v>N° de dossier</v>
      </c>
      <c r="H13" t="str">
        <f ca="1">IF('Modèle 2  Dossiers'!H13&lt;&gt;"",'Modèle 2  Dossiers'!H13,'Modèle 2  Dossiers'!$B13)</f>
        <v>N° de dossier</v>
      </c>
      <c r="I13" t="str">
        <f ca="1">IF('Modèle 2  Dossiers'!I13&lt;&gt;"",'Modèle 2  Dossiers'!I13,'Modèle 2  Dossiers'!$B13)</f>
        <v>N° de dossier</v>
      </c>
    </row>
    <row r="14" spans="1:9">
      <c r="A14" t="s">
        <v>486</v>
      </c>
      <c r="B14" t="s">
        <v>487</v>
      </c>
      <c r="C14" t="str">
        <f ca="1">IF('Modèle 2  Dossiers'!C14&lt;&gt;"",'Modèle 2  Dossiers'!C14,'Modèle 2  Dossiers'!$B14)</f>
        <v xml:space="preserve"> à </v>
      </c>
      <c r="D14" t="str">
        <f ca="1">IF('Modèle 2  Dossiers'!D14&lt;&gt;"",'Modèle 2  Dossiers'!D14,'Modèle 2  Dossiers'!$B14)</f>
        <v xml:space="preserve"> à </v>
      </c>
      <c r="E14" t="str">
        <f ca="1">IF('Modèle 2  Dossiers'!E14&lt;&gt;"",'Modèle 2  Dossiers'!E14,'Modèle 2  Dossiers'!$B14)</f>
        <v xml:space="preserve"> à </v>
      </c>
      <c r="F14" t="str">
        <f ca="1">IF('Modèle 2  Dossiers'!F14&lt;&gt;"",'Modèle 2  Dossiers'!F14,'Modèle 2  Dossiers'!$B14)</f>
        <v xml:space="preserve"> à </v>
      </c>
      <c r="G14" t="str">
        <f ca="1">IF('Modèle 2  Dossiers'!G14&lt;&gt;"",'Modèle 2  Dossiers'!G14,'Modèle 2  Dossiers'!$B14)</f>
        <v xml:space="preserve"> à </v>
      </c>
      <c r="H14" t="str">
        <f ca="1">IF('Modèle 2  Dossiers'!H14&lt;&gt;"",'Modèle 2  Dossiers'!H14,'Modèle 2  Dossiers'!$B14)</f>
        <v xml:space="preserve"> à </v>
      </c>
      <c r="I14" t="str">
        <f ca="1">IF('Modèle 2  Dossiers'!I14&lt;&gt;"",'Modèle 2  Dossiers'!I14,'Modèle 2  Dossiers'!$B14)</f>
        <v xml:space="preserve"> à </v>
      </c>
    </row>
    <row r="15" spans="1:9">
      <c r="A15" t="s">
        <v>488</v>
      </c>
      <c r="B15" t="s">
        <v>208</v>
      </c>
      <c r="C15" t="str">
        <f ca="1">IF('Modèle 2  Dossiers'!C15&lt;&gt;"",'Modèle 2  Dossiers'!C15,'Modèle 2  Dossiers'!$B15)</f>
        <v>Exercice</v>
      </c>
      <c r="D15" t="str">
        <f ca="1">IF('Modèle 2  Dossiers'!D15&lt;&gt;"",'Modèle 2  Dossiers'!D15,'Modèle 2  Dossiers'!$B15)</f>
        <v>Exercice</v>
      </c>
      <c r="E15" t="str">
        <f ca="1">IF('Modèle 2  Dossiers'!E15&lt;&gt;"",'Modèle 2  Dossiers'!E15,'Modèle 2  Dossiers'!$B15)</f>
        <v>Exercice</v>
      </c>
      <c r="F15" t="str">
        <f ca="1">IF('Modèle 2  Dossiers'!F15&lt;&gt;"",'Modèle 2  Dossiers'!F15,'Modèle 2  Dossiers'!$B15)</f>
        <v>Exercice</v>
      </c>
      <c r="G15" t="str">
        <f ca="1">IF('Modèle 2  Dossiers'!G15&lt;&gt;"",'Modèle 2  Dossiers'!G15,'Modèle 2  Dossiers'!$B15)</f>
        <v>Exercice</v>
      </c>
      <c r="H15" t="str">
        <f ca="1">IF('Modèle 2  Dossiers'!H15&lt;&gt;"",'Modèle 2  Dossiers'!H15,'Modèle 2  Dossiers'!$B15)</f>
        <v>Exercice</v>
      </c>
      <c r="I15" t="str">
        <f ca="1">IF('Modèle 2  Dossiers'!I15&lt;&gt;"",'Modèle 2  Dossiers'!I15,'Modèle 2  Dossiers'!$B15)</f>
        <v>Exercice</v>
      </c>
    </row>
    <row r="16" spans="1:9">
      <c r="A16" t="s">
        <v>489</v>
      </c>
      <c r="B16" t="s">
        <v>437</v>
      </c>
      <c r="C16" t="str">
        <f ca="1">IF('Modèle 2  Dossiers'!C16&lt;&gt;"",'Modèle 2  Dossiers'!C16,'Modèle 2  Dossiers'!$B16)</f>
        <v>Confidentialité</v>
      </c>
      <c r="D16" t="str">
        <f ca="1">IF('Modèle 2  Dossiers'!D16&lt;&gt;"",'Modèle 2  Dossiers'!D16,'Modèle 2  Dossiers'!$B16)</f>
        <v>Confidentialité</v>
      </c>
      <c r="E16" t="str">
        <f ca="1">IF('Modèle 2  Dossiers'!E16&lt;&gt;"",'Modèle 2  Dossiers'!E16,'Modèle 2  Dossiers'!$B16)</f>
        <v>Confidentialité</v>
      </c>
      <c r="F16" t="str">
        <f ca="1">IF('Modèle 2  Dossiers'!F16&lt;&gt;"",'Modèle 2  Dossiers'!F16,'Modèle 2  Dossiers'!$B16)</f>
        <v>Confidentialité</v>
      </c>
      <c r="G16" t="str">
        <f ca="1">IF('Modèle 2  Dossiers'!G16&lt;&gt;"",'Modèle 2  Dossiers'!G16,'Modèle 2  Dossiers'!$B16)</f>
        <v>Confidentialité</v>
      </c>
      <c r="H16" t="str">
        <f ca="1">IF('Modèle 2  Dossiers'!H16&lt;&gt;"",'Modèle 2  Dossiers'!H16,'Modèle 2  Dossiers'!$B16)</f>
        <v>Confidentialité</v>
      </c>
      <c r="I16" t="str">
        <f ca="1">IF('Modèle 2  Dossiers'!I16&lt;&gt;"",'Modèle 2  Dossiers'!I16,'Modèle 2  Dossiers'!$B16)</f>
        <v>Confidentialité</v>
      </c>
    </row>
    <row r="17" spans="1:9">
      <c r="A17" t="s">
        <v>490</v>
      </c>
      <c r="B17" t="s">
        <v>491</v>
      </c>
      <c r="C17" t="str">
        <f ca="1">IF('Modèle 2  Dossiers'!C17&lt;&gt;"",'Modèle 2  Dossiers'!C17,'Modèle 2  Dossiers'!$B17)</f>
        <v>Commentaire</v>
      </c>
      <c r="D17" t="str">
        <f ca="1">IF('Modèle 2  Dossiers'!D17&lt;&gt;"",'Modèle 2  Dossiers'!D17,'Modèle 2  Dossiers'!$B17)</f>
        <v>Commentaire</v>
      </c>
      <c r="E17" t="str">
        <f ca="1">IF('Modèle 2  Dossiers'!E17&lt;&gt;"",'Modèle 2  Dossiers'!E17,'Modèle 2  Dossiers'!$B17)</f>
        <v>Commentaire</v>
      </c>
      <c r="F17" t="str">
        <f ca="1">IF('Modèle 2  Dossiers'!F17&lt;&gt;"",'Modèle 2  Dossiers'!F17,'Modèle 2  Dossiers'!$B17)</f>
        <v>Commentaire</v>
      </c>
      <c r="G17" t="str">
        <f ca="1">IF('Modèle 2  Dossiers'!G17&lt;&gt;"",'Modèle 2  Dossiers'!G17,'Modèle 2  Dossiers'!$B17)</f>
        <v>Commentaire</v>
      </c>
      <c r="H17" t="str">
        <f ca="1">IF('Modèle 2  Dossiers'!H17&lt;&gt;"",'Modèle 2  Dossiers'!H17,'Modèle 2  Dossiers'!$B17)</f>
        <v>Commentaire</v>
      </c>
      <c r="I17" t="str">
        <f ca="1">IF('Modèle 2  Dossiers'!I17&lt;&gt;"",'Modèle 2  Dossiers'!I17,'Modèle 2  Dossiers'!$B17)</f>
        <v>Commentaire</v>
      </c>
    </row>
    <row r="18" spans="1:9">
      <c r="A18" t="s">
        <v>30</v>
      </c>
      <c r="B18" t="s">
        <v>31</v>
      </c>
      <c r="C18" t="str">
        <f ca="1">IF('Modèle 2  Dossiers'!C18&lt;&gt;"",'Modèle 2  Dossiers'!C18,'Modèle 2  Dossiers'!$B18)</f>
        <v>Nom</v>
      </c>
      <c r="D18" t="str">
        <f ca="1">IF('Modèle 2  Dossiers'!D18&lt;&gt;"",'Modèle 2  Dossiers'!D18,'Modèle 2  Dossiers'!$B18)</f>
        <v>Nom</v>
      </c>
      <c r="E18" t="str">
        <f ca="1">IF('Modèle 2  Dossiers'!E18&lt;&gt;"",'Modèle 2  Dossiers'!E18,'Modèle 2  Dossiers'!$B18)</f>
        <v>Nom</v>
      </c>
      <c r="F18" t="str">
        <f ca="1">IF('Modèle 2  Dossiers'!F18&lt;&gt;"",'Modèle 2  Dossiers'!F18,'Modèle 2  Dossiers'!$B18)</f>
        <v>Nom</v>
      </c>
      <c r="G18" t="str">
        <f ca="1">IF('Modèle 2  Dossiers'!G18&lt;&gt;"",'Modèle 2  Dossiers'!G18,'Modèle 2  Dossiers'!$B18)</f>
        <v>Nom</v>
      </c>
      <c r="H18" t="str">
        <f ca="1">IF('Modèle 2  Dossiers'!H18&lt;&gt;"",'Modèle 2  Dossiers'!H18,'Modèle 2  Dossiers'!$B18)</f>
        <v>Nom</v>
      </c>
      <c r="I18" t="str">
        <f ca="1">IF('Modèle 2  Dossiers'!I18&lt;&gt;"",'Modèle 2  Dossiers'!I18,'Modèle 2  Dossiers'!$B18)</f>
        <v>Organisme</v>
      </c>
    </row>
    <row r="19" spans="1:9">
      <c r="A19" t="s">
        <v>33</v>
      </c>
      <c r="B19" t="s">
        <v>492</v>
      </c>
      <c r="C19" t="str">
        <f ca="1">IF('Modèle 2  Dossiers'!C19&lt;&gt;"",'Modèle 2  Dossiers'!C19,'Modèle 2  Dossiers'!$B19)</f>
        <v>Motif de fin d'activité</v>
      </c>
      <c r="D19" t="str">
        <f ca="1">IF('Modèle 2  Dossiers'!D19&lt;&gt;"",'Modèle 2  Dossiers'!D19,'Modèle 2  Dossiers'!$B19)</f>
        <v>Libellé 2</v>
      </c>
      <c r="E19" t="str">
        <f ca="1">IF('Modèle 2  Dossiers'!E19&lt;&gt;"",'Modèle 2  Dossiers'!E19,'Modèle 2  Dossiers'!$B19)</f>
        <v>Libellé 2</v>
      </c>
      <c r="F19" t="str">
        <f ca="1">IF('Modèle 2  Dossiers'!F19&lt;&gt;"",'Modèle 2  Dossiers'!F19,'Modèle 2  Dossiers'!$B19)</f>
        <v>Nationalité</v>
      </c>
      <c r="G19" t="str">
        <f ca="1">IF('Modèle 2  Dossiers'!G19&lt;&gt;"",'Modèle 2  Dossiers'!G19,'Modèle 2  Dossiers'!$B19)</f>
        <v>Libellé 2</v>
      </c>
      <c r="H19" t="str">
        <f ca="1">IF('Modèle 2  Dossiers'!H19&lt;&gt;"",'Modèle 2  Dossiers'!H19,'Modèle 2  Dossiers'!$B19)</f>
        <v>Libellé 2</v>
      </c>
      <c r="I19" t="str">
        <f ca="1">IF('Modèle 2  Dossiers'!I19&lt;&gt;"",'Modèle 2  Dossiers'!I19,'Modèle 2  Dossiers'!$B19)</f>
        <v>Libellé 2</v>
      </c>
    </row>
    <row r="20" spans="1:9">
      <c r="A20" t="s">
        <v>36</v>
      </c>
      <c r="B20" t="s">
        <v>37</v>
      </c>
      <c r="C20" t="str">
        <f ca="1">IF('Modèle 2  Dossiers'!C20&lt;&gt;"",'Modèle 2  Dossiers'!C20,'Modèle 2  Dossiers'!$B20)</f>
        <v>Service producteur</v>
      </c>
      <c r="D20" t="str">
        <f ca="1">IF('Modèle 2  Dossiers'!D20&lt;&gt;"",'Modèle 2  Dossiers'!D20,'Modèle 2  Dossiers'!$B20)</f>
        <v>Service producteur</v>
      </c>
      <c r="E20" t="str">
        <f ca="1">IF('Modèle 2  Dossiers'!E20&lt;&gt;"",'Modèle 2  Dossiers'!E20,'Modèle 2  Dossiers'!$B20)</f>
        <v>Service producteur</v>
      </c>
      <c r="F20" t="str">
        <f ca="1">IF('Modèle 2  Dossiers'!F20&lt;&gt;"",'Modèle 2  Dossiers'!F20,'Modèle 2  Dossiers'!$B20)</f>
        <v>Service producteur</v>
      </c>
      <c r="G20" t="str">
        <f ca="1">IF('Modèle 2  Dossiers'!G20&lt;&gt;"",'Modèle 2  Dossiers'!G20,'Modèle 2  Dossiers'!$B20)</f>
        <v>Service producteur</v>
      </c>
      <c r="H20" t="str">
        <f ca="1">IF('Modèle 2  Dossiers'!H20&lt;&gt;"",'Modèle 2  Dossiers'!H20,'Modèle 2  Dossiers'!$B20)</f>
        <v>Service producteur</v>
      </c>
      <c r="I20" t="str">
        <f ca="1">IF('Modèle 2  Dossiers'!I20&lt;&gt;"",'Modèle 2  Dossiers'!I20,'Modèle 2  Dossiers'!$B20)</f>
        <v>Service producteur</v>
      </c>
    </row>
    <row r="21" spans="1:9">
      <c r="A21" t="s">
        <v>493</v>
      </c>
      <c r="B21" t="s">
        <v>493</v>
      </c>
      <c r="C21" t="str">
        <f ca="1">IF('Modèle 2  Dossiers'!C21&lt;&gt;"",'Modèle 2  Dossiers'!C21,'Modèle 2  Dossiers'!$B21)</f>
        <v>ARC_LIB_3_ENT</v>
      </c>
      <c r="D21" t="str">
        <f ca="1">IF('Modèle 2  Dossiers'!D21&lt;&gt;"",'Modèle 2  Dossiers'!D21,'Modèle 2  Dossiers'!$B21)</f>
        <v>ARC_LIB_3_ENT</v>
      </c>
      <c r="E21" t="str">
        <f ca="1">IF('Modèle 2  Dossiers'!E21&lt;&gt;"",'Modèle 2  Dossiers'!E21,'Modèle 2  Dossiers'!$B21)</f>
        <v>ARC_LIB_3_ENT</v>
      </c>
      <c r="F21" t="str">
        <f ca="1">IF('Modèle 2  Dossiers'!F21&lt;&gt;"",'Modèle 2  Dossiers'!F21,'Modèle 2  Dossiers'!$B21)</f>
        <v>ARC_LIB_3_ENT</v>
      </c>
      <c r="G21" t="str">
        <f ca="1">IF('Modèle 2  Dossiers'!G21&lt;&gt;"",'Modèle 2  Dossiers'!G21,'Modèle 2  Dossiers'!$B21)</f>
        <v>ARC_LIB_3_ENT</v>
      </c>
      <c r="H21" t="str">
        <f ca="1">IF('Modèle 2  Dossiers'!H21&lt;&gt;"",'Modèle 2  Dossiers'!H21,'Modèle 2  Dossiers'!$B21)</f>
        <v>ARC_LIB_3_ENT</v>
      </c>
      <c r="I21" t="str">
        <f ca="1">IF('Modèle 2  Dossiers'!I21&lt;&gt;"",'Modèle 2  Dossiers'!I21,'Modèle 2  Dossiers'!$B21)</f>
        <v>ARC_LIB_3_ENT</v>
      </c>
    </row>
    <row r="22" spans="1:9">
      <c r="A22" t="s">
        <v>38</v>
      </c>
      <c r="B22" t="s">
        <v>39</v>
      </c>
      <c r="C22" t="str">
        <f ca="1">IF('Modèle 2  Dossiers'!C22&lt;&gt;"",'Modèle 2  Dossiers'!C22,'Modèle 2  Dossiers'!$B22)</f>
        <v>Prénom</v>
      </c>
      <c r="D22" t="str">
        <f ca="1">IF('Modèle 2  Dossiers'!D22&lt;&gt;"",'Modèle 2  Dossiers'!D22,'Modèle 2  Dossiers'!$B22)</f>
        <v>Prénom</v>
      </c>
      <c r="E22" t="str">
        <f ca="1">IF('Modèle 2  Dossiers'!E22&lt;&gt;"",'Modèle 2  Dossiers'!E22,'Modèle 2  Dossiers'!$B22)</f>
        <v>Prénom</v>
      </c>
      <c r="F22" t="str">
        <f ca="1">IF('Modèle 2  Dossiers'!F22&lt;&gt;"",'Modèle 2  Dossiers'!F22,'Modèle 2  Dossiers'!$B22)</f>
        <v>Prénom</v>
      </c>
      <c r="G22" t="str">
        <f ca="1">IF('Modèle 2  Dossiers'!G22&lt;&gt;"",'Modèle 2  Dossiers'!G22,'Modèle 2  Dossiers'!$B22)</f>
        <v>Prénom</v>
      </c>
      <c r="H22" t="str">
        <f ca="1">IF('Modèle 2  Dossiers'!H22&lt;&gt;"",'Modèle 2  Dossiers'!H22,'Modèle 2  Dossiers'!$B22)</f>
        <v>Dimensions</v>
      </c>
      <c r="I22" t="str">
        <f ca="1">IF('Modèle 2  Dossiers'!I22&lt;&gt;"",'Modèle 2  Dossiers'!I22,'Modèle 2  Dossiers'!$B22)</f>
        <v>Prénom</v>
      </c>
    </row>
    <row r="23" spans="1:9">
      <c r="A23" t="s">
        <v>41</v>
      </c>
      <c r="B23" t="s">
        <v>494</v>
      </c>
      <c r="C23" t="str">
        <f ca="1">IF('Modèle 2  Dossiers'!C23&lt;&gt;"",'Modèle 2  Dossiers'!C23,'Modèle 2  Dossiers'!$B23)</f>
        <v>Libellé 5</v>
      </c>
      <c r="D23" t="str">
        <f ca="1">IF('Modèle 2  Dossiers'!D23&lt;&gt;"",'Modèle 2  Dossiers'!D23,'Modèle 2  Dossiers'!$B23)</f>
        <v>Ayant-cause</v>
      </c>
      <c r="E23" t="str">
        <f ca="1">IF('Modèle 2  Dossiers'!E23&lt;&gt;"",'Modèle 2  Dossiers'!E23,'Modèle 2  Dossiers'!$B23)</f>
        <v>Libellé 5</v>
      </c>
      <c r="F23" t="str">
        <f ca="1">IF('Modèle 2  Dossiers'!F23&lt;&gt;"",'Modèle 2  Dossiers'!F23,'Modèle 2  Dossiers'!$B23)</f>
        <v>Pseudonyme</v>
      </c>
      <c r="G23" t="str">
        <f ca="1">IF('Modèle 2  Dossiers'!G23&lt;&gt;"",'Modèle 2  Dossiers'!G23,'Modèle 2  Dossiers'!$B23)</f>
        <v>Libellé 5</v>
      </c>
      <c r="H23" t="str">
        <f ca="1">IF('Modèle 2  Dossiers'!H23&lt;&gt;"",'Modèle 2  Dossiers'!H23,'Modèle 2  Dossiers'!$B23)</f>
        <v>Type de pièce</v>
      </c>
      <c r="I23" t="str">
        <f ca="1">IF('Modèle 2  Dossiers'!I23&lt;&gt;"",'Modèle 2  Dossiers'!I23,'Modèle 2  Dossiers'!$B23)</f>
        <v>Libellé 5</v>
      </c>
    </row>
    <row r="24" spans="1:9">
      <c r="A24" t="s">
        <v>46</v>
      </c>
      <c r="B24" t="s">
        <v>47</v>
      </c>
      <c r="C24" t="str">
        <f ca="1">IF('Modèle 2  Dossiers'!C24&lt;&gt;"",'Modèle 2  Dossiers'!C24,'Modèle 2  Dossiers'!$B24)</f>
        <v>Nom de jeune fille</v>
      </c>
      <c r="D24" t="str">
        <f ca="1">IF('Modèle 2  Dossiers'!D24&lt;&gt;"",'Modèle 2  Dossiers'!D24,'Modèle 2  Dossiers'!$B24)</f>
        <v>Nom de jeune fille</v>
      </c>
      <c r="E24" t="str">
        <f ca="1">IF('Modèle 2  Dossiers'!E24&lt;&gt;"",'Modèle 2  Dossiers'!E24,'Modèle 2  Dossiers'!$B24)</f>
        <v>Nom de jeune fille</v>
      </c>
      <c r="F24" t="str">
        <f ca="1">IF('Modèle 2  Dossiers'!F24&lt;&gt;"",'Modèle 2  Dossiers'!F24,'Modèle 2  Dossiers'!$B24)</f>
        <v>Nom de jeune fille</v>
      </c>
      <c r="G24" t="str">
        <f ca="1">IF('Modèle 2  Dossiers'!G24&lt;&gt;"",'Modèle 2  Dossiers'!G24,'Modèle 2  Dossiers'!$B24)</f>
        <v>Nom de jeune fille</v>
      </c>
      <c r="H24" t="str">
        <f ca="1">IF('Modèle 2  Dossiers'!H24&lt;&gt;"",'Modèle 2  Dossiers'!H24,'Modèle 2  Dossiers'!$B24)</f>
        <v>Nom de jeune fille</v>
      </c>
      <c r="I24" t="str">
        <f ca="1">IF('Modèle 2  Dossiers'!I24&lt;&gt;"",'Modèle 2  Dossiers'!I24,'Modèle 2  Dossiers'!$B24)</f>
        <v>Nom de jeune fille</v>
      </c>
    </row>
    <row r="25" spans="1:9">
      <c r="A25" t="s">
        <v>48</v>
      </c>
      <c r="B25" t="s">
        <v>495</v>
      </c>
      <c r="C25" t="str">
        <f ca="1">IF('Modèle 2  Dossiers'!C25&lt;&gt;"",'Modèle 2  Dossiers'!C25,'Modèle 2  Dossiers'!$B25)</f>
        <v>Numéro d'article</v>
      </c>
      <c r="D25" t="str">
        <f ca="1">IF('Modèle 2  Dossiers'!D25&lt;&gt;"",'Modèle 2  Dossiers'!D25,'Modèle 2  Dossiers'!$B25)</f>
        <v>Numéro d'article</v>
      </c>
      <c r="E25" t="str">
        <f ca="1">IF('Modèle 2  Dossiers'!E25&lt;&gt;"",'Modèle 2  Dossiers'!E25,'Modèle 2  Dossiers'!$B25)</f>
        <v>Numéro d'article</v>
      </c>
      <c r="F25" t="str">
        <f ca="1">IF('Modèle 2  Dossiers'!F25&lt;&gt;"",'Modèle 2  Dossiers'!F25,'Modèle 2  Dossiers'!$B25)</f>
        <v>Numéro d'article</v>
      </c>
      <c r="G25" t="str">
        <f ca="1">IF('Modèle 2  Dossiers'!G25&lt;&gt;"",'Modèle 2  Dossiers'!G25,'Modèle 2  Dossiers'!$B25)</f>
        <v>Numéro d'article</v>
      </c>
      <c r="H25" t="str">
        <f ca="1">IF('Modèle 2  Dossiers'!H25&lt;&gt;"",'Modèle 2  Dossiers'!H25,'Modèle 2  Dossiers'!$B25)</f>
        <v>Numéro d'article</v>
      </c>
      <c r="I25" t="str">
        <f ca="1">IF('Modèle 2  Dossiers'!I25&lt;&gt;"",'Modèle 2  Dossiers'!I25,'Modèle 2  Dossiers'!$B25)</f>
        <v>Numéro d'article</v>
      </c>
    </row>
    <row r="26" spans="1:9">
      <c r="A26" t="s">
        <v>50</v>
      </c>
      <c r="B26" t="s">
        <v>496</v>
      </c>
      <c r="C26" t="str">
        <f ca="1">IF('Modèle 2  Dossiers'!C26&lt;&gt;"",'Modèle 2  Dossiers'!C26,'Modèle 2  Dossiers'!$B26)</f>
        <v>Grade ou fonction</v>
      </c>
      <c r="D26" t="str">
        <f ca="1">IF('Modèle 2  Dossiers'!D26&lt;&gt;"",'Modèle 2  Dossiers'!D26,'Modèle 2  Dossiers'!$B26)</f>
        <v>Libellé 8</v>
      </c>
      <c r="E26" t="str">
        <f ca="1">IF('Modèle 2  Dossiers'!E26&lt;&gt;"",'Modèle 2  Dossiers'!E26,'Modèle 2  Dossiers'!$B26)</f>
        <v>Libellé 8</v>
      </c>
      <c r="F26" t="str">
        <f ca="1">IF('Modèle 2  Dossiers'!F26&lt;&gt;"",'Modèle 2  Dossiers'!F26,'Modèle 2  Dossiers'!$B26)</f>
        <v>Profession</v>
      </c>
      <c r="G26" t="str">
        <f ca="1">IF('Modèle 2  Dossiers'!G26&lt;&gt;"",'Modèle 2  Dossiers'!G26,'Modèle 2  Dossiers'!$B26)</f>
        <v>Libellé 8</v>
      </c>
      <c r="H26" t="str">
        <f ca="1">IF('Modèle 2  Dossiers'!H26&lt;&gt;"",'Modèle 2  Dossiers'!H26,'Modèle 2  Dossiers'!$B26)</f>
        <v>Libellé 8</v>
      </c>
      <c r="I26" t="str">
        <f ca="1">IF('Modèle 2  Dossiers'!I26&lt;&gt;"",'Modèle 2  Dossiers'!I26,'Modèle 2  Dossiers'!$B26)</f>
        <v>Libellé 8</v>
      </c>
    </row>
    <row r="27" spans="1:9">
      <c r="A27" t="s">
        <v>53</v>
      </c>
      <c r="B27" t="s">
        <v>497</v>
      </c>
      <c r="C27" t="str">
        <f ca="1">IF('Modèle 2  Dossiers'!C27&lt;&gt;"",'Modèle 2  Dossiers'!C27,'Modèle 2  Dossiers'!$B27)</f>
        <v>Libellé 9</v>
      </c>
      <c r="D27" t="str">
        <f ca="1">IF('Modèle 2  Dossiers'!D27&lt;&gt;"",'Modèle 2  Dossiers'!D27,'Modèle 2  Dossiers'!$B27)</f>
        <v>Libellé 9</v>
      </c>
      <c r="E27" t="str">
        <f ca="1">IF('Modèle 2  Dossiers'!E27&lt;&gt;"",'Modèle 2  Dossiers'!E27,'Modèle 2  Dossiers'!$B27)</f>
        <v>Libellé 9</v>
      </c>
      <c r="F27" t="str">
        <f ca="1">IF('Modèle 2  Dossiers'!F27&lt;&gt;"",'Modèle 2  Dossiers'!F27,'Modèle 2  Dossiers'!$B27)</f>
        <v>Dernier grade obtenu</v>
      </c>
      <c r="G27" t="str">
        <f ca="1">IF('Modèle 2  Dossiers'!G27&lt;&gt;"",'Modèle 2  Dossiers'!G27,'Modèle 2  Dossiers'!$B27)</f>
        <v>Libellé 9</v>
      </c>
      <c r="H27" t="str">
        <f ca="1">IF('Modèle 2  Dossiers'!H27&lt;&gt;"",'Modèle 2  Dossiers'!H27,'Modèle 2  Dossiers'!$B27)</f>
        <v>Libellé 9</v>
      </c>
      <c r="I27" t="str">
        <f ca="1">IF('Modèle 2  Dossiers'!I27&lt;&gt;"",'Modèle 2  Dossiers'!I27,'Modèle 2  Dossiers'!$B27)</f>
        <v>Libellé 9</v>
      </c>
    </row>
    <row r="28" spans="1:9">
      <c r="A28" t="s">
        <v>55</v>
      </c>
      <c r="B28" t="s">
        <v>404</v>
      </c>
      <c r="C28" t="str">
        <f ca="1">IF('Modèle 2  Dossiers'!C28&lt;&gt;"",'Modèle 2  Dossiers'!C28,'Modèle 2  Dossiers'!$B28)</f>
        <v>Libellé long</v>
      </c>
      <c r="D28" t="str">
        <f ca="1">IF('Modèle 2  Dossiers'!D28&lt;&gt;"",'Modèle 2  Dossiers'!D28,'Modèle 2  Dossiers'!$B28)</f>
        <v>Libellé long</v>
      </c>
      <c r="E28" t="str">
        <f ca="1">IF('Modèle 2  Dossiers'!E28&lt;&gt;"",'Modèle 2  Dossiers'!E28,'Modèle 2  Dossiers'!$B28)</f>
        <v>Libellé long</v>
      </c>
      <c r="F28" t="str">
        <f ca="1">IF('Modèle 2  Dossiers'!F28&lt;&gt;"",'Modèle 2  Dossiers'!F28,'Modèle 2  Dossiers'!$B28)</f>
        <v>Lieu de naissance</v>
      </c>
      <c r="G28" t="str">
        <f ca="1">IF('Modèle 2  Dossiers'!G28&lt;&gt;"",'Modèle 2  Dossiers'!G28,'Modèle 2  Dossiers'!$B28)</f>
        <v>Description du dossier</v>
      </c>
      <c r="H28" t="str">
        <f ca="1">IF('Modèle 2  Dossiers'!H28&lt;&gt;"",'Modèle 2  Dossiers'!H28,'Modèle 2  Dossiers'!$B28)</f>
        <v>Description de la pièce</v>
      </c>
      <c r="I28" t="str">
        <f ca="1">IF('Modèle 2  Dossiers'!I28&lt;&gt;"",'Modèle 2  Dossiers'!I28,'Modèle 2  Dossiers'!$B28)</f>
        <v>Libellé long</v>
      </c>
    </row>
    <row r="29" spans="1:9">
      <c r="A29" t="s">
        <v>59</v>
      </c>
      <c r="B29" t="s">
        <v>60</v>
      </c>
      <c r="C29" t="str">
        <f ca="1">IF('Modèle 2  Dossiers'!C29&lt;&gt;"",'Modèle 2  Dossiers'!C29,'Modèle 2  Dossiers'!$B29)</f>
        <v>Observations</v>
      </c>
      <c r="D29" t="str">
        <f ca="1">IF('Modèle 2  Dossiers'!D29&lt;&gt;"",'Modèle 2  Dossiers'!D29,'Modèle 2  Dossiers'!$B29)</f>
        <v>Observations</v>
      </c>
      <c r="E29" t="str">
        <f ca="1">IF('Modèle 2  Dossiers'!E29&lt;&gt;"",'Modèle 2  Dossiers'!E29,'Modèle 2  Dossiers'!$B29)</f>
        <v>Observations</v>
      </c>
      <c r="F29" t="str">
        <f ca="1">IF('Modèle 2  Dossiers'!F29&lt;&gt;"",'Modèle 2  Dossiers'!F29,'Modèle 2  Dossiers'!$B29)</f>
        <v>Observations</v>
      </c>
      <c r="G29" t="str">
        <f ca="1">IF('Modèle 2  Dossiers'!G29&lt;&gt;"",'Modèle 2  Dossiers'!G29,'Modèle 2  Dossiers'!$B29)</f>
        <v>Observations</v>
      </c>
      <c r="H29" t="str">
        <f ca="1">IF('Modèle 2  Dossiers'!H29&lt;&gt;"",'Modèle 2  Dossiers'!H29,'Modèle 2  Dossiers'!$B29)</f>
        <v>Observations</v>
      </c>
      <c r="I29" t="str">
        <f ca="1">IF('Modèle 2  Dossiers'!I29&lt;&gt;"",'Modèle 2  Dossiers'!I29,'Modèle 2  Dossiers'!$B29)</f>
        <v>Observations</v>
      </c>
    </row>
    <row r="30" spans="1:9">
      <c r="A30" t="s">
        <v>498</v>
      </c>
      <c r="B30" t="s">
        <v>499</v>
      </c>
      <c r="C30" t="str">
        <f ca="1">IF('Modèle 2  Dossiers'!C30&lt;&gt;"",'Modèle 2  Dossiers'!C30,'Modèle 2  Dossiers'!$B30)</f>
        <v>Description</v>
      </c>
      <c r="D30" t="str">
        <f ca="1">IF('Modèle 2  Dossiers'!D30&lt;&gt;"",'Modèle 2  Dossiers'!D30,'Modèle 2  Dossiers'!$B30)</f>
        <v>Description</v>
      </c>
      <c r="E30" t="str">
        <f ca="1">IF('Modèle 2  Dossiers'!E30&lt;&gt;"",'Modèle 2  Dossiers'!E30,'Modèle 2  Dossiers'!$B30)</f>
        <v>Description</v>
      </c>
      <c r="F30" t="str">
        <f ca="1">IF('Modèle 2  Dossiers'!F30&lt;&gt;"",'Modèle 2  Dossiers'!F30,'Modèle 2  Dossiers'!$B30)</f>
        <v>Description</v>
      </c>
      <c r="G30" t="str">
        <f ca="1">IF('Modèle 2  Dossiers'!G30&lt;&gt;"",'Modèle 2  Dossiers'!G30,'Modèle 2  Dossiers'!$B30)</f>
        <v>Description</v>
      </c>
      <c r="H30" t="str">
        <f ca="1">IF('Modèle 2  Dossiers'!H30&lt;&gt;"",'Modèle 2  Dossiers'!H30,'Modèle 2  Dossiers'!$B30)</f>
        <v>Description</v>
      </c>
      <c r="I30" t="str">
        <f ca="1">IF('Modèle 2  Dossiers'!I30&lt;&gt;"",'Modèle 2  Dossiers'!I30,'Modèle 2  Dossiers'!$B30)</f>
        <v>Description</v>
      </c>
    </row>
    <row r="31" spans="1:9">
      <c r="A31" t="s">
        <v>500</v>
      </c>
      <c r="B31" t="s">
        <v>500</v>
      </c>
      <c r="C31" t="str">
        <f ca="1">IF('Modèle 2  Dossiers'!C31&lt;&gt;"",'Modèle 2  Dossiers'!C31,'Modèle 2  Dossiers'!$B31)</f>
        <v>IARC_ID</v>
      </c>
      <c r="D31" t="str">
        <f ca="1">IF('Modèle 2  Dossiers'!D31&lt;&gt;"",'Modèle 2  Dossiers'!D31,'Modèle 2  Dossiers'!$B31)</f>
        <v>IARC_ID</v>
      </c>
      <c r="E31" t="str">
        <f ca="1">IF('Modèle 2  Dossiers'!E31&lt;&gt;"",'Modèle 2  Dossiers'!E31,'Modèle 2  Dossiers'!$B31)</f>
        <v>IARC_ID</v>
      </c>
      <c r="F31" t="str">
        <f ca="1">IF('Modèle 2  Dossiers'!F31&lt;&gt;"",'Modèle 2  Dossiers'!F31,'Modèle 2  Dossiers'!$B31)</f>
        <v>IARC_ID</v>
      </c>
      <c r="G31" t="str">
        <f ca="1">IF('Modèle 2  Dossiers'!G31&lt;&gt;"",'Modèle 2  Dossiers'!G31,'Modèle 2  Dossiers'!$B31)</f>
        <v>IARC_ID</v>
      </c>
      <c r="H31" t="str">
        <f ca="1">IF('Modèle 2  Dossiers'!H31&lt;&gt;"",'Modèle 2  Dossiers'!H31,'Modèle 2  Dossiers'!$B31)</f>
        <v>IARC_ID</v>
      </c>
      <c r="I31" t="str">
        <f ca="1">IF('Modèle 2  Dossiers'!I31&lt;&gt;"",'Modèle 2  Dossiers'!I31,'Modèle 2  Dossiers'!$B31)</f>
        <v>IARC_ID</v>
      </c>
    </row>
    <row r="32" spans="1:9">
      <c r="A32" t="s">
        <v>501</v>
      </c>
      <c r="B32" t="s">
        <v>501</v>
      </c>
      <c r="C32" t="str">
        <f ca="1">IF('Modèle 2  Dossiers'!C32&lt;&gt;"",'Modèle 2  Dossiers'!C32,'Modèle 2  Dossiers'!$B32)</f>
        <v>IARC_ETAT</v>
      </c>
      <c r="D32" t="str">
        <f ca="1">IF('Modèle 2  Dossiers'!D32&lt;&gt;"",'Modèle 2  Dossiers'!D32,'Modèle 2  Dossiers'!$B32)</f>
        <v>IARC_ETAT</v>
      </c>
      <c r="E32" t="str">
        <f ca="1">IF('Modèle 2  Dossiers'!E32&lt;&gt;"",'Modèle 2  Dossiers'!E32,'Modèle 2  Dossiers'!$B32)</f>
        <v>IARC_ETAT</v>
      </c>
      <c r="F32" t="str">
        <f ca="1">IF('Modèle 2  Dossiers'!F32&lt;&gt;"",'Modèle 2  Dossiers'!F32,'Modèle 2  Dossiers'!$B32)</f>
        <v>IARC_ETAT</v>
      </c>
      <c r="G32" t="str">
        <f ca="1">IF('Modèle 2  Dossiers'!G32&lt;&gt;"",'Modèle 2  Dossiers'!G32,'Modèle 2  Dossiers'!$B32)</f>
        <v>IARC_ETAT</v>
      </c>
      <c r="H32" t="str">
        <f ca="1">IF('Modèle 2  Dossiers'!H32&lt;&gt;"",'Modèle 2  Dossiers'!H32,'Modèle 2  Dossiers'!$B32)</f>
        <v>IARC_ETAT</v>
      </c>
      <c r="I32" t="str">
        <f ca="1">IF('Modèle 2  Dossiers'!I32&lt;&gt;"",'Modèle 2  Dossiers'!I32,'Modèle 2  Dossiers'!$B32)</f>
        <v>IARC_ETAT</v>
      </c>
    </row>
    <row r="33" spans="1:9">
      <c r="A33" t="s">
        <v>502</v>
      </c>
      <c r="B33" t="s">
        <v>503</v>
      </c>
      <c r="C33" t="str">
        <f ca="1">IF('Modèle 2  Dossiers'!C33&lt;&gt;"",'Modèle 2  Dossiers'!C33,'Modèle 2  Dossiers'!$B33)</f>
        <v>Fichier joint</v>
      </c>
      <c r="D33" t="str">
        <f ca="1">IF('Modèle 2  Dossiers'!D33&lt;&gt;"",'Modèle 2  Dossiers'!D33,'Modèle 2  Dossiers'!$B33)</f>
        <v>Fichier joint</v>
      </c>
      <c r="E33" t="str">
        <f ca="1">IF('Modèle 2  Dossiers'!E33&lt;&gt;"",'Modèle 2  Dossiers'!E33,'Modèle 2  Dossiers'!$B33)</f>
        <v>Fichier joint</v>
      </c>
      <c r="F33" t="str">
        <f ca="1">IF('Modèle 2  Dossiers'!F33&lt;&gt;"",'Modèle 2  Dossiers'!F33,'Modèle 2  Dossiers'!$B33)</f>
        <v>Fichier joint</v>
      </c>
      <c r="G33" t="str">
        <f ca="1">IF('Modèle 2  Dossiers'!G33&lt;&gt;"",'Modèle 2  Dossiers'!G33,'Modèle 2  Dossiers'!$B33)</f>
        <v>Fichier joint</v>
      </c>
      <c r="H33" t="str">
        <f ca="1">IF('Modèle 2  Dossiers'!H33&lt;&gt;"",'Modèle 2  Dossiers'!H33,'Modèle 2  Dossiers'!$B33)</f>
        <v>Fichier joint</v>
      </c>
      <c r="I33" t="str">
        <f ca="1">IF('Modèle 2  Dossiers'!I33&lt;&gt;"",'Modèle 2  Dossiers'!I33,'Modèle 2  Dossiers'!$B33)</f>
        <v>Fichier joint</v>
      </c>
    </row>
    <row r="34" spans="1:9">
      <c r="A34" t="s">
        <v>504</v>
      </c>
      <c r="B34" t="s">
        <v>505</v>
      </c>
      <c r="C34" t="str">
        <f ca="1">IF('Modèle 2  Dossiers'!C34&lt;&gt;"",'Modèle 2  Dossiers'!C34,'Modèle 2  Dossiers'!$B34)</f>
        <v>Nombre d'objets identiques</v>
      </c>
      <c r="D34" t="str">
        <f ca="1">IF('Modèle 2  Dossiers'!D34&lt;&gt;"",'Modèle 2  Dossiers'!D34,'Modèle 2  Dossiers'!$B34)</f>
        <v>Nombre d'objets identiques</v>
      </c>
      <c r="E34" t="str">
        <f ca="1">IF('Modèle 2  Dossiers'!E34&lt;&gt;"",'Modèle 2  Dossiers'!E34,'Modèle 2  Dossiers'!$B34)</f>
        <v>Nombre d'objets identiques</v>
      </c>
      <c r="F34" t="str">
        <f ca="1">IF('Modèle 2  Dossiers'!F34&lt;&gt;"",'Modèle 2  Dossiers'!F34,'Modèle 2  Dossiers'!$B34)</f>
        <v>Nombre d'objets identiques</v>
      </c>
      <c r="G34" t="str">
        <f ca="1">IF('Modèle 2  Dossiers'!G34&lt;&gt;"",'Modèle 2  Dossiers'!G34,'Modèle 2  Dossiers'!$B34)</f>
        <v>Nombre d'objets identiques</v>
      </c>
      <c r="H34" t="str">
        <f ca="1">IF('Modèle 2  Dossiers'!H34&lt;&gt;"",'Modèle 2  Dossiers'!H34,'Modèle 2  Dossiers'!$B34)</f>
        <v>Nombre d'objets identiques</v>
      </c>
      <c r="I34" t="str">
        <f ca="1">IF('Modèle 2  Dossiers'!I34&lt;&gt;"",'Modèle 2  Dossiers'!I34,'Modèle 2  Dossiers'!$B34)</f>
        <v>Nombre d'objets identiques</v>
      </c>
    </row>
    <row r="35" spans="1:9">
      <c r="A35" t="s">
        <v>506</v>
      </c>
      <c r="B35" t="s">
        <v>507</v>
      </c>
      <c r="C35" t="str">
        <f ca="1">IF('Modèle 2  Dossiers'!C35&lt;&gt;"",'Modèle 2  Dossiers'!C35,'Modèle 2  Dossiers'!$B35)</f>
        <v>Nombre de tomes</v>
      </c>
      <c r="D35" t="str">
        <f ca="1">IF('Modèle 2  Dossiers'!D35&lt;&gt;"",'Modèle 2  Dossiers'!D35,'Modèle 2  Dossiers'!$B35)</f>
        <v>Nombre de tomes</v>
      </c>
      <c r="E35" t="str">
        <f ca="1">IF('Modèle 2  Dossiers'!E35&lt;&gt;"",'Modèle 2  Dossiers'!E35,'Modèle 2  Dossiers'!$B35)</f>
        <v>Nombre de tomes</v>
      </c>
      <c r="F35" t="str">
        <f ca="1">IF('Modèle 2  Dossiers'!F35&lt;&gt;"",'Modèle 2  Dossiers'!F35,'Modèle 2  Dossiers'!$B35)</f>
        <v>Nombre de tomes</v>
      </c>
      <c r="G35" t="str">
        <f ca="1">IF('Modèle 2  Dossiers'!G35&lt;&gt;"",'Modèle 2  Dossiers'!G35,'Modèle 2  Dossiers'!$B35)</f>
        <v>Nombre de tomes</v>
      </c>
      <c r="H35" t="str">
        <f ca="1">IF('Modèle 2  Dossiers'!H35&lt;&gt;"",'Modèle 2  Dossiers'!H35,'Modèle 2  Dossiers'!$B35)</f>
        <v>Nombre de tomes</v>
      </c>
      <c r="I35" t="str">
        <f ca="1">IF('Modèle 2  Dossiers'!I35&lt;&gt;"",'Modèle 2  Dossiers'!I35,'Modèle 2  Dossiers'!$B35)</f>
        <v>Nombre de tomes</v>
      </c>
    </row>
    <row r="36" spans="1:9">
      <c r="A36" t="s">
        <v>176</v>
      </c>
      <c r="B36" t="s">
        <v>177</v>
      </c>
      <c r="C36" t="str">
        <f ca="1">IF('Modèle 2  Dossiers'!C36&lt;&gt;"",'Modèle 2  Dossiers'!C36,'Modèle 2  Dossiers'!$B36)</f>
        <v>Mouvement</v>
      </c>
      <c r="D36" t="str">
        <f ca="1">IF('Modèle 2  Dossiers'!D36&lt;&gt;"",'Modèle 2  Dossiers'!D36,'Modèle 2  Dossiers'!$B36)</f>
        <v>Mouvement</v>
      </c>
      <c r="E36" t="str">
        <f ca="1">IF('Modèle 2  Dossiers'!E36&lt;&gt;"",'Modèle 2  Dossiers'!E36,'Modèle 2  Dossiers'!$B36)</f>
        <v>Mouvement</v>
      </c>
      <c r="F36" t="str">
        <f ca="1">IF('Modèle 2  Dossiers'!F36&lt;&gt;"",'Modèle 2  Dossiers'!F36,'Modèle 2  Dossiers'!$B36)</f>
        <v>Mouvement</v>
      </c>
      <c r="G36" t="str">
        <f ca="1">IF('Modèle 2  Dossiers'!G36&lt;&gt;"",'Modèle 2  Dossiers'!G36,'Modèle 2  Dossiers'!$B36)</f>
        <v>Mouvement</v>
      </c>
      <c r="H36" t="str">
        <f ca="1">IF('Modèle 2  Dossiers'!H36&lt;&gt;"",'Modèle 2  Dossiers'!H36,'Modèle 2  Dossiers'!$B36)</f>
        <v>Mouvement</v>
      </c>
      <c r="I36" t="str">
        <f ca="1">IF('Modèle 2  Dossiers'!I36&lt;&gt;"",'Modèle 2  Dossiers'!I36,'Modèle 2  Dossiers'!$B36)</f>
        <v>Mouvement</v>
      </c>
    </row>
    <row r="37" spans="1:9">
      <c r="A37" t="s">
        <v>508</v>
      </c>
      <c r="B37" t="s">
        <v>508</v>
      </c>
      <c r="C37" t="str">
        <f ca="1">IF('Modèle 2  Dossiers'!C37&lt;&gt;"",'Modèle 2  Dossiers'!C37,'Modèle 2  Dossiers'!$B37)</f>
        <v>ACCEPTATION</v>
      </c>
      <c r="D37" t="str">
        <f ca="1">IF('Modèle 2  Dossiers'!D37&lt;&gt;"",'Modèle 2  Dossiers'!D37,'Modèle 2  Dossiers'!$B37)</f>
        <v>ACCEPTATION</v>
      </c>
      <c r="E37" t="str">
        <f ca="1">IF('Modèle 2  Dossiers'!E37&lt;&gt;"",'Modèle 2  Dossiers'!E37,'Modèle 2  Dossiers'!$B37)</f>
        <v>ACCEPTATION</v>
      </c>
      <c r="F37" t="str">
        <f ca="1">IF('Modèle 2  Dossiers'!F37&lt;&gt;"",'Modèle 2  Dossiers'!F37,'Modèle 2  Dossiers'!$B37)</f>
        <v>ACCEPTATION</v>
      </c>
      <c r="G37" t="str">
        <f ca="1">IF('Modèle 2  Dossiers'!G37&lt;&gt;"",'Modèle 2  Dossiers'!G37,'Modèle 2  Dossiers'!$B37)</f>
        <v>ACCEPTATION</v>
      </c>
      <c r="H37" t="str">
        <f ca="1">IF('Modèle 2  Dossiers'!H37&lt;&gt;"",'Modèle 2  Dossiers'!H37,'Modèle 2  Dossiers'!$B37)</f>
        <v>ACCEPTATION</v>
      </c>
      <c r="I37" t="str">
        <f ca="1">IF('Modèle 2  Dossiers'!I37&lt;&gt;"",'Modèle 2  Dossiers'!I37,'Modèle 2  Dossiers'!$B37)</f>
        <v>ACCEPTATION</v>
      </c>
    </row>
    <row r="38" spans="1:9">
      <c r="A38" t="s">
        <v>509</v>
      </c>
      <c r="B38" t="s">
        <v>510</v>
      </c>
      <c r="C38" t="str">
        <f ca="1">IF('Modèle 2  Dossiers'!C38&lt;&gt;"",'Modèle 2  Dossiers'!C38,'Modèle 2  Dossiers'!$B38)</f>
        <v>Etat de proposition</v>
      </c>
      <c r="D38" t="str">
        <f ca="1">IF('Modèle 2  Dossiers'!D38&lt;&gt;"",'Modèle 2  Dossiers'!D38,'Modèle 2  Dossiers'!$B38)</f>
        <v>Etat de proposition</v>
      </c>
      <c r="E38" t="str">
        <f ca="1">IF('Modèle 2  Dossiers'!E38&lt;&gt;"",'Modèle 2  Dossiers'!E38,'Modèle 2  Dossiers'!$B38)</f>
        <v>Etat de proposition</v>
      </c>
      <c r="F38" t="str">
        <f ca="1">IF('Modèle 2  Dossiers'!F38&lt;&gt;"",'Modèle 2  Dossiers'!F38,'Modèle 2  Dossiers'!$B38)</f>
        <v>Etat de proposition</v>
      </c>
      <c r="G38" t="str">
        <f ca="1">IF('Modèle 2  Dossiers'!G38&lt;&gt;"",'Modèle 2  Dossiers'!G38,'Modèle 2  Dossiers'!$B38)</f>
        <v>Etat de proposition</v>
      </c>
      <c r="H38" t="str">
        <f ca="1">IF('Modèle 2  Dossiers'!H38&lt;&gt;"",'Modèle 2  Dossiers'!H38,'Modèle 2  Dossiers'!$B38)</f>
        <v>Etat de proposition</v>
      </c>
      <c r="I38" t="str">
        <f ca="1">IF('Modèle 2  Dossiers'!I38&lt;&gt;"",'Modèle 2  Dossiers'!I38,'Modèle 2  Dossiers'!$B38)</f>
        <v>Etat de proposition</v>
      </c>
    </row>
    <row r="39" spans="1:9">
      <c r="A39" t="s">
        <v>511</v>
      </c>
      <c r="B39" t="s">
        <v>512</v>
      </c>
      <c r="C39" t="str">
        <f ca="1">IF('Modèle 2  Dossiers'!C39&lt;&gt;"",'Modèle 2  Dossiers'!C39,'Modèle 2  Dossiers'!$B39)</f>
        <v>Description longue</v>
      </c>
      <c r="D39" t="str">
        <f ca="1">IF('Modèle 2  Dossiers'!D39&lt;&gt;"",'Modèle 2  Dossiers'!D39,'Modèle 2  Dossiers'!$B39)</f>
        <v>Description longue</v>
      </c>
      <c r="E39" t="str">
        <f ca="1">IF('Modèle 2  Dossiers'!E39&lt;&gt;"",'Modèle 2  Dossiers'!E39,'Modèle 2  Dossiers'!$B39)</f>
        <v>Description longue</v>
      </c>
      <c r="F39" t="str">
        <f ca="1">IF('Modèle 2  Dossiers'!F39&lt;&gt;"",'Modèle 2  Dossiers'!F39,'Modèle 2  Dossiers'!$B39)</f>
        <v>Description longue</v>
      </c>
      <c r="G39" t="str">
        <f ca="1">IF('Modèle 2  Dossiers'!G39&lt;&gt;"",'Modèle 2  Dossiers'!G39,'Modèle 2  Dossiers'!$B39)</f>
        <v>Description longue</v>
      </c>
      <c r="H39" t="str">
        <f ca="1">IF('Modèle 2  Dossiers'!H39&lt;&gt;"",'Modèle 2  Dossiers'!H39,'Modèle 2  Dossiers'!$B39)</f>
        <v>Description longue</v>
      </c>
      <c r="I39" t="str">
        <f ca="1">IF('Modèle 2  Dossiers'!I39&lt;&gt;"",'Modèle 2  Dossiers'!I39,'Modèle 2  Dossiers'!$B39)</f>
        <v>Description longue</v>
      </c>
    </row>
    <row r="40" spans="1:9">
      <c r="A40" t="s">
        <v>513</v>
      </c>
      <c r="B40" t="s">
        <v>514</v>
      </c>
      <c r="C40" t="str">
        <f ca="1">IF('Modèle 2  Dossiers'!C40&lt;&gt;"",'Modèle 2  Dossiers'!C40,'Modèle 2  Dossiers'!$B40)</f>
        <v>Saisie complète</v>
      </c>
      <c r="D40" t="str">
        <f ca="1">IF('Modèle 2  Dossiers'!D40&lt;&gt;"",'Modèle 2  Dossiers'!D40,'Modèle 2  Dossiers'!$B40)</f>
        <v>Saisie complète</v>
      </c>
      <c r="E40" t="str">
        <f ca="1">IF('Modèle 2  Dossiers'!E40&lt;&gt;"",'Modèle 2  Dossiers'!E40,'Modèle 2  Dossiers'!$B40)</f>
        <v>Saisie complète</v>
      </c>
      <c r="F40" t="str">
        <f ca="1">IF('Modèle 2  Dossiers'!F40&lt;&gt;"",'Modèle 2  Dossiers'!F40,'Modèle 2  Dossiers'!$B40)</f>
        <v>Saisie complète</v>
      </c>
      <c r="G40" t="str">
        <f ca="1">IF('Modèle 2  Dossiers'!G40&lt;&gt;"",'Modèle 2  Dossiers'!G40,'Modèle 2  Dossiers'!$B40)</f>
        <v>Saisie complète</v>
      </c>
      <c r="H40" t="str">
        <f ca="1">IF('Modèle 2  Dossiers'!H40&lt;&gt;"",'Modèle 2  Dossiers'!H40,'Modèle 2  Dossiers'!$B40)</f>
        <v>Saisie complète</v>
      </c>
      <c r="I40" t="str">
        <f ca="1">IF('Modèle 2  Dossiers'!I40&lt;&gt;"",'Modèle 2  Dossiers'!I40,'Modèle 2  Dossiers'!$B40)</f>
        <v>Saisie complète</v>
      </c>
    </row>
    <row r="41" spans="1:9">
      <c r="A41" t="s">
        <v>515</v>
      </c>
      <c r="B41" t="s">
        <v>70</v>
      </c>
      <c r="C41" t="str">
        <f ca="1">IF('Modèle 2  Dossiers'!C41&lt;&gt;"",'Modèle 2  Dossiers'!C41,'Modèle 2  Dossiers'!$B41)</f>
        <v>DUA</v>
      </c>
      <c r="D41" t="str">
        <f ca="1">IF('Modèle 2  Dossiers'!D41&lt;&gt;"",'Modèle 2  Dossiers'!D41,'Modèle 2  Dossiers'!$B41)</f>
        <v>DUA</v>
      </c>
      <c r="E41" t="str">
        <f ca="1">IF('Modèle 2  Dossiers'!E41&lt;&gt;"",'Modèle 2  Dossiers'!E41,'Modèle 2  Dossiers'!$B41)</f>
        <v>DUA</v>
      </c>
      <c r="F41" t="str">
        <f ca="1">IF('Modèle 2  Dossiers'!F41&lt;&gt;"",'Modèle 2  Dossiers'!F41,'Modèle 2  Dossiers'!$B41)</f>
        <v>DUA</v>
      </c>
      <c r="G41" t="str">
        <f ca="1">IF('Modèle 2  Dossiers'!G41&lt;&gt;"",'Modèle 2  Dossiers'!G41,'Modèle 2  Dossiers'!$B41)</f>
        <v>DUA</v>
      </c>
      <c r="H41" t="str">
        <f ca="1">IF('Modèle 2  Dossiers'!H41&lt;&gt;"",'Modèle 2  Dossiers'!H41,'Modèle 2  Dossiers'!$B41)</f>
        <v>DUA</v>
      </c>
      <c r="I41" t="str">
        <f ca="1">IF('Modèle 2  Dossiers'!I41&lt;&gt;"",'Modèle 2  Dossiers'!I41,'Modèle 2  Dossiers'!$B41)</f>
        <v>DUA</v>
      </c>
    </row>
    <row r="42" spans="1:9">
      <c r="A42" t="s">
        <v>516</v>
      </c>
      <c r="B42" t="s">
        <v>517</v>
      </c>
      <c r="C42" t="str">
        <f ca="1">IF('Modèle 2  Dossiers'!C42&lt;&gt;"",'Modèle 2  Dossiers'!C42,'Modèle 2  Dossiers'!$B42)</f>
        <v>Générer une référence</v>
      </c>
      <c r="D42" t="str">
        <f ca="1">IF('Modèle 2  Dossiers'!D42&lt;&gt;"",'Modèle 2  Dossiers'!D42,'Modèle 2  Dossiers'!$B42)</f>
        <v>Générer une référence</v>
      </c>
      <c r="E42" t="str">
        <f ca="1">IF('Modèle 2  Dossiers'!E42&lt;&gt;"",'Modèle 2  Dossiers'!E42,'Modèle 2  Dossiers'!$B42)</f>
        <v>Générer une référence</v>
      </c>
      <c r="F42" t="str">
        <f ca="1">IF('Modèle 2  Dossiers'!F42&lt;&gt;"",'Modèle 2  Dossiers'!F42,'Modèle 2  Dossiers'!$B42)</f>
        <v>Générer une référence</v>
      </c>
      <c r="G42" t="str">
        <f ca="1">IF('Modèle 2  Dossiers'!G42&lt;&gt;"",'Modèle 2  Dossiers'!G42,'Modèle 2  Dossiers'!$B42)</f>
        <v>Générer une référence</v>
      </c>
      <c r="H42" t="str">
        <f ca="1">IF('Modèle 2  Dossiers'!H42&lt;&gt;"",'Modèle 2  Dossiers'!H42,'Modèle 2  Dossiers'!$B42)</f>
        <v>Générer une référence</v>
      </c>
      <c r="I42" t="str">
        <f ca="1">IF('Modèle 2  Dossiers'!I42&lt;&gt;"",'Modèle 2  Dossiers'!I42,'Modèle 2  Dossiers'!$B42)</f>
        <v>Générer une référence</v>
      </c>
    </row>
    <row r="43" spans="1:9">
      <c r="A43" t="s">
        <v>518</v>
      </c>
      <c r="B43" t="s">
        <v>519</v>
      </c>
      <c r="C43" t="str">
        <f ca="1">IF('Modèle 2  Dossiers'!C43&lt;&gt;"",'Modèle 2  Dossiers'!C43,'Modèle 2  Dossiers'!$B43)</f>
        <v>Conditionnement</v>
      </c>
      <c r="D43" t="str">
        <f ca="1">IF('Modèle 2  Dossiers'!D43&lt;&gt;"",'Modèle 2  Dossiers'!D43,'Modèle 2  Dossiers'!$B43)</f>
        <v>Conditionnement</v>
      </c>
      <c r="E43" t="str">
        <f ca="1">IF('Modèle 2  Dossiers'!E43&lt;&gt;"",'Modèle 2  Dossiers'!E43,'Modèle 2  Dossiers'!$B43)</f>
        <v>Conditionnement</v>
      </c>
      <c r="F43" t="str">
        <f ca="1">IF('Modèle 2  Dossiers'!F43&lt;&gt;"",'Modèle 2  Dossiers'!F43,'Modèle 2  Dossiers'!$B43)</f>
        <v>Conditionnement</v>
      </c>
      <c r="G43" t="str">
        <f ca="1">IF('Modèle 2  Dossiers'!G43&lt;&gt;"",'Modèle 2  Dossiers'!G43,'Modèle 2  Dossiers'!$B43)</f>
        <v>Conditionnement</v>
      </c>
      <c r="H43" t="str">
        <f ca="1">IF('Modèle 2  Dossiers'!H43&lt;&gt;"",'Modèle 2  Dossiers'!H43,'Modèle 2  Dossiers'!$B43)</f>
        <v>Conditionnement</v>
      </c>
      <c r="I43" t="str">
        <f ca="1">IF('Modèle 2  Dossiers'!I43&lt;&gt;"",'Modèle 2  Dossiers'!I43,'Modèle 2  Dossiers'!$B43)</f>
        <v>Conditionnement</v>
      </c>
    </row>
    <row r="44" spans="1:9">
      <c r="A44" t="s">
        <v>520</v>
      </c>
      <c r="B44" t="s">
        <v>521</v>
      </c>
      <c r="C44" t="str">
        <f ca="1">IF('Modèle 2  Dossiers'!C44&lt;&gt;"",'Modèle 2  Dossiers'!C44,'Modèle 2  Dossiers'!$B44)</f>
        <v>Numéro de pochette</v>
      </c>
      <c r="D44" t="str">
        <f ca="1">IF('Modèle 2  Dossiers'!D44&lt;&gt;"",'Modèle 2  Dossiers'!D44,'Modèle 2  Dossiers'!$B44)</f>
        <v>Numéro de pochette</v>
      </c>
      <c r="E44" t="str">
        <f ca="1">IF('Modèle 2  Dossiers'!E44&lt;&gt;"",'Modèle 2  Dossiers'!E44,'Modèle 2  Dossiers'!$B44)</f>
        <v>Numéro de pochette</v>
      </c>
      <c r="F44" t="str">
        <f ca="1">IF('Modèle 2  Dossiers'!F44&lt;&gt;"",'Modèle 2  Dossiers'!F44,'Modèle 2  Dossiers'!$B44)</f>
        <v>Numéro de pochette</v>
      </c>
      <c r="G44" t="str">
        <f ca="1">IF('Modèle 2  Dossiers'!G44&lt;&gt;"",'Modèle 2  Dossiers'!G44,'Modèle 2  Dossiers'!$B44)</f>
        <v>Numéro de pochette</v>
      </c>
      <c r="H44" t="str">
        <f ca="1">IF('Modèle 2  Dossiers'!H44&lt;&gt;"",'Modèle 2  Dossiers'!H44,'Modèle 2  Dossiers'!$B44)</f>
        <v>Numéro de pochette</v>
      </c>
      <c r="I44" t="str">
        <f ca="1">IF('Modèle 2  Dossiers'!I44&lt;&gt;"",'Modèle 2  Dossiers'!I44,'Modèle 2  Dossiers'!$B44)</f>
        <v>Numéro de pochette</v>
      </c>
    </row>
    <row r="45" spans="1:9">
      <c r="A45" t="s">
        <v>71</v>
      </c>
      <c r="B45" t="s">
        <v>64</v>
      </c>
      <c r="C45" t="str">
        <f ca="1">IF('Modèle 2  Dossiers'!C45&lt;&gt;"",'Modèle 2  Dossiers'!C45,'Modèle 2  Dossiers'!$B45)</f>
        <v>N° de dossier</v>
      </c>
      <c r="D45" t="str">
        <f ca="1">IF('Modèle 2  Dossiers'!D45&lt;&gt;"",'Modèle 2  Dossiers'!D45,'Modèle 2  Dossiers'!$B45)</f>
        <v>N° de dossier</v>
      </c>
      <c r="E45" t="str">
        <f ca="1">IF('Modèle 2  Dossiers'!E45&lt;&gt;"",'Modèle 2  Dossiers'!E45,'Modèle 2  Dossiers'!$B45)</f>
        <v>N° de dossier</v>
      </c>
      <c r="F45" t="str">
        <f ca="1">IF('Modèle 2  Dossiers'!F45&lt;&gt;"",'Modèle 2  Dossiers'!F45,'Modèle 2  Dossiers'!$B45)</f>
        <v>N° de dossier</v>
      </c>
      <c r="G45" t="str">
        <f ca="1">IF('Modèle 2  Dossiers'!G45&lt;&gt;"",'Modèle 2  Dossiers'!G45,'Modèle 2  Dossiers'!$B45)</f>
        <v>N° de dossier</v>
      </c>
      <c r="H45" t="str">
        <f ca="1">IF('Modèle 2  Dossiers'!H45&lt;&gt;"",'Modèle 2  Dossiers'!H45,'Modèle 2  Dossiers'!$B45)</f>
        <v>N° de dossier</v>
      </c>
      <c r="I45" t="str">
        <f ca="1">IF('Modèle 2  Dossiers'!I45&lt;&gt;"",'Modèle 2  Dossiers'!I45,'Modèle 2  Dossiers'!$B45)</f>
        <v>N° de dossier</v>
      </c>
    </row>
    <row r="46" spans="1:9">
      <c r="A46" t="s">
        <v>72</v>
      </c>
      <c r="B46" t="s">
        <v>522</v>
      </c>
      <c r="C46" t="str">
        <f ca="1">IF('Modèle 2  Dossiers'!C46&lt;&gt;"",'Modèle 2  Dossiers'!C46,'Modèle 2  Dossiers'!$B46)</f>
        <v>Libellé 2 conditionnement</v>
      </c>
      <c r="D46" t="str">
        <f ca="1">IF('Modèle 2  Dossiers'!D46&lt;&gt;"",'Modèle 2  Dossiers'!D46,'Modèle 2  Dossiers'!$B46)</f>
        <v>N° de dossier interne</v>
      </c>
      <c r="E46" t="str">
        <f ca="1">IF('Modèle 2  Dossiers'!E46&lt;&gt;"",'Modèle 2  Dossiers'!E46,'Modèle 2  Dossiers'!$B46)</f>
        <v>Libellé 2 conditionnement</v>
      </c>
      <c r="F46" t="str">
        <f ca="1">IF('Modèle 2  Dossiers'!F46&lt;&gt;"",'Modèle 2  Dossiers'!F46,'Modèle 2  Dossiers'!$B46)</f>
        <v>Libellé 2 conditionnement</v>
      </c>
      <c r="G46" t="str">
        <f ca="1">IF('Modèle 2  Dossiers'!G46&lt;&gt;"",'Modèle 2  Dossiers'!G46,'Modèle 2  Dossiers'!$B46)</f>
        <v>Libellé 2 conditionnement</v>
      </c>
      <c r="H46" t="str">
        <f ca="1">IF('Modèle 2  Dossiers'!H46&lt;&gt;"",'Modèle 2  Dossiers'!H46,'Modèle 2  Dossiers'!$B46)</f>
        <v>Libellé 2 conditionnement</v>
      </c>
      <c r="I46" t="str">
        <f ca="1">IF('Modèle 2  Dossiers'!I46&lt;&gt;"",'Modèle 2  Dossiers'!I46,'Modèle 2  Dossiers'!$B46)</f>
        <v>Libellé 2 conditionnement</v>
      </c>
    </row>
    <row r="47" spans="1:9">
      <c r="A47" t="s">
        <v>523</v>
      </c>
      <c r="B47" t="s">
        <v>524</v>
      </c>
      <c r="C47" t="str">
        <f ca="1">IF('Modèle 2  Dossiers'!C47&lt;&gt;"",'Modèle 2  Dossiers'!C47,'Modèle 2  Dossiers'!$B47)</f>
        <v>Libellé long conditionnement</v>
      </c>
      <c r="D47" t="str">
        <f ca="1">IF('Modèle 2  Dossiers'!D47&lt;&gt;"",'Modèle 2  Dossiers'!D47,'Modèle 2  Dossiers'!$B47)</f>
        <v>Libellé long conditionnement</v>
      </c>
      <c r="E47" t="str">
        <f ca="1">IF('Modèle 2  Dossiers'!E47&lt;&gt;"",'Modèle 2  Dossiers'!E47,'Modèle 2  Dossiers'!$B47)</f>
        <v>Libellé long conditionnement</v>
      </c>
      <c r="F47" t="str">
        <f ca="1">IF('Modèle 2  Dossiers'!F47&lt;&gt;"",'Modèle 2  Dossiers'!F47,'Modèle 2  Dossiers'!$B47)</f>
        <v>Libellé long conditionnement</v>
      </c>
      <c r="G47" t="str">
        <f ca="1">IF('Modèle 2  Dossiers'!G47&lt;&gt;"",'Modèle 2  Dossiers'!G47,'Modèle 2  Dossiers'!$B47)</f>
        <v>Libellé long conditionnement</v>
      </c>
      <c r="H47" t="str">
        <f ca="1">IF('Modèle 2  Dossiers'!H47&lt;&gt;"",'Modèle 2  Dossiers'!H47,'Modèle 2  Dossiers'!$B47)</f>
        <v>Libellé long conditionnement</v>
      </c>
      <c r="I47" t="str">
        <f ca="1">IF('Modèle 2  Dossiers'!I47&lt;&gt;"",'Modèle 2  Dossiers'!I47,'Modèle 2  Dossiers'!$B47)</f>
        <v>Libellé long conditionnement</v>
      </c>
    </row>
    <row r="48" spans="1:9">
      <c r="A48" t="s">
        <v>525</v>
      </c>
      <c r="B48" t="s">
        <v>526</v>
      </c>
      <c r="C48" t="str">
        <f ca="1">IF('Modèle 2  Dossiers'!C48&lt;&gt;"",'Modèle 2  Dossiers'!C48,'Modèle 2  Dossiers'!$B48)</f>
        <v>Libellé long conditionnement 2</v>
      </c>
      <c r="D48" t="str">
        <f ca="1">IF('Modèle 2  Dossiers'!D48&lt;&gt;"",'Modèle 2  Dossiers'!D48,'Modèle 2  Dossiers'!$B48)</f>
        <v>Libellé long conditionnement 2</v>
      </c>
      <c r="E48" t="str">
        <f ca="1">IF('Modèle 2  Dossiers'!E48&lt;&gt;"",'Modèle 2  Dossiers'!E48,'Modèle 2  Dossiers'!$B48)</f>
        <v>Libellé long conditionnement 2</v>
      </c>
      <c r="F48" t="str">
        <f ca="1">IF('Modèle 2  Dossiers'!F48&lt;&gt;"",'Modèle 2  Dossiers'!F48,'Modèle 2  Dossiers'!$B48)</f>
        <v>Libellé long conditionnement 2</v>
      </c>
      <c r="G48" t="str">
        <f ca="1">IF('Modèle 2  Dossiers'!G48&lt;&gt;"",'Modèle 2  Dossiers'!G48,'Modèle 2  Dossiers'!$B48)</f>
        <v>Libellé long conditionnement 2</v>
      </c>
      <c r="H48" t="str">
        <f ca="1">IF('Modèle 2  Dossiers'!H48&lt;&gt;"",'Modèle 2  Dossiers'!H48,'Modèle 2  Dossiers'!$B48)</f>
        <v>Libellé long conditionnement 2</v>
      </c>
      <c r="I48" t="str">
        <f ca="1">IF('Modèle 2  Dossiers'!I48&lt;&gt;"",'Modèle 2  Dossiers'!I48,'Modèle 2  Dossiers'!$B48)</f>
        <v>Libellé long conditionnement 2</v>
      </c>
    </row>
    <row r="49" spans="1:9">
      <c r="A49" t="s">
        <v>527</v>
      </c>
      <c r="B49" t="s">
        <v>528</v>
      </c>
      <c r="C49" t="str">
        <f ca="1">IF('Modèle 2  Dossiers'!C49&lt;&gt;"",'Modèle 2  Dossiers'!C49,'Modèle 2  Dossiers'!$B49)</f>
        <v>Libellé conditionnement</v>
      </c>
      <c r="D49" t="str">
        <f ca="1">IF('Modèle 2  Dossiers'!D49&lt;&gt;"",'Modèle 2  Dossiers'!D49,'Modèle 2  Dossiers'!$B49)</f>
        <v>Libellé conditionnement</v>
      </c>
      <c r="E49" t="str">
        <f ca="1">IF('Modèle 2  Dossiers'!E49&lt;&gt;"",'Modèle 2  Dossiers'!E49,'Modèle 2  Dossiers'!$B49)</f>
        <v>Libellé conditionnement</v>
      </c>
      <c r="F49" t="str">
        <f ca="1">IF('Modèle 2  Dossiers'!F49&lt;&gt;"",'Modèle 2  Dossiers'!F49,'Modèle 2  Dossiers'!$B49)</f>
        <v>Libellé conditionnement</v>
      </c>
      <c r="G49" t="str">
        <f ca="1">IF('Modèle 2  Dossiers'!G49&lt;&gt;"",'Modèle 2  Dossiers'!G49,'Modèle 2  Dossiers'!$B49)</f>
        <v>Libellé conditionnement</v>
      </c>
      <c r="H49" t="str">
        <f ca="1">IF('Modèle 2  Dossiers'!H49&lt;&gt;"",'Modèle 2  Dossiers'!H49,'Modèle 2  Dossiers'!$B49)</f>
        <v>Libellé conditionnement</v>
      </c>
      <c r="I49" t="str">
        <f ca="1">IF('Modèle 2  Dossiers'!I49&lt;&gt;"",'Modèle 2  Dossiers'!I49,'Modèle 2  Dossiers'!$B49)</f>
        <v>Libellé conditionnement</v>
      </c>
    </row>
    <row r="50" spans="1:9">
      <c r="A50" t="s">
        <v>529</v>
      </c>
      <c r="B50" t="s">
        <v>530</v>
      </c>
      <c r="C50" t="str">
        <f ca="1">IF('Modèle 2  Dossiers'!C50&lt;&gt;"",'Modèle 2  Dossiers'!C50,'Modèle 2  Dossiers'!$B50)</f>
        <v>Rang</v>
      </c>
      <c r="D50" t="str">
        <f ca="1">IF('Modèle 2  Dossiers'!D50&lt;&gt;"",'Modèle 2  Dossiers'!D50,'Modèle 2  Dossiers'!$B50)</f>
        <v>Rang</v>
      </c>
      <c r="E50" t="str">
        <f ca="1">IF('Modèle 2  Dossiers'!E50&lt;&gt;"",'Modèle 2  Dossiers'!E50,'Modèle 2  Dossiers'!$B50)</f>
        <v>Rang</v>
      </c>
      <c r="F50" t="str">
        <f ca="1">IF('Modèle 2  Dossiers'!F50&lt;&gt;"",'Modèle 2  Dossiers'!F50,'Modèle 2  Dossiers'!$B50)</f>
        <v>Rang</v>
      </c>
      <c r="G50" t="str">
        <f ca="1">IF('Modèle 2  Dossiers'!G50&lt;&gt;"",'Modèle 2  Dossiers'!G50,'Modèle 2  Dossiers'!$B50)</f>
        <v>Rang</v>
      </c>
      <c r="H50" t="str">
        <f ca="1">IF('Modèle 2  Dossiers'!H50&lt;&gt;"",'Modèle 2  Dossiers'!H50,'Modèle 2  Dossiers'!$B50)</f>
        <v>Rang</v>
      </c>
      <c r="I50" t="str">
        <f ca="1">IF('Modèle 2  Dossiers'!I50&lt;&gt;"",'Modèle 2  Dossiers'!I50,'Modèle 2  Dossiers'!$B50)</f>
        <v>Rang</v>
      </c>
    </row>
    <row r="51" spans="1:9">
      <c r="A51" t="s">
        <v>531</v>
      </c>
      <c r="B51" t="s">
        <v>532</v>
      </c>
      <c r="C51" t="str">
        <f ca="1">IF('Modèle 2  Dossiers'!C51&lt;&gt;"",'Modèle 2  Dossiers'!C51,'Modèle 2  Dossiers'!$B51)</f>
        <v>Etat remplissage</v>
      </c>
      <c r="D51" t="str">
        <f ca="1">IF('Modèle 2  Dossiers'!D51&lt;&gt;"",'Modèle 2  Dossiers'!D51,'Modèle 2  Dossiers'!$B51)</f>
        <v>Etat remplissage</v>
      </c>
      <c r="E51" t="str">
        <f ca="1">IF('Modèle 2  Dossiers'!E51&lt;&gt;"",'Modèle 2  Dossiers'!E51,'Modèle 2  Dossiers'!$B51)</f>
        <v>Etat remplissage</v>
      </c>
      <c r="F51" t="str">
        <f ca="1">IF('Modèle 2  Dossiers'!F51&lt;&gt;"",'Modèle 2  Dossiers'!F51,'Modèle 2  Dossiers'!$B51)</f>
        <v>Etat remplissage</v>
      </c>
      <c r="G51" t="str">
        <f ca="1">IF('Modèle 2  Dossiers'!G51&lt;&gt;"",'Modèle 2  Dossiers'!G51,'Modèle 2  Dossiers'!$B51)</f>
        <v>Etat remplissage</v>
      </c>
      <c r="H51" t="str">
        <f ca="1">IF('Modèle 2  Dossiers'!H51&lt;&gt;"",'Modèle 2  Dossiers'!H51,'Modèle 2  Dossiers'!$B51)</f>
        <v>Etat remplissage</v>
      </c>
      <c r="I51" t="str">
        <f ca="1">IF('Modèle 2  Dossiers'!I51&lt;&gt;"",'Modèle 2  Dossiers'!I51,'Modèle 2  Dossiers'!$B51)</f>
        <v>Etat remplissage</v>
      </c>
    </row>
    <row r="52" spans="1:9">
      <c r="A52" t="s">
        <v>533</v>
      </c>
      <c r="B52" t="s">
        <v>534</v>
      </c>
      <c r="C52" t="str">
        <f ca="1">IF('Modèle 2  Dossiers'!C52&lt;&gt;"",'Modèle 2  Dossiers'!C52,'Modèle 2  Dossiers'!$B52)</f>
        <v>Etat stockage</v>
      </c>
      <c r="D52" t="str">
        <f ca="1">IF('Modèle 2  Dossiers'!D52&lt;&gt;"",'Modèle 2  Dossiers'!D52,'Modèle 2  Dossiers'!$B52)</f>
        <v>Etat stockage</v>
      </c>
      <c r="E52" t="str">
        <f ca="1">IF('Modèle 2  Dossiers'!E52&lt;&gt;"",'Modèle 2  Dossiers'!E52,'Modèle 2  Dossiers'!$B52)</f>
        <v>Etat stockage</v>
      </c>
      <c r="F52" t="str">
        <f ca="1">IF('Modèle 2  Dossiers'!F52&lt;&gt;"",'Modèle 2  Dossiers'!F52,'Modèle 2  Dossiers'!$B52)</f>
        <v>Etat stockage</v>
      </c>
      <c r="G52" t="str">
        <f ca="1">IF('Modèle 2  Dossiers'!G52&lt;&gt;"",'Modèle 2  Dossiers'!G52,'Modèle 2  Dossiers'!$B52)</f>
        <v>Etat stockage</v>
      </c>
      <c r="H52" t="str">
        <f ca="1">IF('Modèle 2  Dossiers'!H52&lt;&gt;"",'Modèle 2  Dossiers'!H52,'Modèle 2  Dossiers'!$B52)</f>
        <v>Etat stockage</v>
      </c>
      <c r="I52" t="str">
        <f ca="1">IF('Modèle 2  Dossiers'!I52&lt;&gt;"",'Modèle 2  Dossiers'!I52,'Modèle 2  Dossiers'!$B52)</f>
        <v>Etat stockage</v>
      </c>
    </row>
    <row r="53" spans="1:9">
      <c r="A53" t="s">
        <v>535</v>
      </c>
      <c r="B53" t="s">
        <v>536</v>
      </c>
      <c r="C53" t="str">
        <f ca="1">IF('Modèle 2  Dossiers'!C53&lt;&gt;"",'Modèle 2  Dossiers'!C53,'Modèle 2  Dossiers'!$B53)</f>
        <v>Etat demande</v>
      </c>
      <c r="D53" t="str">
        <f ca="1">IF('Modèle 2  Dossiers'!D53&lt;&gt;"",'Modèle 2  Dossiers'!D53,'Modèle 2  Dossiers'!$B53)</f>
        <v>Etat demande</v>
      </c>
      <c r="E53" t="str">
        <f ca="1">IF('Modèle 2  Dossiers'!E53&lt;&gt;"",'Modèle 2  Dossiers'!E53,'Modèle 2  Dossiers'!$B53)</f>
        <v>Etat demande</v>
      </c>
      <c r="F53" t="str">
        <f ca="1">IF('Modèle 2  Dossiers'!F53&lt;&gt;"",'Modèle 2  Dossiers'!F53,'Modèle 2  Dossiers'!$B53)</f>
        <v>Etat demande</v>
      </c>
      <c r="G53" t="str">
        <f ca="1">IF('Modèle 2  Dossiers'!G53&lt;&gt;"",'Modèle 2  Dossiers'!G53,'Modèle 2  Dossiers'!$B53)</f>
        <v>Etat demande</v>
      </c>
      <c r="H53" t="str">
        <f ca="1">IF('Modèle 2  Dossiers'!H53&lt;&gt;"",'Modèle 2  Dossiers'!H53,'Modèle 2  Dossiers'!$B53)</f>
        <v>Etat demande</v>
      </c>
      <c r="I53" t="str">
        <f ca="1">IF('Modèle 2  Dossiers'!I53&lt;&gt;"",'Modèle 2  Dossiers'!I53,'Modèle 2  Dossiers'!$B53)</f>
        <v>Etat demande</v>
      </c>
    </row>
    <row r="54" spans="1:9">
      <c r="A54" t="s">
        <v>537</v>
      </c>
      <c r="B54" t="s">
        <v>538</v>
      </c>
      <c r="C54" t="str">
        <f ca="1">IF('Modèle 2  Dossiers'!C54&lt;&gt;"",'Modèle 2  Dossiers'!C54,'Modèle 2  Dossiers'!$B54)</f>
        <v>Etat mouvement</v>
      </c>
      <c r="D54" t="str">
        <f ca="1">IF('Modèle 2  Dossiers'!D54&lt;&gt;"",'Modèle 2  Dossiers'!D54,'Modèle 2  Dossiers'!$B54)</f>
        <v>Etat mouvement</v>
      </c>
      <c r="E54" t="str">
        <f ca="1">IF('Modèle 2  Dossiers'!E54&lt;&gt;"",'Modèle 2  Dossiers'!E54,'Modèle 2  Dossiers'!$B54)</f>
        <v>Etat mouvement</v>
      </c>
      <c r="F54" t="str">
        <f ca="1">IF('Modèle 2  Dossiers'!F54&lt;&gt;"",'Modèle 2  Dossiers'!F54,'Modèle 2  Dossiers'!$B54)</f>
        <v>Etat mouvement</v>
      </c>
      <c r="G54" t="str">
        <f ca="1">IF('Modèle 2  Dossiers'!G54&lt;&gt;"",'Modèle 2  Dossiers'!G54,'Modèle 2  Dossiers'!$B54)</f>
        <v>Etat mouvement</v>
      </c>
      <c r="H54" t="str">
        <f ca="1">IF('Modèle 2  Dossiers'!H54&lt;&gt;"",'Modèle 2  Dossiers'!H54,'Modèle 2  Dossiers'!$B54)</f>
        <v>Etat mouvement</v>
      </c>
      <c r="I54" t="str">
        <f ca="1">IF('Modèle 2  Dossiers'!I54&lt;&gt;"",'Modèle 2  Dossiers'!I54,'Modèle 2  Dossiers'!$B54)</f>
        <v>Etat mouvement</v>
      </c>
    </row>
    <row r="55" spans="1:9">
      <c r="A55" t="s">
        <v>539</v>
      </c>
      <c r="B55" t="s">
        <v>540</v>
      </c>
      <c r="C55" t="str">
        <f ca="1">IF('Modèle 2  Dossiers'!C55&lt;&gt;"",'Modèle 2  Dossiers'!C55,'Modèle 2  Dossiers'!$B55)</f>
        <v>Date de création</v>
      </c>
      <c r="D55" t="str">
        <f ca="1">IF('Modèle 2  Dossiers'!D55&lt;&gt;"",'Modèle 2  Dossiers'!D55,'Modèle 2  Dossiers'!$B55)</f>
        <v>Date de création</v>
      </c>
      <c r="E55" t="str">
        <f ca="1">IF('Modèle 2  Dossiers'!E55&lt;&gt;"",'Modèle 2  Dossiers'!E55,'Modèle 2  Dossiers'!$B55)</f>
        <v>Date de création</v>
      </c>
      <c r="F55" t="str">
        <f ca="1">IF('Modèle 2  Dossiers'!F55&lt;&gt;"",'Modèle 2  Dossiers'!F55,'Modèle 2  Dossiers'!$B55)</f>
        <v>Date de création</v>
      </c>
      <c r="G55" t="str">
        <f ca="1">IF('Modèle 2  Dossiers'!G55&lt;&gt;"",'Modèle 2  Dossiers'!G55,'Modèle 2  Dossiers'!$B55)</f>
        <v>Date de création</v>
      </c>
      <c r="H55" t="str">
        <f ca="1">IF('Modèle 2  Dossiers'!H55&lt;&gt;"",'Modèle 2  Dossiers'!H55,'Modèle 2  Dossiers'!$B55)</f>
        <v>Date de création</v>
      </c>
      <c r="I55" t="str">
        <f ca="1">IF('Modèle 2  Dossiers'!I55&lt;&gt;"",'Modèle 2  Dossiers'!I55,'Modèle 2  Dossiers'!$B55)</f>
        <v>Date de création</v>
      </c>
    </row>
    <row r="56" spans="1:9">
      <c r="A56" t="s">
        <v>541</v>
      </c>
      <c r="B56" t="s">
        <v>181</v>
      </c>
      <c r="C56" t="str">
        <f ca="1">IF('Modèle 2  Dossiers'!C56&lt;&gt;"",'Modèle 2  Dossiers'!C56,'Modèle 2  Dossiers'!$B56)</f>
        <v>Date de création du versement</v>
      </c>
      <c r="D56" t="str">
        <f ca="1">IF('Modèle 2  Dossiers'!D56&lt;&gt;"",'Modèle 2  Dossiers'!D56,'Modèle 2  Dossiers'!$B56)</f>
        <v>Date de création du versement</v>
      </c>
      <c r="E56" t="str">
        <f ca="1">IF('Modèle 2  Dossiers'!E56&lt;&gt;"",'Modèle 2  Dossiers'!E56,'Modèle 2  Dossiers'!$B56)</f>
        <v>Date de création du versement</v>
      </c>
      <c r="F56" t="str">
        <f ca="1">IF('Modèle 2  Dossiers'!F56&lt;&gt;"",'Modèle 2  Dossiers'!F56,'Modèle 2  Dossiers'!$B56)</f>
        <v>Date de création du versement</v>
      </c>
      <c r="G56" t="str">
        <f ca="1">IF('Modèle 2  Dossiers'!G56&lt;&gt;"",'Modèle 2  Dossiers'!G56,'Modèle 2  Dossiers'!$B56)</f>
        <v>Date de création du versement</v>
      </c>
      <c r="H56" t="str">
        <f ca="1">IF('Modèle 2  Dossiers'!H56&lt;&gt;"",'Modèle 2  Dossiers'!H56,'Modèle 2  Dossiers'!$B56)</f>
        <v>Date de création du versement</v>
      </c>
      <c r="I56" t="str">
        <f ca="1">IF('Modèle 2  Dossiers'!I56&lt;&gt;"",'Modèle 2  Dossiers'!I56,'Modèle 2  Dossiers'!$B56)</f>
        <v>Date de création du versement</v>
      </c>
    </row>
    <row r="57" spans="1:9">
      <c r="A57" t="s">
        <v>69</v>
      </c>
      <c r="B57" t="s">
        <v>70</v>
      </c>
      <c r="C57" t="str">
        <f ca="1">IF('Modèle 2  Dossiers'!C57&lt;&gt;"",'Modèle 2  Dossiers'!C57,'Modèle 2  Dossiers'!$B57)</f>
        <v>DUA</v>
      </c>
      <c r="D57" t="str">
        <f ca="1">IF('Modèle 2  Dossiers'!D57&lt;&gt;"",'Modèle 2  Dossiers'!D57,'Modèle 2  Dossiers'!$B57)</f>
        <v>DUA</v>
      </c>
      <c r="E57" t="str">
        <f ca="1">IF('Modèle 2  Dossiers'!E57&lt;&gt;"",'Modèle 2  Dossiers'!E57,'Modèle 2  Dossiers'!$B57)</f>
        <v>DUA</v>
      </c>
      <c r="F57" t="str">
        <f ca="1">IF('Modèle 2  Dossiers'!F57&lt;&gt;"",'Modèle 2  Dossiers'!F57,'Modèle 2  Dossiers'!$B57)</f>
        <v>DUA</v>
      </c>
      <c r="G57" t="str">
        <f ca="1">IF('Modèle 2  Dossiers'!G57&lt;&gt;"",'Modèle 2  Dossiers'!G57,'Modèle 2  Dossiers'!$B57)</f>
        <v>DUA</v>
      </c>
      <c r="H57" t="str">
        <f ca="1">IF('Modèle 2  Dossiers'!H57&lt;&gt;"",'Modèle 2  Dossiers'!H57,'Modèle 2  Dossiers'!$B57)</f>
        <v>DUA</v>
      </c>
      <c r="I57" t="str">
        <f ca="1">IF('Modèle 2  Dossiers'!I57&lt;&gt;"",'Modèle 2  Dossiers'!I57,'Modèle 2  Dossiers'!$B57)</f>
        <v>DUA</v>
      </c>
    </row>
    <row r="58" spans="1:9">
      <c r="A58" t="s">
        <v>542</v>
      </c>
      <c r="B58" t="s">
        <v>543</v>
      </c>
      <c r="C58" t="str">
        <f ca="1">IF('Modèle 2  Dossiers'!C58&lt;&gt;"",'Modèle 2  Dossiers'!C58,'Modèle 2  Dossiers'!$B58)</f>
        <v>Date état stockage</v>
      </c>
      <c r="D58" t="str">
        <f ca="1">IF('Modèle 2  Dossiers'!D58&lt;&gt;"",'Modèle 2  Dossiers'!D58,'Modèle 2  Dossiers'!$B58)</f>
        <v>Date état stockage</v>
      </c>
      <c r="E58" t="str">
        <f ca="1">IF('Modèle 2  Dossiers'!E58&lt;&gt;"",'Modèle 2  Dossiers'!E58,'Modèle 2  Dossiers'!$B58)</f>
        <v>Date état stockage</v>
      </c>
      <c r="F58" t="str">
        <f ca="1">IF('Modèle 2  Dossiers'!F58&lt;&gt;"",'Modèle 2  Dossiers'!F58,'Modèle 2  Dossiers'!$B58)</f>
        <v>Date état stockage</v>
      </c>
      <c r="G58" t="str">
        <f ca="1">IF('Modèle 2  Dossiers'!G58&lt;&gt;"",'Modèle 2  Dossiers'!G58,'Modèle 2  Dossiers'!$B58)</f>
        <v>Date état stockage</v>
      </c>
      <c r="H58" t="str">
        <f ca="1">IF('Modèle 2  Dossiers'!H58&lt;&gt;"",'Modèle 2  Dossiers'!H58,'Modèle 2  Dossiers'!$B58)</f>
        <v>Date état stockage</v>
      </c>
      <c r="I58" t="str">
        <f ca="1">IF('Modèle 2  Dossiers'!I58&lt;&gt;"",'Modèle 2  Dossiers'!I58,'Modèle 2  Dossiers'!$B58)</f>
        <v>Date état stockage</v>
      </c>
    </row>
    <row r="59" spans="1:9">
      <c r="A59" t="s">
        <v>544</v>
      </c>
      <c r="B59" t="s">
        <v>545</v>
      </c>
      <c r="C59" t="str">
        <f ca="1">IF('Modèle 2  Dossiers'!C59&lt;&gt;"",'Modèle 2  Dossiers'!C59,'Modèle 2  Dossiers'!$B59)</f>
        <v>Dernière commande</v>
      </c>
      <c r="D59" t="str">
        <f ca="1">IF('Modèle 2  Dossiers'!D59&lt;&gt;"",'Modèle 2  Dossiers'!D59,'Modèle 2  Dossiers'!$B59)</f>
        <v>Dernière commande</v>
      </c>
      <c r="E59" t="str">
        <f ca="1">IF('Modèle 2  Dossiers'!E59&lt;&gt;"",'Modèle 2  Dossiers'!E59,'Modèle 2  Dossiers'!$B59)</f>
        <v>Dernière commande</v>
      </c>
      <c r="F59" t="str">
        <f ca="1">IF('Modèle 2  Dossiers'!F59&lt;&gt;"",'Modèle 2  Dossiers'!F59,'Modèle 2  Dossiers'!$B59)</f>
        <v>Dernière commande</v>
      </c>
      <c r="G59" t="str">
        <f ca="1">IF('Modèle 2  Dossiers'!G59&lt;&gt;"",'Modèle 2  Dossiers'!G59,'Modèle 2  Dossiers'!$B59)</f>
        <v>Dernière commande</v>
      </c>
      <c r="H59" t="str">
        <f ca="1">IF('Modèle 2  Dossiers'!H59&lt;&gt;"",'Modèle 2  Dossiers'!H59,'Modèle 2  Dossiers'!$B59)</f>
        <v>Dernière commande</v>
      </c>
      <c r="I59" t="str">
        <f ca="1">IF('Modèle 2  Dossiers'!I59&lt;&gt;"",'Modèle 2  Dossiers'!I59,'Modèle 2  Dossiers'!$B59)</f>
        <v>Dernière commande</v>
      </c>
    </row>
    <row r="60" spans="1:9">
      <c r="A60" t="s">
        <v>546</v>
      </c>
      <c r="B60" t="s">
        <v>208</v>
      </c>
      <c r="C60" t="str">
        <f ca="1">IF('Modèle 2  Dossiers'!C60&lt;&gt;"",'Modèle 2  Dossiers'!C60,'Modèle 2  Dossiers'!$B60)</f>
        <v>Exercice</v>
      </c>
      <c r="D60" t="str">
        <f ca="1">IF('Modèle 2  Dossiers'!D60&lt;&gt;"",'Modèle 2  Dossiers'!D60,'Modèle 2  Dossiers'!$B60)</f>
        <v>Exercice</v>
      </c>
      <c r="E60" t="str">
        <f ca="1">IF('Modèle 2  Dossiers'!E60&lt;&gt;"",'Modèle 2  Dossiers'!E60,'Modèle 2  Dossiers'!$B60)</f>
        <v>Exercice</v>
      </c>
      <c r="F60" t="str">
        <f ca="1">IF('Modèle 2  Dossiers'!F60&lt;&gt;"",'Modèle 2  Dossiers'!F60,'Modèle 2  Dossiers'!$B60)</f>
        <v>Exercice</v>
      </c>
      <c r="G60" t="str">
        <f ca="1">IF('Modèle 2  Dossiers'!G60&lt;&gt;"",'Modèle 2  Dossiers'!G60,'Modèle 2  Dossiers'!$B60)</f>
        <v>Exercice</v>
      </c>
      <c r="H60" t="str">
        <f ca="1">IF('Modèle 2  Dossiers'!H60&lt;&gt;"",'Modèle 2  Dossiers'!H60,'Modèle 2  Dossiers'!$B60)</f>
        <v>Exercice</v>
      </c>
      <c r="I60" t="str">
        <f ca="1">IF('Modèle 2  Dossiers'!I60&lt;&gt;"",'Modèle 2  Dossiers'!I60,'Modèle 2  Dossiers'!$B60)</f>
        <v>Exercice</v>
      </c>
    </row>
    <row r="61" spans="1:9">
      <c r="A61" t="s">
        <v>547</v>
      </c>
      <c r="B61" t="s">
        <v>206</v>
      </c>
      <c r="C61" t="str">
        <f ca="1">IF('Modèle 2  Dossiers'!C61&lt;&gt;"",'Modèle 2  Dossiers'!C61,'Modèle 2  Dossiers'!$B61)</f>
        <v>Vif</v>
      </c>
      <c r="D61" t="str">
        <f ca="1">IF('Modèle 2  Dossiers'!D61&lt;&gt;"",'Modèle 2  Dossiers'!D61,'Modèle 2  Dossiers'!$B61)</f>
        <v>Vif</v>
      </c>
      <c r="E61" t="str">
        <f ca="1">IF('Modèle 2  Dossiers'!E61&lt;&gt;"",'Modèle 2  Dossiers'!E61,'Modèle 2  Dossiers'!$B61)</f>
        <v>Vif</v>
      </c>
      <c r="F61" t="str">
        <f ca="1">IF('Modèle 2  Dossiers'!F61&lt;&gt;"",'Modèle 2  Dossiers'!F61,'Modèle 2  Dossiers'!$B61)</f>
        <v>Vif</v>
      </c>
      <c r="G61" t="str">
        <f ca="1">IF('Modèle 2  Dossiers'!G61&lt;&gt;"",'Modèle 2  Dossiers'!G61,'Modèle 2  Dossiers'!$B61)</f>
        <v>Vif</v>
      </c>
      <c r="H61" t="str">
        <f ca="1">IF('Modèle 2  Dossiers'!H61&lt;&gt;"",'Modèle 2  Dossiers'!H61,'Modèle 2  Dossiers'!$B61)</f>
        <v>Vif</v>
      </c>
      <c r="I61" t="str">
        <f ca="1">IF('Modèle 2  Dossiers'!I61&lt;&gt;"",'Modèle 2  Dossiers'!I61,'Modèle 2  Dossiers'!$B61)</f>
        <v>Vif</v>
      </c>
    </row>
    <row r="62" spans="1:9">
      <c r="A62" t="s">
        <v>548</v>
      </c>
      <c r="B62" t="s">
        <v>462</v>
      </c>
      <c r="C62" t="str">
        <f ca="1">IF('Modèle 2  Dossiers'!C62&lt;&gt;"",'Modèle 2  Dossiers'!C62,'Modèle 2  Dossiers'!$B62)</f>
        <v>Capacité</v>
      </c>
      <c r="D62" t="str">
        <f ca="1">IF('Modèle 2  Dossiers'!D62&lt;&gt;"",'Modèle 2  Dossiers'!D62,'Modèle 2  Dossiers'!$B62)</f>
        <v>Capacité</v>
      </c>
      <c r="E62" t="str">
        <f ca="1">IF('Modèle 2  Dossiers'!E62&lt;&gt;"",'Modèle 2  Dossiers'!E62,'Modèle 2  Dossiers'!$B62)</f>
        <v>Capacité</v>
      </c>
      <c r="F62" t="str">
        <f ca="1">IF('Modèle 2  Dossiers'!F62&lt;&gt;"",'Modèle 2  Dossiers'!F62,'Modèle 2  Dossiers'!$B62)</f>
        <v>Capacité</v>
      </c>
      <c r="G62" t="str">
        <f ca="1">IF('Modèle 2  Dossiers'!G62&lt;&gt;"",'Modèle 2  Dossiers'!G62,'Modèle 2  Dossiers'!$B62)</f>
        <v>Capacité</v>
      </c>
      <c r="H62" t="str">
        <f ca="1">IF('Modèle 2  Dossiers'!H62&lt;&gt;"",'Modèle 2  Dossiers'!H62,'Modèle 2  Dossiers'!$B62)</f>
        <v>Capacité</v>
      </c>
      <c r="I62" t="str">
        <f ca="1">IF('Modèle 2  Dossiers'!I62&lt;&gt;"",'Modèle 2  Dossiers'!I62,'Modèle 2  Dossiers'!$B62)</f>
        <v>Capacité</v>
      </c>
    </row>
    <row r="63" spans="1:9">
      <c r="A63" t="s">
        <v>549</v>
      </c>
      <c r="B63" t="s">
        <v>550</v>
      </c>
      <c r="C63" t="str">
        <f ca="1">IF('Modèle 2  Dossiers'!C63&lt;&gt;"",'Modèle 2  Dossiers'!C63,'Modèle 2  Dossiers'!$B63)</f>
        <v>Remplissage</v>
      </c>
      <c r="D63" t="str">
        <f ca="1">IF('Modèle 2  Dossiers'!D63&lt;&gt;"",'Modèle 2  Dossiers'!D63,'Modèle 2  Dossiers'!$B63)</f>
        <v>Remplissage</v>
      </c>
      <c r="E63" t="str">
        <f ca="1">IF('Modèle 2  Dossiers'!E63&lt;&gt;"",'Modèle 2  Dossiers'!E63,'Modèle 2  Dossiers'!$B63)</f>
        <v>Remplissage</v>
      </c>
      <c r="F63" t="str">
        <f ca="1">IF('Modèle 2  Dossiers'!F63&lt;&gt;"",'Modèle 2  Dossiers'!F63,'Modèle 2  Dossiers'!$B63)</f>
        <v>Remplissage</v>
      </c>
      <c r="G63" t="str">
        <f ca="1">IF('Modèle 2  Dossiers'!G63&lt;&gt;"",'Modèle 2  Dossiers'!G63,'Modèle 2  Dossiers'!$B63)</f>
        <v>Remplissage</v>
      </c>
      <c r="H63" t="str">
        <f ca="1">IF('Modèle 2  Dossiers'!H63&lt;&gt;"",'Modèle 2  Dossiers'!H63,'Modèle 2  Dossiers'!$B63)</f>
        <v>Remplissage</v>
      </c>
      <c r="I63" t="str">
        <f ca="1">IF('Modèle 2  Dossiers'!I63&lt;&gt;"",'Modèle 2  Dossiers'!I63,'Modèle 2  Dossiers'!$B63)</f>
        <v>Remplissage</v>
      </c>
    </row>
    <row r="64" spans="1:9">
      <c r="A64" t="s">
        <v>551</v>
      </c>
      <c r="B64" t="s">
        <v>552</v>
      </c>
      <c r="C64" t="str">
        <f ca="1">IF('Modèle 2  Dossiers'!C64&lt;&gt;"",'Modèle 2  Dossiers'!C64,'Modèle 2  Dossiers'!$B64)</f>
        <v>Libellé emplacement</v>
      </c>
      <c r="D64" t="str">
        <f ca="1">IF('Modèle 2  Dossiers'!D64&lt;&gt;"",'Modèle 2  Dossiers'!D64,'Modèle 2  Dossiers'!$B64)</f>
        <v>Libellé emplacement</v>
      </c>
      <c r="E64" t="str">
        <f ca="1">IF('Modèle 2  Dossiers'!E64&lt;&gt;"",'Modèle 2  Dossiers'!E64,'Modèle 2  Dossiers'!$B64)</f>
        <v>Libellé emplacement</v>
      </c>
      <c r="F64" t="str">
        <f ca="1">IF('Modèle 2  Dossiers'!F64&lt;&gt;"",'Modèle 2  Dossiers'!F64,'Modèle 2  Dossiers'!$B64)</f>
        <v>Libellé emplacement</v>
      </c>
      <c r="G64" t="str">
        <f ca="1">IF('Modèle 2  Dossiers'!G64&lt;&gt;"",'Modèle 2  Dossiers'!G64,'Modèle 2  Dossiers'!$B64)</f>
        <v>Libellé emplacement</v>
      </c>
      <c r="H64" t="str">
        <f ca="1">IF('Modèle 2  Dossiers'!H64&lt;&gt;"",'Modèle 2  Dossiers'!H64,'Modèle 2  Dossiers'!$B64)</f>
        <v>Libellé emplacement</v>
      </c>
      <c r="I64" t="str">
        <f ca="1">IF('Modèle 2  Dossiers'!I64&lt;&gt;"",'Modèle 2  Dossiers'!I64,'Modèle 2  Dossiers'!$B64)</f>
        <v>Libellé emplacement</v>
      </c>
    </row>
    <row r="65" spans="1:9">
      <c r="A65" t="s">
        <v>553</v>
      </c>
      <c r="B65" t="s">
        <v>554</v>
      </c>
      <c r="C65" t="str">
        <f ca="1">IF('Modèle 2  Dossiers'!C65&lt;&gt;"",'Modèle 2  Dossiers'!C65,'Modèle 2  Dossiers'!$B65)</f>
        <v>Numéro emplacement</v>
      </c>
      <c r="D65" t="str">
        <f ca="1">IF('Modèle 2  Dossiers'!D65&lt;&gt;"",'Modèle 2  Dossiers'!D65,'Modèle 2  Dossiers'!$B65)</f>
        <v>Numéro emplacement</v>
      </c>
      <c r="E65" t="str">
        <f ca="1">IF('Modèle 2  Dossiers'!E65&lt;&gt;"",'Modèle 2  Dossiers'!E65,'Modèle 2  Dossiers'!$B65)</f>
        <v>Numéro emplacement</v>
      </c>
      <c r="F65" t="str">
        <f ca="1">IF('Modèle 2  Dossiers'!F65&lt;&gt;"",'Modèle 2  Dossiers'!F65,'Modèle 2  Dossiers'!$B65)</f>
        <v>Numéro emplacement</v>
      </c>
      <c r="G65" t="str">
        <f ca="1">IF('Modèle 2  Dossiers'!G65&lt;&gt;"",'Modèle 2  Dossiers'!G65,'Modèle 2  Dossiers'!$B65)</f>
        <v>Numéro emplacement</v>
      </c>
      <c r="H65" t="str">
        <f ca="1">IF('Modèle 2  Dossiers'!H65&lt;&gt;"",'Modèle 2  Dossiers'!H65,'Modèle 2  Dossiers'!$B65)</f>
        <v>Numéro emplacement</v>
      </c>
      <c r="I65" t="str">
        <f ca="1">IF('Modèle 2  Dossiers'!I65&lt;&gt;"",'Modèle 2  Dossiers'!I65,'Modèle 2  Dossiers'!$B65)</f>
        <v>Numéro emplacement</v>
      </c>
    </row>
    <row r="66" spans="1:9">
      <c r="A66" t="s">
        <v>76</v>
      </c>
      <c r="B66" t="s">
        <v>286</v>
      </c>
      <c r="C66" t="str">
        <f ca="1">IF('Modèle 2  Dossiers'!C66&lt;&gt;"",'Modèle 2  Dossiers'!C66,'Modèle 2  Dossiers'!$B66)</f>
        <v>Sort final</v>
      </c>
      <c r="D66" t="str">
        <f ca="1">IF('Modèle 2  Dossiers'!D66&lt;&gt;"",'Modèle 2  Dossiers'!D66,'Modèle 2  Dossiers'!$B66)</f>
        <v>Sort final</v>
      </c>
      <c r="E66" t="str">
        <f ca="1">IF('Modèle 2  Dossiers'!E66&lt;&gt;"",'Modèle 2  Dossiers'!E66,'Modèle 2  Dossiers'!$B66)</f>
        <v>Sort final</v>
      </c>
      <c r="F66" t="str">
        <f ca="1">IF('Modèle 2  Dossiers'!F66&lt;&gt;"",'Modèle 2  Dossiers'!F66,'Modèle 2  Dossiers'!$B66)</f>
        <v>Sort final</v>
      </c>
      <c r="G66" t="str">
        <f ca="1">IF('Modèle 2  Dossiers'!G66&lt;&gt;"",'Modèle 2  Dossiers'!G66,'Modèle 2  Dossiers'!$B66)</f>
        <v>Sort final</v>
      </c>
      <c r="H66" t="str">
        <f ca="1">IF('Modèle 2  Dossiers'!H66&lt;&gt;"",'Modèle 2  Dossiers'!H66,'Modèle 2  Dossiers'!$B66)</f>
        <v>Sort final</v>
      </c>
      <c r="I66" t="str">
        <f ca="1">IF('Modèle 2  Dossiers'!I66&lt;&gt;"",'Modèle 2  Dossiers'!I66,'Modèle 2  Dossiers'!$B66)</f>
        <v>Sort final</v>
      </c>
    </row>
    <row r="67" spans="1:9">
      <c r="A67" t="s">
        <v>555</v>
      </c>
      <c r="B67" t="s">
        <v>556</v>
      </c>
      <c r="C67" t="str">
        <f ca="1">IF('Modèle 2  Dossiers'!C67&lt;&gt;"",'Modèle 2  Dossiers'!C67,'Modèle 2  Dossiers'!$B67)</f>
        <v>Code du verseur</v>
      </c>
      <c r="D67" t="str">
        <f ca="1">IF('Modèle 2  Dossiers'!D67&lt;&gt;"",'Modèle 2  Dossiers'!D67,'Modèle 2  Dossiers'!$B67)</f>
        <v>Code du verseur</v>
      </c>
      <c r="E67" t="str">
        <f ca="1">IF('Modèle 2  Dossiers'!E67&lt;&gt;"",'Modèle 2  Dossiers'!E67,'Modèle 2  Dossiers'!$B67)</f>
        <v>Code du verseur</v>
      </c>
      <c r="F67" t="str">
        <f ca="1">IF('Modèle 2  Dossiers'!F67&lt;&gt;"",'Modèle 2  Dossiers'!F67,'Modèle 2  Dossiers'!$B67)</f>
        <v>Code du verseur</v>
      </c>
      <c r="G67" t="str">
        <f ca="1">IF('Modèle 2  Dossiers'!G67&lt;&gt;"",'Modèle 2  Dossiers'!G67,'Modèle 2  Dossiers'!$B67)</f>
        <v>Code du verseur</v>
      </c>
      <c r="H67" t="str">
        <f ca="1">IF('Modèle 2  Dossiers'!H67&lt;&gt;"",'Modèle 2  Dossiers'!H67,'Modèle 2  Dossiers'!$B67)</f>
        <v>Code du verseur</v>
      </c>
      <c r="I67" t="str">
        <f ca="1">IF('Modèle 2  Dossiers'!I67&lt;&gt;"",'Modèle 2  Dossiers'!I67,'Modèle 2  Dossiers'!$B67)</f>
        <v>Code du verseur</v>
      </c>
    </row>
    <row r="68" spans="1:9">
      <c r="A68" t="s">
        <v>557</v>
      </c>
      <c r="B68" t="s">
        <v>558</v>
      </c>
      <c r="C68" t="str">
        <f ca="1">IF('Modèle 2  Dossiers'!C68&lt;&gt;"",'Modèle 2  Dossiers'!C68,'Modèle 2  Dossiers'!$B68)</f>
        <v>Nom du verseur</v>
      </c>
      <c r="D68" t="str">
        <f ca="1">IF('Modèle 2  Dossiers'!D68&lt;&gt;"",'Modèle 2  Dossiers'!D68,'Modèle 2  Dossiers'!$B68)</f>
        <v>Nom du verseur</v>
      </c>
      <c r="E68" t="str">
        <f ca="1">IF('Modèle 2  Dossiers'!E68&lt;&gt;"",'Modèle 2  Dossiers'!E68,'Modèle 2  Dossiers'!$B68)</f>
        <v>Nom du verseur</v>
      </c>
      <c r="F68" t="str">
        <f ca="1">IF('Modèle 2  Dossiers'!F68&lt;&gt;"",'Modèle 2  Dossiers'!F68,'Modèle 2  Dossiers'!$B68)</f>
        <v>Nom du verseur</v>
      </c>
      <c r="G68" t="str">
        <f ca="1">IF('Modèle 2  Dossiers'!G68&lt;&gt;"",'Modèle 2  Dossiers'!G68,'Modèle 2  Dossiers'!$B68)</f>
        <v>Nom du verseur</v>
      </c>
      <c r="H68" t="str">
        <f ca="1">IF('Modèle 2  Dossiers'!H68&lt;&gt;"",'Modèle 2  Dossiers'!H68,'Modèle 2  Dossiers'!$B68)</f>
        <v>Nom du verseur</v>
      </c>
      <c r="I68" t="str">
        <f ca="1">IF('Modèle 2  Dossiers'!I68&lt;&gt;"",'Modèle 2  Dossiers'!I68,'Modèle 2  Dossiers'!$B68)</f>
        <v>Nom du verseur</v>
      </c>
    </row>
    <row r="69" spans="1:9">
      <c r="A69" t="s">
        <v>559</v>
      </c>
      <c r="B69" t="s">
        <v>560</v>
      </c>
      <c r="C69" t="str">
        <f ca="1">IF('Modèle 2  Dossiers'!C69&lt;&gt;"",'Modèle 2  Dossiers'!C69,'Modèle 2  Dossiers'!$B69)</f>
        <v>Type d'opération</v>
      </c>
      <c r="D69" t="str">
        <f ca="1">IF('Modèle 2  Dossiers'!D69&lt;&gt;"",'Modèle 2  Dossiers'!D69,'Modèle 2  Dossiers'!$B69)</f>
        <v>Type d'opération</v>
      </c>
      <c r="E69" t="str">
        <f ca="1">IF('Modèle 2  Dossiers'!E69&lt;&gt;"",'Modèle 2  Dossiers'!E69,'Modèle 2  Dossiers'!$B69)</f>
        <v>Type d'opération</v>
      </c>
      <c r="F69" t="str">
        <f ca="1">IF('Modèle 2  Dossiers'!F69&lt;&gt;"",'Modèle 2  Dossiers'!F69,'Modèle 2  Dossiers'!$B69)</f>
        <v>Type d'opération</v>
      </c>
      <c r="G69" t="str">
        <f ca="1">IF('Modèle 2  Dossiers'!G69&lt;&gt;"",'Modèle 2  Dossiers'!G69,'Modèle 2  Dossiers'!$B69)</f>
        <v>Type d'opération</v>
      </c>
      <c r="H69" t="str">
        <f ca="1">IF('Modèle 2  Dossiers'!H69&lt;&gt;"",'Modèle 2  Dossiers'!H69,'Modèle 2  Dossiers'!$B69)</f>
        <v>Type d'opération</v>
      </c>
      <c r="I69" t="str">
        <f ca="1">IF('Modèle 2  Dossiers'!I69&lt;&gt;"",'Modèle 2  Dossiers'!I69,'Modèle 2  Dossiers'!$B69)</f>
        <v>Type d'opération</v>
      </c>
    </row>
    <row r="70" spans="1:9">
      <c r="A70" t="s">
        <v>561</v>
      </c>
      <c r="B70" t="s">
        <v>499</v>
      </c>
      <c r="C70" t="str">
        <f ca="1">IF('Modèle 2  Dossiers'!C70&lt;&gt;"",'Modèle 2  Dossiers'!C70,'Modèle 2  Dossiers'!$B70)</f>
        <v>Description</v>
      </c>
      <c r="D70" t="str">
        <f ca="1">IF('Modèle 2  Dossiers'!D70&lt;&gt;"",'Modèle 2  Dossiers'!D70,'Modèle 2  Dossiers'!$B70)</f>
        <v>Description</v>
      </c>
      <c r="E70" t="str">
        <f ca="1">IF('Modèle 2  Dossiers'!E70&lt;&gt;"",'Modèle 2  Dossiers'!E70,'Modèle 2  Dossiers'!$B70)</f>
        <v>Description</v>
      </c>
      <c r="F70" t="str">
        <f ca="1">IF('Modèle 2  Dossiers'!F70&lt;&gt;"",'Modèle 2  Dossiers'!F70,'Modèle 2  Dossiers'!$B70)</f>
        <v>Description</v>
      </c>
      <c r="G70" t="str">
        <f ca="1">IF('Modèle 2  Dossiers'!G70&lt;&gt;"",'Modèle 2  Dossiers'!G70,'Modèle 2  Dossiers'!$B70)</f>
        <v>Description</v>
      </c>
      <c r="H70" t="str">
        <f ca="1">IF('Modèle 2  Dossiers'!H70&lt;&gt;"",'Modèle 2  Dossiers'!H70,'Modèle 2  Dossiers'!$B70)</f>
        <v>Description</v>
      </c>
      <c r="I70" t="str">
        <f ca="1">IF('Modèle 2  Dossiers'!I70&lt;&gt;"",'Modèle 2  Dossiers'!I70,'Modèle 2  Dossiers'!$B70)</f>
        <v>Description</v>
      </c>
    </row>
    <row r="71" spans="1:9">
      <c r="A71" t="s">
        <v>157</v>
      </c>
      <c r="B71" t="s">
        <v>158</v>
      </c>
      <c r="C71" t="str">
        <f ca="1">IF('Modèle 2  Dossiers'!C71&lt;&gt;"",'Modèle 2  Dossiers'!C71,'Modèle 2  Dossiers'!$B71)</f>
        <v>Type de conditionnement</v>
      </c>
      <c r="D71" t="str">
        <f ca="1">IF('Modèle 2  Dossiers'!D71&lt;&gt;"",'Modèle 2  Dossiers'!D71,'Modèle 2  Dossiers'!$B71)</f>
        <v>Type de conditionnement</v>
      </c>
      <c r="E71" t="str">
        <f ca="1">IF('Modèle 2  Dossiers'!E71&lt;&gt;"",'Modèle 2  Dossiers'!E71,'Modèle 2  Dossiers'!$B71)</f>
        <v>Type de conditionnement</v>
      </c>
      <c r="F71" t="str">
        <f ca="1">IF('Modèle 2  Dossiers'!F71&lt;&gt;"",'Modèle 2  Dossiers'!F71,'Modèle 2  Dossiers'!$B71)</f>
        <v>Type de conditionnement</v>
      </c>
      <c r="G71" t="str">
        <f ca="1">IF('Modèle 2  Dossiers'!G71&lt;&gt;"",'Modèle 2  Dossiers'!G71,'Modèle 2  Dossiers'!$B71)</f>
        <v>Type de conditionnement</v>
      </c>
      <c r="H71" t="str">
        <f ca="1">IF('Modèle 2  Dossiers'!H71&lt;&gt;"",'Modèle 2  Dossiers'!H71,'Modèle 2  Dossiers'!$B71)</f>
        <v>Type de conditionnement</v>
      </c>
      <c r="I71" t="str">
        <f ca="1">IF('Modèle 2  Dossiers'!I71&lt;&gt;"",'Modèle 2  Dossiers'!I71,'Modèle 2  Dossiers'!$B71)</f>
        <v>Type de conditionnement</v>
      </c>
    </row>
    <row r="72" spans="1:9">
      <c r="A72" t="s">
        <v>455</v>
      </c>
      <c r="B72" t="s">
        <v>456</v>
      </c>
      <c r="C72" t="str">
        <f ca="1">IF('Modèle 2  Dossiers'!C72&lt;&gt;"",'Modèle 2  Dossiers'!C72,'Modèle 2  Dossiers'!$B72)</f>
        <v>Code type de conditionnement</v>
      </c>
      <c r="D72" t="str">
        <f ca="1">IF('Modèle 2  Dossiers'!D72&lt;&gt;"",'Modèle 2  Dossiers'!D72,'Modèle 2  Dossiers'!$B72)</f>
        <v>Code type de conditionnement</v>
      </c>
      <c r="E72" t="str">
        <f ca="1">IF('Modèle 2  Dossiers'!E72&lt;&gt;"",'Modèle 2  Dossiers'!E72,'Modèle 2  Dossiers'!$B72)</f>
        <v>Code type de conditionnement</v>
      </c>
      <c r="F72" t="str">
        <f ca="1">IF('Modèle 2  Dossiers'!F72&lt;&gt;"",'Modèle 2  Dossiers'!F72,'Modèle 2  Dossiers'!$B72)</f>
        <v>Code type de conditionnement</v>
      </c>
      <c r="G72" t="str">
        <f ca="1">IF('Modèle 2  Dossiers'!G72&lt;&gt;"",'Modèle 2  Dossiers'!G72,'Modèle 2  Dossiers'!$B72)</f>
        <v>Code type de conditionnement</v>
      </c>
      <c r="H72" t="str">
        <f ca="1">IF('Modèle 2  Dossiers'!H72&lt;&gt;"",'Modèle 2  Dossiers'!H72,'Modèle 2  Dossiers'!$B72)</f>
        <v>Code type de conditionnement</v>
      </c>
      <c r="I72" t="str">
        <f ca="1">IF('Modèle 2  Dossiers'!I72&lt;&gt;"",'Modèle 2  Dossiers'!I72,'Modèle 2  Dossiers'!$B72)</f>
        <v>Code type de conditionnement</v>
      </c>
    </row>
    <row r="73" spans="1:9">
      <c r="A73" t="s">
        <v>159</v>
      </c>
      <c r="B73" t="s">
        <v>160</v>
      </c>
      <c r="C73" t="str">
        <f ca="1">IF('Modèle 2  Dossiers'!C73&lt;&gt;"",'Modèle 2  Dossiers'!C73,'Modèle 2  Dossiers'!$B73)</f>
        <v>Type de carton</v>
      </c>
      <c r="D73" t="str">
        <f ca="1">IF('Modèle 2  Dossiers'!D73&lt;&gt;"",'Modèle 2  Dossiers'!D73,'Modèle 2  Dossiers'!$B73)</f>
        <v>Type de carton</v>
      </c>
      <c r="E73" t="str">
        <f ca="1">IF('Modèle 2  Dossiers'!E73&lt;&gt;"",'Modèle 2  Dossiers'!E73,'Modèle 2  Dossiers'!$B73)</f>
        <v>Type de carton</v>
      </c>
      <c r="F73" t="str">
        <f ca="1">IF('Modèle 2  Dossiers'!F73&lt;&gt;"",'Modèle 2  Dossiers'!F73,'Modèle 2  Dossiers'!$B73)</f>
        <v>Type de carton</v>
      </c>
      <c r="G73" t="str">
        <f ca="1">IF('Modèle 2  Dossiers'!G73&lt;&gt;"",'Modèle 2  Dossiers'!G73,'Modèle 2  Dossiers'!$B73)</f>
        <v>Type de carton</v>
      </c>
      <c r="H73" t="str">
        <f ca="1">IF('Modèle 2  Dossiers'!H73&lt;&gt;"",'Modèle 2  Dossiers'!H73,'Modèle 2  Dossiers'!$B73)</f>
        <v>Type de carton</v>
      </c>
      <c r="I73" t="str">
        <f ca="1">IF('Modèle 2  Dossiers'!I73&lt;&gt;"",'Modèle 2  Dossiers'!I73,'Modèle 2  Dossiers'!$B73)</f>
        <v>Type de carton</v>
      </c>
    </row>
    <row r="74" spans="1:9">
      <c r="A74" t="s">
        <v>562</v>
      </c>
      <c r="B74" t="s">
        <v>160</v>
      </c>
      <c r="C74" t="str">
        <f ca="1">IF('Modèle 2  Dossiers'!C74&lt;&gt;"",'Modèle 2  Dossiers'!C74,'Modèle 2  Dossiers'!$B74)</f>
        <v>Type de carton</v>
      </c>
      <c r="D74" t="str">
        <f ca="1">IF('Modèle 2  Dossiers'!D74&lt;&gt;"",'Modèle 2  Dossiers'!D74,'Modèle 2  Dossiers'!$B74)</f>
        <v>Type de carton</v>
      </c>
      <c r="E74" t="str">
        <f ca="1">IF('Modèle 2  Dossiers'!E74&lt;&gt;"",'Modèle 2  Dossiers'!E74,'Modèle 2  Dossiers'!$B74)</f>
        <v>Type de carton</v>
      </c>
      <c r="F74" t="str">
        <f ca="1">IF('Modèle 2  Dossiers'!F74&lt;&gt;"",'Modèle 2  Dossiers'!F74,'Modèle 2  Dossiers'!$B74)</f>
        <v>Type de carton</v>
      </c>
      <c r="G74" t="str">
        <f ca="1">IF('Modèle 2  Dossiers'!G74&lt;&gt;"",'Modèle 2  Dossiers'!G74,'Modèle 2  Dossiers'!$B74)</f>
        <v>Type de carton</v>
      </c>
      <c r="H74" t="str">
        <f ca="1">IF('Modèle 2  Dossiers'!H74&lt;&gt;"",'Modèle 2  Dossiers'!H74,'Modèle 2  Dossiers'!$B74)</f>
        <v>Type de carton</v>
      </c>
      <c r="I74" t="str">
        <f ca="1">IF('Modèle 2  Dossiers'!I74&lt;&gt;"",'Modèle 2  Dossiers'!I74,'Modèle 2  Dossiers'!$B74)</f>
        <v>Type de carton</v>
      </c>
    </row>
    <row r="75" spans="1:9">
      <c r="A75" t="s">
        <v>563</v>
      </c>
      <c r="B75" t="s">
        <v>564</v>
      </c>
      <c r="C75" t="str">
        <f ca="1">IF('Modèle 2  Dossiers'!C75&lt;&gt;"",'Modèle 2  Dossiers'!C75,'Modèle 2  Dossiers'!$B75)</f>
        <v>Sous-type de conditionnement</v>
      </c>
      <c r="D75" t="str">
        <f ca="1">IF('Modèle 2  Dossiers'!D75&lt;&gt;"",'Modèle 2  Dossiers'!D75,'Modèle 2  Dossiers'!$B75)</f>
        <v>Sous-type de conditionnement</v>
      </c>
      <c r="E75" t="str">
        <f ca="1">IF('Modèle 2  Dossiers'!E75&lt;&gt;"",'Modèle 2  Dossiers'!E75,'Modèle 2  Dossiers'!$B75)</f>
        <v>Sous-type de conditionnement</v>
      </c>
      <c r="F75" t="str">
        <f ca="1">IF('Modèle 2  Dossiers'!F75&lt;&gt;"",'Modèle 2  Dossiers'!F75,'Modèle 2  Dossiers'!$B75)</f>
        <v>Sous-type de conditionnement</v>
      </c>
      <c r="G75" t="str">
        <f ca="1">IF('Modèle 2  Dossiers'!G75&lt;&gt;"",'Modèle 2  Dossiers'!G75,'Modèle 2  Dossiers'!$B75)</f>
        <v>Sous-type de conditionnement</v>
      </c>
      <c r="H75" t="str">
        <f ca="1">IF('Modèle 2  Dossiers'!H75&lt;&gt;"",'Modèle 2  Dossiers'!H75,'Modèle 2  Dossiers'!$B75)</f>
        <v>Sous-type de conditionnement</v>
      </c>
      <c r="I75" t="str">
        <f ca="1">IF('Modèle 2  Dossiers'!I75&lt;&gt;"",'Modèle 2  Dossiers'!I75,'Modèle 2  Dossiers'!$B75)</f>
        <v>Sous-type de conditionnement</v>
      </c>
    </row>
    <row r="76" spans="1:9">
      <c r="A76" t="s">
        <v>565</v>
      </c>
      <c r="B76" t="s">
        <v>566</v>
      </c>
      <c r="C76" t="str">
        <f ca="1">IF('Modèle 2  Dossiers'!C76&lt;&gt;"",'Modèle 2  Dossiers'!C76,'Modèle 2  Dossiers'!$B76)</f>
        <v>Nb de ml à détruire</v>
      </c>
      <c r="D76" t="str">
        <f ca="1">IF('Modèle 2  Dossiers'!D76&lt;&gt;"",'Modèle 2  Dossiers'!D76,'Modèle 2  Dossiers'!$B76)</f>
        <v>Nb de ml à détruire</v>
      </c>
      <c r="E76" t="str">
        <f ca="1">IF('Modèle 2  Dossiers'!E76&lt;&gt;"",'Modèle 2  Dossiers'!E76,'Modèle 2  Dossiers'!$B76)</f>
        <v>Nb de ml à détruire</v>
      </c>
      <c r="F76" t="str">
        <f ca="1">IF('Modèle 2  Dossiers'!F76&lt;&gt;"",'Modèle 2  Dossiers'!F76,'Modèle 2  Dossiers'!$B76)</f>
        <v>Nb de ml à détruire</v>
      </c>
      <c r="G76" t="str">
        <f ca="1">IF('Modèle 2  Dossiers'!G76&lt;&gt;"",'Modèle 2  Dossiers'!G76,'Modèle 2  Dossiers'!$B76)</f>
        <v>Nb de ml à détruire</v>
      </c>
      <c r="H76" t="str">
        <f ca="1">IF('Modèle 2  Dossiers'!H76&lt;&gt;"",'Modèle 2  Dossiers'!H76,'Modèle 2  Dossiers'!$B76)</f>
        <v>Nb de ml à détruire</v>
      </c>
      <c r="I76" t="str">
        <f ca="1">IF('Modèle 2  Dossiers'!I76&lt;&gt;"",'Modèle 2  Dossiers'!I76,'Modèle 2  Dossiers'!$B76)</f>
        <v>Nb de ml à détruire</v>
      </c>
    </row>
    <row r="77" spans="1:9">
      <c r="A77" t="s">
        <v>567</v>
      </c>
      <c r="B77" t="s">
        <v>567</v>
      </c>
      <c r="C77" t="str">
        <f ca="1">IF('Modèle 2  Dossiers'!C77&lt;&gt;"",'Modèle 2  Dossiers'!C77,'Modèle 2  Dossiers'!$B77)</f>
        <v>PRINT_TOKEN</v>
      </c>
      <c r="D77" t="str">
        <f ca="1">IF('Modèle 2  Dossiers'!D77&lt;&gt;"",'Modèle 2  Dossiers'!D77,'Modèle 2  Dossiers'!$B77)</f>
        <v>PRINT_TOKEN</v>
      </c>
      <c r="E77" t="str">
        <f ca="1">IF('Modèle 2  Dossiers'!E77&lt;&gt;"",'Modèle 2  Dossiers'!E77,'Modèle 2  Dossiers'!$B77)</f>
        <v>PRINT_TOKEN</v>
      </c>
      <c r="F77" t="str">
        <f ca="1">IF('Modèle 2  Dossiers'!F77&lt;&gt;"",'Modèle 2  Dossiers'!F77,'Modèle 2  Dossiers'!$B77)</f>
        <v>PRINT_TOKEN</v>
      </c>
      <c r="G77" t="str">
        <f ca="1">IF('Modèle 2  Dossiers'!G77&lt;&gt;"",'Modèle 2  Dossiers'!G77,'Modèle 2  Dossiers'!$B77)</f>
        <v>PRINT_TOKEN</v>
      </c>
      <c r="H77" t="str">
        <f ca="1">IF('Modèle 2  Dossiers'!H77&lt;&gt;"",'Modèle 2  Dossiers'!H77,'Modèle 2  Dossiers'!$B77)</f>
        <v>PRINT_TOKEN</v>
      </c>
      <c r="I77" t="str">
        <f ca="1">IF('Modèle 2  Dossiers'!I77&lt;&gt;"",'Modèle 2  Dossiers'!I77,'Modèle 2  Dossiers'!$B77)</f>
        <v>PRINT_TOKEN</v>
      </c>
    </row>
    <row r="78" spans="1:9">
      <c r="A78" t="s">
        <v>568</v>
      </c>
      <c r="B78" t="s">
        <v>569</v>
      </c>
      <c r="C78" t="str">
        <f ca="1">IF('Modèle 2  Dossiers'!C78&lt;&gt;"",'Modèle 2  Dossiers'!C78,'Modèle 2  Dossiers'!$B78)</f>
        <v>Nombre d'étiquettes à imprimer</v>
      </c>
      <c r="D78" t="str">
        <f ca="1">IF('Modèle 2  Dossiers'!D78&lt;&gt;"",'Modèle 2  Dossiers'!D78,'Modèle 2  Dossiers'!$B78)</f>
        <v>Nombre d'étiquettes à imprimer</v>
      </c>
      <c r="E78" t="str">
        <f ca="1">IF('Modèle 2  Dossiers'!E78&lt;&gt;"",'Modèle 2  Dossiers'!E78,'Modèle 2  Dossiers'!$B78)</f>
        <v>Nombre d'étiquettes à imprimer</v>
      </c>
      <c r="F78" t="str">
        <f ca="1">IF('Modèle 2  Dossiers'!F78&lt;&gt;"",'Modèle 2  Dossiers'!F78,'Modèle 2  Dossiers'!$B78)</f>
        <v>Nombre d'étiquettes à imprimer</v>
      </c>
      <c r="G78" t="str">
        <f ca="1">IF('Modèle 2  Dossiers'!G78&lt;&gt;"",'Modèle 2  Dossiers'!G78,'Modèle 2  Dossiers'!$B78)</f>
        <v>Nombre d'étiquettes à imprimer</v>
      </c>
      <c r="H78" t="str">
        <f ca="1">IF('Modèle 2  Dossiers'!H78&lt;&gt;"",'Modèle 2  Dossiers'!H78,'Modèle 2  Dossiers'!$B78)</f>
        <v>Nombre d'étiquettes à imprimer</v>
      </c>
      <c r="I78" t="str">
        <f ca="1">IF('Modèle 2  Dossiers'!I78&lt;&gt;"",'Modèle 2  Dossiers'!I78,'Modèle 2  Dossiers'!$B78)</f>
        <v>Nombre d'étiquettes à imprimer</v>
      </c>
    </row>
    <row r="79" spans="1:9">
      <c r="A79" t="s">
        <v>570</v>
      </c>
      <c r="B79" t="s">
        <v>571</v>
      </c>
      <c r="C79" t="str">
        <f ca="1">IF('Modèle 2  Dossiers'!C79&lt;&gt;"",'Modèle 2  Dossiers'!C79,'Modèle 2  Dossiers'!$B79)</f>
        <v>Numéro au lieu de l'identifiant dans le code-barre</v>
      </c>
      <c r="D79" t="str">
        <f ca="1">IF('Modèle 2  Dossiers'!D79&lt;&gt;"",'Modèle 2  Dossiers'!D79,'Modèle 2  Dossiers'!$B79)</f>
        <v>Numéro au lieu de l'identifiant dans le code-barre</v>
      </c>
      <c r="E79" t="str">
        <f ca="1">IF('Modèle 2  Dossiers'!E79&lt;&gt;"",'Modèle 2  Dossiers'!E79,'Modèle 2  Dossiers'!$B79)</f>
        <v>Numéro au lieu de l'identifiant dans le code-barre</v>
      </c>
      <c r="F79" t="str">
        <f ca="1">IF('Modèle 2  Dossiers'!F79&lt;&gt;"",'Modèle 2  Dossiers'!F79,'Modèle 2  Dossiers'!$B79)</f>
        <v>Numéro au lieu de l'identifiant dans le code-barre</v>
      </c>
      <c r="G79" t="str">
        <f ca="1">IF('Modèle 2  Dossiers'!G79&lt;&gt;"",'Modèle 2  Dossiers'!G79,'Modèle 2  Dossiers'!$B79)</f>
        <v>Numéro au lieu de l'identifiant dans le code-barre</v>
      </c>
      <c r="H79" t="str">
        <f ca="1">IF('Modèle 2  Dossiers'!H79&lt;&gt;"",'Modèle 2  Dossiers'!H79,'Modèle 2  Dossiers'!$B79)</f>
        <v>Numéro au lieu de l'identifiant dans le code-barre</v>
      </c>
      <c r="I79" t="str">
        <f ca="1">IF('Modèle 2  Dossiers'!I79&lt;&gt;"",'Modèle 2  Dossiers'!I79,'Modèle 2  Dossiers'!$B79)</f>
        <v>Numéro au lieu de l'identifiant dans le code-barre</v>
      </c>
    </row>
    <row r="80" spans="1:9">
      <c r="A80" t="s">
        <v>572</v>
      </c>
      <c r="B80" t="s">
        <v>573</v>
      </c>
      <c r="C80" t="str">
        <f ca="1">IF('Modèle 2  Dossiers'!C80&lt;&gt;"",'Modèle 2  Dossiers'!C80,'Modèle 2  Dossiers'!$B80)</f>
        <v>Imprimer étiquette</v>
      </c>
      <c r="D80" t="str">
        <f ca="1">IF('Modèle 2  Dossiers'!D80&lt;&gt;"",'Modèle 2  Dossiers'!D80,'Modèle 2  Dossiers'!$B80)</f>
        <v>Imprimer étiquette</v>
      </c>
      <c r="E80" t="str">
        <f ca="1">IF('Modèle 2  Dossiers'!E80&lt;&gt;"",'Modèle 2  Dossiers'!E80,'Modèle 2  Dossiers'!$B80)</f>
        <v>Imprimer étiquette</v>
      </c>
      <c r="F80" t="str">
        <f ca="1">IF('Modèle 2  Dossiers'!F80&lt;&gt;"",'Modèle 2  Dossiers'!F80,'Modèle 2  Dossiers'!$B80)</f>
        <v>Imprimer étiquette</v>
      </c>
      <c r="G80" t="str">
        <f ca="1">IF('Modèle 2  Dossiers'!G80&lt;&gt;"",'Modèle 2  Dossiers'!G80,'Modèle 2  Dossiers'!$B80)</f>
        <v>Imprimer étiquette</v>
      </c>
      <c r="H80" t="str">
        <f ca="1">IF('Modèle 2  Dossiers'!H80&lt;&gt;"",'Modèle 2  Dossiers'!H80,'Modèle 2  Dossiers'!$B80)</f>
        <v>Imprimer étiquette</v>
      </c>
      <c r="I80" t="str">
        <f ca="1">IF('Modèle 2  Dossiers'!I80&lt;&gt;"",'Modèle 2  Dossiers'!I80,'Modèle 2  Dossiers'!$B80)</f>
        <v>Imprimer étiquette</v>
      </c>
    </row>
    <row r="81" spans="1:9">
      <c r="A81" t="s">
        <v>574</v>
      </c>
      <c r="B81" t="s">
        <v>75</v>
      </c>
      <c r="C81" t="str">
        <f ca="1">IF('Modèle 2  Dossiers'!C81&lt;&gt;"",'Modèle 2  Dossiers'!C81,'Modèle 2  Dossiers'!$B81)</f>
        <v>N° de carton</v>
      </c>
      <c r="D81" t="str">
        <f ca="1">IF('Modèle 2  Dossiers'!D81&lt;&gt;"",'Modèle 2  Dossiers'!D81,'Modèle 2  Dossiers'!$B81)</f>
        <v>N° de carton</v>
      </c>
      <c r="E81" t="str">
        <f ca="1">IF('Modèle 2  Dossiers'!E81&lt;&gt;"",'Modèle 2  Dossiers'!E81,'Modèle 2  Dossiers'!$B81)</f>
        <v>N° de carton</v>
      </c>
      <c r="F81" t="str">
        <f ca="1">IF('Modèle 2  Dossiers'!F81&lt;&gt;"",'Modèle 2  Dossiers'!F81,'Modèle 2  Dossiers'!$B81)</f>
        <v>N° de carton</v>
      </c>
      <c r="G81" t="str">
        <f ca="1">IF('Modèle 2  Dossiers'!G81&lt;&gt;"",'Modèle 2  Dossiers'!G81,'Modèle 2  Dossiers'!$B81)</f>
        <v>N° de carton</v>
      </c>
      <c r="H81" t="str">
        <f ca="1">IF('Modèle 2  Dossiers'!H81&lt;&gt;"",'Modèle 2  Dossiers'!H81,'Modèle 2  Dossiers'!$B81)</f>
        <v>N° de carton</v>
      </c>
      <c r="I81" t="str">
        <f ca="1">IF('Modèle 2  Dossiers'!I81&lt;&gt;"",'Modèle 2  Dossiers'!I81,'Modèle 2  Dossiers'!$B81)</f>
        <v>N° de carton</v>
      </c>
    </row>
    <row r="82" spans="1:9">
      <c r="A82" t="s">
        <v>74</v>
      </c>
      <c r="B82" t="s">
        <v>75</v>
      </c>
      <c r="C82" t="str">
        <f ca="1">IF('Modèle 2  Dossiers'!C82&lt;&gt;"",'Modèle 2  Dossiers'!C82,'Modèle 2  Dossiers'!$B82)</f>
        <v>N° de carton</v>
      </c>
      <c r="D82" t="str">
        <f ca="1">IF('Modèle 2  Dossiers'!D82&lt;&gt;"",'Modèle 2  Dossiers'!D82,'Modèle 2  Dossiers'!$B82)</f>
        <v>N° de carton</v>
      </c>
      <c r="E82" t="str">
        <f ca="1">IF('Modèle 2  Dossiers'!E82&lt;&gt;"",'Modèle 2  Dossiers'!E82,'Modèle 2  Dossiers'!$B82)</f>
        <v>N° de carton</v>
      </c>
      <c r="F82" t="str">
        <f ca="1">IF('Modèle 2  Dossiers'!F82&lt;&gt;"",'Modèle 2  Dossiers'!F82,'Modèle 2  Dossiers'!$B82)</f>
        <v>N° de carton</v>
      </c>
      <c r="G82" t="str">
        <f ca="1">IF('Modèle 2  Dossiers'!G82&lt;&gt;"",'Modèle 2  Dossiers'!G82,'Modèle 2  Dossiers'!$B82)</f>
        <v>N° de carton</v>
      </c>
      <c r="H82" t="str">
        <f ca="1">IF('Modèle 2  Dossiers'!H82&lt;&gt;"",'Modèle 2  Dossiers'!H82,'Modèle 2  Dossiers'!$B82)</f>
        <v>N° de carton</v>
      </c>
      <c r="I82" t="str">
        <f ca="1">IF('Modèle 2  Dossiers'!I82&lt;&gt;"",'Modèle 2  Dossiers'!I82,'Modèle 2  Dossiers'!$B82)</f>
        <v>N° de carton</v>
      </c>
    </row>
    <row r="83" spans="1:9">
      <c r="A83" t="s">
        <v>575</v>
      </c>
      <c r="B83" t="s">
        <v>575</v>
      </c>
      <c r="C83" t="str">
        <f ca="1">IF('Modèle 2  Dossiers'!C83&lt;&gt;"",'Modèle 2  Dossiers'!C83,'Modèle 2  Dossiers'!$B83)</f>
        <v>CND_NUM_ORDRE_PARENT</v>
      </c>
      <c r="D83" t="str">
        <f ca="1">IF('Modèle 2  Dossiers'!D83&lt;&gt;"",'Modèle 2  Dossiers'!D83,'Modèle 2  Dossiers'!$B83)</f>
        <v>CND_NUM_ORDRE_PARENT</v>
      </c>
      <c r="E83" t="str">
        <f ca="1">IF('Modèle 2  Dossiers'!E83&lt;&gt;"",'Modèle 2  Dossiers'!E83,'Modèle 2  Dossiers'!$B83)</f>
        <v>CND_NUM_ORDRE_PARENT</v>
      </c>
      <c r="F83" t="str">
        <f ca="1">IF('Modèle 2  Dossiers'!F83&lt;&gt;"",'Modèle 2  Dossiers'!F83,'Modèle 2  Dossiers'!$B83)</f>
        <v>CND_NUM_ORDRE_PARENT</v>
      </c>
      <c r="G83" t="str">
        <f ca="1">IF('Modèle 2  Dossiers'!G83&lt;&gt;"",'Modèle 2  Dossiers'!G83,'Modèle 2  Dossiers'!$B83)</f>
        <v>CND_NUM_ORDRE_PARENT</v>
      </c>
      <c r="H83" t="str">
        <f ca="1">IF('Modèle 2  Dossiers'!H83&lt;&gt;"",'Modèle 2  Dossiers'!H83,'Modèle 2  Dossiers'!$B83)</f>
        <v>CND_NUM_ORDRE_PARENT</v>
      </c>
      <c r="I83" t="str">
        <f ca="1">IF('Modèle 2  Dossiers'!I83&lt;&gt;"",'Modèle 2  Dossiers'!I83,'Modèle 2  Dossiers'!$B83)</f>
        <v>CND_NUM_ORDRE_PARENT</v>
      </c>
    </row>
    <row r="84" spans="1:9">
      <c r="A84" t="s">
        <v>576</v>
      </c>
      <c r="B84" t="s">
        <v>576</v>
      </c>
      <c r="C84" t="str">
        <f ca="1">IF('Modèle 2  Dossiers'!C84&lt;&gt;"",'Modèle 2  Dossiers'!C84,'Modèle 2  Dossiers'!$B84)</f>
        <v>CND_LIB_ORDRE_PARENT</v>
      </c>
      <c r="D84" t="str">
        <f ca="1">IF('Modèle 2  Dossiers'!D84&lt;&gt;"",'Modèle 2  Dossiers'!D84,'Modèle 2  Dossiers'!$B84)</f>
        <v>CND_LIB_ORDRE_PARENT</v>
      </c>
      <c r="E84" t="str">
        <f ca="1">IF('Modèle 2  Dossiers'!E84&lt;&gt;"",'Modèle 2  Dossiers'!E84,'Modèle 2  Dossiers'!$B84)</f>
        <v>CND_LIB_ORDRE_PARENT</v>
      </c>
      <c r="F84" t="str">
        <f ca="1">IF('Modèle 2  Dossiers'!F84&lt;&gt;"",'Modèle 2  Dossiers'!F84,'Modèle 2  Dossiers'!$B84)</f>
        <v>CND_LIB_ORDRE_PARENT</v>
      </c>
      <c r="G84" t="str">
        <f ca="1">IF('Modèle 2  Dossiers'!G84&lt;&gt;"",'Modèle 2  Dossiers'!G84,'Modèle 2  Dossiers'!$B84)</f>
        <v>CND_LIB_ORDRE_PARENT</v>
      </c>
      <c r="H84" t="str">
        <f ca="1">IF('Modèle 2  Dossiers'!H84&lt;&gt;"",'Modèle 2  Dossiers'!H84,'Modèle 2  Dossiers'!$B84)</f>
        <v>CND_LIB_ORDRE_PARENT</v>
      </c>
      <c r="I84" t="str">
        <f ca="1">IF('Modèle 2  Dossiers'!I84&lt;&gt;"",'Modèle 2  Dossiers'!I84,'Modèle 2  Dossiers'!$B84)</f>
        <v>CND_LIB_ORDRE_PARENT</v>
      </c>
    </row>
    <row r="85" spans="1:9">
      <c r="A85" t="s">
        <v>452</v>
      </c>
      <c r="B85" t="s">
        <v>453</v>
      </c>
      <c r="C85" t="str">
        <f ca="1">IF('Modèle 2  Dossiers'!C85&lt;&gt;"",'Modèle 2  Dossiers'!C85,'Modèle 2  Dossiers'!$B85)</f>
        <v>Type de conditionnement parent</v>
      </c>
      <c r="D85" t="str">
        <f ca="1">IF('Modèle 2  Dossiers'!D85&lt;&gt;"",'Modèle 2  Dossiers'!D85,'Modèle 2  Dossiers'!$B85)</f>
        <v>Type de conditionnement parent</v>
      </c>
      <c r="E85" t="str">
        <f ca="1">IF('Modèle 2  Dossiers'!E85&lt;&gt;"",'Modèle 2  Dossiers'!E85,'Modèle 2  Dossiers'!$B85)</f>
        <v>Type de conditionnement parent</v>
      </c>
      <c r="F85" t="str">
        <f ca="1">IF('Modèle 2  Dossiers'!F85&lt;&gt;"",'Modèle 2  Dossiers'!F85,'Modèle 2  Dossiers'!$B85)</f>
        <v>Type de conditionnement parent</v>
      </c>
      <c r="G85" t="str">
        <f ca="1">IF('Modèle 2  Dossiers'!G85&lt;&gt;"",'Modèle 2  Dossiers'!G85,'Modèle 2  Dossiers'!$B85)</f>
        <v>Type de conditionnement parent</v>
      </c>
      <c r="H85" t="str">
        <f ca="1">IF('Modèle 2  Dossiers'!H85&lt;&gt;"",'Modèle 2  Dossiers'!H85,'Modèle 2  Dossiers'!$B85)</f>
        <v>Type de conditionnement parent</v>
      </c>
      <c r="I85" t="str">
        <f ca="1">IF('Modèle 2  Dossiers'!I85&lt;&gt;"",'Modèle 2  Dossiers'!I85,'Modèle 2  Dossiers'!$B85)</f>
        <v>Type de conditionnement parent</v>
      </c>
    </row>
    <row r="86" spans="1:9">
      <c r="A86" t="s">
        <v>577</v>
      </c>
      <c r="B86" t="s">
        <v>160</v>
      </c>
      <c r="C86" t="str">
        <f ca="1">IF('Modèle 2  Dossiers'!C86&lt;&gt;"",'Modèle 2  Dossiers'!C86,'Modèle 2  Dossiers'!$B86)</f>
        <v>Type de carton</v>
      </c>
      <c r="D86" t="str">
        <f ca="1">IF('Modèle 2  Dossiers'!D86&lt;&gt;"",'Modèle 2  Dossiers'!D86,'Modèle 2  Dossiers'!$B86)</f>
        <v>Type de carton</v>
      </c>
      <c r="E86" t="str">
        <f ca="1">IF('Modèle 2  Dossiers'!E86&lt;&gt;"",'Modèle 2  Dossiers'!E86,'Modèle 2  Dossiers'!$B86)</f>
        <v>Type de carton</v>
      </c>
      <c r="F86" t="str">
        <f ca="1">IF('Modèle 2  Dossiers'!F86&lt;&gt;"",'Modèle 2  Dossiers'!F86,'Modèle 2  Dossiers'!$B86)</f>
        <v>Type de carton</v>
      </c>
      <c r="G86" t="str">
        <f ca="1">IF('Modèle 2  Dossiers'!G86&lt;&gt;"",'Modèle 2  Dossiers'!G86,'Modèle 2  Dossiers'!$B86)</f>
        <v>Type de carton</v>
      </c>
      <c r="H86" t="str">
        <f ca="1">IF('Modèle 2  Dossiers'!H86&lt;&gt;"",'Modèle 2  Dossiers'!H86,'Modèle 2  Dossiers'!$B86)</f>
        <v>Type de carton</v>
      </c>
      <c r="I86" t="str">
        <f ca="1">IF('Modèle 2  Dossiers'!I86&lt;&gt;"",'Modèle 2  Dossiers'!I86,'Modèle 2  Dossiers'!$B86)</f>
        <v>Type de carton</v>
      </c>
    </row>
    <row r="87" spans="1:9">
      <c r="A87" t="s">
        <v>169</v>
      </c>
      <c r="B87" t="s">
        <v>170</v>
      </c>
      <c r="C87" t="str">
        <f ca="1">IF('Modèle 2  Dossiers'!C87&lt;&gt;"",'Modèle 2  Dossiers'!C87,'Modèle 2  Dossiers'!$B87)</f>
        <v>Archive</v>
      </c>
      <c r="D87" t="str">
        <f ca="1">IF('Modèle 2  Dossiers'!D87&lt;&gt;"",'Modèle 2  Dossiers'!D87,'Modèle 2  Dossiers'!$B87)</f>
        <v>Archive</v>
      </c>
      <c r="E87" t="str">
        <f ca="1">IF('Modèle 2  Dossiers'!E87&lt;&gt;"",'Modèle 2  Dossiers'!E87,'Modèle 2  Dossiers'!$B87)</f>
        <v>Archive</v>
      </c>
      <c r="F87" t="str">
        <f ca="1">IF('Modèle 2  Dossiers'!F87&lt;&gt;"",'Modèle 2  Dossiers'!F87,'Modèle 2  Dossiers'!$B87)</f>
        <v>Archive</v>
      </c>
      <c r="G87" t="str">
        <f ca="1">IF('Modèle 2  Dossiers'!G87&lt;&gt;"",'Modèle 2  Dossiers'!G87,'Modèle 2  Dossiers'!$B87)</f>
        <v>Archive</v>
      </c>
      <c r="H87" t="str">
        <f ca="1">IF('Modèle 2  Dossiers'!H87&lt;&gt;"",'Modèle 2  Dossiers'!H87,'Modèle 2  Dossiers'!$B87)</f>
        <v>Archive</v>
      </c>
      <c r="I87" t="str">
        <f ca="1">IF('Modèle 2  Dossiers'!I87&lt;&gt;"",'Modèle 2  Dossiers'!I87,'Modèle 2  Dossiers'!$B87)</f>
        <v>Archive</v>
      </c>
    </row>
    <row r="88" spans="1:9">
      <c r="A88" t="s">
        <v>151</v>
      </c>
      <c r="B88" t="s">
        <v>152</v>
      </c>
      <c r="C88" t="str">
        <f ca="1">IF('Modèle 2  Dossiers'!C88&lt;&gt;"",'Modèle 2  Dossiers'!C88,'Modèle 2  Dossiers'!$B88)</f>
        <v>Type de dossier</v>
      </c>
      <c r="D88" t="str">
        <f ca="1">IF('Modèle 2  Dossiers'!D88&lt;&gt;"",'Modèle 2  Dossiers'!D88,'Modèle 2  Dossiers'!$B88)</f>
        <v>Type de dossier</v>
      </c>
      <c r="E88" t="str">
        <f ca="1">IF('Modèle 2  Dossiers'!E88&lt;&gt;"",'Modèle 2  Dossiers'!E88,'Modèle 2  Dossiers'!$B88)</f>
        <v>Type de dossier</v>
      </c>
      <c r="F88" t="str">
        <f ca="1">IF('Modèle 2  Dossiers'!F88&lt;&gt;"",'Modèle 2  Dossiers'!F88,'Modèle 2  Dossiers'!$B88)</f>
        <v>Type de dossier</v>
      </c>
      <c r="G88" t="str">
        <f ca="1">IF('Modèle 2  Dossiers'!G88&lt;&gt;"",'Modèle 2  Dossiers'!G88,'Modèle 2  Dossiers'!$B88)</f>
        <v>Type de dossier</v>
      </c>
      <c r="H88" t="str">
        <f ca="1">IF('Modèle 2  Dossiers'!H88&lt;&gt;"",'Modèle 2  Dossiers'!H88,'Modèle 2  Dossiers'!$B88)</f>
        <v>Type de dossier</v>
      </c>
      <c r="I88" t="str">
        <f ca="1">IF('Modèle 2  Dossiers'!I88&lt;&gt;"",'Modèle 2  Dossiers'!I88,'Modèle 2  Dossiers'!$B88)</f>
        <v>Type de dossier</v>
      </c>
    </row>
    <row r="89" spans="1:9">
      <c r="A89" t="s">
        <v>578</v>
      </c>
      <c r="B89" t="s">
        <v>152</v>
      </c>
      <c r="C89" t="str">
        <f ca="1">IF('Modèle 2  Dossiers'!C89&lt;&gt;"",'Modèle 2  Dossiers'!C89,'Modèle 2  Dossiers'!$B89)</f>
        <v>Type de dossier</v>
      </c>
      <c r="D89" t="str">
        <f ca="1">IF('Modèle 2  Dossiers'!D89&lt;&gt;"",'Modèle 2  Dossiers'!D89,'Modèle 2  Dossiers'!$B89)</f>
        <v>Type de dossier</v>
      </c>
      <c r="E89" t="str">
        <f ca="1">IF('Modèle 2  Dossiers'!E89&lt;&gt;"",'Modèle 2  Dossiers'!E89,'Modèle 2  Dossiers'!$B89)</f>
        <v>Type de dossier</v>
      </c>
      <c r="F89" t="str">
        <f ca="1">IF('Modèle 2  Dossiers'!F89&lt;&gt;"",'Modèle 2  Dossiers'!F89,'Modèle 2  Dossiers'!$B89)</f>
        <v>Type de dossier</v>
      </c>
      <c r="G89" t="str">
        <f ca="1">IF('Modèle 2  Dossiers'!G89&lt;&gt;"",'Modèle 2  Dossiers'!G89,'Modèle 2  Dossiers'!$B89)</f>
        <v>Type de dossier</v>
      </c>
      <c r="H89" t="str">
        <f ca="1">IF('Modèle 2  Dossiers'!H89&lt;&gt;"",'Modèle 2  Dossiers'!H89,'Modèle 2  Dossiers'!$B89)</f>
        <v>Type de dossier</v>
      </c>
      <c r="I89" t="str">
        <f ca="1">IF('Modèle 2  Dossiers'!I89&lt;&gt;"",'Modèle 2  Dossiers'!I89,'Modèle 2  Dossiers'!$B89)</f>
        <v>Type de dossier</v>
      </c>
    </row>
    <row r="90" spans="1:9">
      <c r="A90" t="s">
        <v>289</v>
      </c>
      <c r="B90" t="s">
        <v>290</v>
      </c>
      <c r="C90" t="str">
        <f ca="1">IF('Modèle 2  Dossiers'!C90&lt;&gt;"",'Modèle 2  Dossiers'!C90,'Modèle 2  Dossiers'!$B90)</f>
        <v>Libellé type de dossier</v>
      </c>
      <c r="D90" t="str">
        <f ca="1">IF('Modèle 2  Dossiers'!D90&lt;&gt;"",'Modèle 2  Dossiers'!D90,'Modèle 2  Dossiers'!$B90)</f>
        <v>Libellé type de dossier</v>
      </c>
      <c r="E90" t="str">
        <f ca="1">IF('Modèle 2  Dossiers'!E90&lt;&gt;"",'Modèle 2  Dossiers'!E90,'Modèle 2  Dossiers'!$B90)</f>
        <v>Libellé type de dossier</v>
      </c>
      <c r="F90" t="str">
        <f ca="1">IF('Modèle 2  Dossiers'!F90&lt;&gt;"",'Modèle 2  Dossiers'!F90,'Modèle 2  Dossiers'!$B90)</f>
        <v>Libellé type de dossier</v>
      </c>
      <c r="G90" t="str">
        <f ca="1">IF('Modèle 2  Dossiers'!G90&lt;&gt;"",'Modèle 2  Dossiers'!G90,'Modèle 2  Dossiers'!$B90)</f>
        <v>Libellé type de dossier</v>
      </c>
      <c r="H90" t="str">
        <f ca="1">IF('Modèle 2  Dossiers'!H90&lt;&gt;"",'Modèle 2  Dossiers'!H90,'Modèle 2  Dossiers'!$B90)</f>
        <v>Libellé type de dossier</v>
      </c>
      <c r="I90" t="str">
        <f ca="1">IF('Modèle 2  Dossiers'!I90&lt;&gt;"",'Modèle 2  Dossiers'!I90,'Modèle 2  Dossiers'!$B90)</f>
        <v>Libellé type de dossier</v>
      </c>
    </row>
    <row r="91" spans="1:9">
      <c r="A91" t="s">
        <v>579</v>
      </c>
      <c r="B91" t="s">
        <v>580</v>
      </c>
      <c r="C91" t="str">
        <f ca="1">IF('Modèle 2  Dossiers'!C91&lt;&gt;"",'Modèle 2  Dossiers'!C91,'Modèle 2  Dossiers'!$B91)</f>
        <v>Libellé type de dossier internationalisé</v>
      </c>
      <c r="D91" t="str">
        <f ca="1">IF('Modèle 2  Dossiers'!D91&lt;&gt;"",'Modèle 2  Dossiers'!D91,'Modèle 2  Dossiers'!$B91)</f>
        <v>Libellé type de dossier internationalisé</v>
      </c>
      <c r="E91" t="str">
        <f ca="1">IF('Modèle 2  Dossiers'!E91&lt;&gt;"",'Modèle 2  Dossiers'!E91,'Modèle 2  Dossiers'!$B91)</f>
        <v>Libellé type de dossier internationalisé</v>
      </c>
      <c r="F91" t="str">
        <f ca="1">IF('Modèle 2  Dossiers'!F91&lt;&gt;"",'Modèle 2  Dossiers'!F91,'Modèle 2  Dossiers'!$B91)</f>
        <v>Libellé type de dossier internationalisé</v>
      </c>
      <c r="G91" t="str">
        <f ca="1">IF('Modèle 2  Dossiers'!G91&lt;&gt;"",'Modèle 2  Dossiers'!G91,'Modèle 2  Dossiers'!$B91)</f>
        <v>Libellé type de dossier internationalisé</v>
      </c>
      <c r="H91" t="str">
        <f ca="1">IF('Modèle 2  Dossiers'!H91&lt;&gt;"",'Modèle 2  Dossiers'!H91,'Modèle 2  Dossiers'!$B91)</f>
        <v>Libellé type de dossier internationalisé</v>
      </c>
      <c r="I91" t="str">
        <f ca="1">IF('Modèle 2  Dossiers'!I91&lt;&gt;"",'Modèle 2  Dossiers'!I91,'Modèle 2  Dossiers'!$B91)</f>
        <v>Libellé type de dossier internationalisé</v>
      </c>
    </row>
    <row r="92" spans="1:9">
      <c r="A92" t="s">
        <v>153</v>
      </c>
      <c r="B92" t="s">
        <v>154</v>
      </c>
      <c r="C92" t="str">
        <f ca="1">IF('Modèle 2  Dossiers'!C92&lt;&gt;"",'Modèle 2  Dossiers'!C92,'Modèle 2  Dossiers'!$B92)</f>
        <v>Sous-type archives</v>
      </c>
      <c r="D92" t="str">
        <f ca="1">IF('Modèle 2  Dossiers'!D92&lt;&gt;"",'Modèle 2  Dossiers'!D92,'Modèle 2  Dossiers'!$B92)</f>
        <v>Sous-type archives</v>
      </c>
      <c r="E92" t="str">
        <f ca="1">IF('Modèle 2  Dossiers'!E92&lt;&gt;"",'Modèle 2  Dossiers'!E92,'Modèle 2  Dossiers'!$B92)</f>
        <v>Sous-type archives</v>
      </c>
      <c r="F92" t="str">
        <f ca="1">IF('Modèle 2  Dossiers'!F92&lt;&gt;"",'Modèle 2  Dossiers'!F92,'Modèle 2  Dossiers'!$B92)</f>
        <v>Sous-type archives</v>
      </c>
      <c r="G92" t="str">
        <f ca="1">IF('Modèle 2  Dossiers'!G92&lt;&gt;"",'Modèle 2  Dossiers'!G92,'Modèle 2  Dossiers'!$B92)</f>
        <v>Sous-type archives</v>
      </c>
      <c r="H92" t="str">
        <f ca="1">IF('Modèle 2  Dossiers'!H92&lt;&gt;"",'Modèle 2  Dossiers'!H92,'Modèle 2  Dossiers'!$B92)</f>
        <v>Sous-type archives</v>
      </c>
      <c r="I92" t="str">
        <f ca="1">IF('Modèle 2  Dossiers'!I92&lt;&gt;"",'Modèle 2  Dossiers'!I92,'Modèle 2  Dossiers'!$B92)</f>
        <v>Sous-type archives</v>
      </c>
    </row>
    <row r="93" spans="1:9">
      <c r="A93" t="s">
        <v>581</v>
      </c>
      <c r="B93" t="s">
        <v>154</v>
      </c>
      <c r="C93" t="str">
        <f ca="1">IF('Modèle 2  Dossiers'!C93&lt;&gt;"",'Modèle 2  Dossiers'!C93,'Modèle 2  Dossiers'!$B93)</f>
        <v>Sous-type archives</v>
      </c>
      <c r="D93" t="str">
        <f ca="1">IF('Modèle 2  Dossiers'!D93&lt;&gt;"",'Modèle 2  Dossiers'!D93,'Modèle 2  Dossiers'!$B93)</f>
        <v>Sous-type archives</v>
      </c>
      <c r="E93" t="str">
        <f ca="1">IF('Modèle 2  Dossiers'!E93&lt;&gt;"",'Modèle 2  Dossiers'!E93,'Modèle 2  Dossiers'!$B93)</f>
        <v>Sous-type archives</v>
      </c>
      <c r="F93" t="str">
        <f ca="1">IF('Modèle 2  Dossiers'!F93&lt;&gt;"",'Modèle 2  Dossiers'!F93,'Modèle 2  Dossiers'!$B93)</f>
        <v>Sous-type archives</v>
      </c>
      <c r="G93" t="str">
        <f ca="1">IF('Modèle 2  Dossiers'!G93&lt;&gt;"",'Modèle 2  Dossiers'!G93,'Modèle 2  Dossiers'!$B93)</f>
        <v>Sous-type archives</v>
      </c>
      <c r="H93" t="str">
        <f ca="1">IF('Modèle 2  Dossiers'!H93&lt;&gt;"",'Modèle 2  Dossiers'!H93,'Modèle 2  Dossiers'!$B93)</f>
        <v>Sous-type archives</v>
      </c>
      <c r="I93" t="str">
        <f ca="1">IF('Modèle 2  Dossiers'!I93&lt;&gt;"",'Modèle 2  Dossiers'!I93,'Modèle 2  Dossiers'!$B93)</f>
        <v>Sous-type archives</v>
      </c>
    </row>
    <row r="94" spans="1:9">
      <c r="A94" t="s">
        <v>291</v>
      </c>
      <c r="B94" t="s">
        <v>154</v>
      </c>
      <c r="C94" t="str">
        <f ca="1">IF('Modèle 2  Dossiers'!C94&lt;&gt;"",'Modèle 2  Dossiers'!C94,'Modèle 2  Dossiers'!$B94)</f>
        <v>Sous-type archives</v>
      </c>
      <c r="D94" t="str">
        <f ca="1">IF('Modèle 2  Dossiers'!D94&lt;&gt;"",'Modèle 2  Dossiers'!D94,'Modèle 2  Dossiers'!$B94)</f>
        <v>Sous-type archives</v>
      </c>
      <c r="E94" t="str">
        <f ca="1">IF('Modèle 2  Dossiers'!E94&lt;&gt;"",'Modèle 2  Dossiers'!E94,'Modèle 2  Dossiers'!$B94)</f>
        <v>Sous-type archives</v>
      </c>
      <c r="F94" t="str">
        <f ca="1">IF('Modèle 2  Dossiers'!F94&lt;&gt;"",'Modèle 2  Dossiers'!F94,'Modèle 2  Dossiers'!$B94)</f>
        <v>Sous-type archives</v>
      </c>
      <c r="G94" t="str">
        <f ca="1">IF('Modèle 2  Dossiers'!G94&lt;&gt;"",'Modèle 2  Dossiers'!G94,'Modèle 2  Dossiers'!$B94)</f>
        <v>Sous-type archives</v>
      </c>
      <c r="H94" t="str">
        <f ca="1">IF('Modèle 2  Dossiers'!H94&lt;&gt;"",'Modèle 2  Dossiers'!H94,'Modèle 2  Dossiers'!$B94)</f>
        <v>Sous-type archives</v>
      </c>
      <c r="I94" t="str">
        <f ca="1">IF('Modèle 2  Dossiers'!I94&lt;&gt;"",'Modèle 2  Dossiers'!I94,'Modèle 2  Dossiers'!$B94)</f>
        <v>Sous-type archives</v>
      </c>
    </row>
    <row r="95" spans="1:9">
      <c r="A95" t="s">
        <v>582</v>
      </c>
      <c r="B95" t="s">
        <v>582</v>
      </c>
      <c r="C95" t="str">
        <f ca="1">IF('Modèle 2  Dossiers'!C95&lt;&gt;"",'Modèle 2  Dossiers'!C95,'Modèle 2  Dossiers'!$B95)</f>
        <v>TARC_LIB_LOCALE_2</v>
      </c>
      <c r="D95" t="str">
        <f ca="1">IF('Modèle 2  Dossiers'!D95&lt;&gt;"",'Modèle 2  Dossiers'!D95,'Modèle 2  Dossiers'!$B95)</f>
        <v>TARC_LIB_LOCALE_2</v>
      </c>
      <c r="E95" t="str">
        <f ca="1">IF('Modèle 2  Dossiers'!E95&lt;&gt;"",'Modèle 2  Dossiers'!E95,'Modèle 2  Dossiers'!$B95)</f>
        <v>TARC_LIB_LOCALE_2</v>
      </c>
      <c r="F95" t="str">
        <f ca="1">IF('Modèle 2  Dossiers'!F95&lt;&gt;"",'Modèle 2  Dossiers'!F95,'Modèle 2  Dossiers'!$B95)</f>
        <v>TARC_LIB_LOCALE_2</v>
      </c>
      <c r="G95" t="str">
        <f ca="1">IF('Modèle 2  Dossiers'!G95&lt;&gt;"",'Modèle 2  Dossiers'!G95,'Modèle 2  Dossiers'!$B95)</f>
        <v>TARC_LIB_LOCALE_2</v>
      </c>
      <c r="H95" t="str">
        <f ca="1">IF('Modèle 2  Dossiers'!H95&lt;&gt;"",'Modèle 2  Dossiers'!H95,'Modèle 2  Dossiers'!$B95)</f>
        <v>TARC_LIB_LOCALE_2</v>
      </c>
      <c r="I95" t="str">
        <f ca="1">IF('Modèle 2  Dossiers'!I95&lt;&gt;"",'Modèle 2  Dossiers'!I95,'Modèle 2  Dossiers'!$B95)</f>
        <v>TARC_LIB_LOCALE_2</v>
      </c>
    </row>
    <row r="96" spans="1:9">
      <c r="A96" t="s">
        <v>155</v>
      </c>
      <c r="B96" t="s">
        <v>156</v>
      </c>
      <c r="C96" t="str">
        <f ca="1">IF('Modèle 2  Dossiers'!C96&lt;&gt;"",'Modèle 2  Dossiers'!C96,'Modèle 2  Dossiers'!$B96)</f>
        <v>Sous-sous-type archives</v>
      </c>
      <c r="D96" t="str">
        <f ca="1">IF('Modèle 2  Dossiers'!D96&lt;&gt;"",'Modèle 2  Dossiers'!D96,'Modèle 2  Dossiers'!$B96)</f>
        <v>Sous-sous-type archives</v>
      </c>
      <c r="E96" t="str">
        <f ca="1">IF('Modèle 2  Dossiers'!E96&lt;&gt;"",'Modèle 2  Dossiers'!E96,'Modèle 2  Dossiers'!$B96)</f>
        <v>Sous-sous-type archives</v>
      </c>
      <c r="F96" t="str">
        <f ca="1">IF('Modèle 2  Dossiers'!F96&lt;&gt;"",'Modèle 2  Dossiers'!F96,'Modèle 2  Dossiers'!$B96)</f>
        <v>Sous-sous-type archives</v>
      </c>
      <c r="G96" t="str">
        <f ca="1">IF('Modèle 2  Dossiers'!G96&lt;&gt;"",'Modèle 2  Dossiers'!G96,'Modèle 2  Dossiers'!$B96)</f>
        <v>Sous-sous-type archives</v>
      </c>
      <c r="H96" t="str">
        <f ca="1">IF('Modèle 2  Dossiers'!H96&lt;&gt;"",'Modèle 2  Dossiers'!H96,'Modèle 2  Dossiers'!$B96)</f>
        <v>Sous-sous-type archives</v>
      </c>
      <c r="I96" t="str">
        <f ca="1">IF('Modèle 2  Dossiers'!I96&lt;&gt;"",'Modèle 2  Dossiers'!I96,'Modèle 2  Dossiers'!$B96)</f>
        <v>Sous-sous-type archives</v>
      </c>
    </row>
    <row r="97" spans="1:9">
      <c r="A97" t="s">
        <v>583</v>
      </c>
      <c r="B97" t="s">
        <v>156</v>
      </c>
      <c r="C97" t="str">
        <f ca="1">IF('Modèle 2  Dossiers'!C97&lt;&gt;"",'Modèle 2  Dossiers'!C97,'Modèle 2  Dossiers'!$B97)</f>
        <v>Sous-sous-type archives</v>
      </c>
      <c r="D97" t="str">
        <f ca="1">IF('Modèle 2  Dossiers'!D97&lt;&gt;"",'Modèle 2  Dossiers'!D97,'Modèle 2  Dossiers'!$B97)</f>
        <v>Sous-sous-type archives</v>
      </c>
      <c r="E97" t="str">
        <f ca="1">IF('Modèle 2  Dossiers'!E97&lt;&gt;"",'Modèle 2  Dossiers'!E97,'Modèle 2  Dossiers'!$B97)</f>
        <v>Sous-sous-type archives</v>
      </c>
      <c r="F97" t="str">
        <f ca="1">IF('Modèle 2  Dossiers'!F97&lt;&gt;"",'Modèle 2  Dossiers'!F97,'Modèle 2  Dossiers'!$B97)</f>
        <v>Sous-sous-type archives</v>
      </c>
      <c r="G97" t="str">
        <f ca="1">IF('Modèle 2  Dossiers'!G97&lt;&gt;"",'Modèle 2  Dossiers'!G97,'Modèle 2  Dossiers'!$B97)</f>
        <v>Sous-sous-type archives</v>
      </c>
      <c r="H97" t="str">
        <f ca="1">IF('Modèle 2  Dossiers'!H97&lt;&gt;"",'Modèle 2  Dossiers'!H97,'Modèle 2  Dossiers'!$B97)</f>
        <v>Sous-sous-type archives</v>
      </c>
      <c r="I97" t="str">
        <f ca="1">IF('Modèle 2  Dossiers'!I97&lt;&gt;"",'Modèle 2  Dossiers'!I97,'Modèle 2  Dossiers'!$B97)</f>
        <v>Sous-sous-type archives</v>
      </c>
    </row>
    <row r="98" spans="1:9">
      <c r="A98" t="s">
        <v>292</v>
      </c>
      <c r="B98" t="s">
        <v>156</v>
      </c>
      <c r="C98" t="str">
        <f ca="1">IF('Modèle 2  Dossiers'!C98&lt;&gt;"",'Modèle 2  Dossiers'!C98,'Modèle 2  Dossiers'!$B98)</f>
        <v>Sous-sous-type archives</v>
      </c>
      <c r="D98" t="str">
        <f ca="1">IF('Modèle 2  Dossiers'!D98&lt;&gt;"",'Modèle 2  Dossiers'!D98,'Modèle 2  Dossiers'!$B98)</f>
        <v>Sous-sous-type archives</v>
      </c>
      <c r="E98" t="str">
        <f ca="1">IF('Modèle 2  Dossiers'!E98&lt;&gt;"",'Modèle 2  Dossiers'!E98,'Modèle 2  Dossiers'!$B98)</f>
        <v>Sous-sous-type archives</v>
      </c>
      <c r="F98" t="str">
        <f ca="1">IF('Modèle 2  Dossiers'!F98&lt;&gt;"",'Modèle 2  Dossiers'!F98,'Modèle 2  Dossiers'!$B98)</f>
        <v>Sous-sous-type archives</v>
      </c>
      <c r="G98" t="str">
        <f ca="1">IF('Modèle 2  Dossiers'!G98&lt;&gt;"",'Modèle 2  Dossiers'!G98,'Modèle 2  Dossiers'!$B98)</f>
        <v>Sous-sous-type archives</v>
      </c>
      <c r="H98" t="str">
        <f ca="1">IF('Modèle 2  Dossiers'!H98&lt;&gt;"",'Modèle 2  Dossiers'!H98,'Modèle 2  Dossiers'!$B98)</f>
        <v>Sous-sous-type archives</v>
      </c>
      <c r="I98" t="str">
        <f ca="1">IF('Modèle 2  Dossiers'!I98&lt;&gt;"",'Modèle 2  Dossiers'!I98,'Modèle 2  Dossiers'!$B98)</f>
        <v>Sous-sous-type archives</v>
      </c>
    </row>
    <row r="99" spans="1:9">
      <c r="A99" t="s">
        <v>584</v>
      </c>
      <c r="B99" t="s">
        <v>584</v>
      </c>
      <c r="C99" t="str">
        <f ca="1">IF('Modèle 2  Dossiers'!C99&lt;&gt;"",'Modèle 2  Dossiers'!C99,'Modèle 2  Dossiers'!$B99)</f>
        <v>TARC_LIB_LOCALE_3</v>
      </c>
      <c r="D99" t="str">
        <f ca="1">IF('Modèle 2  Dossiers'!D99&lt;&gt;"",'Modèle 2  Dossiers'!D99,'Modèle 2  Dossiers'!$B99)</f>
        <v>TARC_LIB_LOCALE_3</v>
      </c>
      <c r="E99" t="str">
        <f ca="1">IF('Modèle 2  Dossiers'!E99&lt;&gt;"",'Modèle 2  Dossiers'!E99,'Modèle 2  Dossiers'!$B99)</f>
        <v>TARC_LIB_LOCALE_3</v>
      </c>
      <c r="F99" t="str">
        <f ca="1">IF('Modèle 2  Dossiers'!F99&lt;&gt;"",'Modèle 2  Dossiers'!F99,'Modèle 2  Dossiers'!$B99)</f>
        <v>TARC_LIB_LOCALE_3</v>
      </c>
      <c r="G99" t="str">
        <f ca="1">IF('Modèle 2  Dossiers'!G99&lt;&gt;"",'Modèle 2  Dossiers'!G99,'Modèle 2  Dossiers'!$B99)</f>
        <v>TARC_LIB_LOCALE_3</v>
      </c>
      <c r="H99" t="str">
        <f ca="1">IF('Modèle 2  Dossiers'!H99&lt;&gt;"",'Modèle 2  Dossiers'!H99,'Modèle 2  Dossiers'!$B99)</f>
        <v>TARC_LIB_LOCALE_3</v>
      </c>
      <c r="I99" t="str">
        <f ca="1">IF('Modèle 2  Dossiers'!I99&lt;&gt;"",'Modèle 2  Dossiers'!I99,'Modèle 2  Dossiers'!$B99)</f>
        <v>TARC_LIB_LOCALE_3</v>
      </c>
    </row>
    <row r="100" spans="1:9">
      <c r="A100" t="s">
        <v>585</v>
      </c>
      <c r="B100" t="s">
        <v>586</v>
      </c>
      <c r="C100" t="str">
        <f ca="1">IF('Modèle 2  Dossiers'!C100&lt;&gt;"",'Modèle 2  Dossiers'!C100,'Modèle 2  Dossiers'!$B100)</f>
        <v>Type de document</v>
      </c>
      <c r="D100" t="str">
        <f ca="1">IF('Modèle 2  Dossiers'!D100&lt;&gt;"",'Modèle 2  Dossiers'!D100,'Modèle 2  Dossiers'!$B100)</f>
        <v>Type de document</v>
      </c>
      <c r="E100" t="str">
        <f ca="1">IF('Modèle 2  Dossiers'!E100&lt;&gt;"",'Modèle 2  Dossiers'!E100,'Modèle 2  Dossiers'!$B100)</f>
        <v>Type de document</v>
      </c>
      <c r="F100" t="str">
        <f ca="1">IF('Modèle 2  Dossiers'!F100&lt;&gt;"",'Modèle 2  Dossiers'!F100,'Modèle 2  Dossiers'!$B100)</f>
        <v>Type de document</v>
      </c>
      <c r="G100" t="str">
        <f ca="1">IF('Modèle 2  Dossiers'!G100&lt;&gt;"",'Modèle 2  Dossiers'!G100,'Modèle 2  Dossiers'!$B100)</f>
        <v>Type de document</v>
      </c>
      <c r="H100" t="str">
        <f ca="1">IF('Modèle 2  Dossiers'!H100&lt;&gt;"",'Modèle 2  Dossiers'!H100,'Modèle 2  Dossiers'!$B100)</f>
        <v>Type de document</v>
      </c>
      <c r="I100" t="str">
        <f ca="1">IF('Modèle 2  Dossiers'!I100&lt;&gt;"",'Modèle 2  Dossiers'!I100,'Modèle 2  Dossiers'!$B100)</f>
        <v>Type de document</v>
      </c>
    </row>
    <row r="101" spans="1:9">
      <c r="A101" t="s">
        <v>587</v>
      </c>
      <c r="B101" t="s">
        <v>588</v>
      </c>
      <c r="C101" t="str">
        <f ca="1">IF('Modèle 2  Dossiers'!C101&lt;&gt;"",'Modèle 2  Dossiers'!C101,'Modèle 2  Dossiers'!$B101)</f>
        <v>Libellé type de document</v>
      </c>
      <c r="D101" t="str">
        <f ca="1">IF('Modèle 2  Dossiers'!D101&lt;&gt;"",'Modèle 2  Dossiers'!D101,'Modèle 2  Dossiers'!$B101)</f>
        <v>Libellé type de document</v>
      </c>
      <c r="E101" t="str">
        <f ca="1">IF('Modèle 2  Dossiers'!E101&lt;&gt;"",'Modèle 2  Dossiers'!E101,'Modèle 2  Dossiers'!$B101)</f>
        <v>Libellé type de document</v>
      </c>
      <c r="F101" t="str">
        <f ca="1">IF('Modèle 2  Dossiers'!F101&lt;&gt;"",'Modèle 2  Dossiers'!F101,'Modèle 2  Dossiers'!$B101)</f>
        <v>Libellé type de document</v>
      </c>
      <c r="G101" t="str">
        <f ca="1">IF('Modèle 2  Dossiers'!G101&lt;&gt;"",'Modèle 2  Dossiers'!G101,'Modèle 2  Dossiers'!$B101)</f>
        <v>Libellé type de document</v>
      </c>
      <c r="H101" t="str">
        <f ca="1">IF('Modèle 2  Dossiers'!H101&lt;&gt;"",'Modèle 2  Dossiers'!H101,'Modèle 2  Dossiers'!$B101)</f>
        <v>Libellé type de document</v>
      </c>
      <c r="I101" t="str">
        <f ca="1">IF('Modèle 2  Dossiers'!I101&lt;&gt;"",'Modèle 2  Dossiers'!I101,'Modèle 2  Dossiers'!$B101)</f>
        <v>Libellé type de document</v>
      </c>
    </row>
    <row r="102" spans="1:9">
      <c r="A102" t="s">
        <v>589</v>
      </c>
      <c r="B102" t="s">
        <v>590</v>
      </c>
      <c r="C102" t="str">
        <f ca="1">IF('Modèle 2  Dossiers'!C102&lt;&gt;"",'Modèle 2  Dossiers'!C102,'Modèle 2  Dossiers'!$B102)</f>
        <v>Libellé type de document international</v>
      </c>
      <c r="D102" t="str">
        <f ca="1">IF('Modèle 2  Dossiers'!D102&lt;&gt;"",'Modèle 2  Dossiers'!D102,'Modèle 2  Dossiers'!$B102)</f>
        <v>Libellé type de document international</v>
      </c>
      <c r="E102" t="str">
        <f ca="1">IF('Modèle 2  Dossiers'!E102&lt;&gt;"",'Modèle 2  Dossiers'!E102,'Modèle 2  Dossiers'!$B102)</f>
        <v>Libellé type de document international</v>
      </c>
      <c r="F102" t="str">
        <f ca="1">IF('Modèle 2  Dossiers'!F102&lt;&gt;"",'Modèle 2  Dossiers'!F102,'Modèle 2  Dossiers'!$B102)</f>
        <v>Libellé type de document international</v>
      </c>
      <c r="G102" t="str">
        <f ca="1">IF('Modèle 2  Dossiers'!G102&lt;&gt;"",'Modèle 2  Dossiers'!G102,'Modèle 2  Dossiers'!$B102)</f>
        <v>Libellé type de document international</v>
      </c>
      <c r="H102" t="str">
        <f ca="1">IF('Modèle 2  Dossiers'!H102&lt;&gt;"",'Modèle 2  Dossiers'!H102,'Modèle 2  Dossiers'!$B102)</f>
        <v>Libellé type de document international</v>
      </c>
      <c r="I102" t="str">
        <f ca="1">IF('Modèle 2  Dossiers'!I102&lt;&gt;"",'Modèle 2  Dossiers'!I102,'Modèle 2  Dossiers'!$B102)</f>
        <v>Libellé type de document international</v>
      </c>
    </row>
    <row r="103" spans="1:9">
      <c r="A103" t="s">
        <v>161</v>
      </c>
      <c r="B103" t="s">
        <v>162</v>
      </c>
      <c r="C103" t="str">
        <f ca="1">IF('Modèle 2  Dossiers'!C103&lt;&gt;"",'Modèle 2  Dossiers'!C103,'Modèle 2  Dossiers'!$B103)</f>
        <v>Service</v>
      </c>
      <c r="D103" t="str">
        <f ca="1">IF('Modèle 2  Dossiers'!D103&lt;&gt;"",'Modèle 2  Dossiers'!D103,'Modèle 2  Dossiers'!$B103)</f>
        <v>Service</v>
      </c>
      <c r="E103" t="str">
        <f ca="1">IF('Modèle 2  Dossiers'!E103&lt;&gt;"",'Modèle 2  Dossiers'!E103,'Modèle 2  Dossiers'!$B103)</f>
        <v>Service</v>
      </c>
      <c r="F103" t="str">
        <f ca="1">IF('Modèle 2  Dossiers'!F103&lt;&gt;"",'Modèle 2  Dossiers'!F103,'Modèle 2  Dossiers'!$B103)</f>
        <v>Service</v>
      </c>
      <c r="G103" t="str">
        <f ca="1">IF('Modèle 2  Dossiers'!G103&lt;&gt;"",'Modèle 2  Dossiers'!G103,'Modèle 2  Dossiers'!$B103)</f>
        <v>Service</v>
      </c>
      <c r="H103" t="str">
        <f ca="1">IF('Modèle 2  Dossiers'!H103&lt;&gt;"",'Modèle 2  Dossiers'!H103,'Modèle 2  Dossiers'!$B103)</f>
        <v>Service</v>
      </c>
      <c r="I103" t="str">
        <f ca="1">IF('Modèle 2  Dossiers'!I103&lt;&gt;"",'Modèle 2  Dossiers'!I103,'Modèle 2  Dossiers'!$B103)</f>
        <v>Service</v>
      </c>
    </row>
    <row r="104" spans="1:9">
      <c r="A104" t="s">
        <v>82</v>
      </c>
      <c r="B104" t="s">
        <v>433</v>
      </c>
      <c r="C104" t="str">
        <f ca="1">IF('Modèle 2  Dossiers'!C104&lt;&gt;"",'Modèle 2  Dossiers'!C104,'Modèle 2  Dossiers'!$B104)</f>
        <v>Service versant</v>
      </c>
      <c r="D104" t="str">
        <f ca="1">IF('Modèle 2  Dossiers'!D104&lt;&gt;"",'Modèle 2  Dossiers'!D104,'Modèle 2  Dossiers'!$B104)</f>
        <v>Service versant</v>
      </c>
      <c r="E104" t="str">
        <f ca="1">IF('Modèle 2  Dossiers'!E104&lt;&gt;"",'Modèle 2  Dossiers'!E104,'Modèle 2  Dossiers'!$B104)</f>
        <v>Service versant</v>
      </c>
      <c r="F104" t="str">
        <f ca="1">IF('Modèle 2  Dossiers'!F104&lt;&gt;"",'Modèle 2  Dossiers'!F104,'Modèle 2  Dossiers'!$B104)</f>
        <v>Service versant</v>
      </c>
      <c r="G104" t="str">
        <f ca="1">IF('Modèle 2  Dossiers'!G104&lt;&gt;"",'Modèle 2  Dossiers'!G104,'Modèle 2  Dossiers'!$B104)</f>
        <v>Service versant</v>
      </c>
      <c r="H104" t="str">
        <f ca="1">IF('Modèle 2  Dossiers'!H104&lt;&gt;"",'Modèle 2  Dossiers'!H104,'Modèle 2  Dossiers'!$B104)</f>
        <v>Service versant</v>
      </c>
      <c r="I104" t="str">
        <f ca="1">IF('Modèle 2  Dossiers'!I104&lt;&gt;"",'Modèle 2  Dossiers'!I104,'Modèle 2  Dossiers'!$B104)</f>
        <v>Service versant</v>
      </c>
    </row>
    <row r="105" spans="1:9">
      <c r="A105" t="s">
        <v>259</v>
      </c>
      <c r="B105" t="s">
        <v>260</v>
      </c>
      <c r="C105" t="str">
        <f ca="1">IF('Modèle 2  Dossiers'!C105&lt;&gt;"",'Modèle 2  Dossiers'!C105,'Modèle 2  Dossiers'!$B105)</f>
        <v>Nom du service</v>
      </c>
      <c r="D105" t="str">
        <f ca="1">IF('Modèle 2  Dossiers'!D105&lt;&gt;"",'Modèle 2  Dossiers'!D105,'Modèle 2  Dossiers'!$B105)</f>
        <v>Nom du service</v>
      </c>
      <c r="E105" t="str">
        <f ca="1">IF('Modèle 2  Dossiers'!E105&lt;&gt;"",'Modèle 2  Dossiers'!E105,'Modèle 2  Dossiers'!$B105)</f>
        <v>Nom du service</v>
      </c>
      <c r="F105" t="str">
        <f ca="1">IF('Modèle 2  Dossiers'!F105&lt;&gt;"",'Modèle 2  Dossiers'!F105,'Modèle 2  Dossiers'!$B105)</f>
        <v>Nom du service</v>
      </c>
      <c r="G105" t="str">
        <f ca="1">IF('Modèle 2  Dossiers'!G105&lt;&gt;"",'Modèle 2  Dossiers'!G105,'Modèle 2  Dossiers'!$B105)</f>
        <v>Nom du service</v>
      </c>
      <c r="H105" t="str">
        <f ca="1">IF('Modèle 2  Dossiers'!H105&lt;&gt;"",'Modèle 2  Dossiers'!H105,'Modèle 2  Dossiers'!$B105)</f>
        <v>Nom du service</v>
      </c>
      <c r="I105" t="str">
        <f ca="1">IF('Modèle 2  Dossiers'!I105&lt;&gt;"",'Modèle 2  Dossiers'!I105,'Modèle 2  Dossiers'!$B105)</f>
        <v>Nom du service</v>
      </c>
    </row>
    <row r="106" spans="1:9">
      <c r="A106" t="s">
        <v>261</v>
      </c>
      <c r="B106" t="s">
        <v>262</v>
      </c>
      <c r="C106" t="str">
        <f ca="1">IF('Modèle 2  Dossiers'!C106&lt;&gt;"",'Modèle 2  Dossiers'!C106,'Modèle 2  Dossiers'!$B106)</f>
        <v>Libellé entité internationalisé</v>
      </c>
      <c r="D106" t="str">
        <f ca="1">IF('Modèle 2  Dossiers'!D106&lt;&gt;"",'Modèle 2  Dossiers'!D106,'Modèle 2  Dossiers'!$B106)</f>
        <v>Libellé entité internationalisé</v>
      </c>
      <c r="E106" t="str">
        <f ca="1">IF('Modèle 2  Dossiers'!E106&lt;&gt;"",'Modèle 2  Dossiers'!E106,'Modèle 2  Dossiers'!$B106)</f>
        <v>Libellé entité internationalisé</v>
      </c>
      <c r="F106" t="str">
        <f ca="1">IF('Modèle 2  Dossiers'!F106&lt;&gt;"",'Modèle 2  Dossiers'!F106,'Modèle 2  Dossiers'!$B106)</f>
        <v>Libellé entité internationalisé</v>
      </c>
      <c r="G106" t="str">
        <f ca="1">IF('Modèle 2  Dossiers'!G106&lt;&gt;"",'Modèle 2  Dossiers'!G106,'Modèle 2  Dossiers'!$B106)</f>
        <v>Libellé entité internationalisé</v>
      </c>
      <c r="H106" t="str">
        <f ca="1">IF('Modèle 2  Dossiers'!H106&lt;&gt;"",'Modèle 2  Dossiers'!H106,'Modèle 2  Dossiers'!$B106)</f>
        <v>Libellé entité internationalisé</v>
      </c>
      <c r="I106" t="str">
        <f ca="1">IF('Modèle 2  Dossiers'!I106&lt;&gt;"",'Modèle 2  Dossiers'!I106,'Modèle 2  Dossiers'!$B106)</f>
        <v>Libellé entité internationalisé</v>
      </c>
    </row>
    <row r="107" spans="1:9">
      <c r="A107" t="s">
        <v>591</v>
      </c>
      <c r="B107" t="s">
        <v>37</v>
      </c>
      <c r="C107" t="str">
        <f ca="1">IF('Modèle 2  Dossiers'!C107&lt;&gt;"",'Modèle 2  Dossiers'!C107,'Modèle 2  Dossiers'!$B107)</f>
        <v>Service producteur</v>
      </c>
      <c r="D107" t="str">
        <f ca="1">IF('Modèle 2  Dossiers'!D107&lt;&gt;"",'Modèle 2  Dossiers'!D107,'Modèle 2  Dossiers'!$B107)</f>
        <v>Service producteur</v>
      </c>
      <c r="E107" t="str">
        <f ca="1">IF('Modèle 2  Dossiers'!E107&lt;&gt;"",'Modèle 2  Dossiers'!E107,'Modèle 2  Dossiers'!$B107)</f>
        <v>Service producteur</v>
      </c>
      <c r="F107" t="str">
        <f ca="1">IF('Modèle 2  Dossiers'!F107&lt;&gt;"",'Modèle 2  Dossiers'!F107,'Modèle 2  Dossiers'!$B107)</f>
        <v>Service producteur</v>
      </c>
      <c r="G107" t="str">
        <f ca="1">IF('Modèle 2  Dossiers'!G107&lt;&gt;"",'Modèle 2  Dossiers'!G107,'Modèle 2  Dossiers'!$B107)</f>
        <v>Service producteur</v>
      </c>
      <c r="H107" t="str">
        <f ca="1">IF('Modèle 2  Dossiers'!H107&lt;&gt;"",'Modèle 2  Dossiers'!H107,'Modèle 2  Dossiers'!$B107)</f>
        <v>Service producteur</v>
      </c>
      <c r="I107" t="str">
        <f ca="1">IF('Modèle 2  Dossiers'!I107&lt;&gt;"",'Modèle 2  Dossiers'!I107,'Modèle 2  Dossiers'!$B107)</f>
        <v>Service producteur</v>
      </c>
    </row>
    <row r="108" spans="1:9">
      <c r="A108" t="s">
        <v>592</v>
      </c>
      <c r="B108" t="s">
        <v>593</v>
      </c>
      <c r="C108" t="str">
        <f ca="1">IF('Modèle 2  Dossiers'!C108&lt;&gt;"",'Modèle 2  Dossiers'!C108,'Modèle 2  Dossiers'!$B108)</f>
        <v>Entité reprise</v>
      </c>
      <c r="D108" t="str">
        <f ca="1">IF('Modèle 2  Dossiers'!D108&lt;&gt;"",'Modèle 2  Dossiers'!D108,'Modèle 2  Dossiers'!$B108)</f>
        <v>Entité reprise</v>
      </c>
      <c r="E108" t="str">
        <f ca="1">IF('Modèle 2  Dossiers'!E108&lt;&gt;"",'Modèle 2  Dossiers'!E108,'Modèle 2  Dossiers'!$B108)</f>
        <v>Entité reprise</v>
      </c>
      <c r="F108" t="str">
        <f ca="1">IF('Modèle 2  Dossiers'!F108&lt;&gt;"",'Modèle 2  Dossiers'!F108,'Modèle 2  Dossiers'!$B108)</f>
        <v>Entité reprise</v>
      </c>
      <c r="G108" t="str">
        <f ca="1">IF('Modèle 2  Dossiers'!G108&lt;&gt;"",'Modèle 2  Dossiers'!G108,'Modèle 2  Dossiers'!$B108)</f>
        <v>Entité reprise</v>
      </c>
      <c r="H108" t="str">
        <f ca="1">IF('Modèle 2  Dossiers'!H108&lt;&gt;"",'Modèle 2  Dossiers'!H108,'Modèle 2  Dossiers'!$B108)</f>
        <v>Entité reprise</v>
      </c>
      <c r="I108" t="str">
        <f ca="1">IF('Modèle 2  Dossiers'!I108&lt;&gt;"",'Modèle 2  Dossiers'!I108,'Modèle 2  Dossiers'!$B108)</f>
        <v>Entité reprise</v>
      </c>
    </row>
    <row r="109" spans="1:9">
      <c r="A109" t="s">
        <v>594</v>
      </c>
      <c r="B109" t="s">
        <v>594</v>
      </c>
      <c r="C109" t="str">
        <f ca="1">IF('Modèle 2  Dossiers'!C109&lt;&gt;"",'Modèle 2  Dossiers'!C109,'Modèle 2  Dossiers'!$B109)</f>
        <v>ENT_LIB_REPRISE</v>
      </c>
      <c r="D109" t="str">
        <f ca="1">IF('Modèle 2  Dossiers'!D109&lt;&gt;"",'Modèle 2  Dossiers'!D109,'Modèle 2  Dossiers'!$B109)</f>
        <v>ENT_LIB_REPRISE</v>
      </c>
      <c r="E109" t="str">
        <f ca="1">IF('Modèle 2  Dossiers'!E109&lt;&gt;"",'Modèle 2  Dossiers'!E109,'Modèle 2  Dossiers'!$B109)</f>
        <v>ENT_LIB_REPRISE</v>
      </c>
      <c r="F109" t="str">
        <f ca="1">IF('Modèle 2  Dossiers'!F109&lt;&gt;"",'Modèle 2  Dossiers'!F109,'Modèle 2  Dossiers'!$B109)</f>
        <v>ENT_LIB_REPRISE</v>
      </c>
      <c r="G109" t="str">
        <f ca="1">IF('Modèle 2  Dossiers'!G109&lt;&gt;"",'Modèle 2  Dossiers'!G109,'Modèle 2  Dossiers'!$B109)</f>
        <v>ENT_LIB_REPRISE</v>
      </c>
      <c r="H109" t="str">
        <f ca="1">IF('Modèle 2  Dossiers'!H109&lt;&gt;"",'Modèle 2  Dossiers'!H109,'Modèle 2  Dossiers'!$B109)</f>
        <v>ENT_LIB_REPRISE</v>
      </c>
      <c r="I109" t="str">
        <f ca="1">IF('Modèle 2  Dossiers'!I109&lt;&gt;"",'Modèle 2  Dossiers'!I109,'Modèle 2  Dossiers'!$B109)</f>
        <v>ENT_LIB_REPRISE</v>
      </c>
    </row>
    <row r="110" spans="1:9">
      <c r="A110" t="s">
        <v>263</v>
      </c>
      <c r="B110" t="s">
        <v>263</v>
      </c>
      <c r="C110" t="str">
        <f ca="1">IF('Modèle 2  Dossiers'!C110&lt;&gt;"",'Modèle 2  Dossiers'!C110,'Modèle 2  Dossiers'!$B110)</f>
        <v>ENT_LIB_GESTION</v>
      </c>
      <c r="D110" t="str">
        <f ca="1">IF('Modèle 2  Dossiers'!D110&lt;&gt;"",'Modèle 2  Dossiers'!D110,'Modèle 2  Dossiers'!$B110)</f>
        <v>ENT_LIB_GESTION</v>
      </c>
      <c r="E110" t="str">
        <f ca="1">IF('Modèle 2  Dossiers'!E110&lt;&gt;"",'Modèle 2  Dossiers'!E110,'Modèle 2  Dossiers'!$B110)</f>
        <v>ENT_LIB_GESTION</v>
      </c>
      <c r="F110" t="str">
        <f ca="1">IF('Modèle 2  Dossiers'!F110&lt;&gt;"",'Modèle 2  Dossiers'!F110,'Modèle 2  Dossiers'!$B110)</f>
        <v>ENT_LIB_GESTION</v>
      </c>
      <c r="G110" t="str">
        <f ca="1">IF('Modèle 2  Dossiers'!G110&lt;&gt;"",'Modèle 2  Dossiers'!G110,'Modèle 2  Dossiers'!$B110)</f>
        <v>ENT_LIB_GESTION</v>
      </c>
      <c r="H110" t="str">
        <f ca="1">IF('Modèle 2  Dossiers'!H110&lt;&gt;"",'Modèle 2  Dossiers'!H110,'Modèle 2  Dossiers'!$B110)</f>
        <v>ENT_LIB_GESTION</v>
      </c>
      <c r="I110" t="str">
        <f ca="1">IF('Modèle 2  Dossiers'!I110&lt;&gt;"",'Modèle 2  Dossiers'!I110,'Modèle 2  Dossiers'!$B110)</f>
        <v>ENT_LIB_GESTION</v>
      </c>
    </row>
    <row r="111" spans="1:9">
      <c r="A111" t="s">
        <v>84</v>
      </c>
      <c r="B111" t="s">
        <v>175</v>
      </c>
      <c r="C111" t="str">
        <f ca="1">IF('Modèle 2  Dossiers'!C111&lt;&gt;"",'Modèle 2  Dossiers'!C111,'Modèle 2  Dossiers'!$B111)</f>
        <v>Centre d'archives</v>
      </c>
      <c r="D111" t="str">
        <f ca="1">IF('Modèle 2  Dossiers'!D111&lt;&gt;"",'Modèle 2  Dossiers'!D111,'Modèle 2  Dossiers'!$B111)</f>
        <v>Centre d'archives</v>
      </c>
      <c r="E111" t="str">
        <f ca="1">IF('Modèle 2  Dossiers'!E111&lt;&gt;"",'Modèle 2  Dossiers'!E111,'Modèle 2  Dossiers'!$B111)</f>
        <v>Centre d'archives</v>
      </c>
      <c r="F111" t="str">
        <f ca="1">IF('Modèle 2  Dossiers'!F111&lt;&gt;"",'Modèle 2  Dossiers'!F111,'Modèle 2  Dossiers'!$B111)</f>
        <v>Centre d'archives</v>
      </c>
      <c r="G111" t="str">
        <f ca="1">IF('Modèle 2  Dossiers'!G111&lt;&gt;"",'Modèle 2  Dossiers'!G111,'Modèle 2  Dossiers'!$B111)</f>
        <v>Centre d'archives</v>
      </c>
      <c r="H111" t="str">
        <f ca="1">IF('Modèle 2  Dossiers'!H111&lt;&gt;"",'Modèle 2  Dossiers'!H111,'Modèle 2  Dossiers'!$B111)</f>
        <v>Centre d'archives</v>
      </c>
      <c r="I111" t="str">
        <f ca="1">IF('Modèle 2  Dossiers'!I111&lt;&gt;"",'Modèle 2  Dossiers'!I111,'Modèle 2  Dossiers'!$B111)</f>
        <v>Centre d'archives</v>
      </c>
    </row>
    <row r="112" spans="1:9">
      <c r="A112" t="s">
        <v>264</v>
      </c>
      <c r="B112" t="s">
        <v>265</v>
      </c>
      <c r="C112" t="str">
        <f ca="1">IF('Modèle 2  Dossiers'!C112&lt;&gt;"",'Modèle 2  Dossiers'!C112,'Modèle 2  Dossiers'!$B112)</f>
        <v>Code du centre d'archives</v>
      </c>
      <c r="D112" t="str">
        <f ca="1">IF('Modèle 2  Dossiers'!D112&lt;&gt;"",'Modèle 2  Dossiers'!D112,'Modèle 2  Dossiers'!$B112)</f>
        <v>Code du centre d'archives</v>
      </c>
      <c r="E112" t="str">
        <f ca="1">IF('Modèle 2  Dossiers'!E112&lt;&gt;"",'Modèle 2  Dossiers'!E112,'Modèle 2  Dossiers'!$B112)</f>
        <v>Code du centre d'archives</v>
      </c>
      <c r="F112" t="str">
        <f ca="1">IF('Modèle 2  Dossiers'!F112&lt;&gt;"",'Modèle 2  Dossiers'!F112,'Modèle 2  Dossiers'!$B112)</f>
        <v>Code du centre d'archives</v>
      </c>
      <c r="G112" t="str">
        <f ca="1">IF('Modèle 2  Dossiers'!G112&lt;&gt;"",'Modèle 2  Dossiers'!G112,'Modèle 2  Dossiers'!$B112)</f>
        <v>Code du centre d'archives</v>
      </c>
      <c r="H112" t="str">
        <f ca="1">IF('Modèle 2  Dossiers'!H112&lt;&gt;"",'Modèle 2  Dossiers'!H112,'Modèle 2  Dossiers'!$B112)</f>
        <v>Code du centre d'archives</v>
      </c>
      <c r="I112" t="str">
        <f ca="1">IF('Modèle 2  Dossiers'!I112&lt;&gt;"",'Modèle 2  Dossiers'!I112,'Modèle 2  Dossiers'!$B112)</f>
        <v>Code du centre d'archives</v>
      </c>
    </row>
    <row r="113" spans="1:9">
      <c r="A113" t="s">
        <v>266</v>
      </c>
      <c r="B113" t="s">
        <v>267</v>
      </c>
      <c r="C113" t="str">
        <f ca="1">IF('Modèle 2  Dossiers'!C113&lt;&gt;"",'Modèle 2  Dossiers'!C113,'Modèle 2  Dossiers'!$B113)</f>
        <v>Nom du centre d'archives</v>
      </c>
      <c r="D113" t="str">
        <f ca="1">IF('Modèle 2  Dossiers'!D113&lt;&gt;"",'Modèle 2  Dossiers'!D113,'Modèle 2  Dossiers'!$B113)</f>
        <v>Nom du centre d'archives</v>
      </c>
      <c r="E113" t="str">
        <f ca="1">IF('Modèle 2  Dossiers'!E113&lt;&gt;"",'Modèle 2  Dossiers'!E113,'Modèle 2  Dossiers'!$B113)</f>
        <v>Nom du centre d'archives</v>
      </c>
      <c r="F113" t="str">
        <f ca="1">IF('Modèle 2  Dossiers'!F113&lt;&gt;"",'Modèle 2  Dossiers'!F113,'Modèle 2  Dossiers'!$B113)</f>
        <v>Nom du centre d'archives</v>
      </c>
      <c r="G113" t="str">
        <f ca="1">IF('Modèle 2  Dossiers'!G113&lt;&gt;"",'Modèle 2  Dossiers'!G113,'Modèle 2  Dossiers'!$B113)</f>
        <v>Nom du centre d'archives</v>
      </c>
      <c r="H113" t="str">
        <f ca="1">IF('Modèle 2  Dossiers'!H113&lt;&gt;"",'Modèle 2  Dossiers'!H113,'Modèle 2  Dossiers'!$B113)</f>
        <v>Nom du centre d'archives</v>
      </c>
      <c r="I113" t="str">
        <f ca="1">IF('Modèle 2  Dossiers'!I113&lt;&gt;"",'Modèle 2  Dossiers'!I113,'Modèle 2  Dossiers'!$B113)</f>
        <v>Nom du centre d'archives</v>
      </c>
    </row>
    <row r="114" spans="1:9">
      <c r="A114" t="s">
        <v>165</v>
      </c>
      <c r="B114" t="s">
        <v>166</v>
      </c>
      <c r="C114" t="str">
        <f ca="1">IF('Modèle 2  Dossiers'!C114&lt;&gt;"",'Modèle 2  Dossiers'!C114,'Modèle 2  Dossiers'!$B114)</f>
        <v>Emplacement</v>
      </c>
      <c r="D114" t="str">
        <f ca="1">IF('Modèle 2  Dossiers'!D114&lt;&gt;"",'Modèle 2  Dossiers'!D114,'Modèle 2  Dossiers'!$B114)</f>
        <v>Emplacement</v>
      </c>
      <c r="E114" t="str">
        <f ca="1">IF('Modèle 2  Dossiers'!E114&lt;&gt;"",'Modèle 2  Dossiers'!E114,'Modèle 2  Dossiers'!$B114)</f>
        <v>Emplacement</v>
      </c>
      <c r="F114" t="str">
        <f ca="1">IF('Modèle 2  Dossiers'!F114&lt;&gt;"",'Modèle 2  Dossiers'!F114,'Modèle 2  Dossiers'!$B114)</f>
        <v>Emplacement</v>
      </c>
      <c r="G114" t="str">
        <f ca="1">IF('Modèle 2  Dossiers'!G114&lt;&gt;"",'Modèle 2  Dossiers'!G114,'Modèle 2  Dossiers'!$B114)</f>
        <v>Emplacement</v>
      </c>
      <c r="H114" t="str">
        <f ca="1">IF('Modèle 2  Dossiers'!H114&lt;&gt;"",'Modèle 2  Dossiers'!H114,'Modèle 2  Dossiers'!$B114)</f>
        <v>Emplacement</v>
      </c>
      <c r="I114" t="str">
        <f ca="1">IF('Modèle 2  Dossiers'!I114&lt;&gt;"",'Modèle 2  Dossiers'!I114,'Modèle 2  Dossiers'!$B114)</f>
        <v>Emplacement</v>
      </c>
    </row>
    <row r="115" spans="1:9">
      <c r="A115" t="s">
        <v>271</v>
      </c>
      <c r="B115" t="s">
        <v>272</v>
      </c>
      <c r="C115" t="str">
        <f ca="1">IF('Modèle 2  Dossiers'!C115&lt;&gt;"",'Modèle 2  Dossiers'!C115,'Modèle 2  Dossiers'!$B115)</f>
        <v>Localisation</v>
      </c>
      <c r="D115" t="str">
        <f ca="1">IF('Modèle 2  Dossiers'!D115&lt;&gt;"",'Modèle 2  Dossiers'!D115,'Modèle 2  Dossiers'!$B115)</f>
        <v>Localisation</v>
      </c>
      <c r="E115" t="str">
        <f ca="1">IF('Modèle 2  Dossiers'!E115&lt;&gt;"",'Modèle 2  Dossiers'!E115,'Modèle 2  Dossiers'!$B115)</f>
        <v>Localisation</v>
      </c>
      <c r="F115" t="str">
        <f ca="1">IF('Modèle 2  Dossiers'!F115&lt;&gt;"",'Modèle 2  Dossiers'!F115,'Modèle 2  Dossiers'!$B115)</f>
        <v>Localisation</v>
      </c>
      <c r="G115" t="str">
        <f ca="1">IF('Modèle 2  Dossiers'!G115&lt;&gt;"",'Modèle 2  Dossiers'!G115,'Modèle 2  Dossiers'!$B115)</f>
        <v>Localisation</v>
      </c>
      <c r="H115" t="str">
        <f ca="1">IF('Modèle 2  Dossiers'!H115&lt;&gt;"",'Modèle 2  Dossiers'!H115,'Modèle 2  Dossiers'!$B115)</f>
        <v>Localisation</v>
      </c>
      <c r="I115" t="str">
        <f ca="1">IF('Modèle 2  Dossiers'!I115&lt;&gt;"",'Modèle 2  Dossiers'!I115,'Modèle 2  Dossiers'!$B115)</f>
        <v>Localisation</v>
      </c>
    </row>
    <row r="116" spans="1:9">
      <c r="A116" t="s">
        <v>271</v>
      </c>
      <c r="B116" t="s">
        <v>272</v>
      </c>
      <c r="C116" t="str">
        <f ca="1">IF('Modèle 2  Dossiers'!C116&lt;&gt;"",'Modèle 2  Dossiers'!C116,'Modèle 2  Dossiers'!$B116)</f>
        <v>Localisation</v>
      </c>
      <c r="D116" t="str">
        <f ca="1">IF('Modèle 2  Dossiers'!D116&lt;&gt;"",'Modèle 2  Dossiers'!D116,'Modèle 2  Dossiers'!$B116)</f>
        <v>Localisation</v>
      </c>
      <c r="E116" t="str">
        <f ca="1">IF('Modèle 2  Dossiers'!E116&lt;&gt;"",'Modèle 2  Dossiers'!E116,'Modèle 2  Dossiers'!$B116)</f>
        <v>Localisation</v>
      </c>
      <c r="F116" t="str">
        <f ca="1">IF('Modèle 2  Dossiers'!F116&lt;&gt;"",'Modèle 2  Dossiers'!F116,'Modèle 2  Dossiers'!$B116)</f>
        <v>Localisation</v>
      </c>
      <c r="G116" t="str">
        <f ca="1">IF('Modèle 2  Dossiers'!G116&lt;&gt;"",'Modèle 2  Dossiers'!G116,'Modèle 2  Dossiers'!$B116)</f>
        <v>Localisation</v>
      </c>
      <c r="H116" t="str">
        <f ca="1">IF('Modèle 2  Dossiers'!H116&lt;&gt;"",'Modèle 2  Dossiers'!H116,'Modèle 2  Dossiers'!$B116)</f>
        <v>Localisation</v>
      </c>
      <c r="I116" t="str">
        <f ca="1">IF('Modèle 2  Dossiers'!I116&lt;&gt;"",'Modèle 2  Dossiers'!I116,'Modèle 2  Dossiers'!$B116)</f>
        <v>Localisation</v>
      </c>
    </row>
    <row r="117" spans="1:9">
      <c r="A117" t="s">
        <v>90</v>
      </c>
      <c r="B117" t="s">
        <v>150</v>
      </c>
      <c r="C117" t="str">
        <f ca="1">IF('Modèle 2  Dossiers'!C117&lt;&gt;"",'Modèle 2  Dossiers'!C117,'Modèle 2  Dossiers'!$B117)</f>
        <v>Versement</v>
      </c>
      <c r="D117" t="str">
        <f ca="1">IF('Modèle 2  Dossiers'!D117&lt;&gt;"",'Modèle 2  Dossiers'!D117,'Modèle 2  Dossiers'!$B117)</f>
        <v>Versement</v>
      </c>
      <c r="E117" t="str">
        <f ca="1">IF('Modèle 2  Dossiers'!E117&lt;&gt;"",'Modèle 2  Dossiers'!E117,'Modèle 2  Dossiers'!$B117)</f>
        <v>Versement</v>
      </c>
      <c r="F117" t="str">
        <f ca="1">IF('Modèle 2  Dossiers'!F117&lt;&gt;"",'Modèle 2  Dossiers'!F117,'Modèle 2  Dossiers'!$B117)</f>
        <v>Versement</v>
      </c>
      <c r="G117" t="str">
        <f ca="1">IF('Modèle 2  Dossiers'!G117&lt;&gt;"",'Modèle 2  Dossiers'!G117,'Modèle 2  Dossiers'!$B117)</f>
        <v>Versement</v>
      </c>
      <c r="H117" t="str">
        <f ca="1">IF('Modèle 2  Dossiers'!H117&lt;&gt;"",'Modèle 2  Dossiers'!H117,'Modèle 2  Dossiers'!$B117)</f>
        <v>Versement</v>
      </c>
      <c r="I117" t="str">
        <f ca="1">IF('Modèle 2  Dossiers'!I117&lt;&gt;"",'Modèle 2  Dossiers'!I117,'Modèle 2  Dossiers'!$B117)</f>
        <v>Versement</v>
      </c>
    </row>
    <row r="118" spans="1:9">
      <c r="A118" t="s">
        <v>178</v>
      </c>
      <c r="B118" t="s">
        <v>104</v>
      </c>
      <c r="C118" t="str">
        <f ca="1">IF('Modèle 2  Dossiers'!C118&lt;&gt;"",'Modèle 2  Dossiers'!C118,'Modèle 2  Dossiers'!$B118)</f>
        <v>N° de versement</v>
      </c>
      <c r="D118" t="str">
        <f ca="1">IF('Modèle 2  Dossiers'!D118&lt;&gt;"",'Modèle 2  Dossiers'!D118,'Modèle 2  Dossiers'!$B118)</f>
        <v>N° de versement</v>
      </c>
      <c r="E118" t="str">
        <f ca="1">IF('Modèle 2  Dossiers'!E118&lt;&gt;"",'Modèle 2  Dossiers'!E118,'Modèle 2  Dossiers'!$B118)</f>
        <v>N° de versement</v>
      </c>
      <c r="F118" t="str">
        <f ca="1">IF('Modèle 2  Dossiers'!F118&lt;&gt;"",'Modèle 2  Dossiers'!F118,'Modèle 2  Dossiers'!$B118)</f>
        <v>N° de versement</v>
      </c>
      <c r="G118" t="str">
        <f ca="1">IF('Modèle 2  Dossiers'!G118&lt;&gt;"",'Modèle 2  Dossiers'!G118,'Modèle 2  Dossiers'!$B118)</f>
        <v>N° de versement</v>
      </c>
      <c r="H118" t="str">
        <f ca="1">IF('Modèle 2  Dossiers'!H118&lt;&gt;"",'Modèle 2  Dossiers'!H118,'Modèle 2  Dossiers'!$B118)</f>
        <v>N° de versement</v>
      </c>
      <c r="I118" t="str">
        <f ca="1">IF('Modèle 2  Dossiers'!I118&lt;&gt;"",'Modèle 2  Dossiers'!I118,'Modèle 2  Dossiers'!$B118)</f>
        <v>N° de versement</v>
      </c>
    </row>
    <row r="119" spans="1:9">
      <c r="A119" t="s">
        <v>180</v>
      </c>
      <c r="B119" t="s">
        <v>181</v>
      </c>
      <c r="C119" t="str">
        <f ca="1">IF('Modèle 2  Dossiers'!C119&lt;&gt;"",'Modèle 2  Dossiers'!C119,'Modèle 2  Dossiers'!$B119)</f>
        <v>Date de création du versement</v>
      </c>
      <c r="D119" t="str">
        <f ca="1">IF('Modèle 2  Dossiers'!D119&lt;&gt;"",'Modèle 2  Dossiers'!D119,'Modèle 2  Dossiers'!$B119)</f>
        <v>Date de création du versement</v>
      </c>
      <c r="E119" t="str">
        <f ca="1">IF('Modèle 2  Dossiers'!E119&lt;&gt;"",'Modèle 2  Dossiers'!E119,'Modèle 2  Dossiers'!$B119)</f>
        <v>Date de création du versement</v>
      </c>
      <c r="F119" t="str">
        <f ca="1">IF('Modèle 2  Dossiers'!F119&lt;&gt;"",'Modèle 2  Dossiers'!F119,'Modèle 2  Dossiers'!$B119)</f>
        <v>Date de création du versement</v>
      </c>
      <c r="G119" t="str">
        <f ca="1">IF('Modèle 2  Dossiers'!G119&lt;&gt;"",'Modèle 2  Dossiers'!G119,'Modèle 2  Dossiers'!$B119)</f>
        <v>Date de création du versement</v>
      </c>
      <c r="H119" t="str">
        <f ca="1">IF('Modèle 2  Dossiers'!H119&lt;&gt;"",'Modèle 2  Dossiers'!H119,'Modèle 2  Dossiers'!$B119)</f>
        <v>Date de création du versement</v>
      </c>
      <c r="I119" t="str">
        <f ca="1">IF('Modèle 2  Dossiers'!I119&lt;&gt;"",'Modèle 2  Dossiers'!I119,'Modèle 2  Dossiers'!$B119)</f>
        <v>Date de création du versement</v>
      </c>
    </row>
    <row r="120" spans="1:9">
      <c r="A120" t="s">
        <v>178</v>
      </c>
      <c r="B120" t="s">
        <v>104</v>
      </c>
      <c r="C120" t="str">
        <f ca="1">IF('Modèle 2  Dossiers'!C120&lt;&gt;"",'Modèle 2  Dossiers'!C120,'Modèle 2  Dossiers'!$B120)</f>
        <v>N° de versement</v>
      </c>
      <c r="D120" t="str">
        <f ca="1">IF('Modèle 2  Dossiers'!D120&lt;&gt;"",'Modèle 2  Dossiers'!D120,'Modèle 2  Dossiers'!$B120)</f>
        <v>N° de versement</v>
      </c>
      <c r="E120" t="str">
        <f ca="1">IF('Modèle 2  Dossiers'!E120&lt;&gt;"",'Modèle 2  Dossiers'!E120,'Modèle 2  Dossiers'!$B120)</f>
        <v>N° de versement</v>
      </c>
      <c r="F120" t="str">
        <f ca="1">IF('Modèle 2  Dossiers'!F120&lt;&gt;"",'Modèle 2  Dossiers'!F120,'Modèle 2  Dossiers'!$B120)</f>
        <v>N° de versement</v>
      </c>
      <c r="G120" t="str">
        <f ca="1">IF('Modèle 2  Dossiers'!G120&lt;&gt;"",'Modèle 2  Dossiers'!G120,'Modèle 2  Dossiers'!$B120)</f>
        <v>N° de versement</v>
      </c>
      <c r="H120" t="str">
        <f ca="1">IF('Modèle 2  Dossiers'!H120&lt;&gt;"",'Modèle 2  Dossiers'!H120,'Modèle 2  Dossiers'!$B120)</f>
        <v>N° de versement</v>
      </c>
      <c r="I120" t="str">
        <f ca="1">IF('Modèle 2  Dossiers'!I120&lt;&gt;"",'Modèle 2  Dossiers'!I120,'Modèle 2  Dossiers'!$B120)</f>
        <v>N° de versement</v>
      </c>
    </row>
    <row r="121" spans="1:9">
      <c r="A121" t="s">
        <v>227</v>
      </c>
      <c r="B121" t="s">
        <v>228</v>
      </c>
      <c r="C121" t="str">
        <f ca="1">IF('Modèle 2  Dossiers'!C121&lt;&gt;"",'Modèle 2  Dossiers'!C121,'Modèle 2  Dossiers'!$B121)</f>
        <v>N° de versement AN</v>
      </c>
      <c r="D121" t="str">
        <f ca="1">IF('Modèle 2  Dossiers'!D121&lt;&gt;"",'Modèle 2  Dossiers'!D121,'Modèle 2  Dossiers'!$B121)</f>
        <v>N° de versement AN</v>
      </c>
      <c r="E121" t="str">
        <f ca="1">IF('Modèle 2  Dossiers'!E121&lt;&gt;"",'Modèle 2  Dossiers'!E121,'Modèle 2  Dossiers'!$B121)</f>
        <v>N° de versement AN</v>
      </c>
      <c r="F121" t="str">
        <f ca="1">IF('Modèle 2  Dossiers'!F121&lt;&gt;"",'Modèle 2  Dossiers'!F121,'Modèle 2  Dossiers'!$B121)</f>
        <v>N° de versement AN</v>
      </c>
      <c r="G121" t="str">
        <f ca="1">IF('Modèle 2  Dossiers'!G121&lt;&gt;"",'Modèle 2  Dossiers'!G121,'Modèle 2  Dossiers'!$B121)</f>
        <v>N° de versement AN</v>
      </c>
      <c r="H121" t="str">
        <f ca="1">IF('Modèle 2  Dossiers'!H121&lt;&gt;"",'Modèle 2  Dossiers'!H121,'Modèle 2  Dossiers'!$B121)</f>
        <v>N° de versement AN</v>
      </c>
      <c r="I121" t="str">
        <f ca="1">IF('Modèle 2  Dossiers'!I121&lt;&gt;"",'Modèle 2  Dossiers'!I121,'Modèle 2  Dossiers'!$B121)</f>
        <v>N° de versement AN</v>
      </c>
    </row>
    <row r="122" spans="1:9">
      <c r="A122" t="s">
        <v>235</v>
      </c>
      <c r="B122" t="s">
        <v>236</v>
      </c>
      <c r="C122" t="str">
        <f ca="1">IF('Modèle 2  Dossiers'!C122&lt;&gt;"",'Modèle 2  Dossiers'!C122,'Modèle 2  Dossiers'!$B122)</f>
        <v>Type de versement</v>
      </c>
      <c r="D122" t="str">
        <f ca="1">IF('Modèle 2  Dossiers'!D122&lt;&gt;"",'Modèle 2  Dossiers'!D122,'Modèle 2  Dossiers'!$B122)</f>
        <v>Type de versement</v>
      </c>
      <c r="E122" t="str">
        <f ca="1">IF('Modèle 2  Dossiers'!E122&lt;&gt;"",'Modèle 2  Dossiers'!E122,'Modèle 2  Dossiers'!$B122)</f>
        <v>Type de versement</v>
      </c>
      <c r="F122" t="str">
        <f ca="1">IF('Modèle 2  Dossiers'!F122&lt;&gt;"",'Modèle 2  Dossiers'!F122,'Modèle 2  Dossiers'!$B122)</f>
        <v>Type de versement</v>
      </c>
      <c r="G122" t="str">
        <f ca="1">IF('Modèle 2  Dossiers'!G122&lt;&gt;"",'Modèle 2  Dossiers'!G122,'Modèle 2  Dossiers'!$B122)</f>
        <v>Type de versement</v>
      </c>
      <c r="H122" t="str">
        <f ca="1">IF('Modèle 2  Dossiers'!H122&lt;&gt;"",'Modèle 2  Dossiers'!H122,'Modèle 2  Dossiers'!$B122)</f>
        <v>Type de versement</v>
      </c>
      <c r="I122" t="str">
        <f ca="1">IF('Modèle 2  Dossiers'!I122&lt;&gt;"",'Modèle 2  Dossiers'!I122,'Modèle 2  Dossiers'!$B122)</f>
        <v>Type de versement</v>
      </c>
    </row>
    <row r="123" spans="1:9">
      <c r="A123" t="s">
        <v>211</v>
      </c>
      <c r="B123" t="s">
        <v>212</v>
      </c>
      <c r="C123" t="str">
        <f ca="1">IF('Modèle 2  Dossiers'!C123&lt;&gt;"",'Modèle 2  Dossiers'!C123,'Modèle 2  Dossiers'!$B123)</f>
        <v>Responsable du versement</v>
      </c>
      <c r="D123" t="str">
        <f ca="1">IF('Modèle 2  Dossiers'!D123&lt;&gt;"",'Modèle 2  Dossiers'!D123,'Modèle 2  Dossiers'!$B123)</f>
        <v>Responsable du versement</v>
      </c>
      <c r="E123" t="str">
        <f ca="1">IF('Modèle 2  Dossiers'!E123&lt;&gt;"",'Modèle 2  Dossiers'!E123,'Modèle 2  Dossiers'!$B123)</f>
        <v>Responsable du versement</v>
      </c>
      <c r="F123" t="str">
        <f ca="1">IF('Modèle 2  Dossiers'!F123&lt;&gt;"",'Modèle 2  Dossiers'!F123,'Modèle 2  Dossiers'!$B123)</f>
        <v>Responsable du versement</v>
      </c>
      <c r="G123" t="str">
        <f ca="1">IF('Modèle 2  Dossiers'!G123&lt;&gt;"",'Modèle 2  Dossiers'!G123,'Modèle 2  Dossiers'!$B123)</f>
        <v>Responsable du versement</v>
      </c>
      <c r="H123" t="str">
        <f ca="1">IF('Modèle 2  Dossiers'!H123&lt;&gt;"",'Modèle 2  Dossiers'!H123,'Modèle 2  Dossiers'!$B123)</f>
        <v>Responsable du versement</v>
      </c>
      <c r="I123" t="str">
        <f ca="1">IF('Modèle 2  Dossiers'!I123&lt;&gt;"",'Modèle 2  Dossiers'!I123,'Modèle 2  Dossiers'!$B123)</f>
        <v>Responsable du versement</v>
      </c>
    </row>
    <row r="124" spans="1:9">
      <c r="A124" t="s">
        <v>287</v>
      </c>
      <c r="B124" t="s">
        <v>288</v>
      </c>
      <c r="C124" t="str">
        <f ca="1">IF('Modèle 2  Dossiers'!C124&lt;&gt;"",'Modèle 2  Dossiers'!C124,'Modèle 2  Dossiers'!$B124)</f>
        <v>Durée conservation</v>
      </c>
      <c r="D124" t="str">
        <f ca="1">IF('Modèle 2  Dossiers'!D124&lt;&gt;"",'Modèle 2  Dossiers'!D124,'Modèle 2  Dossiers'!$B124)</f>
        <v>Durée conservation</v>
      </c>
      <c r="E124" t="str">
        <f ca="1">IF('Modèle 2  Dossiers'!E124&lt;&gt;"",'Modèle 2  Dossiers'!E124,'Modèle 2  Dossiers'!$B124)</f>
        <v>Durée conservation</v>
      </c>
      <c r="F124" t="str">
        <f ca="1">IF('Modèle 2  Dossiers'!F124&lt;&gt;"",'Modèle 2  Dossiers'!F124,'Modèle 2  Dossiers'!$B124)</f>
        <v>Durée conservation</v>
      </c>
      <c r="G124" t="str">
        <f ca="1">IF('Modèle 2  Dossiers'!G124&lt;&gt;"",'Modèle 2  Dossiers'!G124,'Modèle 2  Dossiers'!$B124)</f>
        <v>Durée conservation</v>
      </c>
      <c r="H124" t="str">
        <f ca="1">IF('Modèle 2  Dossiers'!H124&lt;&gt;"",'Modèle 2  Dossiers'!H124,'Modèle 2  Dossiers'!$B124)</f>
        <v>Durée conservation</v>
      </c>
      <c r="I124" t="str">
        <f ca="1">IF('Modèle 2  Dossiers'!I124&lt;&gt;"",'Modèle 2  Dossiers'!I124,'Modèle 2  Dossiers'!$B124)</f>
        <v>Durée conservation</v>
      </c>
    </row>
    <row r="125" spans="1:9">
      <c r="A125" t="s">
        <v>269</v>
      </c>
      <c r="B125" t="s">
        <v>270</v>
      </c>
      <c r="C125" t="str">
        <f ca="1">IF('Modèle 2  Dossiers'!C125&lt;&gt;"",'Modèle 2  Dossiers'!C125,'Modèle 2  Dossiers'!$B125)</f>
        <v>Année de destruction</v>
      </c>
      <c r="D125" t="str">
        <f ca="1">IF('Modèle 2  Dossiers'!D125&lt;&gt;"",'Modèle 2  Dossiers'!D125,'Modèle 2  Dossiers'!$B125)</f>
        <v>Année de destruction</v>
      </c>
      <c r="E125" t="str">
        <f ca="1">IF('Modèle 2  Dossiers'!E125&lt;&gt;"",'Modèle 2  Dossiers'!E125,'Modèle 2  Dossiers'!$B125)</f>
        <v>Année de destruction</v>
      </c>
      <c r="F125" t="str">
        <f ca="1">IF('Modèle 2  Dossiers'!F125&lt;&gt;"",'Modèle 2  Dossiers'!F125,'Modèle 2  Dossiers'!$B125)</f>
        <v>Année de destruction</v>
      </c>
      <c r="G125" t="str">
        <f ca="1">IF('Modèle 2  Dossiers'!G125&lt;&gt;"",'Modèle 2  Dossiers'!G125,'Modèle 2  Dossiers'!$B125)</f>
        <v>Année de destruction</v>
      </c>
      <c r="H125" t="str">
        <f ca="1">IF('Modèle 2  Dossiers'!H125&lt;&gt;"",'Modèle 2  Dossiers'!H125,'Modèle 2  Dossiers'!$B125)</f>
        <v>Année de destruction</v>
      </c>
      <c r="I125" t="str">
        <f ca="1">IF('Modèle 2  Dossiers'!I125&lt;&gt;"",'Modèle 2  Dossiers'!I125,'Modèle 2  Dossiers'!$B125)</f>
        <v>Année de destruction</v>
      </c>
    </row>
    <row r="126" spans="1:9">
      <c r="A126" t="s">
        <v>595</v>
      </c>
      <c r="B126" t="s">
        <v>595</v>
      </c>
      <c r="C126" t="str">
        <f ca="1">IF('Modèle 2  Dossiers'!C126&lt;&gt;"",'Modèle 2  Dossiers'!C126,'Modèle 2  Dossiers'!$B126)</f>
        <v>DCMD_ID</v>
      </c>
      <c r="D126" t="str">
        <f ca="1">IF('Modèle 2  Dossiers'!D126&lt;&gt;"",'Modèle 2  Dossiers'!D126,'Modèle 2  Dossiers'!$B126)</f>
        <v>DCMD_ID</v>
      </c>
      <c r="E126" t="str">
        <f ca="1">IF('Modèle 2  Dossiers'!E126&lt;&gt;"",'Modèle 2  Dossiers'!E126,'Modèle 2  Dossiers'!$B126)</f>
        <v>DCMD_ID</v>
      </c>
      <c r="F126" t="str">
        <f ca="1">IF('Modèle 2  Dossiers'!F126&lt;&gt;"",'Modèle 2  Dossiers'!F126,'Modèle 2  Dossiers'!$B126)</f>
        <v>DCMD_ID</v>
      </c>
      <c r="G126" t="str">
        <f ca="1">IF('Modèle 2  Dossiers'!G126&lt;&gt;"",'Modèle 2  Dossiers'!G126,'Modèle 2  Dossiers'!$B126)</f>
        <v>DCMD_ID</v>
      </c>
      <c r="H126" t="str">
        <f ca="1">IF('Modèle 2  Dossiers'!H126&lt;&gt;"",'Modèle 2  Dossiers'!H126,'Modèle 2  Dossiers'!$B126)</f>
        <v>DCMD_ID</v>
      </c>
      <c r="I126" t="str">
        <f ca="1">IF('Modèle 2  Dossiers'!I126&lt;&gt;"",'Modèle 2  Dossiers'!I126,'Modèle 2  Dossiers'!$B126)</f>
        <v>DCMD_ID</v>
      </c>
    </row>
    <row r="127" spans="1:9">
      <c r="A127" t="s">
        <v>596</v>
      </c>
      <c r="B127" t="s">
        <v>597</v>
      </c>
      <c r="C127" t="str">
        <f ca="1">IF('Modèle 2  Dossiers'!C127&lt;&gt;"",'Modèle 2  Dossiers'!C127,'Modèle 2  Dossiers'!$B127)</f>
        <v>Entité</v>
      </c>
      <c r="D127" t="str">
        <f ca="1">IF('Modèle 2  Dossiers'!D127&lt;&gt;"",'Modèle 2  Dossiers'!D127,'Modèle 2  Dossiers'!$B127)</f>
        <v>Entité</v>
      </c>
      <c r="E127" t="str">
        <f ca="1">IF('Modèle 2  Dossiers'!E127&lt;&gt;"",'Modèle 2  Dossiers'!E127,'Modèle 2  Dossiers'!$B127)</f>
        <v>Entité</v>
      </c>
      <c r="F127" t="str">
        <f ca="1">IF('Modèle 2  Dossiers'!F127&lt;&gt;"",'Modèle 2  Dossiers'!F127,'Modèle 2  Dossiers'!$B127)</f>
        <v>Entité</v>
      </c>
      <c r="G127" t="str">
        <f ca="1">IF('Modèle 2  Dossiers'!G127&lt;&gt;"",'Modèle 2  Dossiers'!G127,'Modèle 2  Dossiers'!$B127)</f>
        <v>Entité</v>
      </c>
      <c r="H127" t="str">
        <f ca="1">IF('Modèle 2  Dossiers'!H127&lt;&gt;"",'Modèle 2  Dossiers'!H127,'Modèle 2  Dossiers'!$B127)</f>
        <v>Entité</v>
      </c>
      <c r="I127" t="str">
        <f ca="1">IF('Modèle 2  Dossiers'!I127&lt;&gt;"",'Modèle 2  Dossiers'!I127,'Modèle 2  Dossiers'!$B127)</f>
        <v>Entité</v>
      </c>
    </row>
    <row r="128" spans="1:9">
      <c r="A128" t="s">
        <v>87</v>
      </c>
      <c r="B128" t="s">
        <v>598</v>
      </c>
      <c r="C128" t="str">
        <f ca="1">IF('Modèle 2  Dossiers'!C128&lt;&gt;"",'Modèle 2  Dossiers'!C128,'Modèle 2  Dossiers'!$B128)</f>
        <v>Support</v>
      </c>
      <c r="D128" t="str">
        <f ca="1">IF('Modèle 2  Dossiers'!D128&lt;&gt;"",'Modèle 2  Dossiers'!D128,'Modèle 2  Dossiers'!$B128)</f>
        <v>Support</v>
      </c>
      <c r="E128" t="str">
        <f ca="1">IF('Modèle 2  Dossiers'!E128&lt;&gt;"",'Modèle 2  Dossiers'!E128,'Modèle 2  Dossiers'!$B128)</f>
        <v>Support</v>
      </c>
      <c r="F128" t="str">
        <f ca="1">IF('Modèle 2  Dossiers'!F128&lt;&gt;"",'Modèle 2  Dossiers'!F128,'Modèle 2  Dossiers'!$B128)</f>
        <v>Support</v>
      </c>
      <c r="G128" t="str">
        <f ca="1">IF('Modèle 2  Dossiers'!G128&lt;&gt;"",'Modèle 2  Dossiers'!G128,'Modèle 2  Dossiers'!$B128)</f>
        <v>Support</v>
      </c>
      <c r="H128" t="str">
        <f ca="1">IF('Modèle 2  Dossiers'!H128&lt;&gt;"",'Modèle 2  Dossiers'!H128,'Modèle 2  Dossiers'!$B128)</f>
        <v>Support</v>
      </c>
      <c r="I128" t="str">
        <f ca="1">IF('Modèle 2  Dossiers'!I128&lt;&gt;"",'Modèle 2  Dossiers'!I128,'Modèle 2  Dossiers'!$B128)</f>
        <v>Support</v>
      </c>
    </row>
    <row r="129" spans="1:9">
      <c r="A129" t="s">
        <v>599</v>
      </c>
      <c r="B129" t="s">
        <v>11</v>
      </c>
      <c r="C129" t="str">
        <f ca="1">IF('Modèle 2  Dossiers'!C129&lt;&gt;"",'Modèle 2  Dossiers'!C129,'Modèle 2  Dossiers'!$B129)</f>
        <v>Libellé</v>
      </c>
      <c r="D129" t="str">
        <f ca="1">IF('Modèle 2  Dossiers'!D129&lt;&gt;"",'Modèle 2  Dossiers'!D129,'Modèle 2  Dossiers'!$B129)</f>
        <v>Libellé</v>
      </c>
      <c r="E129" t="str">
        <f ca="1">IF('Modèle 2  Dossiers'!E129&lt;&gt;"",'Modèle 2  Dossiers'!E129,'Modèle 2  Dossiers'!$B129)</f>
        <v>Libellé</v>
      </c>
      <c r="F129" t="str">
        <f ca="1">IF('Modèle 2  Dossiers'!F129&lt;&gt;"",'Modèle 2  Dossiers'!F129,'Modèle 2  Dossiers'!$B129)</f>
        <v>Libellé</v>
      </c>
      <c r="G129" t="str">
        <f ca="1">IF('Modèle 2  Dossiers'!G129&lt;&gt;"",'Modèle 2  Dossiers'!G129,'Modèle 2  Dossiers'!$B129)</f>
        <v>Libellé</v>
      </c>
      <c r="H129" t="str">
        <f ca="1">IF('Modèle 2  Dossiers'!H129&lt;&gt;"",'Modèle 2  Dossiers'!H129,'Modèle 2  Dossiers'!$B129)</f>
        <v>Libellé</v>
      </c>
      <c r="I129" t="str">
        <f ca="1">IF('Modèle 2  Dossiers'!I129&lt;&gt;"",'Modèle 2  Dossiers'!I129,'Modèle 2  Dossiers'!$B129)</f>
        <v>Libellé</v>
      </c>
    </row>
    <row r="130" spans="1:9">
      <c r="A130" t="s">
        <v>600</v>
      </c>
      <c r="B130" t="s">
        <v>601</v>
      </c>
      <c r="C130" t="str">
        <f ca="1">IF('Modèle 2  Dossiers'!C130&lt;&gt;"",'Modèle 2  Dossiers'!C130,'Modèle 2  Dossiers'!$B130)</f>
        <v>Date de support</v>
      </c>
      <c r="D130" t="str">
        <f ca="1">IF('Modèle 2  Dossiers'!D130&lt;&gt;"",'Modèle 2  Dossiers'!D130,'Modèle 2  Dossiers'!$B130)</f>
        <v>Date de support</v>
      </c>
      <c r="E130" t="str">
        <f ca="1">IF('Modèle 2  Dossiers'!E130&lt;&gt;"",'Modèle 2  Dossiers'!E130,'Modèle 2  Dossiers'!$B130)</f>
        <v>Date de support</v>
      </c>
      <c r="F130" t="str">
        <f ca="1">IF('Modèle 2  Dossiers'!F130&lt;&gt;"",'Modèle 2  Dossiers'!F130,'Modèle 2  Dossiers'!$B130)</f>
        <v>Date de support</v>
      </c>
      <c r="G130" t="str">
        <f ca="1">IF('Modèle 2  Dossiers'!G130&lt;&gt;"",'Modèle 2  Dossiers'!G130,'Modèle 2  Dossiers'!$B130)</f>
        <v>Date de support</v>
      </c>
      <c r="H130" t="str">
        <f ca="1">IF('Modèle 2  Dossiers'!H130&lt;&gt;"",'Modèle 2  Dossiers'!H130,'Modèle 2  Dossiers'!$B130)</f>
        <v>Date de support</v>
      </c>
      <c r="I130" t="str">
        <f ca="1">IF('Modèle 2  Dossiers'!I130&lt;&gt;"",'Modèle 2  Dossiers'!I130,'Modèle 2  Dossiers'!$B130)</f>
        <v>Date de support</v>
      </c>
    </row>
    <row r="131" spans="1:9">
      <c r="A131" t="s">
        <v>602</v>
      </c>
      <c r="B131" t="s">
        <v>602</v>
      </c>
      <c r="C131" t="str">
        <f ca="1">IF('Modèle 2  Dossiers'!C131&lt;&gt;"",'Modèle 2  Dossiers'!C131,'Modèle 2  Dossiers'!$B131)</f>
        <v>IS_AUTHORIZED</v>
      </c>
      <c r="D131" t="str">
        <f ca="1">IF('Modèle 2  Dossiers'!D131&lt;&gt;"",'Modèle 2  Dossiers'!D131,'Modèle 2  Dossiers'!$B131)</f>
        <v>IS_AUTHORIZED</v>
      </c>
      <c r="E131" t="str">
        <f ca="1">IF('Modèle 2  Dossiers'!E131&lt;&gt;"",'Modèle 2  Dossiers'!E131,'Modèle 2  Dossiers'!$B131)</f>
        <v>IS_AUTHORIZED</v>
      </c>
      <c r="F131" t="str">
        <f ca="1">IF('Modèle 2  Dossiers'!F131&lt;&gt;"",'Modèle 2  Dossiers'!F131,'Modèle 2  Dossiers'!$B131)</f>
        <v>IS_AUTHORIZED</v>
      </c>
      <c r="G131" t="str">
        <f ca="1">IF('Modèle 2  Dossiers'!G131&lt;&gt;"",'Modèle 2  Dossiers'!G131,'Modèle 2  Dossiers'!$B131)</f>
        <v>IS_AUTHORIZED</v>
      </c>
      <c r="H131" t="str">
        <f ca="1">IF('Modèle 2  Dossiers'!H131&lt;&gt;"",'Modèle 2  Dossiers'!H131,'Modèle 2  Dossiers'!$B131)</f>
        <v>IS_AUTHORIZED</v>
      </c>
      <c r="I131" t="str">
        <f ca="1">IF('Modèle 2  Dossiers'!I131&lt;&gt;"",'Modèle 2  Dossiers'!I131,'Modèle 2  Dossiers'!$B131)</f>
        <v>IS_AUTHORIZED</v>
      </c>
    </row>
    <row r="132" spans="1:9">
      <c r="A132" t="s">
        <v>603</v>
      </c>
      <c r="B132" t="s">
        <v>603</v>
      </c>
      <c r="C132" t="str">
        <f ca="1">IF('Modèle 2  Dossiers'!C132&lt;&gt;"",'Modèle 2  Dossiers'!C132,'Modèle 2  Dossiers'!$B132)</f>
        <v>IS_DISPO_POUR_MOUVEMENT</v>
      </c>
      <c r="D132" t="str">
        <f ca="1">IF('Modèle 2  Dossiers'!D132&lt;&gt;"",'Modèle 2  Dossiers'!D132,'Modèle 2  Dossiers'!$B132)</f>
        <v>IS_DISPO_POUR_MOUVEMENT</v>
      </c>
      <c r="E132" t="str">
        <f ca="1">IF('Modèle 2  Dossiers'!E132&lt;&gt;"",'Modèle 2  Dossiers'!E132,'Modèle 2  Dossiers'!$B132)</f>
        <v>IS_DISPO_POUR_MOUVEMENT</v>
      </c>
      <c r="F132" t="str">
        <f ca="1">IF('Modèle 2  Dossiers'!F132&lt;&gt;"",'Modèle 2  Dossiers'!F132,'Modèle 2  Dossiers'!$B132)</f>
        <v>IS_DISPO_POUR_MOUVEMENT</v>
      </c>
      <c r="G132" t="str">
        <f ca="1">IF('Modèle 2  Dossiers'!G132&lt;&gt;"",'Modèle 2  Dossiers'!G132,'Modèle 2  Dossiers'!$B132)</f>
        <v>IS_DISPO_POUR_MOUVEMENT</v>
      </c>
      <c r="H132" t="str">
        <f ca="1">IF('Modèle 2  Dossiers'!H132&lt;&gt;"",'Modèle 2  Dossiers'!H132,'Modèle 2  Dossiers'!$B132)</f>
        <v>IS_DISPO_POUR_MOUVEMENT</v>
      </c>
      <c r="I132" t="str">
        <f ca="1">IF('Modèle 2  Dossiers'!I132&lt;&gt;"",'Modèle 2  Dossiers'!I132,'Modèle 2  Dossiers'!$B132)</f>
        <v>IS_DISPO_POUR_MOUVEMENT</v>
      </c>
    </row>
    <row r="133" spans="1:9">
      <c r="C133">
        <f ca="1">IF('Modèle 2  Dossiers'!C133&lt;&gt;"",'Modèle 2  Dossiers'!C133,'Modèle 2  Dossiers'!$B133)</f>
        <v>0</v>
      </c>
      <c r="D133">
        <f ca="1">IF('Modèle 2  Dossiers'!D133&lt;&gt;"",'Modèle 2  Dossiers'!D133,'Modèle 2  Dossiers'!$B133)</f>
        <v>0</v>
      </c>
      <c r="E133">
        <f ca="1">IF('Modèle 2  Dossiers'!E133&lt;&gt;"",'Modèle 2  Dossiers'!E133,'Modèle 2  Dossiers'!$B133)</f>
        <v>0</v>
      </c>
      <c r="F133">
        <f ca="1">IF('Modèle 2  Dossiers'!F133&lt;&gt;"",'Modèle 2  Dossiers'!F133,'Modèle 2  Dossiers'!$B133)</f>
        <v>0</v>
      </c>
      <c r="G133">
        <f ca="1">IF('Modèle 2  Dossiers'!G133&lt;&gt;"",'Modèle 2  Dossiers'!G133,'Modèle 2  Dossiers'!$B133)</f>
        <v>0</v>
      </c>
      <c r="H133">
        <f ca="1">IF('Modèle 2  Dossiers'!H133&lt;&gt;"",'Modèle 2  Dossiers'!H133,'Modèle 2  Dossiers'!$B133)</f>
        <v>0</v>
      </c>
      <c r="I133">
        <f ca="1">IF('Modèle 2  Dossiers'!I133&lt;&gt;"",'Modèle 2  Dossiers'!I133,'Modèle 2  Dossiers'!$B133)</f>
        <v>0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B51" sqref="B51"/>
    </sheetView>
  </sheetViews>
  <sheetFormatPr baseColWidth="10" defaultRowHeight="12.75"/>
  <cols>
    <col min="1" max="1" width="32" bestFit="1" customWidth="1"/>
    <col min="2" max="2" width="46.28515625" bestFit="1" customWidth="1"/>
    <col min="3" max="3" width="54.5703125" bestFit="1" customWidth="1"/>
    <col min="4" max="4" width="28.85546875" bestFit="1" customWidth="1"/>
  </cols>
  <sheetData>
    <row r="1" spans="1:4">
      <c r="A1" s="72" t="s">
        <v>112</v>
      </c>
      <c r="B1" t="s">
        <v>89</v>
      </c>
      <c r="D1" t="s">
        <v>103</v>
      </c>
    </row>
    <row r="2" spans="1:4">
      <c r="A2" s="72"/>
      <c r="B2" t="s">
        <v>90</v>
      </c>
      <c r="C2" t="s">
        <v>104</v>
      </c>
    </row>
    <row r="3" spans="1:4">
      <c r="A3" s="72"/>
      <c r="B3" t="s">
        <v>91</v>
      </c>
      <c r="C3" t="s">
        <v>105</v>
      </c>
    </row>
    <row r="4" spans="1:4">
      <c r="A4" s="72"/>
      <c r="B4" t="s">
        <v>92</v>
      </c>
      <c r="C4" t="s">
        <v>106</v>
      </c>
    </row>
    <row r="5" spans="1:4">
      <c r="A5" s="72"/>
      <c r="B5" t="s">
        <v>93</v>
      </c>
      <c r="D5" t="s">
        <v>103</v>
      </c>
    </row>
    <row r="6" spans="1:4">
      <c r="A6" s="72"/>
      <c r="B6" t="s">
        <v>94</v>
      </c>
      <c r="D6" t="s">
        <v>103</v>
      </c>
    </row>
    <row r="7" spans="1:4">
      <c r="A7" s="72"/>
      <c r="B7" t="s">
        <v>95</v>
      </c>
      <c r="D7" t="s">
        <v>103</v>
      </c>
    </row>
    <row r="8" spans="1:4">
      <c r="A8" s="72"/>
      <c r="B8" t="s">
        <v>96</v>
      </c>
      <c r="D8" t="s">
        <v>103</v>
      </c>
    </row>
    <row r="9" spans="1:4">
      <c r="A9" s="72"/>
      <c r="B9" t="s">
        <v>97</v>
      </c>
      <c r="C9" t="s">
        <v>107</v>
      </c>
    </row>
    <row r="10" spans="1:4">
      <c r="A10" s="72"/>
      <c r="B10" t="s">
        <v>98</v>
      </c>
      <c r="C10" t="s">
        <v>108</v>
      </c>
    </row>
    <row r="11" spans="1:4">
      <c r="A11" s="72"/>
      <c r="B11" t="s">
        <v>99</v>
      </c>
      <c r="C11" t="s">
        <v>109</v>
      </c>
    </row>
    <row r="12" spans="1:4">
      <c r="A12" s="72"/>
      <c r="B12" t="s">
        <v>100</v>
      </c>
      <c r="C12" t="s">
        <v>110</v>
      </c>
    </row>
    <row r="13" spans="1:4">
      <c r="A13" s="72"/>
      <c r="B13" t="s">
        <v>101</v>
      </c>
      <c r="D13" t="s">
        <v>103</v>
      </c>
    </row>
    <row r="14" spans="1:4">
      <c r="A14" s="72"/>
      <c r="B14" t="s">
        <v>102</v>
      </c>
      <c r="D14" t="s">
        <v>103</v>
      </c>
    </row>
    <row r="15" spans="1:4">
      <c r="A15" s="72"/>
      <c r="B15" t="s">
        <v>122</v>
      </c>
      <c r="D15" t="s">
        <v>103</v>
      </c>
    </row>
    <row r="16" spans="1:4">
      <c r="A16" s="72"/>
      <c r="B16" t="s">
        <v>123</v>
      </c>
      <c r="C16" t="s">
        <v>130</v>
      </c>
    </row>
    <row r="17" spans="1:4">
      <c r="A17" s="72"/>
      <c r="B17" t="s">
        <v>124</v>
      </c>
      <c r="C17" t="s">
        <v>131</v>
      </c>
    </row>
    <row r="18" spans="1:4">
      <c r="A18" s="72"/>
      <c r="B18" t="s">
        <v>125</v>
      </c>
      <c r="C18" t="s">
        <v>133</v>
      </c>
    </row>
    <row r="19" spans="1:4">
      <c r="A19" s="72"/>
      <c r="B19" t="s">
        <v>126</v>
      </c>
      <c r="C19" t="s">
        <v>132</v>
      </c>
    </row>
    <row r="20" spans="1:4">
      <c r="A20" s="72"/>
      <c r="B20" t="s">
        <v>127</v>
      </c>
      <c r="C20" t="s">
        <v>134</v>
      </c>
    </row>
    <row r="21" spans="1:4">
      <c r="A21" s="72"/>
      <c r="B21" t="s">
        <v>129</v>
      </c>
      <c r="C21" t="s">
        <v>135</v>
      </c>
    </row>
    <row r="22" spans="1:4">
      <c r="A22" s="72"/>
      <c r="B22" t="s">
        <v>128</v>
      </c>
      <c r="C22" t="s">
        <v>136</v>
      </c>
    </row>
    <row r="23" spans="1:4">
      <c r="A23" s="72" t="s">
        <v>111</v>
      </c>
      <c r="B23" t="s">
        <v>89</v>
      </c>
      <c r="D23" t="s">
        <v>103</v>
      </c>
    </row>
    <row r="24" spans="1:4">
      <c r="A24" s="72"/>
      <c r="B24" t="s">
        <v>90</v>
      </c>
      <c r="C24" t="s">
        <v>104</v>
      </c>
    </row>
    <row r="25" spans="1:4">
      <c r="A25" s="72"/>
      <c r="B25" t="s">
        <v>93</v>
      </c>
      <c r="D25" t="s">
        <v>103</v>
      </c>
    </row>
    <row r="26" spans="1:4">
      <c r="A26" s="72"/>
      <c r="B26" t="s">
        <v>94</v>
      </c>
      <c r="D26" t="s">
        <v>103</v>
      </c>
    </row>
    <row r="27" spans="1:4">
      <c r="A27" s="72"/>
      <c r="B27" t="s">
        <v>97</v>
      </c>
      <c r="C27" t="s">
        <v>107</v>
      </c>
    </row>
    <row r="28" spans="1:4">
      <c r="A28" s="72"/>
      <c r="B28" t="s">
        <v>98</v>
      </c>
      <c r="C28" t="s">
        <v>108</v>
      </c>
    </row>
    <row r="29" spans="1:4">
      <c r="A29" s="72"/>
      <c r="B29" t="s">
        <v>99</v>
      </c>
      <c r="C29" t="s">
        <v>109</v>
      </c>
    </row>
    <row r="30" spans="1:4">
      <c r="A30" s="72"/>
      <c r="B30" t="s">
        <v>100</v>
      </c>
      <c r="C30" t="s">
        <v>115</v>
      </c>
    </row>
    <row r="31" spans="1:4">
      <c r="A31" s="72"/>
      <c r="B31" t="s">
        <v>102</v>
      </c>
      <c r="D31" t="s">
        <v>103</v>
      </c>
    </row>
    <row r="32" spans="1:4">
      <c r="A32" s="72"/>
      <c r="B32" t="s">
        <v>122</v>
      </c>
      <c r="D32" t="s">
        <v>103</v>
      </c>
    </row>
    <row r="33" spans="1:4">
      <c r="A33" s="72" t="s">
        <v>116</v>
      </c>
      <c r="B33" t="s">
        <v>113</v>
      </c>
      <c r="D33" t="s">
        <v>103</v>
      </c>
    </row>
    <row r="34" spans="1:4">
      <c r="A34" s="72"/>
      <c r="B34" t="s">
        <v>114</v>
      </c>
      <c r="D34" t="s">
        <v>103</v>
      </c>
    </row>
    <row r="35" spans="1:4">
      <c r="A35" s="72"/>
      <c r="B35" t="s">
        <v>100</v>
      </c>
      <c r="C35" t="s">
        <v>115</v>
      </c>
    </row>
    <row r="36" spans="1:4">
      <c r="A36" s="72"/>
      <c r="B36" t="s">
        <v>102</v>
      </c>
      <c r="D36" t="s">
        <v>103</v>
      </c>
    </row>
    <row r="37" spans="1:4">
      <c r="A37" s="72" t="s">
        <v>117</v>
      </c>
      <c r="B37" t="s">
        <v>113</v>
      </c>
      <c r="D37" t="s">
        <v>103</v>
      </c>
    </row>
    <row r="38" spans="1:4">
      <c r="A38" s="72"/>
      <c r="B38" t="s">
        <v>114</v>
      </c>
      <c r="D38" t="s">
        <v>103</v>
      </c>
    </row>
    <row r="39" spans="1:4">
      <c r="A39" s="72"/>
      <c r="B39" t="s">
        <v>100</v>
      </c>
      <c r="C39" t="s">
        <v>115</v>
      </c>
    </row>
    <row r="40" spans="1:4">
      <c r="A40" s="72"/>
      <c r="B40" t="s">
        <v>102</v>
      </c>
      <c r="D40" t="s">
        <v>103</v>
      </c>
    </row>
    <row r="41" spans="1:4">
      <c r="A41" s="72"/>
      <c r="B41" t="s">
        <v>118</v>
      </c>
      <c r="D41" t="s">
        <v>103</v>
      </c>
    </row>
    <row r="42" spans="1:4">
      <c r="A42" s="72"/>
      <c r="B42" t="s">
        <v>121</v>
      </c>
      <c r="D42" t="s">
        <v>103</v>
      </c>
    </row>
    <row r="43" spans="1:4">
      <c r="A43" s="72"/>
      <c r="B43" t="s">
        <v>120</v>
      </c>
      <c r="D43" t="s">
        <v>103</v>
      </c>
    </row>
    <row r="44" spans="1:4">
      <c r="A44" s="72"/>
      <c r="B44" t="s">
        <v>119</v>
      </c>
      <c r="D44" t="s">
        <v>103</v>
      </c>
    </row>
    <row r="45" spans="1:4">
      <c r="A45" s="72"/>
      <c r="B45" t="s">
        <v>122</v>
      </c>
    </row>
  </sheetData>
  <mergeCells count="4">
    <mergeCell ref="A1:A22"/>
    <mergeCell ref="A23:A32"/>
    <mergeCell ref="A33:A36"/>
    <mergeCell ref="A37:A45"/>
  </mergeCells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3" sqref="B3:F23"/>
    </sheetView>
  </sheetViews>
  <sheetFormatPr baseColWidth="10" defaultColWidth="21" defaultRowHeight="12.75"/>
  <cols>
    <col min="1" max="1" width="11.42578125" customWidth="1"/>
  </cols>
  <sheetData>
    <row r="1" spans="1:6" ht="30.75" customHeight="1">
      <c r="B1" s="1"/>
      <c r="C1" s="1"/>
      <c r="D1" s="1"/>
      <c r="E1" s="1"/>
      <c r="F1" s="3" t="s">
        <v>1</v>
      </c>
    </row>
    <row r="2" spans="1:6">
      <c r="B2" s="9" t="s">
        <v>7</v>
      </c>
      <c r="C2" s="9" t="s">
        <v>8</v>
      </c>
      <c r="D2" s="9" t="s">
        <v>9</v>
      </c>
      <c r="E2" s="9" t="s">
        <v>10</v>
      </c>
      <c r="F2" s="10" t="s">
        <v>11</v>
      </c>
    </row>
    <row r="3" spans="1:6" ht="25.5">
      <c r="A3" t="str">
        <f t="shared" ref="A3:A23" si="0">IF(F3="","DEL","")</f>
        <v/>
      </c>
      <c r="B3" s="16" t="s">
        <v>21</v>
      </c>
      <c r="C3" s="17" t="s">
        <v>12</v>
      </c>
      <c r="D3" s="17" t="s">
        <v>16</v>
      </c>
      <c r="E3" s="18"/>
      <c r="F3" s="20" t="s">
        <v>22</v>
      </c>
    </row>
    <row r="4" spans="1:6">
      <c r="A4" t="str">
        <f t="shared" si="0"/>
        <v/>
      </c>
      <c r="B4" s="16" t="s">
        <v>23</v>
      </c>
      <c r="C4" s="17" t="s">
        <v>12</v>
      </c>
      <c r="D4" s="17" t="s">
        <v>16</v>
      </c>
      <c r="E4" s="18"/>
      <c r="F4" s="20" t="s">
        <v>24</v>
      </c>
    </row>
    <row r="5" spans="1:6">
      <c r="A5" t="str">
        <f t="shared" si="0"/>
        <v/>
      </c>
      <c r="B5" s="16" t="s">
        <v>27</v>
      </c>
      <c r="C5" s="17" t="s">
        <v>12</v>
      </c>
      <c r="D5" s="17" t="s">
        <v>16</v>
      </c>
      <c r="E5" s="18"/>
      <c r="F5" s="20" t="s">
        <v>28</v>
      </c>
    </row>
    <row r="6" spans="1:6">
      <c r="A6" t="str">
        <f t="shared" si="0"/>
        <v/>
      </c>
      <c r="B6" s="16" t="s">
        <v>30</v>
      </c>
      <c r="C6" s="17" t="s">
        <v>12</v>
      </c>
      <c r="D6" s="17" t="s">
        <v>14</v>
      </c>
      <c r="E6" s="18">
        <v>300</v>
      </c>
      <c r="F6" s="24" t="s">
        <v>31</v>
      </c>
    </row>
    <row r="7" spans="1:6">
      <c r="A7" t="str">
        <f t="shared" si="0"/>
        <v/>
      </c>
      <c r="B7" s="16" t="s">
        <v>36</v>
      </c>
      <c r="C7" s="17" t="s">
        <v>12</v>
      </c>
      <c r="D7" s="17" t="s">
        <v>14</v>
      </c>
      <c r="E7" s="18">
        <v>300</v>
      </c>
      <c r="F7" s="26" t="s">
        <v>37</v>
      </c>
    </row>
    <row r="8" spans="1:6">
      <c r="A8" t="str">
        <f t="shared" si="0"/>
        <v/>
      </c>
      <c r="B8" s="16" t="s">
        <v>38</v>
      </c>
      <c r="C8" s="17" t="s">
        <v>12</v>
      </c>
      <c r="D8" s="17" t="s">
        <v>14</v>
      </c>
      <c r="E8" s="18">
        <v>300</v>
      </c>
      <c r="F8" s="24" t="s">
        <v>39</v>
      </c>
    </row>
    <row r="9" spans="1:6">
      <c r="A9" t="str">
        <f t="shared" si="0"/>
        <v/>
      </c>
      <c r="B9" s="16" t="s">
        <v>41</v>
      </c>
      <c r="C9" s="17" t="s">
        <v>12</v>
      </c>
      <c r="D9" s="17" t="s">
        <v>14</v>
      </c>
      <c r="E9" s="18">
        <v>300</v>
      </c>
      <c r="F9" s="19" t="s">
        <v>42</v>
      </c>
    </row>
    <row r="10" spans="1:6">
      <c r="A10" t="str">
        <f t="shared" si="0"/>
        <v/>
      </c>
      <c r="B10" s="16" t="s">
        <v>46</v>
      </c>
      <c r="C10" s="17" t="s">
        <v>12</v>
      </c>
      <c r="D10" s="17" t="s">
        <v>14</v>
      </c>
      <c r="E10" s="18">
        <v>300</v>
      </c>
      <c r="F10" s="30" t="s">
        <v>47</v>
      </c>
    </row>
    <row r="11" spans="1:6">
      <c r="A11" t="str">
        <f t="shared" si="0"/>
        <v/>
      </c>
      <c r="B11" s="16" t="s">
        <v>48</v>
      </c>
      <c r="C11" s="17" t="s">
        <v>12</v>
      </c>
      <c r="D11" s="17" t="s">
        <v>14</v>
      </c>
      <c r="E11" s="18">
        <v>300</v>
      </c>
      <c r="F11" s="23" t="s">
        <v>49</v>
      </c>
    </row>
    <row r="12" spans="1:6">
      <c r="A12" t="str">
        <f t="shared" si="0"/>
        <v/>
      </c>
      <c r="B12" s="16" t="s">
        <v>59</v>
      </c>
      <c r="C12" s="17" t="s">
        <v>12</v>
      </c>
      <c r="D12" s="17" t="s">
        <v>14</v>
      </c>
      <c r="E12" s="18">
        <v>4000</v>
      </c>
      <c r="F12" s="32" t="s">
        <v>60</v>
      </c>
    </row>
    <row r="13" spans="1:6">
      <c r="A13" t="str">
        <f t="shared" si="0"/>
        <v/>
      </c>
      <c r="B13" s="16" t="s">
        <v>63</v>
      </c>
      <c r="C13" s="17" t="s">
        <v>12</v>
      </c>
      <c r="D13" s="17" t="s">
        <v>14</v>
      </c>
      <c r="E13" s="18">
        <v>30</v>
      </c>
      <c r="F13" s="24" t="s">
        <v>64</v>
      </c>
    </row>
    <row r="14" spans="1:6" ht="25.5">
      <c r="A14" t="str">
        <f t="shared" si="0"/>
        <v/>
      </c>
      <c r="B14" s="16" t="s">
        <v>65</v>
      </c>
      <c r="C14" s="17" t="s">
        <v>66</v>
      </c>
      <c r="D14" s="17" t="s">
        <v>67</v>
      </c>
      <c r="E14" s="18">
        <v>9</v>
      </c>
      <c r="F14" s="20" t="s">
        <v>68</v>
      </c>
    </row>
    <row r="15" spans="1:6" ht="25.5">
      <c r="A15" t="str">
        <f t="shared" si="0"/>
        <v/>
      </c>
      <c r="B15" s="16" t="s">
        <v>69</v>
      </c>
      <c r="C15" s="17" t="s">
        <v>66</v>
      </c>
      <c r="D15" s="17" t="s">
        <v>16</v>
      </c>
      <c r="E15" s="18"/>
      <c r="F15" s="32" t="s">
        <v>70</v>
      </c>
    </row>
    <row r="16" spans="1:6">
      <c r="A16" t="str">
        <f t="shared" si="0"/>
        <v/>
      </c>
      <c r="B16" s="16" t="s">
        <v>71</v>
      </c>
      <c r="C16" s="17" t="s">
        <v>66</v>
      </c>
      <c r="D16" s="17" t="s">
        <v>14</v>
      </c>
      <c r="E16" s="18">
        <v>50</v>
      </c>
      <c r="F16" s="24" t="s">
        <v>64</v>
      </c>
    </row>
    <row r="17" spans="1:6">
      <c r="A17" t="str">
        <f t="shared" si="0"/>
        <v/>
      </c>
      <c r="B17" s="16" t="s">
        <v>72</v>
      </c>
      <c r="C17" s="17" t="s">
        <v>66</v>
      </c>
      <c r="D17" s="17" t="s">
        <v>14</v>
      </c>
      <c r="E17" s="18">
        <v>50</v>
      </c>
      <c r="F17" s="34" t="s">
        <v>73</v>
      </c>
    </row>
    <row r="18" spans="1:6">
      <c r="A18" t="str">
        <f t="shared" si="0"/>
        <v/>
      </c>
      <c r="B18" s="16" t="s">
        <v>74</v>
      </c>
      <c r="C18" s="17" t="s">
        <v>66</v>
      </c>
      <c r="D18" s="17" t="s">
        <v>14</v>
      </c>
      <c r="E18" s="18">
        <v>50</v>
      </c>
      <c r="F18" s="24" t="s">
        <v>75</v>
      </c>
    </row>
    <row r="19" spans="1:6" ht="25.5">
      <c r="A19" t="str">
        <f t="shared" si="0"/>
        <v/>
      </c>
      <c r="B19" s="16" t="s">
        <v>76</v>
      </c>
      <c r="C19" s="17" t="s">
        <v>66</v>
      </c>
      <c r="D19" s="17" t="s">
        <v>13</v>
      </c>
      <c r="E19" s="18">
        <v>2</v>
      </c>
      <c r="F19" s="24" t="s">
        <v>78</v>
      </c>
    </row>
    <row r="20" spans="1:6">
      <c r="A20" t="str">
        <f t="shared" si="0"/>
        <v/>
      </c>
      <c r="B20" s="16" t="s">
        <v>80</v>
      </c>
      <c r="C20" s="17" t="s">
        <v>12</v>
      </c>
      <c r="D20" s="17" t="s">
        <v>14</v>
      </c>
      <c r="E20" s="18">
        <v>20</v>
      </c>
      <c r="F20" s="32" t="s">
        <v>81</v>
      </c>
    </row>
    <row r="21" spans="1:6">
      <c r="A21" t="str">
        <f t="shared" si="0"/>
        <v/>
      </c>
      <c r="B21" s="16" t="s">
        <v>82</v>
      </c>
      <c r="C21" s="17" t="s">
        <v>83</v>
      </c>
      <c r="D21" s="17"/>
      <c r="E21" s="18"/>
      <c r="F21" s="32" t="s">
        <v>81</v>
      </c>
    </row>
    <row r="22" spans="1:6">
      <c r="A22" t="str">
        <f t="shared" si="0"/>
        <v/>
      </c>
      <c r="B22" s="16" t="s">
        <v>84</v>
      </c>
      <c r="C22" s="17" t="s">
        <v>85</v>
      </c>
      <c r="D22" s="17" t="s">
        <v>13</v>
      </c>
      <c r="E22" s="18">
        <v>9</v>
      </c>
      <c r="F22" s="32" t="s">
        <v>86</v>
      </c>
    </row>
    <row r="23" spans="1:6">
      <c r="A23" t="str">
        <f t="shared" si="0"/>
        <v/>
      </c>
      <c r="B23" s="16" t="s">
        <v>87</v>
      </c>
      <c r="C23" s="17" t="s">
        <v>66</v>
      </c>
      <c r="D23" s="17" t="s">
        <v>13</v>
      </c>
      <c r="E23" s="18">
        <v>9</v>
      </c>
      <c r="F23" s="32" t="s">
        <v>88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B3" sqref="B3:F21"/>
    </sheetView>
  </sheetViews>
  <sheetFormatPr baseColWidth="10" defaultColWidth="21" defaultRowHeight="12.75"/>
  <cols>
    <col min="1" max="1" width="11.42578125" customWidth="1"/>
  </cols>
  <sheetData>
    <row r="1" spans="1:6" ht="30.75" customHeight="1">
      <c r="B1" s="1"/>
      <c r="C1" s="1"/>
      <c r="D1" s="1"/>
      <c r="E1" s="1"/>
      <c r="F1" s="4" t="s">
        <v>2</v>
      </c>
    </row>
    <row r="2" spans="1:6">
      <c r="B2" s="9" t="s">
        <v>7</v>
      </c>
      <c r="C2" s="9" t="s">
        <v>8</v>
      </c>
      <c r="D2" s="9" t="s">
        <v>9</v>
      </c>
      <c r="E2" s="9" t="s">
        <v>10</v>
      </c>
      <c r="F2" s="11" t="s">
        <v>11</v>
      </c>
    </row>
    <row r="3" spans="1:6" ht="25.5">
      <c r="A3" t="str">
        <f t="shared" ref="A3:A21" si="0">IF(F3="","DEL","")</f>
        <v/>
      </c>
      <c r="B3" s="16" t="s">
        <v>21</v>
      </c>
      <c r="C3" s="17" t="s">
        <v>12</v>
      </c>
      <c r="D3" s="17" t="s">
        <v>16</v>
      </c>
      <c r="E3" s="18"/>
      <c r="F3" s="20" t="s">
        <v>22</v>
      </c>
    </row>
    <row r="4" spans="1:6">
      <c r="A4" t="str">
        <f t="shared" si="0"/>
        <v/>
      </c>
      <c r="B4" s="16" t="s">
        <v>23</v>
      </c>
      <c r="C4" s="17" t="s">
        <v>12</v>
      </c>
      <c r="D4" s="17" t="s">
        <v>16</v>
      </c>
      <c r="E4" s="18"/>
      <c r="F4" s="20" t="s">
        <v>24</v>
      </c>
    </row>
    <row r="5" spans="1:6">
      <c r="A5" t="str">
        <f t="shared" si="0"/>
        <v/>
      </c>
      <c r="B5" s="16" t="s">
        <v>30</v>
      </c>
      <c r="C5" s="17" t="s">
        <v>12</v>
      </c>
      <c r="D5" s="17" t="s">
        <v>14</v>
      </c>
      <c r="E5" s="18">
        <v>300</v>
      </c>
      <c r="F5" s="24" t="s">
        <v>31</v>
      </c>
    </row>
    <row r="6" spans="1:6">
      <c r="A6" t="str">
        <f t="shared" si="0"/>
        <v/>
      </c>
      <c r="B6" s="16" t="s">
        <v>36</v>
      </c>
      <c r="C6" s="17" t="s">
        <v>12</v>
      </c>
      <c r="D6" s="17" t="s">
        <v>14</v>
      </c>
      <c r="E6" s="18">
        <v>300</v>
      </c>
      <c r="F6" s="26" t="s">
        <v>37</v>
      </c>
    </row>
    <row r="7" spans="1:6">
      <c r="A7" t="str">
        <f t="shared" si="0"/>
        <v/>
      </c>
      <c r="B7" s="16" t="s">
        <v>38</v>
      </c>
      <c r="C7" s="17" t="s">
        <v>12</v>
      </c>
      <c r="D7" s="17" t="s">
        <v>14</v>
      </c>
      <c r="E7" s="18">
        <v>300</v>
      </c>
      <c r="F7" s="24" t="s">
        <v>39</v>
      </c>
    </row>
    <row r="8" spans="1:6" ht="38.25">
      <c r="A8" t="str">
        <f t="shared" si="0"/>
        <v/>
      </c>
      <c r="B8" s="16" t="s">
        <v>41</v>
      </c>
      <c r="C8" s="17" t="s">
        <v>12</v>
      </c>
      <c r="D8" s="17" t="s">
        <v>14</v>
      </c>
      <c r="E8" s="18">
        <v>300</v>
      </c>
      <c r="F8" s="17" t="s">
        <v>43</v>
      </c>
    </row>
    <row r="9" spans="1:6">
      <c r="A9" t="str">
        <f t="shared" si="0"/>
        <v/>
      </c>
      <c r="B9" s="16" t="s">
        <v>46</v>
      </c>
      <c r="C9" s="17" t="s">
        <v>12</v>
      </c>
      <c r="D9" s="17" t="s">
        <v>14</v>
      </c>
      <c r="E9" s="18">
        <v>300</v>
      </c>
      <c r="F9" s="30" t="s">
        <v>47</v>
      </c>
    </row>
    <row r="10" spans="1:6">
      <c r="A10" t="str">
        <f t="shared" si="0"/>
        <v/>
      </c>
      <c r="B10" s="16" t="s">
        <v>48</v>
      </c>
      <c r="C10" s="17" t="s">
        <v>12</v>
      </c>
      <c r="D10" s="17" t="s">
        <v>14</v>
      </c>
      <c r="E10" s="18">
        <v>300</v>
      </c>
      <c r="F10" s="23" t="s">
        <v>49</v>
      </c>
    </row>
    <row r="11" spans="1:6">
      <c r="A11" t="str">
        <f t="shared" si="0"/>
        <v/>
      </c>
      <c r="B11" s="16" t="s">
        <v>59</v>
      </c>
      <c r="C11" s="17" t="s">
        <v>12</v>
      </c>
      <c r="D11" s="17" t="s">
        <v>14</v>
      </c>
      <c r="E11" s="18">
        <v>4000</v>
      </c>
      <c r="F11" s="32" t="s">
        <v>60</v>
      </c>
    </row>
    <row r="12" spans="1:6">
      <c r="A12" t="str">
        <f t="shared" si="0"/>
        <v/>
      </c>
      <c r="B12" s="16" t="s">
        <v>63</v>
      </c>
      <c r="C12" s="17" t="s">
        <v>12</v>
      </c>
      <c r="D12" s="17" t="s">
        <v>14</v>
      </c>
      <c r="E12" s="18">
        <v>30</v>
      </c>
      <c r="F12" s="24" t="s">
        <v>64</v>
      </c>
    </row>
    <row r="13" spans="1:6" ht="25.5">
      <c r="A13" t="str">
        <f t="shared" si="0"/>
        <v/>
      </c>
      <c r="B13" s="16" t="s">
        <v>65</v>
      </c>
      <c r="C13" s="17" t="s">
        <v>66</v>
      </c>
      <c r="D13" s="17" t="s">
        <v>67</v>
      </c>
      <c r="E13" s="18">
        <v>9</v>
      </c>
      <c r="F13" s="20" t="s">
        <v>68</v>
      </c>
    </row>
    <row r="14" spans="1:6" ht="25.5">
      <c r="A14" t="str">
        <f t="shared" si="0"/>
        <v/>
      </c>
      <c r="B14" s="16" t="s">
        <v>69</v>
      </c>
      <c r="C14" s="17" t="s">
        <v>66</v>
      </c>
      <c r="D14" s="17" t="s">
        <v>16</v>
      </c>
      <c r="E14" s="18"/>
      <c r="F14" s="32" t="s">
        <v>70</v>
      </c>
    </row>
    <row r="15" spans="1:6">
      <c r="A15" t="str">
        <f t="shared" si="0"/>
        <v/>
      </c>
      <c r="B15" s="16" t="s">
        <v>71</v>
      </c>
      <c r="C15" s="17" t="s">
        <v>66</v>
      </c>
      <c r="D15" s="17" t="s">
        <v>14</v>
      </c>
      <c r="E15" s="18">
        <v>50</v>
      </c>
      <c r="F15" s="24" t="s">
        <v>64</v>
      </c>
    </row>
    <row r="16" spans="1:6">
      <c r="A16" t="str">
        <f t="shared" si="0"/>
        <v/>
      </c>
      <c r="B16" s="16" t="s">
        <v>74</v>
      </c>
      <c r="C16" s="17" t="s">
        <v>66</v>
      </c>
      <c r="D16" s="17" t="s">
        <v>14</v>
      </c>
      <c r="E16" s="18">
        <v>50</v>
      </c>
      <c r="F16" s="24" t="s">
        <v>75</v>
      </c>
    </row>
    <row r="17" spans="1:6" ht="25.5">
      <c r="A17" t="str">
        <f t="shared" si="0"/>
        <v/>
      </c>
      <c r="B17" s="16" t="s">
        <v>76</v>
      </c>
      <c r="C17" s="17" t="s">
        <v>66</v>
      </c>
      <c r="D17" s="17" t="s">
        <v>13</v>
      </c>
      <c r="E17" s="18">
        <v>2</v>
      </c>
      <c r="F17" s="24" t="s">
        <v>78</v>
      </c>
    </row>
    <row r="18" spans="1:6">
      <c r="A18" t="str">
        <f t="shared" si="0"/>
        <v/>
      </c>
      <c r="B18" s="16" t="s">
        <v>80</v>
      </c>
      <c r="C18" s="17" t="s">
        <v>12</v>
      </c>
      <c r="D18" s="17" t="s">
        <v>14</v>
      </c>
      <c r="E18" s="18">
        <v>20</v>
      </c>
      <c r="F18" s="32" t="s">
        <v>81</v>
      </c>
    </row>
    <row r="19" spans="1:6">
      <c r="A19" t="str">
        <f t="shared" si="0"/>
        <v/>
      </c>
      <c r="B19" s="16" t="s">
        <v>82</v>
      </c>
      <c r="C19" s="17" t="s">
        <v>83</v>
      </c>
      <c r="D19" s="17"/>
      <c r="E19" s="18"/>
      <c r="F19" s="32" t="s">
        <v>81</v>
      </c>
    </row>
    <row r="20" spans="1:6">
      <c r="A20" t="str">
        <f t="shared" si="0"/>
        <v/>
      </c>
      <c r="B20" s="16" t="s">
        <v>84</v>
      </c>
      <c r="C20" s="17" t="s">
        <v>85</v>
      </c>
      <c r="D20" s="17" t="s">
        <v>13</v>
      </c>
      <c r="E20" s="18">
        <v>9</v>
      </c>
      <c r="F20" s="32" t="s">
        <v>86</v>
      </c>
    </row>
    <row r="21" spans="1:6">
      <c r="A21" t="str">
        <f t="shared" si="0"/>
        <v/>
      </c>
      <c r="B21" s="16" t="s">
        <v>87</v>
      </c>
      <c r="C21" s="17" t="s">
        <v>66</v>
      </c>
      <c r="D21" s="17" t="s">
        <v>13</v>
      </c>
      <c r="E21" s="18">
        <v>9</v>
      </c>
      <c r="F21" s="32" t="s">
        <v>88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B3" sqref="B3:F27"/>
    </sheetView>
  </sheetViews>
  <sheetFormatPr baseColWidth="10" defaultColWidth="21" defaultRowHeight="12.75"/>
  <cols>
    <col min="1" max="1" width="11.42578125" customWidth="1"/>
  </cols>
  <sheetData>
    <row r="1" spans="1:6" ht="30.75" customHeight="1">
      <c r="B1" s="1"/>
      <c r="C1" s="1"/>
      <c r="D1" s="1"/>
      <c r="E1" s="1"/>
      <c r="F1" s="5" t="s">
        <v>3</v>
      </c>
    </row>
    <row r="2" spans="1:6">
      <c r="B2" s="9" t="s">
        <v>7</v>
      </c>
      <c r="C2" s="9" t="s">
        <v>8</v>
      </c>
      <c r="D2" s="9" t="s">
        <v>9</v>
      </c>
      <c r="E2" s="9" t="s">
        <v>10</v>
      </c>
      <c r="F2" s="12" t="s">
        <v>11</v>
      </c>
    </row>
    <row r="3" spans="1:6" ht="25.5">
      <c r="A3" t="str">
        <f t="shared" ref="A3:A27" si="0">IF(F3="","DEL","")</f>
        <v/>
      </c>
      <c r="B3" s="16" t="s">
        <v>18</v>
      </c>
      <c r="C3" s="17" t="s">
        <v>12</v>
      </c>
      <c r="D3" s="17" t="s">
        <v>16</v>
      </c>
      <c r="E3" s="18"/>
      <c r="F3" s="20" t="s">
        <v>20</v>
      </c>
    </row>
    <row r="4" spans="1:6" ht="25.5">
      <c r="A4" t="str">
        <f t="shared" si="0"/>
        <v/>
      </c>
      <c r="B4" s="16" t="s">
        <v>21</v>
      </c>
      <c r="C4" s="17" t="s">
        <v>12</v>
      </c>
      <c r="D4" s="17" t="s">
        <v>16</v>
      </c>
      <c r="E4" s="18"/>
      <c r="F4" s="20" t="s">
        <v>22</v>
      </c>
    </row>
    <row r="5" spans="1:6">
      <c r="A5" t="str">
        <f t="shared" si="0"/>
        <v/>
      </c>
      <c r="B5" s="16" t="s">
        <v>23</v>
      </c>
      <c r="C5" s="17" t="s">
        <v>12</v>
      </c>
      <c r="D5" s="17" t="s">
        <v>16</v>
      </c>
      <c r="E5" s="18"/>
      <c r="F5" s="20" t="s">
        <v>24</v>
      </c>
    </row>
    <row r="6" spans="1:6">
      <c r="A6" t="str">
        <f t="shared" si="0"/>
        <v/>
      </c>
      <c r="B6" s="16" t="s">
        <v>30</v>
      </c>
      <c r="C6" s="17" t="s">
        <v>12</v>
      </c>
      <c r="D6" s="17" t="s">
        <v>14</v>
      </c>
      <c r="E6" s="18">
        <v>300</v>
      </c>
      <c r="F6" s="24" t="s">
        <v>31</v>
      </c>
    </row>
    <row r="7" spans="1:6">
      <c r="A7" t="str">
        <f t="shared" si="0"/>
        <v/>
      </c>
      <c r="B7" s="16" t="s">
        <v>33</v>
      </c>
      <c r="C7" s="17" t="s">
        <v>12</v>
      </c>
      <c r="D7" s="17" t="s">
        <v>14</v>
      </c>
      <c r="E7" s="18">
        <v>300</v>
      </c>
      <c r="F7" s="25" t="s">
        <v>35</v>
      </c>
    </row>
    <row r="8" spans="1:6">
      <c r="A8" t="str">
        <f t="shared" si="0"/>
        <v/>
      </c>
      <c r="B8" s="16" t="s">
        <v>36</v>
      </c>
      <c r="C8" s="17" t="s">
        <v>12</v>
      </c>
      <c r="D8" s="17" t="s">
        <v>14</v>
      </c>
      <c r="E8" s="18">
        <v>300</v>
      </c>
      <c r="F8" s="26" t="s">
        <v>37</v>
      </c>
    </row>
    <row r="9" spans="1:6">
      <c r="A9" t="str">
        <f t="shared" si="0"/>
        <v/>
      </c>
      <c r="B9" s="16" t="s">
        <v>38</v>
      </c>
      <c r="C9" s="17" t="s">
        <v>12</v>
      </c>
      <c r="D9" s="17" t="s">
        <v>14</v>
      </c>
      <c r="E9" s="18">
        <v>300</v>
      </c>
      <c r="F9" s="24" t="s">
        <v>39</v>
      </c>
    </row>
    <row r="10" spans="1:6">
      <c r="A10" t="str">
        <f t="shared" si="0"/>
        <v/>
      </c>
      <c r="B10" s="16" t="s">
        <v>41</v>
      </c>
      <c r="C10" s="17" t="s">
        <v>12</v>
      </c>
      <c r="D10" s="17" t="s">
        <v>14</v>
      </c>
      <c r="E10" s="18">
        <v>300</v>
      </c>
      <c r="F10" s="28" t="s">
        <v>44</v>
      </c>
    </row>
    <row r="11" spans="1:6">
      <c r="A11" t="str">
        <f t="shared" si="0"/>
        <v/>
      </c>
      <c r="B11" s="16" t="s">
        <v>46</v>
      </c>
      <c r="C11" s="17" t="s">
        <v>12</v>
      </c>
      <c r="D11" s="17" t="s">
        <v>14</v>
      </c>
      <c r="E11" s="18">
        <v>300</v>
      </c>
      <c r="F11" s="30" t="s">
        <v>47</v>
      </c>
    </row>
    <row r="12" spans="1:6">
      <c r="A12" t="str">
        <f t="shared" si="0"/>
        <v/>
      </c>
      <c r="B12" s="16" t="s">
        <v>48</v>
      </c>
      <c r="C12" s="17" t="s">
        <v>12</v>
      </c>
      <c r="D12" s="17" t="s">
        <v>14</v>
      </c>
      <c r="E12" s="18">
        <v>300</v>
      </c>
      <c r="F12" s="23" t="s">
        <v>49</v>
      </c>
    </row>
    <row r="13" spans="1:6">
      <c r="A13" t="str">
        <f t="shared" si="0"/>
        <v/>
      </c>
      <c r="B13" s="16" t="s">
        <v>50</v>
      </c>
      <c r="C13" s="17" t="s">
        <v>12</v>
      </c>
      <c r="D13" s="17" t="s">
        <v>14</v>
      </c>
      <c r="E13" s="18">
        <v>300</v>
      </c>
      <c r="F13" s="31" t="s">
        <v>52</v>
      </c>
    </row>
    <row r="14" spans="1:6">
      <c r="A14" t="str">
        <f t="shared" si="0"/>
        <v/>
      </c>
      <c r="B14" s="16" t="s">
        <v>53</v>
      </c>
      <c r="C14" s="17" t="s">
        <v>12</v>
      </c>
      <c r="D14" s="17" t="s">
        <v>14</v>
      </c>
      <c r="E14" s="18">
        <v>300</v>
      </c>
      <c r="F14" s="28" t="s">
        <v>54</v>
      </c>
    </row>
    <row r="15" spans="1:6">
      <c r="A15" t="str">
        <f t="shared" si="0"/>
        <v/>
      </c>
      <c r="B15" s="16" t="s">
        <v>55</v>
      </c>
      <c r="C15" s="17" t="s">
        <v>12</v>
      </c>
      <c r="D15" s="17" t="s">
        <v>14</v>
      </c>
      <c r="E15" s="18">
        <v>4000</v>
      </c>
      <c r="F15" s="31" t="s">
        <v>56</v>
      </c>
    </row>
    <row r="16" spans="1:6">
      <c r="A16" t="str">
        <f t="shared" si="0"/>
        <v/>
      </c>
      <c r="B16" s="16" t="s">
        <v>59</v>
      </c>
      <c r="C16" s="17" t="s">
        <v>12</v>
      </c>
      <c r="D16" s="17" t="s">
        <v>14</v>
      </c>
      <c r="E16" s="18">
        <v>4000</v>
      </c>
      <c r="F16" s="32" t="s">
        <v>60</v>
      </c>
    </row>
    <row r="17" spans="1:6">
      <c r="A17" t="str">
        <f t="shared" si="0"/>
        <v/>
      </c>
      <c r="B17" s="16" t="s">
        <v>61</v>
      </c>
      <c r="C17" s="17" t="s">
        <v>12</v>
      </c>
      <c r="D17" s="17" t="s">
        <v>13</v>
      </c>
      <c r="E17" s="18">
        <v>6</v>
      </c>
      <c r="F17" s="26" t="s">
        <v>62</v>
      </c>
    </row>
    <row r="18" spans="1:6">
      <c r="A18" t="str">
        <f t="shared" si="0"/>
        <v/>
      </c>
      <c r="B18" s="16" t="s">
        <v>63</v>
      </c>
      <c r="C18" s="17" t="s">
        <v>12</v>
      </c>
      <c r="D18" s="17" t="s">
        <v>14</v>
      </c>
      <c r="E18" s="18">
        <v>30</v>
      </c>
      <c r="F18" s="24" t="s">
        <v>64</v>
      </c>
    </row>
    <row r="19" spans="1:6" ht="25.5">
      <c r="A19" t="str">
        <f t="shared" si="0"/>
        <v/>
      </c>
      <c r="B19" s="16" t="s">
        <v>65</v>
      </c>
      <c r="C19" s="17" t="s">
        <v>66</v>
      </c>
      <c r="D19" s="17" t="s">
        <v>67</v>
      </c>
      <c r="E19" s="18">
        <v>9</v>
      </c>
      <c r="F19" s="20" t="s">
        <v>68</v>
      </c>
    </row>
    <row r="20" spans="1:6" ht="25.5">
      <c r="A20" t="str">
        <f t="shared" si="0"/>
        <v/>
      </c>
      <c r="B20" s="16" t="s">
        <v>69</v>
      </c>
      <c r="C20" s="17" t="s">
        <v>66</v>
      </c>
      <c r="D20" s="17" t="s">
        <v>16</v>
      </c>
      <c r="E20" s="18"/>
      <c r="F20" s="32" t="s">
        <v>70</v>
      </c>
    </row>
    <row r="21" spans="1:6">
      <c r="A21" t="str">
        <f t="shared" si="0"/>
        <v/>
      </c>
      <c r="B21" s="16" t="s">
        <v>71</v>
      </c>
      <c r="C21" s="17" t="s">
        <v>66</v>
      </c>
      <c r="D21" s="17" t="s">
        <v>14</v>
      </c>
      <c r="E21" s="18">
        <v>50</v>
      </c>
      <c r="F21" s="24" t="s">
        <v>64</v>
      </c>
    </row>
    <row r="22" spans="1:6">
      <c r="A22" t="str">
        <f t="shared" si="0"/>
        <v/>
      </c>
      <c r="B22" s="16" t="s">
        <v>74</v>
      </c>
      <c r="C22" s="17" t="s">
        <v>66</v>
      </c>
      <c r="D22" s="17" t="s">
        <v>14</v>
      </c>
      <c r="E22" s="18">
        <v>50</v>
      </c>
      <c r="F22" s="24" t="s">
        <v>75</v>
      </c>
    </row>
    <row r="23" spans="1:6" ht="25.5">
      <c r="A23" t="str">
        <f t="shared" si="0"/>
        <v/>
      </c>
      <c r="B23" s="16" t="s">
        <v>76</v>
      </c>
      <c r="C23" s="17" t="s">
        <v>66</v>
      </c>
      <c r="D23" s="17" t="s">
        <v>13</v>
      </c>
      <c r="E23" s="18">
        <v>2</v>
      </c>
      <c r="F23" s="24" t="s">
        <v>77</v>
      </c>
    </row>
    <row r="24" spans="1:6">
      <c r="A24" t="str">
        <f t="shared" si="0"/>
        <v/>
      </c>
      <c r="B24" s="16" t="s">
        <v>80</v>
      </c>
      <c r="C24" s="17" t="s">
        <v>12</v>
      </c>
      <c r="D24" s="17" t="s">
        <v>14</v>
      </c>
      <c r="E24" s="18">
        <v>20</v>
      </c>
      <c r="F24" s="32" t="s">
        <v>81</v>
      </c>
    </row>
    <row r="25" spans="1:6">
      <c r="A25" t="str">
        <f t="shared" si="0"/>
        <v/>
      </c>
      <c r="B25" s="16" t="s">
        <v>82</v>
      </c>
      <c r="C25" s="17" t="s">
        <v>83</v>
      </c>
      <c r="D25" s="17"/>
      <c r="E25" s="18"/>
      <c r="F25" s="32" t="s">
        <v>81</v>
      </c>
    </row>
    <row r="26" spans="1:6">
      <c r="A26" t="str">
        <f t="shared" si="0"/>
        <v/>
      </c>
      <c r="B26" s="16" t="s">
        <v>84</v>
      </c>
      <c r="C26" s="17" t="s">
        <v>85</v>
      </c>
      <c r="D26" s="17" t="s">
        <v>13</v>
      </c>
      <c r="E26" s="18">
        <v>9</v>
      </c>
      <c r="F26" s="32" t="s">
        <v>86</v>
      </c>
    </row>
    <row r="27" spans="1:6">
      <c r="A27" t="str">
        <f t="shared" si="0"/>
        <v/>
      </c>
      <c r="B27" s="16" t="s">
        <v>87</v>
      </c>
      <c r="C27" s="17" t="s">
        <v>66</v>
      </c>
      <c r="D27" s="17" t="s">
        <v>13</v>
      </c>
      <c r="E27" s="18">
        <v>9</v>
      </c>
      <c r="F27" s="32" t="s">
        <v>88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3" sqref="B3:F19"/>
    </sheetView>
  </sheetViews>
  <sheetFormatPr baseColWidth="10" defaultColWidth="21" defaultRowHeight="12.75"/>
  <cols>
    <col min="1" max="1" width="11.42578125" customWidth="1"/>
  </cols>
  <sheetData>
    <row r="1" spans="1:6" ht="30.75" customHeight="1">
      <c r="B1" s="1"/>
      <c r="C1" s="1"/>
      <c r="D1" s="1"/>
      <c r="E1" s="1"/>
      <c r="F1" s="6" t="s">
        <v>4</v>
      </c>
    </row>
    <row r="2" spans="1:6">
      <c r="B2" s="9" t="s">
        <v>7</v>
      </c>
      <c r="C2" s="9" t="s">
        <v>8</v>
      </c>
      <c r="D2" s="9" t="s">
        <v>9</v>
      </c>
      <c r="E2" s="9" t="s">
        <v>10</v>
      </c>
      <c r="F2" s="13" t="s">
        <v>11</v>
      </c>
    </row>
    <row r="3" spans="1:6" ht="25.5">
      <c r="A3" t="str">
        <f t="shared" ref="A3:A19" si="0">IF(F3="","DEL","")</f>
        <v/>
      </c>
      <c r="B3" s="16" t="s">
        <v>15</v>
      </c>
      <c r="C3" s="17" t="s">
        <v>12</v>
      </c>
      <c r="D3" s="17" t="s">
        <v>16</v>
      </c>
      <c r="E3" s="18"/>
      <c r="F3" s="20" t="s">
        <v>17</v>
      </c>
    </row>
    <row r="4" spans="1:6" ht="25.5">
      <c r="A4" t="str">
        <f t="shared" si="0"/>
        <v/>
      </c>
      <c r="B4" s="16" t="s">
        <v>21</v>
      </c>
      <c r="C4" s="17" t="s">
        <v>12</v>
      </c>
      <c r="D4" s="17" t="s">
        <v>16</v>
      </c>
      <c r="E4" s="18"/>
      <c r="F4" s="20" t="s">
        <v>22</v>
      </c>
    </row>
    <row r="5" spans="1:6" ht="25.5">
      <c r="A5" t="str">
        <f t="shared" si="0"/>
        <v/>
      </c>
      <c r="B5" s="16" t="s">
        <v>27</v>
      </c>
      <c r="C5" s="17" t="s">
        <v>12</v>
      </c>
      <c r="D5" s="17" t="s">
        <v>16</v>
      </c>
      <c r="E5" s="18"/>
      <c r="F5" s="20" t="s">
        <v>29</v>
      </c>
    </row>
    <row r="6" spans="1:6">
      <c r="A6" t="str">
        <f t="shared" si="0"/>
        <v/>
      </c>
      <c r="B6" s="16" t="s">
        <v>36</v>
      </c>
      <c r="C6" s="17" t="s">
        <v>12</v>
      </c>
      <c r="D6" s="17" t="s">
        <v>14</v>
      </c>
      <c r="E6" s="18">
        <v>300</v>
      </c>
      <c r="F6" s="26" t="s">
        <v>37</v>
      </c>
    </row>
    <row r="7" spans="1:6">
      <c r="A7" t="str">
        <f t="shared" si="0"/>
        <v/>
      </c>
      <c r="B7" s="16" t="s">
        <v>48</v>
      </c>
      <c r="C7" s="17" t="s">
        <v>12</v>
      </c>
      <c r="D7" s="17" t="s">
        <v>14</v>
      </c>
      <c r="E7" s="18">
        <v>300</v>
      </c>
      <c r="F7" s="23" t="s">
        <v>49</v>
      </c>
    </row>
    <row r="8" spans="1:6" ht="25.5">
      <c r="A8" t="str">
        <f t="shared" si="0"/>
        <v/>
      </c>
      <c r="B8" s="16" t="s">
        <v>55</v>
      </c>
      <c r="C8" s="17" t="s">
        <v>12</v>
      </c>
      <c r="D8" s="17" t="s">
        <v>14</v>
      </c>
      <c r="E8" s="18">
        <v>4000</v>
      </c>
      <c r="F8" s="17" t="s">
        <v>57</v>
      </c>
    </row>
    <row r="9" spans="1:6">
      <c r="A9" t="str">
        <f t="shared" si="0"/>
        <v/>
      </c>
      <c r="B9" s="16" t="s">
        <v>59</v>
      </c>
      <c r="C9" s="17" t="s">
        <v>12</v>
      </c>
      <c r="D9" s="17" t="s">
        <v>14</v>
      </c>
      <c r="E9" s="18">
        <v>4000</v>
      </c>
      <c r="F9" s="32" t="s">
        <v>60</v>
      </c>
    </row>
    <row r="10" spans="1:6">
      <c r="A10" t="str">
        <f t="shared" si="0"/>
        <v/>
      </c>
      <c r="B10" s="16" t="s">
        <v>63</v>
      </c>
      <c r="C10" s="17" t="s">
        <v>12</v>
      </c>
      <c r="D10" s="17" t="s">
        <v>14</v>
      </c>
      <c r="E10" s="18">
        <v>30</v>
      </c>
      <c r="F10" s="24" t="s">
        <v>64</v>
      </c>
    </row>
    <row r="11" spans="1:6" ht="25.5">
      <c r="A11" t="str">
        <f t="shared" si="0"/>
        <v/>
      </c>
      <c r="B11" s="16" t="s">
        <v>65</v>
      </c>
      <c r="C11" s="17" t="s">
        <v>66</v>
      </c>
      <c r="D11" s="17" t="s">
        <v>67</v>
      </c>
      <c r="E11" s="18">
        <v>9</v>
      </c>
      <c r="F11" s="20" t="s">
        <v>68</v>
      </c>
    </row>
    <row r="12" spans="1:6" ht="25.5">
      <c r="A12" t="str">
        <f t="shared" si="0"/>
        <v/>
      </c>
      <c r="B12" s="16" t="s">
        <v>69</v>
      </c>
      <c r="C12" s="17" t="s">
        <v>66</v>
      </c>
      <c r="D12" s="17" t="s">
        <v>16</v>
      </c>
      <c r="E12" s="18"/>
      <c r="F12" s="32" t="s">
        <v>70</v>
      </c>
    </row>
    <row r="13" spans="1:6">
      <c r="A13" t="str">
        <f t="shared" si="0"/>
        <v/>
      </c>
      <c r="B13" s="16" t="s">
        <v>71</v>
      </c>
      <c r="C13" s="17" t="s">
        <v>66</v>
      </c>
      <c r="D13" s="17" t="s">
        <v>14</v>
      </c>
      <c r="E13" s="18">
        <v>50</v>
      </c>
      <c r="F13" s="24" t="s">
        <v>64</v>
      </c>
    </row>
    <row r="14" spans="1:6">
      <c r="A14" t="str">
        <f t="shared" si="0"/>
        <v/>
      </c>
      <c r="B14" s="16" t="s">
        <v>74</v>
      </c>
      <c r="C14" s="17" t="s">
        <v>66</v>
      </c>
      <c r="D14" s="17" t="s">
        <v>14</v>
      </c>
      <c r="E14" s="18">
        <v>50</v>
      </c>
      <c r="F14" s="24" t="s">
        <v>75</v>
      </c>
    </row>
    <row r="15" spans="1:6" ht="38.25">
      <c r="A15" t="str">
        <f t="shared" si="0"/>
        <v/>
      </c>
      <c r="B15" s="16" t="s">
        <v>76</v>
      </c>
      <c r="C15" s="17" t="s">
        <v>66</v>
      </c>
      <c r="D15" s="17" t="s">
        <v>13</v>
      </c>
      <c r="E15" s="18">
        <v>2</v>
      </c>
      <c r="F15" s="24" t="s">
        <v>79</v>
      </c>
    </row>
    <row r="16" spans="1:6">
      <c r="A16" t="str">
        <f t="shared" si="0"/>
        <v/>
      </c>
      <c r="B16" s="16" t="s">
        <v>80</v>
      </c>
      <c r="C16" s="17" t="s">
        <v>12</v>
      </c>
      <c r="D16" s="17" t="s">
        <v>14</v>
      </c>
      <c r="E16" s="18">
        <v>20</v>
      </c>
      <c r="F16" s="32" t="s">
        <v>81</v>
      </c>
    </row>
    <row r="17" spans="1:6">
      <c r="A17" t="str">
        <f t="shared" si="0"/>
        <v/>
      </c>
      <c r="B17" s="16" t="s">
        <v>82</v>
      </c>
      <c r="C17" s="17" t="s">
        <v>83</v>
      </c>
      <c r="D17" s="17"/>
      <c r="E17" s="18"/>
      <c r="F17" s="32" t="s">
        <v>81</v>
      </c>
    </row>
    <row r="18" spans="1:6">
      <c r="A18" t="str">
        <f t="shared" si="0"/>
        <v/>
      </c>
      <c r="B18" s="16" t="s">
        <v>84</v>
      </c>
      <c r="C18" s="17" t="s">
        <v>85</v>
      </c>
      <c r="D18" s="17" t="s">
        <v>13</v>
      </c>
      <c r="E18" s="18">
        <v>9</v>
      </c>
      <c r="F18" s="32" t="s">
        <v>86</v>
      </c>
    </row>
    <row r="19" spans="1:6">
      <c r="A19" t="str">
        <f t="shared" si="0"/>
        <v/>
      </c>
      <c r="B19" s="16" t="s">
        <v>87</v>
      </c>
      <c r="C19" s="17" t="s">
        <v>66</v>
      </c>
      <c r="D19" s="17" t="s">
        <v>13</v>
      </c>
      <c r="E19" s="18">
        <v>9</v>
      </c>
      <c r="F19" s="32" t="s">
        <v>88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1" sqref="F1"/>
    </sheetView>
  </sheetViews>
  <sheetFormatPr baseColWidth="10" defaultColWidth="21" defaultRowHeight="12.75"/>
  <cols>
    <col min="1" max="1" width="11.42578125" customWidth="1"/>
  </cols>
  <sheetData>
    <row r="1" spans="1:6" ht="30.75" customHeight="1">
      <c r="B1" s="1"/>
      <c r="C1" s="1"/>
      <c r="D1" s="1"/>
      <c r="E1" s="1"/>
      <c r="F1" s="7" t="s">
        <v>5</v>
      </c>
    </row>
    <row r="2" spans="1:6">
      <c r="B2" s="9" t="s">
        <v>7</v>
      </c>
      <c r="C2" s="9" t="s">
        <v>8</v>
      </c>
      <c r="D2" s="9" t="s">
        <v>9</v>
      </c>
      <c r="E2" s="9" t="s">
        <v>10</v>
      </c>
      <c r="F2" s="14" t="s">
        <v>11</v>
      </c>
    </row>
    <row r="3" spans="1:6" ht="25.5">
      <c r="A3" t="str">
        <f t="shared" ref="A3:A18" si="0">IF(F3="","DEL","")</f>
        <v/>
      </c>
      <c r="B3" s="16" t="s">
        <v>21</v>
      </c>
      <c r="C3" s="17" t="s">
        <v>12</v>
      </c>
      <c r="D3" s="17" t="s">
        <v>16</v>
      </c>
      <c r="E3" s="18"/>
      <c r="F3" s="20" t="s">
        <v>22</v>
      </c>
    </row>
    <row r="4" spans="1:6">
      <c r="A4" t="str">
        <f t="shared" si="0"/>
        <v/>
      </c>
      <c r="B4" s="16" t="s">
        <v>23</v>
      </c>
      <c r="C4" s="17" t="s">
        <v>12</v>
      </c>
      <c r="D4" s="17" t="s">
        <v>16</v>
      </c>
      <c r="E4" s="18"/>
      <c r="F4" s="20" t="s">
        <v>25</v>
      </c>
    </row>
    <row r="5" spans="1:6">
      <c r="A5" t="str">
        <f t="shared" si="0"/>
        <v/>
      </c>
      <c r="B5" s="16" t="s">
        <v>30</v>
      </c>
      <c r="C5" s="17" t="s">
        <v>12</v>
      </c>
      <c r="D5" s="17" t="s">
        <v>14</v>
      </c>
      <c r="E5" s="18">
        <v>300</v>
      </c>
      <c r="F5" s="20" t="s">
        <v>32</v>
      </c>
    </row>
    <row r="6" spans="1:6">
      <c r="A6" t="str">
        <f t="shared" si="0"/>
        <v/>
      </c>
      <c r="B6" s="16" t="s">
        <v>36</v>
      </c>
      <c r="C6" s="17" t="s">
        <v>12</v>
      </c>
      <c r="D6" s="17" t="s">
        <v>14</v>
      </c>
      <c r="E6" s="18">
        <v>300</v>
      </c>
      <c r="F6" s="26" t="s">
        <v>37</v>
      </c>
    </row>
    <row r="7" spans="1:6">
      <c r="A7" t="str">
        <f t="shared" si="0"/>
        <v/>
      </c>
      <c r="B7" s="16" t="s">
        <v>48</v>
      </c>
      <c r="C7" s="17" t="s">
        <v>12</v>
      </c>
      <c r="D7" s="17" t="s">
        <v>14</v>
      </c>
      <c r="E7" s="18">
        <v>300</v>
      </c>
      <c r="F7" s="23" t="s">
        <v>49</v>
      </c>
    </row>
    <row r="8" spans="1:6">
      <c r="A8" t="str">
        <f t="shared" si="0"/>
        <v/>
      </c>
      <c r="B8" s="16" t="s">
        <v>59</v>
      </c>
      <c r="C8" s="17" t="s">
        <v>12</v>
      </c>
      <c r="D8" s="17" t="s">
        <v>14</v>
      </c>
      <c r="E8" s="18">
        <v>4000</v>
      </c>
      <c r="F8" s="20" t="s">
        <v>60</v>
      </c>
    </row>
    <row r="9" spans="1:6">
      <c r="A9" t="str">
        <f t="shared" si="0"/>
        <v/>
      </c>
      <c r="B9" s="16" t="s">
        <v>63</v>
      </c>
      <c r="C9" s="17" t="s">
        <v>12</v>
      </c>
      <c r="D9" s="17" t="s">
        <v>14</v>
      </c>
      <c r="E9" s="18">
        <v>30</v>
      </c>
      <c r="F9" s="24" t="s">
        <v>64</v>
      </c>
    </row>
    <row r="10" spans="1:6" ht="25.5">
      <c r="A10" t="str">
        <f t="shared" si="0"/>
        <v/>
      </c>
      <c r="B10" s="16" t="s">
        <v>65</v>
      </c>
      <c r="C10" s="17" t="s">
        <v>66</v>
      </c>
      <c r="D10" s="17" t="s">
        <v>67</v>
      </c>
      <c r="E10" s="18">
        <v>9</v>
      </c>
      <c r="F10" s="20" t="s">
        <v>68</v>
      </c>
    </row>
    <row r="11" spans="1:6" ht="25.5">
      <c r="A11" t="str">
        <f t="shared" si="0"/>
        <v/>
      </c>
      <c r="B11" s="16" t="s">
        <v>69</v>
      </c>
      <c r="C11" s="17" t="s">
        <v>66</v>
      </c>
      <c r="D11" s="17" t="s">
        <v>16</v>
      </c>
      <c r="E11" s="18"/>
      <c r="F11" s="32" t="s">
        <v>70</v>
      </c>
    </row>
    <row r="12" spans="1:6">
      <c r="A12" t="str">
        <f t="shared" si="0"/>
        <v/>
      </c>
      <c r="B12" s="16" t="s">
        <v>71</v>
      </c>
      <c r="C12" s="17" t="s">
        <v>66</v>
      </c>
      <c r="D12" s="17" t="s">
        <v>14</v>
      </c>
      <c r="E12" s="18">
        <v>50</v>
      </c>
      <c r="F12" s="24" t="s">
        <v>64</v>
      </c>
    </row>
    <row r="13" spans="1:6">
      <c r="A13" t="str">
        <f t="shared" si="0"/>
        <v/>
      </c>
      <c r="B13" s="16" t="s">
        <v>74</v>
      </c>
      <c r="C13" s="17" t="s">
        <v>66</v>
      </c>
      <c r="D13" s="17" t="s">
        <v>14</v>
      </c>
      <c r="E13" s="18">
        <v>50</v>
      </c>
      <c r="F13" s="35" t="s">
        <v>75</v>
      </c>
    </row>
    <row r="14" spans="1:6" ht="25.5">
      <c r="A14" t="str">
        <f t="shared" si="0"/>
        <v/>
      </c>
      <c r="B14" s="16" t="s">
        <v>76</v>
      </c>
      <c r="C14" s="17" t="s">
        <v>66</v>
      </c>
      <c r="D14" s="17" t="s">
        <v>13</v>
      </c>
      <c r="E14" s="18">
        <v>2</v>
      </c>
      <c r="F14" s="24" t="s">
        <v>77</v>
      </c>
    </row>
    <row r="15" spans="1:6">
      <c r="A15" t="str">
        <f t="shared" si="0"/>
        <v/>
      </c>
      <c r="B15" s="16" t="s">
        <v>80</v>
      </c>
      <c r="C15" s="17" t="s">
        <v>12</v>
      </c>
      <c r="D15" s="17" t="s">
        <v>14</v>
      </c>
      <c r="E15" s="18">
        <v>20</v>
      </c>
      <c r="F15" s="32" t="s">
        <v>81</v>
      </c>
    </row>
    <row r="16" spans="1:6">
      <c r="A16" t="str">
        <f t="shared" si="0"/>
        <v/>
      </c>
      <c r="B16" s="16" t="s">
        <v>82</v>
      </c>
      <c r="C16" s="17" t="s">
        <v>83</v>
      </c>
      <c r="D16" s="17"/>
      <c r="E16" s="18"/>
      <c r="F16" s="32" t="s">
        <v>81</v>
      </c>
    </row>
    <row r="17" spans="1:6">
      <c r="A17" t="str">
        <f t="shared" si="0"/>
        <v/>
      </c>
      <c r="B17" s="16" t="s">
        <v>84</v>
      </c>
      <c r="C17" s="17" t="s">
        <v>85</v>
      </c>
      <c r="D17" s="17" t="s">
        <v>13</v>
      </c>
      <c r="E17" s="18">
        <v>9</v>
      </c>
      <c r="F17" s="24" t="s">
        <v>86</v>
      </c>
    </row>
    <row r="18" spans="1:6">
      <c r="A18" t="str">
        <f t="shared" si="0"/>
        <v/>
      </c>
      <c r="B18" s="16" t="s">
        <v>87</v>
      </c>
      <c r="C18" s="17" t="s">
        <v>66</v>
      </c>
      <c r="D18" s="17" t="s">
        <v>13</v>
      </c>
      <c r="E18" s="18">
        <v>9</v>
      </c>
      <c r="F18" s="32" t="s">
        <v>88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B3" sqref="B3:F20"/>
    </sheetView>
  </sheetViews>
  <sheetFormatPr baseColWidth="10" defaultColWidth="21" defaultRowHeight="12.75"/>
  <cols>
    <col min="1" max="1" width="11.42578125" customWidth="1"/>
  </cols>
  <sheetData>
    <row r="1" spans="1:6" ht="30.75" customHeight="1">
      <c r="B1" s="1"/>
      <c r="C1" s="1"/>
      <c r="D1" s="1"/>
      <c r="E1" s="1"/>
      <c r="F1" s="8" t="s">
        <v>6</v>
      </c>
    </row>
    <row r="2" spans="1:6">
      <c r="B2" s="9" t="s">
        <v>7</v>
      </c>
      <c r="C2" s="9" t="s">
        <v>8</v>
      </c>
      <c r="D2" s="9" t="s">
        <v>9</v>
      </c>
      <c r="E2" s="9" t="s">
        <v>10</v>
      </c>
      <c r="F2" s="15" t="s">
        <v>11</v>
      </c>
    </row>
    <row r="3" spans="1:6" ht="25.5">
      <c r="A3" t="str">
        <f t="shared" ref="A3:A20" si="0">IF(F3="","DEL","")</f>
        <v/>
      </c>
      <c r="B3" s="16" t="s">
        <v>21</v>
      </c>
      <c r="C3" s="17" t="s">
        <v>12</v>
      </c>
      <c r="D3" s="17" t="s">
        <v>16</v>
      </c>
      <c r="E3" s="18"/>
      <c r="F3" s="21" t="s">
        <v>22</v>
      </c>
    </row>
    <row r="4" spans="1:6">
      <c r="A4" t="str">
        <f t="shared" si="0"/>
        <v/>
      </c>
      <c r="B4" s="16" t="s">
        <v>23</v>
      </c>
      <c r="C4" s="17" t="s">
        <v>12</v>
      </c>
      <c r="D4" s="17" t="s">
        <v>16</v>
      </c>
      <c r="E4" s="18"/>
      <c r="F4" s="22" t="s">
        <v>26</v>
      </c>
    </row>
    <row r="5" spans="1:6">
      <c r="A5" t="str">
        <f t="shared" si="0"/>
        <v/>
      </c>
      <c r="B5" s="16" t="s">
        <v>36</v>
      </c>
      <c r="C5" s="17" t="s">
        <v>12</v>
      </c>
      <c r="D5" s="17" t="s">
        <v>14</v>
      </c>
      <c r="E5" s="18">
        <v>300</v>
      </c>
      <c r="F5" s="27" t="s">
        <v>37</v>
      </c>
    </row>
    <row r="6" spans="1:6">
      <c r="A6" t="str">
        <f t="shared" si="0"/>
        <v/>
      </c>
      <c r="B6" s="16" t="s">
        <v>38</v>
      </c>
      <c r="C6" s="17" t="s">
        <v>12</v>
      </c>
      <c r="D6" s="17" t="s">
        <v>14</v>
      </c>
      <c r="E6" s="18">
        <v>300</v>
      </c>
      <c r="F6" s="21" t="s">
        <v>40</v>
      </c>
    </row>
    <row r="7" spans="1:6">
      <c r="A7" t="str">
        <f t="shared" si="0"/>
        <v/>
      </c>
      <c r="B7" s="16" t="s">
        <v>41</v>
      </c>
      <c r="C7" s="17" t="s">
        <v>12</v>
      </c>
      <c r="D7" s="17" t="s">
        <v>14</v>
      </c>
      <c r="E7" s="18">
        <v>300</v>
      </c>
      <c r="F7" s="29" t="s">
        <v>45</v>
      </c>
    </row>
    <row r="8" spans="1:6">
      <c r="A8" t="str">
        <f t="shared" si="0"/>
        <v/>
      </c>
      <c r="B8" s="16" t="s">
        <v>48</v>
      </c>
      <c r="C8" s="17" t="s">
        <v>12</v>
      </c>
      <c r="D8" s="17" t="s">
        <v>14</v>
      </c>
      <c r="E8" s="18">
        <v>300</v>
      </c>
      <c r="F8" s="23" t="s">
        <v>49</v>
      </c>
    </row>
    <row r="9" spans="1:6">
      <c r="A9" t="str">
        <f t="shared" si="0"/>
        <v/>
      </c>
      <c r="B9" s="16" t="s">
        <v>55</v>
      </c>
      <c r="C9" s="17" t="s">
        <v>12</v>
      </c>
      <c r="D9" s="17" t="s">
        <v>14</v>
      </c>
      <c r="E9" s="18">
        <v>4000</v>
      </c>
      <c r="F9" s="22" t="s">
        <v>58</v>
      </c>
    </row>
    <row r="10" spans="1:6">
      <c r="A10" t="str">
        <f t="shared" si="0"/>
        <v/>
      </c>
      <c r="B10" s="16" t="s">
        <v>59</v>
      </c>
      <c r="C10" s="17" t="s">
        <v>12</v>
      </c>
      <c r="D10" s="17" t="s">
        <v>14</v>
      </c>
      <c r="E10" s="18">
        <v>4000</v>
      </c>
      <c r="F10" s="29" t="s">
        <v>60</v>
      </c>
    </row>
    <row r="11" spans="1:6">
      <c r="A11" t="str">
        <f t="shared" si="0"/>
        <v/>
      </c>
      <c r="B11" s="16" t="s">
        <v>63</v>
      </c>
      <c r="C11" s="17" t="s">
        <v>12</v>
      </c>
      <c r="D11" s="17" t="s">
        <v>14</v>
      </c>
      <c r="E11" s="18">
        <v>30</v>
      </c>
      <c r="F11" s="24" t="s">
        <v>64</v>
      </c>
    </row>
    <row r="12" spans="1:6" ht="25.5">
      <c r="A12" t="str">
        <f t="shared" si="0"/>
        <v/>
      </c>
      <c r="B12" s="16" t="s">
        <v>65</v>
      </c>
      <c r="C12" s="17" t="s">
        <v>66</v>
      </c>
      <c r="D12" s="17" t="s">
        <v>67</v>
      </c>
      <c r="E12" s="18">
        <v>9</v>
      </c>
      <c r="F12" s="21" t="s">
        <v>68</v>
      </c>
    </row>
    <row r="13" spans="1:6" ht="25.5">
      <c r="A13" t="str">
        <f t="shared" si="0"/>
        <v/>
      </c>
      <c r="B13" s="16" t="s">
        <v>69</v>
      </c>
      <c r="C13" s="17" t="s">
        <v>66</v>
      </c>
      <c r="D13" s="17" t="s">
        <v>16</v>
      </c>
      <c r="E13" s="18"/>
      <c r="F13" s="33" t="s">
        <v>70</v>
      </c>
    </row>
    <row r="14" spans="1:6">
      <c r="A14" t="str">
        <f t="shared" si="0"/>
        <v/>
      </c>
      <c r="B14" s="16" t="s">
        <v>71</v>
      </c>
      <c r="C14" s="17" t="s">
        <v>66</v>
      </c>
      <c r="D14" s="17" t="s">
        <v>14</v>
      </c>
      <c r="E14" s="18">
        <v>50</v>
      </c>
      <c r="F14" s="24" t="s">
        <v>64</v>
      </c>
    </row>
    <row r="15" spans="1:6">
      <c r="A15" t="str">
        <f t="shared" si="0"/>
        <v/>
      </c>
      <c r="B15" s="16" t="s">
        <v>74</v>
      </c>
      <c r="C15" s="17" t="s">
        <v>66</v>
      </c>
      <c r="D15" s="17" t="s">
        <v>14</v>
      </c>
      <c r="E15" s="18">
        <v>50</v>
      </c>
      <c r="F15" s="35" t="s">
        <v>75</v>
      </c>
    </row>
    <row r="16" spans="1:6" ht="25.5">
      <c r="A16" t="str">
        <f t="shared" si="0"/>
        <v/>
      </c>
      <c r="B16" s="16" t="s">
        <v>76</v>
      </c>
      <c r="C16" s="17" t="s">
        <v>66</v>
      </c>
      <c r="D16" s="17" t="s">
        <v>13</v>
      </c>
      <c r="E16" s="18">
        <v>2</v>
      </c>
      <c r="F16" s="35" t="s">
        <v>77</v>
      </c>
    </row>
    <row r="17" spans="1:6">
      <c r="A17" t="str">
        <f t="shared" si="0"/>
        <v/>
      </c>
      <c r="B17" s="16" t="s">
        <v>80</v>
      </c>
      <c r="C17" s="17" t="s">
        <v>12</v>
      </c>
      <c r="D17" s="17" t="s">
        <v>14</v>
      </c>
      <c r="E17" s="18">
        <v>20</v>
      </c>
      <c r="F17" s="32" t="s">
        <v>81</v>
      </c>
    </row>
    <row r="18" spans="1:6">
      <c r="A18" t="str">
        <f t="shared" si="0"/>
        <v/>
      </c>
      <c r="B18" s="16" t="s">
        <v>82</v>
      </c>
      <c r="C18" s="17" t="s">
        <v>83</v>
      </c>
      <c r="D18" s="17"/>
      <c r="E18" s="18"/>
      <c r="F18" s="32" t="s">
        <v>81</v>
      </c>
    </row>
    <row r="19" spans="1:6">
      <c r="A19" t="str">
        <f t="shared" si="0"/>
        <v/>
      </c>
      <c r="B19" s="16" t="s">
        <v>84</v>
      </c>
      <c r="C19" s="17" t="s">
        <v>85</v>
      </c>
      <c r="D19" s="17" t="s">
        <v>13</v>
      </c>
      <c r="E19" s="18">
        <v>9</v>
      </c>
      <c r="F19" s="36" t="s">
        <v>86</v>
      </c>
    </row>
    <row r="20" spans="1:6">
      <c r="A20" t="str">
        <f t="shared" si="0"/>
        <v/>
      </c>
      <c r="B20" s="16" t="s">
        <v>87</v>
      </c>
      <c r="C20" s="17" t="s">
        <v>66</v>
      </c>
      <c r="D20" s="17" t="s">
        <v>13</v>
      </c>
      <c r="E20" s="18">
        <v>9</v>
      </c>
      <c r="F20" s="32" t="s">
        <v>88</v>
      </c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38"/>
  <sheetViews>
    <sheetView topLeftCell="A112" workbookViewId="0">
      <selection activeCell="B137" sqref="B137"/>
    </sheetView>
  </sheetViews>
  <sheetFormatPr baseColWidth="10" defaultRowHeight="12.75"/>
  <cols>
    <col min="1" max="1" width="22.140625" style="37" customWidth="1"/>
    <col min="2" max="2" width="21.28515625" bestFit="1" customWidth="1"/>
    <col min="3" max="3" width="48.85546875" bestFit="1" customWidth="1"/>
  </cols>
  <sheetData>
    <row r="1" spans="1:3" s="43" customFormat="1" ht="13.5" thickBot="1">
      <c r="A1" s="71" t="s">
        <v>0</v>
      </c>
      <c r="B1" s="42" t="s">
        <v>7</v>
      </c>
      <c r="C1" s="42" t="s">
        <v>11</v>
      </c>
    </row>
    <row r="2" spans="1:3" s="39" customFormat="1">
      <c r="A2" s="72"/>
      <c r="B2" s="40" t="s">
        <v>18</v>
      </c>
      <c r="C2" s="41" t="s">
        <v>19</v>
      </c>
    </row>
    <row r="3" spans="1:3" s="39" customFormat="1">
      <c r="A3" s="72"/>
      <c r="B3" s="16" t="s">
        <v>21</v>
      </c>
      <c r="C3" s="20" t="s">
        <v>22</v>
      </c>
    </row>
    <row r="4" spans="1:3" s="39" customFormat="1">
      <c r="A4" s="72"/>
      <c r="B4" s="16" t="s">
        <v>23</v>
      </c>
      <c r="C4" s="20" t="s">
        <v>24</v>
      </c>
    </row>
    <row r="5" spans="1:3" s="39" customFormat="1">
      <c r="A5" s="72"/>
      <c r="B5" s="16" t="s">
        <v>30</v>
      </c>
      <c r="C5" s="24" t="s">
        <v>31</v>
      </c>
    </row>
    <row r="6" spans="1:3" s="39" customFormat="1">
      <c r="A6" s="72"/>
      <c r="B6" s="16" t="s">
        <v>33</v>
      </c>
      <c r="C6" s="24" t="s">
        <v>34</v>
      </c>
    </row>
    <row r="7" spans="1:3" s="39" customFormat="1">
      <c r="A7" s="72"/>
      <c r="B7" s="16" t="s">
        <v>36</v>
      </c>
      <c r="C7" s="26" t="s">
        <v>37</v>
      </c>
    </row>
    <row r="8" spans="1:3" s="39" customFormat="1">
      <c r="A8" s="72"/>
      <c r="B8" s="16" t="s">
        <v>38</v>
      </c>
      <c r="C8" s="24" t="s">
        <v>39</v>
      </c>
    </row>
    <row r="9" spans="1:3" s="39" customFormat="1">
      <c r="A9" s="72"/>
      <c r="B9" s="16" t="s">
        <v>46</v>
      </c>
      <c r="C9" s="30" t="s">
        <v>47</v>
      </c>
    </row>
    <row r="10" spans="1:3" s="39" customFormat="1">
      <c r="A10" s="72"/>
      <c r="B10" s="16" t="s">
        <v>48</v>
      </c>
      <c r="C10" s="23" t="s">
        <v>49</v>
      </c>
    </row>
    <row r="11" spans="1:3" s="39" customFormat="1">
      <c r="A11" s="72"/>
      <c r="B11" s="16" t="s">
        <v>50</v>
      </c>
      <c r="C11" s="19" t="s">
        <v>51</v>
      </c>
    </row>
    <row r="12" spans="1:3" s="39" customFormat="1">
      <c r="A12" s="72"/>
      <c r="B12" s="16" t="s">
        <v>59</v>
      </c>
      <c r="C12" s="32" t="s">
        <v>60</v>
      </c>
    </row>
    <row r="13" spans="1:3" s="39" customFormat="1">
      <c r="A13" s="72"/>
      <c r="B13" s="16" t="s">
        <v>63</v>
      </c>
      <c r="C13" s="24" t="s">
        <v>64</v>
      </c>
    </row>
    <row r="14" spans="1:3" s="39" customFormat="1">
      <c r="A14" s="72"/>
      <c r="B14" s="16" t="s">
        <v>65</v>
      </c>
      <c r="C14" s="20" t="s">
        <v>68</v>
      </c>
    </row>
    <row r="15" spans="1:3" s="39" customFormat="1">
      <c r="A15" s="72"/>
      <c r="B15" s="16" t="s">
        <v>69</v>
      </c>
      <c r="C15" s="32" t="s">
        <v>70</v>
      </c>
    </row>
    <row r="16" spans="1:3" s="39" customFormat="1">
      <c r="A16" s="72"/>
      <c r="B16" s="16" t="s">
        <v>71</v>
      </c>
      <c r="C16" s="24" t="s">
        <v>64</v>
      </c>
    </row>
    <row r="17" spans="1:3" s="39" customFormat="1">
      <c r="A17" s="72"/>
      <c r="B17" s="16" t="s">
        <v>74</v>
      </c>
      <c r="C17" s="24" t="s">
        <v>75</v>
      </c>
    </row>
    <row r="18" spans="1:3" s="39" customFormat="1" ht="25.5">
      <c r="A18" s="72"/>
      <c r="B18" s="16" t="s">
        <v>76</v>
      </c>
      <c r="C18" s="24" t="s">
        <v>77</v>
      </c>
    </row>
    <row r="19" spans="1:3" s="39" customFormat="1">
      <c r="A19" s="72"/>
      <c r="B19" s="16" t="s">
        <v>80</v>
      </c>
      <c r="C19" s="32" t="s">
        <v>81</v>
      </c>
    </row>
    <row r="20" spans="1:3" s="39" customFormat="1">
      <c r="A20" s="72"/>
      <c r="B20" s="16" t="s">
        <v>82</v>
      </c>
      <c r="C20" s="32" t="s">
        <v>81</v>
      </c>
    </row>
    <row r="21" spans="1:3" s="39" customFormat="1">
      <c r="A21" s="72"/>
      <c r="B21" s="16" t="s">
        <v>84</v>
      </c>
      <c r="C21" s="32" t="s">
        <v>86</v>
      </c>
    </row>
    <row r="22" spans="1:3" s="43" customFormat="1" ht="13.5" thickBot="1">
      <c r="A22" s="73"/>
      <c r="B22" s="44" t="s">
        <v>87</v>
      </c>
      <c r="C22" s="45" t="s">
        <v>88</v>
      </c>
    </row>
    <row r="23" spans="1:3" s="39" customFormat="1">
      <c r="A23" s="74" t="s">
        <v>1</v>
      </c>
      <c r="B23" s="40" t="s">
        <v>21</v>
      </c>
      <c r="C23" s="41" t="s">
        <v>22</v>
      </c>
    </row>
    <row r="24" spans="1:3" s="39" customFormat="1">
      <c r="A24" s="67"/>
      <c r="B24" s="16" t="s">
        <v>23</v>
      </c>
      <c r="C24" s="20" t="s">
        <v>24</v>
      </c>
    </row>
    <row r="25" spans="1:3" s="39" customFormat="1">
      <c r="A25" s="67"/>
      <c r="B25" s="16" t="s">
        <v>27</v>
      </c>
      <c r="C25" s="20" t="s">
        <v>28</v>
      </c>
    </row>
    <row r="26" spans="1:3" s="39" customFormat="1">
      <c r="A26" s="67"/>
      <c r="B26" s="16" t="s">
        <v>30</v>
      </c>
      <c r="C26" s="24" t="s">
        <v>31</v>
      </c>
    </row>
    <row r="27" spans="1:3" s="39" customFormat="1">
      <c r="A27" s="67"/>
      <c r="B27" s="16" t="s">
        <v>36</v>
      </c>
      <c r="C27" s="26" t="s">
        <v>37</v>
      </c>
    </row>
    <row r="28" spans="1:3" s="39" customFormat="1">
      <c r="A28" s="67"/>
      <c r="B28" s="16" t="s">
        <v>38</v>
      </c>
      <c r="C28" s="24" t="s">
        <v>39</v>
      </c>
    </row>
    <row r="29" spans="1:3" s="39" customFormat="1">
      <c r="A29" s="67"/>
      <c r="B29" s="16" t="s">
        <v>41</v>
      </c>
      <c r="C29" s="19" t="s">
        <v>42</v>
      </c>
    </row>
    <row r="30" spans="1:3" s="39" customFormat="1">
      <c r="A30" s="67"/>
      <c r="B30" s="16" t="s">
        <v>46</v>
      </c>
      <c r="C30" s="30" t="s">
        <v>47</v>
      </c>
    </row>
    <row r="31" spans="1:3" s="39" customFormat="1">
      <c r="A31" s="67"/>
      <c r="B31" s="16" t="s">
        <v>48</v>
      </c>
      <c r="C31" s="23" t="s">
        <v>49</v>
      </c>
    </row>
    <row r="32" spans="1:3" s="39" customFormat="1">
      <c r="A32" s="67"/>
      <c r="B32" s="16" t="s">
        <v>59</v>
      </c>
      <c r="C32" s="32" t="s">
        <v>60</v>
      </c>
    </row>
    <row r="33" spans="1:3" s="39" customFormat="1">
      <c r="A33" s="67"/>
      <c r="B33" s="16" t="s">
        <v>63</v>
      </c>
      <c r="C33" s="24" t="s">
        <v>64</v>
      </c>
    </row>
    <row r="34" spans="1:3" s="39" customFormat="1">
      <c r="A34" s="67"/>
      <c r="B34" s="16" t="s">
        <v>65</v>
      </c>
      <c r="C34" s="20" t="s">
        <v>68</v>
      </c>
    </row>
    <row r="35" spans="1:3" s="39" customFormat="1">
      <c r="A35" s="67"/>
      <c r="B35" s="16" t="s">
        <v>69</v>
      </c>
      <c r="C35" s="32" t="s">
        <v>70</v>
      </c>
    </row>
    <row r="36" spans="1:3" s="39" customFormat="1">
      <c r="A36" s="67"/>
      <c r="B36" s="16" t="s">
        <v>71</v>
      </c>
      <c r="C36" s="24" t="s">
        <v>64</v>
      </c>
    </row>
    <row r="37" spans="1:3" s="39" customFormat="1">
      <c r="A37" s="67"/>
      <c r="B37" s="16" t="s">
        <v>72</v>
      </c>
      <c r="C37" s="34" t="s">
        <v>73</v>
      </c>
    </row>
    <row r="38" spans="1:3" s="39" customFormat="1">
      <c r="A38" s="67"/>
      <c r="B38" s="16" t="s">
        <v>74</v>
      </c>
      <c r="C38" s="24" t="s">
        <v>75</v>
      </c>
    </row>
    <row r="39" spans="1:3" s="39" customFormat="1" ht="25.5">
      <c r="A39" s="67"/>
      <c r="B39" s="16" t="s">
        <v>76</v>
      </c>
      <c r="C39" s="24" t="s">
        <v>78</v>
      </c>
    </row>
    <row r="40" spans="1:3" s="39" customFormat="1">
      <c r="A40" s="67"/>
      <c r="B40" s="16" t="s">
        <v>80</v>
      </c>
      <c r="C40" s="32" t="s">
        <v>81</v>
      </c>
    </row>
    <row r="41" spans="1:3" s="39" customFormat="1">
      <c r="A41" s="67"/>
      <c r="B41" s="16" t="s">
        <v>82</v>
      </c>
      <c r="C41" s="32" t="s">
        <v>81</v>
      </c>
    </row>
    <row r="42" spans="1:3" s="39" customFormat="1">
      <c r="A42" s="67"/>
      <c r="B42" s="16" t="s">
        <v>84</v>
      </c>
      <c r="C42" s="32" t="s">
        <v>86</v>
      </c>
    </row>
    <row r="43" spans="1:3" s="43" customFormat="1" ht="13.5" thickBot="1">
      <c r="A43" s="68"/>
      <c r="B43" s="44" t="s">
        <v>87</v>
      </c>
      <c r="C43" s="45" t="s">
        <v>88</v>
      </c>
    </row>
    <row r="44" spans="1:3" s="39" customFormat="1">
      <c r="A44" s="75" t="s">
        <v>2</v>
      </c>
      <c r="B44" s="40" t="s">
        <v>21</v>
      </c>
      <c r="C44" s="41" t="s">
        <v>22</v>
      </c>
    </row>
    <row r="45" spans="1:3" s="39" customFormat="1">
      <c r="A45" s="67"/>
      <c r="B45" s="16" t="s">
        <v>23</v>
      </c>
      <c r="C45" s="20" t="s">
        <v>24</v>
      </c>
    </row>
    <row r="46" spans="1:3" s="39" customFormat="1">
      <c r="A46" s="67"/>
      <c r="B46" s="16" t="s">
        <v>30</v>
      </c>
      <c r="C46" s="24" t="s">
        <v>31</v>
      </c>
    </row>
    <row r="47" spans="1:3" s="39" customFormat="1">
      <c r="A47" s="67"/>
      <c r="B47" s="16" t="s">
        <v>36</v>
      </c>
      <c r="C47" s="26" t="s">
        <v>37</v>
      </c>
    </row>
    <row r="48" spans="1:3" s="39" customFormat="1">
      <c r="A48" s="67"/>
      <c r="B48" s="16" t="s">
        <v>38</v>
      </c>
      <c r="C48" s="24" t="s">
        <v>39</v>
      </c>
    </row>
    <row r="49" spans="1:3" s="39" customFormat="1">
      <c r="A49" s="67"/>
      <c r="B49" s="16" t="s">
        <v>41</v>
      </c>
      <c r="C49" s="17" t="s">
        <v>43</v>
      </c>
    </row>
    <row r="50" spans="1:3" s="39" customFormat="1">
      <c r="A50" s="67"/>
      <c r="B50" s="16" t="s">
        <v>46</v>
      </c>
      <c r="C50" s="30" t="s">
        <v>47</v>
      </c>
    </row>
    <row r="51" spans="1:3" s="39" customFormat="1">
      <c r="A51" s="67"/>
      <c r="B51" s="16" t="s">
        <v>48</v>
      </c>
      <c r="C51" s="23" t="s">
        <v>49</v>
      </c>
    </row>
    <row r="52" spans="1:3" s="39" customFormat="1">
      <c r="A52" s="67"/>
      <c r="B52" s="16" t="s">
        <v>59</v>
      </c>
      <c r="C52" s="32" t="s">
        <v>60</v>
      </c>
    </row>
    <row r="53" spans="1:3" s="39" customFormat="1">
      <c r="A53" s="67"/>
      <c r="B53" s="16" t="s">
        <v>63</v>
      </c>
      <c r="C53" s="24" t="s">
        <v>64</v>
      </c>
    </row>
    <row r="54" spans="1:3" s="39" customFormat="1">
      <c r="A54" s="67"/>
      <c r="B54" s="16" t="s">
        <v>65</v>
      </c>
      <c r="C54" s="20" t="s">
        <v>68</v>
      </c>
    </row>
    <row r="55" spans="1:3" s="39" customFormat="1">
      <c r="A55" s="67"/>
      <c r="B55" s="16" t="s">
        <v>69</v>
      </c>
      <c r="C55" s="32" t="s">
        <v>70</v>
      </c>
    </row>
    <row r="56" spans="1:3" s="39" customFormat="1">
      <c r="A56" s="67"/>
      <c r="B56" s="16" t="s">
        <v>71</v>
      </c>
      <c r="C56" s="24" t="s">
        <v>64</v>
      </c>
    </row>
    <row r="57" spans="1:3" s="39" customFormat="1">
      <c r="A57" s="67"/>
      <c r="B57" s="16" t="s">
        <v>74</v>
      </c>
      <c r="C57" s="24" t="s">
        <v>75</v>
      </c>
    </row>
    <row r="58" spans="1:3" s="39" customFormat="1" ht="25.5">
      <c r="A58" s="67"/>
      <c r="B58" s="16" t="s">
        <v>76</v>
      </c>
      <c r="C58" s="24" t="s">
        <v>78</v>
      </c>
    </row>
    <row r="59" spans="1:3" s="39" customFormat="1">
      <c r="A59" s="67"/>
      <c r="B59" s="16" t="s">
        <v>80</v>
      </c>
      <c r="C59" s="32" t="s">
        <v>81</v>
      </c>
    </row>
    <row r="60" spans="1:3" s="39" customFormat="1">
      <c r="A60" s="67"/>
      <c r="B60" s="16" t="s">
        <v>82</v>
      </c>
      <c r="C60" s="32" t="s">
        <v>81</v>
      </c>
    </row>
    <row r="61" spans="1:3" s="39" customFormat="1">
      <c r="A61" s="67"/>
      <c r="B61" s="16" t="s">
        <v>84</v>
      </c>
      <c r="C61" s="32" t="s">
        <v>86</v>
      </c>
    </row>
    <row r="62" spans="1:3" s="43" customFormat="1" ht="13.5" thickBot="1">
      <c r="A62" s="68"/>
      <c r="B62" s="44" t="s">
        <v>87</v>
      </c>
      <c r="C62" s="45" t="s">
        <v>88</v>
      </c>
    </row>
    <row r="63" spans="1:3" s="39" customFormat="1">
      <c r="A63" s="76" t="s">
        <v>3</v>
      </c>
      <c r="B63" s="40" t="s">
        <v>18</v>
      </c>
      <c r="C63" s="41" t="s">
        <v>20</v>
      </c>
    </row>
    <row r="64" spans="1:3" s="39" customFormat="1">
      <c r="A64" s="67"/>
      <c r="B64" s="16" t="s">
        <v>21</v>
      </c>
      <c r="C64" s="20" t="s">
        <v>22</v>
      </c>
    </row>
    <row r="65" spans="1:3" s="39" customFormat="1">
      <c r="A65" s="67"/>
      <c r="B65" s="16" t="s">
        <v>23</v>
      </c>
      <c r="C65" s="20" t="s">
        <v>24</v>
      </c>
    </row>
    <row r="66" spans="1:3" s="39" customFormat="1">
      <c r="A66" s="67"/>
      <c r="B66" s="16" t="s">
        <v>30</v>
      </c>
      <c r="C66" s="24" t="s">
        <v>31</v>
      </c>
    </row>
    <row r="67" spans="1:3" s="39" customFormat="1">
      <c r="A67" s="67"/>
      <c r="B67" s="16" t="s">
        <v>33</v>
      </c>
      <c r="C67" s="25" t="s">
        <v>35</v>
      </c>
    </row>
    <row r="68" spans="1:3" s="39" customFormat="1">
      <c r="A68" s="67"/>
      <c r="B68" s="16" t="s">
        <v>36</v>
      </c>
      <c r="C68" s="26" t="s">
        <v>37</v>
      </c>
    </row>
    <row r="69" spans="1:3" s="39" customFormat="1">
      <c r="A69" s="67"/>
      <c r="B69" s="16" t="s">
        <v>38</v>
      </c>
      <c r="C69" s="24" t="s">
        <v>39</v>
      </c>
    </row>
    <row r="70" spans="1:3" s="39" customFormat="1">
      <c r="A70" s="67"/>
      <c r="B70" s="16" t="s">
        <v>41</v>
      </c>
      <c r="C70" s="28" t="s">
        <v>44</v>
      </c>
    </row>
    <row r="71" spans="1:3" s="39" customFormat="1">
      <c r="A71" s="67"/>
      <c r="B71" s="16" t="s">
        <v>46</v>
      </c>
      <c r="C71" s="30" t="s">
        <v>47</v>
      </c>
    </row>
    <row r="72" spans="1:3" s="39" customFormat="1">
      <c r="A72" s="67"/>
      <c r="B72" s="16" t="s">
        <v>48</v>
      </c>
      <c r="C72" s="23" t="s">
        <v>49</v>
      </c>
    </row>
    <row r="73" spans="1:3" s="39" customFormat="1">
      <c r="A73" s="67"/>
      <c r="B73" s="16" t="s">
        <v>50</v>
      </c>
      <c r="C73" s="31" t="s">
        <v>52</v>
      </c>
    </row>
    <row r="74" spans="1:3" s="39" customFormat="1">
      <c r="A74" s="67"/>
      <c r="B74" s="16" t="s">
        <v>53</v>
      </c>
      <c r="C74" s="28" t="s">
        <v>54</v>
      </c>
    </row>
    <row r="75" spans="1:3" s="39" customFormat="1">
      <c r="A75" s="67"/>
      <c r="B75" s="16" t="s">
        <v>55</v>
      </c>
      <c r="C75" s="31" t="s">
        <v>56</v>
      </c>
    </row>
    <row r="76" spans="1:3" s="39" customFormat="1">
      <c r="A76" s="67"/>
      <c r="B76" s="16" t="s">
        <v>59</v>
      </c>
      <c r="C76" s="32" t="s">
        <v>60</v>
      </c>
    </row>
    <row r="77" spans="1:3" s="39" customFormat="1">
      <c r="A77" s="67"/>
      <c r="B77" s="16" t="s">
        <v>61</v>
      </c>
      <c r="C77" s="26" t="s">
        <v>62</v>
      </c>
    </row>
    <row r="78" spans="1:3" s="39" customFormat="1">
      <c r="A78" s="67"/>
      <c r="B78" s="16" t="s">
        <v>63</v>
      </c>
      <c r="C78" s="24" t="s">
        <v>64</v>
      </c>
    </row>
    <row r="79" spans="1:3" s="39" customFormat="1">
      <c r="A79" s="67"/>
      <c r="B79" s="16" t="s">
        <v>65</v>
      </c>
      <c r="C79" s="20" t="s">
        <v>68</v>
      </c>
    </row>
    <row r="80" spans="1:3" s="39" customFormat="1">
      <c r="A80" s="67"/>
      <c r="B80" s="16" t="s">
        <v>69</v>
      </c>
      <c r="C80" s="32" t="s">
        <v>70</v>
      </c>
    </row>
    <row r="81" spans="1:3" s="39" customFormat="1">
      <c r="A81" s="67"/>
      <c r="B81" s="16" t="s">
        <v>71</v>
      </c>
      <c r="C81" s="24" t="s">
        <v>64</v>
      </c>
    </row>
    <row r="82" spans="1:3" s="39" customFormat="1">
      <c r="A82" s="67"/>
      <c r="B82" s="16" t="s">
        <v>74</v>
      </c>
      <c r="C82" s="24" t="s">
        <v>75</v>
      </c>
    </row>
    <row r="83" spans="1:3" s="39" customFormat="1" ht="25.5">
      <c r="A83" s="67"/>
      <c r="B83" s="16" t="s">
        <v>76</v>
      </c>
      <c r="C83" s="24" t="s">
        <v>77</v>
      </c>
    </row>
    <row r="84" spans="1:3" s="39" customFormat="1">
      <c r="A84" s="67"/>
      <c r="B84" s="16" t="s">
        <v>80</v>
      </c>
      <c r="C84" s="32" t="s">
        <v>81</v>
      </c>
    </row>
    <row r="85" spans="1:3" s="39" customFormat="1">
      <c r="A85" s="67"/>
      <c r="B85" s="16" t="s">
        <v>82</v>
      </c>
      <c r="C85" s="32" t="s">
        <v>81</v>
      </c>
    </row>
    <row r="86" spans="1:3" s="39" customFormat="1">
      <c r="A86" s="67"/>
      <c r="B86" s="16" t="s">
        <v>84</v>
      </c>
      <c r="C86" s="32" t="s">
        <v>86</v>
      </c>
    </row>
    <row r="87" spans="1:3" s="43" customFormat="1" ht="13.5" thickBot="1">
      <c r="A87" s="68"/>
      <c r="B87" s="44" t="s">
        <v>87</v>
      </c>
      <c r="C87" s="45" t="s">
        <v>88</v>
      </c>
    </row>
    <row r="88" spans="1:3" s="39" customFormat="1">
      <c r="A88" s="66" t="s">
        <v>4</v>
      </c>
      <c r="B88" s="40" t="s">
        <v>15</v>
      </c>
      <c r="C88" s="41" t="s">
        <v>17</v>
      </c>
    </row>
    <row r="89" spans="1:3" s="39" customFormat="1">
      <c r="A89" s="67"/>
      <c r="B89" s="16" t="s">
        <v>21</v>
      </c>
      <c r="C89" s="20" t="s">
        <v>22</v>
      </c>
    </row>
    <row r="90" spans="1:3" s="39" customFormat="1">
      <c r="A90" s="67"/>
      <c r="B90" s="16" t="s">
        <v>27</v>
      </c>
      <c r="C90" s="20" t="s">
        <v>29</v>
      </c>
    </row>
    <row r="91" spans="1:3" s="39" customFormat="1">
      <c r="A91" s="67"/>
      <c r="B91" s="16" t="s">
        <v>36</v>
      </c>
      <c r="C91" s="26" t="s">
        <v>37</v>
      </c>
    </row>
    <row r="92" spans="1:3" s="39" customFormat="1">
      <c r="A92" s="67"/>
      <c r="B92" s="16" t="s">
        <v>48</v>
      </c>
      <c r="C92" s="23" t="s">
        <v>49</v>
      </c>
    </row>
    <row r="93" spans="1:3" s="39" customFormat="1">
      <c r="A93" s="67"/>
      <c r="B93" s="16" t="s">
        <v>55</v>
      </c>
      <c r="C93" s="17" t="s">
        <v>57</v>
      </c>
    </row>
    <row r="94" spans="1:3" s="39" customFormat="1">
      <c r="A94" s="67"/>
      <c r="B94" s="16" t="s">
        <v>59</v>
      </c>
      <c r="C94" s="32" t="s">
        <v>60</v>
      </c>
    </row>
    <row r="95" spans="1:3" s="39" customFormat="1">
      <c r="A95" s="67"/>
      <c r="B95" s="16" t="s">
        <v>63</v>
      </c>
      <c r="C95" s="24" t="s">
        <v>64</v>
      </c>
    </row>
    <row r="96" spans="1:3" s="39" customFormat="1">
      <c r="A96" s="67"/>
      <c r="B96" s="16" t="s">
        <v>65</v>
      </c>
      <c r="C96" s="20" t="s">
        <v>68</v>
      </c>
    </row>
    <row r="97" spans="1:3" s="39" customFormat="1">
      <c r="A97" s="67"/>
      <c r="B97" s="16" t="s">
        <v>69</v>
      </c>
      <c r="C97" s="32" t="s">
        <v>70</v>
      </c>
    </row>
    <row r="98" spans="1:3" s="39" customFormat="1">
      <c r="A98" s="67"/>
      <c r="B98" s="16" t="s">
        <v>71</v>
      </c>
      <c r="C98" s="24" t="s">
        <v>64</v>
      </c>
    </row>
    <row r="99" spans="1:3" s="39" customFormat="1">
      <c r="A99" s="67"/>
      <c r="B99" s="16" t="s">
        <v>74</v>
      </c>
      <c r="C99" s="24" t="s">
        <v>75</v>
      </c>
    </row>
    <row r="100" spans="1:3" s="39" customFormat="1" ht="38.25">
      <c r="A100" s="67"/>
      <c r="B100" s="16" t="s">
        <v>76</v>
      </c>
      <c r="C100" s="24" t="s">
        <v>79</v>
      </c>
    </row>
    <row r="101" spans="1:3" s="39" customFormat="1">
      <c r="A101" s="67"/>
      <c r="B101" s="16" t="s">
        <v>80</v>
      </c>
      <c r="C101" s="32" t="s">
        <v>81</v>
      </c>
    </row>
    <row r="102" spans="1:3" s="39" customFormat="1">
      <c r="A102" s="67"/>
      <c r="B102" s="16" t="s">
        <v>82</v>
      </c>
      <c r="C102" s="32" t="s">
        <v>81</v>
      </c>
    </row>
    <row r="103" spans="1:3" s="39" customFormat="1">
      <c r="A103" s="67"/>
      <c r="B103" s="16" t="s">
        <v>84</v>
      </c>
      <c r="C103" s="32" t="s">
        <v>86</v>
      </c>
    </row>
    <row r="104" spans="1:3" s="43" customFormat="1" ht="13.5" thickBot="1">
      <c r="A104" s="68"/>
      <c r="B104" s="44" t="s">
        <v>87</v>
      </c>
      <c r="C104" s="45" t="s">
        <v>88</v>
      </c>
    </row>
    <row r="105" spans="1:3">
      <c r="A105" s="69" t="s">
        <v>5</v>
      </c>
      <c r="B105" s="40" t="s">
        <v>21</v>
      </c>
      <c r="C105" s="41" t="s">
        <v>22</v>
      </c>
    </row>
    <row r="106" spans="1:3">
      <c r="A106" s="67"/>
      <c r="B106" s="16" t="s">
        <v>23</v>
      </c>
      <c r="C106" s="20" t="s">
        <v>25</v>
      </c>
    </row>
    <row r="107" spans="1:3">
      <c r="A107" s="67"/>
      <c r="B107" s="16" t="s">
        <v>30</v>
      </c>
      <c r="C107" s="20" t="s">
        <v>32</v>
      </c>
    </row>
    <row r="108" spans="1:3">
      <c r="A108" s="67"/>
      <c r="B108" s="16" t="s">
        <v>36</v>
      </c>
      <c r="C108" s="26" t="s">
        <v>37</v>
      </c>
    </row>
    <row r="109" spans="1:3">
      <c r="A109" s="67"/>
      <c r="B109" s="16" t="s">
        <v>48</v>
      </c>
      <c r="C109" s="23" t="s">
        <v>49</v>
      </c>
    </row>
    <row r="110" spans="1:3">
      <c r="A110" s="67"/>
      <c r="B110" s="16" t="s">
        <v>59</v>
      </c>
      <c r="C110" s="20" t="s">
        <v>60</v>
      </c>
    </row>
    <row r="111" spans="1:3">
      <c r="A111" s="67"/>
      <c r="B111" s="16" t="s">
        <v>63</v>
      </c>
      <c r="C111" s="24" t="s">
        <v>64</v>
      </c>
    </row>
    <row r="112" spans="1:3">
      <c r="A112" s="67"/>
      <c r="B112" s="16" t="s">
        <v>65</v>
      </c>
      <c r="C112" s="20" t="s">
        <v>68</v>
      </c>
    </row>
    <row r="113" spans="1:3">
      <c r="A113" s="67"/>
      <c r="B113" s="16" t="s">
        <v>69</v>
      </c>
      <c r="C113" s="32" t="s">
        <v>70</v>
      </c>
    </row>
    <row r="114" spans="1:3">
      <c r="A114" s="67"/>
      <c r="B114" s="16" t="s">
        <v>71</v>
      </c>
      <c r="C114" s="24" t="s">
        <v>64</v>
      </c>
    </row>
    <row r="115" spans="1:3">
      <c r="A115" s="67"/>
      <c r="B115" s="16" t="s">
        <v>74</v>
      </c>
      <c r="C115" s="35" t="s">
        <v>75</v>
      </c>
    </row>
    <row r="116" spans="1:3" ht="25.5">
      <c r="A116" s="67"/>
      <c r="B116" s="16" t="s">
        <v>76</v>
      </c>
      <c r="C116" s="24" t="s">
        <v>77</v>
      </c>
    </row>
    <row r="117" spans="1:3">
      <c r="A117" s="67"/>
      <c r="B117" s="16" t="s">
        <v>80</v>
      </c>
      <c r="C117" s="32" t="s">
        <v>81</v>
      </c>
    </row>
    <row r="118" spans="1:3">
      <c r="A118" s="67"/>
      <c r="B118" s="16" t="s">
        <v>82</v>
      </c>
      <c r="C118" s="32" t="s">
        <v>81</v>
      </c>
    </row>
    <row r="119" spans="1:3">
      <c r="A119" s="67"/>
      <c r="B119" s="16" t="s">
        <v>84</v>
      </c>
      <c r="C119" s="24" t="s">
        <v>86</v>
      </c>
    </row>
    <row r="120" spans="1:3" s="43" customFormat="1" ht="13.5" thickBot="1">
      <c r="A120" s="68"/>
      <c r="B120" s="44" t="s">
        <v>87</v>
      </c>
      <c r="C120" s="45" t="s">
        <v>88</v>
      </c>
    </row>
    <row r="121" spans="1:3" s="38" customFormat="1">
      <c r="A121" s="70" t="s">
        <v>6</v>
      </c>
      <c r="B121" s="16" t="s">
        <v>21</v>
      </c>
      <c r="C121" s="21" t="s">
        <v>22</v>
      </c>
    </row>
    <row r="122" spans="1:3" s="39" customFormat="1">
      <c r="A122" s="67"/>
      <c r="B122" s="16" t="s">
        <v>23</v>
      </c>
      <c r="C122" s="22" t="s">
        <v>26</v>
      </c>
    </row>
    <row r="123" spans="1:3" s="39" customFormat="1">
      <c r="A123" s="67"/>
      <c r="B123" s="16" t="s">
        <v>36</v>
      </c>
      <c r="C123" s="27" t="s">
        <v>37</v>
      </c>
    </row>
    <row r="124" spans="1:3" s="39" customFormat="1">
      <c r="A124" s="67"/>
      <c r="B124" s="16" t="s">
        <v>38</v>
      </c>
      <c r="C124" s="21" t="s">
        <v>40</v>
      </c>
    </row>
    <row r="125" spans="1:3" s="39" customFormat="1">
      <c r="A125" s="67"/>
      <c r="B125" s="16" t="s">
        <v>41</v>
      </c>
      <c r="C125" s="29" t="s">
        <v>45</v>
      </c>
    </row>
    <row r="126" spans="1:3" s="39" customFormat="1">
      <c r="A126" s="67"/>
      <c r="B126" s="16" t="s">
        <v>48</v>
      </c>
      <c r="C126" s="23" t="s">
        <v>49</v>
      </c>
    </row>
    <row r="127" spans="1:3" s="39" customFormat="1">
      <c r="A127" s="67"/>
      <c r="B127" s="16" t="s">
        <v>55</v>
      </c>
      <c r="C127" s="22" t="s">
        <v>58</v>
      </c>
    </row>
    <row r="128" spans="1:3" s="39" customFormat="1">
      <c r="A128" s="67"/>
      <c r="B128" s="16" t="s">
        <v>59</v>
      </c>
      <c r="C128" s="29" t="s">
        <v>60</v>
      </c>
    </row>
    <row r="129" spans="1:3" s="39" customFormat="1">
      <c r="A129" s="67"/>
      <c r="B129" s="16" t="s">
        <v>63</v>
      </c>
      <c r="C129" s="24" t="s">
        <v>64</v>
      </c>
    </row>
    <row r="130" spans="1:3" s="39" customFormat="1">
      <c r="A130" s="67"/>
      <c r="B130" s="16" t="s">
        <v>65</v>
      </c>
      <c r="C130" s="21" t="s">
        <v>68</v>
      </c>
    </row>
    <row r="131" spans="1:3" s="39" customFormat="1">
      <c r="A131" s="67"/>
      <c r="B131" s="16" t="s">
        <v>69</v>
      </c>
      <c r="C131" s="33" t="s">
        <v>70</v>
      </c>
    </row>
    <row r="132" spans="1:3" s="39" customFormat="1">
      <c r="A132" s="67"/>
      <c r="B132" s="16" t="s">
        <v>71</v>
      </c>
      <c r="C132" s="24" t="s">
        <v>64</v>
      </c>
    </row>
    <row r="133" spans="1:3" s="39" customFormat="1">
      <c r="A133" s="67"/>
      <c r="B133" s="16" t="s">
        <v>74</v>
      </c>
      <c r="C133" s="35" t="s">
        <v>75</v>
      </c>
    </row>
    <row r="134" spans="1:3" s="39" customFormat="1" ht="25.5">
      <c r="A134" s="67"/>
      <c r="B134" s="16" t="s">
        <v>76</v>
      </c>
      <c r="C134" s="35" t="s">
        <v>77</v>
      </c>
    </row>
    <row r="135" spans="1:3" s="39" customFormat="1">
      <c r="A135" s="67"/>
      <c r="B135" s="16" t="s">
        <v>80</v>
      </c>
      <c r="C135" s="32" t="s">
        <v>81</v>
      </c>
    </row>
    <row r="136" spans="1:3" s="39" customFormat="1">
      <c r="A136" s="67"/>
      <c r="B136" s="16" t="s">
        <v>82</v>
      </c>
      <c r="C136" s="32" t="s">
        <v>81</v>
      </c>
    </row>
    <row r="137" spans="1:3" s="39" customFormat="1">
      <c r="A137" s="67"/>
      <c r="B137" s="16" t="s">
        <v>84</v>
      </c>
      <c r="C137" s="36" t="s">
        <v>86</v>
      </c>
    </row>
    <row r="138" spans="1:3" s="43" customFormat="1" ht="13.5" thickBot="1">
      <c r="A138" s="67"/>
      <c r="B138" s="44" t="s">
        <v>87</v>
      </c>
      <c r="C138" s="45" t="s">
        <v>88</v>
      </c>
    </row>
  </sheetData>
  <mergeCells count="7">
    <mergeCell ref="A88:A104"/>
    <mergeCell ref="A105:A120"/>
    <mergeCell ref="A121:A138"/>
    <mergeCell ref="A1:A22"/>
    <mergeCell ref="A23:A43"/>
    <mergeCell ref="A44:A62"/>
    <mergeCell ref="A63:A87"/>
  </mergeCells>
  <phoneticPr fontId="5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287"/>
  <sheetViews>
    <sheetView topLeftCell="A198" zoomScale="130" workbookViewId="0">
      <selection activeCell="B201" sqref="B201:C223"/>
    </sheetView>
  </sheetViews>
  <sheetFormatPr baseColWidth="10" defaultRowHeight="12.75"/>
  <cols>
    <col min="1" max="1" width="39.7109375" style="65" customWidth="1"/>
    <col min="2" max="2" width="76.28515625" style="65" customWidth="1"/>
    <col min="3" max="4" width="11.42578125" style="65"/>
    <col min="5" max="5" width="35.5703125" style="65" customWidth="1"/>
    <col min="6" max="6" width="116.7109375" style="65" customWidth="1"/>
    <col min="7" max="16384" width="11.42578125" style="65"/>
  </cols>
  <sheetData>
    <row r="1" spans="1:45" ht="13.5" thickBot="1">
      <c r="A1" s="64" t="s">
        <v>474</v>
      </c>
      <c r="B1" s="64" t="s">
        <v>475</v>
      </c>
      <c r="C1" s="65" t="str">
        <f>IF(A1=E1,"","DIFF")</f>
        <v/>
      </c>
      <c r="D1" s="65" t="str">
        <f t="shared" ref="D1:D64" si="0">IF(B1=F1,"","DIFF")</f>
        <v/>
      </c>
      <c r="E1" s="64" t="s">
        <v>474</v>
      </c>
      <c r="F1" s="64" t="s">
        <v>475</v>
      </c>
      <c r="AR1" s="53"/>
      <c r="AS1" s="61"/>
    </row>
    <row r="2" spans="1:45" ht="13.5" thickBot="1">
      <c r="A2" s="64" t="s">
        <v>65</v>
      </c>
      <c r="B2" s="64" t="s">
        <v>68</v>
      </c>
      <c r="C2" s="65" t="str">
        <f t="shared" ref="C2:C65" si="1">IF(A2=E2,"","DIFF")</f>
        <v/>
      </c>
      <c r="D2" s="65" t="str">
        <f t="shared" si="0"/>
        <v/>
      </c>
      <c r="E2" s="64" t="s">
        <v>65</v>
      </c>
      <c r="F2" s="64" t="s">
        <v>68</v>
      </c>
      <c r="AR2" s="62"/>
      <c r="AS2" s="63"/>
    </row>
    <row r="3" spans="1:45" ht="13.5" thickBot="1">
      <c r="A3" s="64" t="s">
        <v>61</v>
      </c>
      <c r="B3" s="64" t="s">
        <v>62</v>
      </c>
      <c r="C3" s="65" t="str">
        <f t="shared" si="1"/>
        <v/>
      </c>
      <c r="D3" s="65" t="str">
        <f t="shared" si="0"/>
        <v/>
      </c>
      <c r="E3" s="64" t="s">
        <v>61</v>
      </c>
      <c r="F3" s="64" t="s">
        <v>62</v>
      </c>
      <c r="AR3" s="62"/>
      <c r="AS3" s="63"/>
    </row>
    <row r="4" spans="1:45" ht="13.5" thickBot="1">
      <c r="A4" s="64" t="s">
        <v>15</v>
      </c>
      <c r="B4" s="64" t="s">
        <v>476</v>
      </c>
      <c r="C4" s="65" t="str">
        <f t="shared" si="1"/>
        <v/>
      </c>
      <c r="D4" s="65" t="str">
        <f t="shared" si="0"/>
        <v/>
      </c>
      <c r="E4" s="64" t="s">
        <v>15</v>
      </c>
      <c r="F4" s="64" t="s">
        <v>476</v>
      </c>
      <c r="AR4" s="62"/>
      <c r="AS4" s="63"/>
    </row>
    <row r="5" spans="1:45" ht="13.5" thickBot="1">
      <c r="A5" s="64" t="s">
        <v>18</v>
      </c>
      <c r="B5" s="64" t="s">
        <v>477</v>
      </c>
      <c r="C5" s="65" t="str">
        <f t="shared" si="1"/>
        <v/>
      </c>
      <c r="D5" s="65" t="str">
        <f t="shared" si="0"/>
        <v/>
      </c>
      <c r="E5" s="64" t="s">
        <v>18</v>
      </c>
      <c r="F5" s="64" t="s">
        <v>477</v>
      </c>
      <c r="AR5" s="62"/>
      <c r="AS5" s="63"/>
    </row>
    <row r="6" spans="1:45" ht="13.5" thickBot="1">
      <c r="A6" s="64" t="s">
        <v>21</v>
      </c>
      <c r="B6" s="64" t="s">
        <v>22</v>
      </c>
      <c r="C6" s="65" t="str">
        <f t="shared" si="1"/>
        <v/>
      </c>
      <c r="D6" s="65" t="str">
        <f t="shared" si="0"/>
        <v/>
      </c>
      <c r="E6" s="64" t="s">
        <v>21</v>
      </c>
      <c r="F6" s="64" t="s">
        <v>22</v>
      </c>
      <c r="AR6" s="62"/>
      <c r="AS6" s="63"/>
    </row>
    <row r="7" spans="1:45" ht="13.5" thickBot="1">
      <c r="A7" s="64" t="s">
        <v>23</v>
      </c>
      <c r="B7" s="64" t="s">
        <v>24</v>
      </c>
      <c r="C7" s="65" t="str">
        <f t="shared" si="1"/>
        <v/>
      </c>
      <c r="D7" s="65" t="str">
        <f t="shared" si="0"/>
        <v/>
      </c>
      <c r="E7" s="64" t="s">
        <v>23</v>
      </c>
      <c r="F7" s="64" t="s">
        <v>24</v>
      </c>
      <c r="AR7" s="62"/>
      <c r="AS7" s="63"/>
    </row>
    <row r="8" spans="1:45" ht="13.5" thickBot="1">
      <c r="A8" s="64" t="s">
        <v>27</v>
      </c>
      <c r="B8" s="64" t="s">
        <v>478</v>
      </c>
      <c r="C8" s="65" t="str">
        <f t="shared" si="1"/>
        <v/>
      </c>
      <c r="D8" s="65" t="str">
        <f t="shared" si="0"/>
        <v/>
      </c>
      <c r="E8" s="64" t="s">
        <v>27</v>
      </c>
      <c r="F8" s="64" t="s">
        <v>478</v>
      </c>
      <c r="AR8" s="62"/>
      <c r="AS8" s="63"/>
    </row>
    <row r="9" spans="1:45" ht="13.5" thickBot="1">
      <c r="A9" s="64" t="s">
        <v>479</v>
      </c>
      <c r="B9" s="64" t="s">
        <v>480</v>
      </c>
      <c r="C9" s="65" t="str">
        <f t="shared" si="1"/>
        <v/>
      </c>
      <c r="D9" s="65" t="str">
        <f t="shared" si="0"/>
        <v/>
      </c>
      <c r="E9" s="64" t="s">
        <v>479</v>
      </c>
      <c r="F9" s="64" t="s">
        <v>480</v>
      </c>
      <c r="AR9" s="62"/>
      <c r="AS9" s="63"/>
    </row>
    <row r="10" spans="1:45" ht="13.5" thickBot="1">
      <c r="A10" s="64" t="s">
        <v>481</v>
      </c>
      <c r="B10" s="64" t="s">
        <v>482</v>
      </c>
      <c r="C10" s="65" t="str">
        <f t="shared" si="1"/>
        <v/>
      </c>
      <c r="D10" s="65" t="str">
        <f t="shared" si="0"/>
        <v/>
      </c>
      <c r="E10" s="64" t="s">
        <v>481</v>
      </c>
      <c r="F10" s="64" t="s">
        <v>482</v>
      </c>
      <c r="AR10" s="62"/>
      <c r="AS10" s="63"/>
    </row>
    <row r="11" spans="1:45" ht="13.5" thickBot="1">
      <c r="A11" s="64" t="s">
        <v>483</v>
      </c>
      <c r="B11" s="64" t="s">
        <v>484</v>
      </c>
      <c r="C11" s="65" t="str">
        <f t="shared" si="1"/>
        <v/>
      </c>
      <c r="D11" s="65" t="str">
        <f t="shared" si="0"/>
        <v/>
      </c>
      <c r="E11" s="64" t="s">
        <v>483</v>
      </c>
      <c r="F11" s="64" t="s">
        <v>484</v>
      </c>
      <c r="AR11" s="62"/>
      <c r="AS11" s="63"/>
    </row>
    <row r="12" spans="1:45" ht="13.5" thickBot="1">
      <c r="A12" s="64" t="s">
        <v>485</v>
      </c>
      <c r="B12" s="64" t="s">
        <v>64</v>
      </c>
      <c r="C12" s="65" t="str">
        <f t="shared" si="1"/>
        <v/>
      </c>
      <c r="D12" s="65" t="str">
        <f t="shared" si="0"/>
        <v/>
      </c>
      <c r="E12" s="64" t="s">
        <v>485</v>
      </c>
      <c r="F12" s="64" t="s">
        <v>64</v>
      </c>
      <c r="AR12" s="62"/>
      <c r="AS12" s="63"/>
    </row>
    <row r="13" spans="1:45" ht="13.5" thickBot="1">
      <c r="A13" s="64" t="s">
        <v>486</v>
      </c>
      <c r="B13" s="64" t="s">
        <v>860</v>
      </c>
      <c r="C13" s="65" t="str">
        <f t="shared" si="1"/>
        <v/>
      </c>
      <c r="D13" s="65" t="str">
        <f t="shared" si="0"/>
        <v/>
      </c>
      <c r="E13" s="64" t="s">
        <v>486</v>
      </c>
      <c r="F13" s="64" t="s">
        <v>860</v>
      </c>
      <c r="AR13" s="62"/>
      <c r="AS13" s="63"/>
    </row>
    <row r="14" spans="1:45" ht="13.5" thickBot="1">
      <c r="A14" s="64" t="s">
        <v>488</v>
      </c>
      <c r="B14" s="64" t="s">
        <v>208</v>
      </c>
      <c r="C14" s="65" t="str">
        <f t="shared" si="1"/>
        <v/>
      </c>
      <c r="D14" s="65" t="str">
        <f t="shared" si="0"/>
        <v/>
      </c>
      <c r="E14" s="64" t="s">
        <v>488</v>
      </c>
      <c r="F14" s="64" t="s">
        <v>208</v>
      </c>
      <c r="AR14" s="62"/>
      <c r="AS14" s="63"/>
    </row>
    <row r="15" spans="1:45" ht="13.5" thickBot="1">
      <c r="A15" s="64" t="s">
        <v>489</v>
      </c>
      <c r="B15" s="64" t="s">
        <v>437</v>
      </c>
      <c r="C15" s="65" t="str">
        <f t="shared" si="1"/>
        <v/>
      </c>
      <c r="D15" s="65" t="str">
        <f t="shared" si="0"/>
        <v/>
      </c>
      <c r="E15" s="64" t="s">
        <v>489</v>
      </c>
      <c r="F15" s="64" t="s">
        <v>437</v>
      </c>
      <c r="AR15" s="62"/>
      <c r="AS15" s="63"/>
    </row>
    <row r="16" spans="1:45" ht="13.5" thickBot="1">
      <c r="A16" s="64" t="s">
        <v>490</v>
      </c>
      <c r="B16" s="64" t="s">
        <v>491</v>
      </c>
      <c r="C16" s="65" t="str">
        <f t="shared" si="1"/>
        <v/>
      </c>
      <c r="D16" s="65" t="str">
        <f t="shared" si="0"/>
        <v/>
      </c>
      <c r="E16" s="64" t="s">
        <v>490</v>
      </c>
      <c r="F16" s="64" t="s">
        <v>491</v>
      </c>
      <c r="AR16" s="62"/>
      <c r="AS16" s="63"/>
    </row>
    <row r="17" spans="1:45" ht="13.5" thickBot="1">
      <c r="A17" s="64" t="s">
        <v>30</v>
      </c>
      <c r="B17" s="64" t="s">
        <v>31</v>
      </c>
      <c r="C17" s="65" t="str">
        <f t="shared" si="1"/>
        <v/>
      </c>
      <c r="D17" s="65" t="str">
        <f t="shared" si="0"/>
        <v/>
      </c>
      <c r="E17" s="64" t="s">
        <v>30</v>
      </c>
      <c r="F17" s="64" t="s">
        <v>31</v>
      </c>
      <c r="AR17" s="62"/>
      <c r="AS17" s="63"/>
    </row>
    <row r="18" spans="1:45" ht="13.5" thickBot="1">
      <c r="A18" s="64" t="s">
        <v>33</v>
      </c>
      <c r="B18" s="64" t="s">
        <v>492</v>
      </c>
      <c r="C18" s="65" t="str">
        <f t="shared" si="1"/>
        <v/>
      </c>
      <c r="D18" s="65" t="str">
        <f t="shared" si="0"/>
        <v/>
      </c>
      <c r="E18" s="64" t="s">
        <v>33</v>
      </c>
      <c r="F18" s="64" t="s">
        <v>492</v>
      </c>
      <c r="AR18" s="62"/>
      <c r="AS18" s="63"/>
    </row>
    <row r="19" spans="1:45" ht="13.5" thickBot="1">
      <c r="A19" s="64" t="s">
        <v>36</v>
      </c>
      <c r="B19" s="64" t="s">
        <v>37</v>
      </c>
      <c r="C19" s="65" t="str">
        <f t="shared" si="1"/>
        <v/>
      </c>
      <c r="D19" s="65" t="str">
        <f t="shared" si="0"/>
        <v/>
      </c>
      <c r="E19" s="64" t="s">
        <v>36</v>
      </c>
      <c r="F19" s="64" t="s">
        <v>37</v>
      </c>
      <c r="AR19" s="62"/>
      <c r="AS19" s="63"/>
    </row>
    <row r="20" spans="1:45" ht="13.5" thickBot="1">
      <c r="A20" s="64" t="s">
        <v>493</v>
      </c>
      <c r="B20" s="64" t="s">
        <v>493</v>
      </c>
      <c r="C20" s="65" t="str">
        <f t="shared" si="1"/>
        <v/>
      </c>
      <c r="D20" s="65" t="str">
        <f t="shared" si="0"/>
        <v/>
      </c>
      <c r="E20" s="64" t="s">
        <v>493</v>
      </c>
      <c r="F20" s="64" t="s">
        <v>493</v>
      </c>
      <c r="AR20" s="62"/>
      <c r="AS20" s="63"/>
    </row>
    <row r="21" spans="1:45" ht="13.5" thickBot="1">
      <c r="A21" s="64" t="s">
        <v>38</v>
      </c>
      <c r="B21" s="64" t="s">
        <v>39</v>
      </c>
      <c r="C21" s="65" t="str">
        <f t="shared" si="1"/>
        <v/>
      </c>
      <c r="D21" s="65" t="str">
        <f t="shared" si="0"/>
        <v/>
      </c>
      <c r="E21" s="64" t="s">
        <v>38</v>
      </c>
      <c r="F21" s="64" t="s">
        <v>39</v>
      </c>
      <c r="AR21" s="62"/>
      <c r="AS21" s="63"/>
    </row>
    <row r="22" spans="1:45" ht="13.5" thickBot="1">
      <c r="A22" s="64" t="s">
        <v>41</v>
      </c>
      <c r="B22" s="64" t="s">
        <v>494</v>
      </c>
      <c r="C22" s="65" t="str">
        <f t="shared" si="1"/>
        <v/>
      </c>
      <c r="D22" s="65" t="str">
        <f t="shared" si="0"/>
        <v/>
      </c>
      <c r="E22" s="64" t="s">
        <v>41</v>
      </c>
      <c r="F22" s="64" t="s">
        <v>494</v>
      </c>
      <c r="AR22" s="62"/>
      <c r="AS22" s="63"/>
    </row>
    <row r="23" spans="1:45" ht="13.5" thickBot="1">
      <c r="A23" s="64" t="s">
        <v>46</v>
      </c>
      <c r="B23" s="64" t="s">
        <v>47</v>
      </c>
      <c r="C23" s="65" t="str">
        <f t="shared" si="1"/>
        <v/>
      </c>
      <c r="D23" s="65" t="str">
        <f t="shared" si="0"/>
        <v/>
      </c>
      <c r="E23" s="64" t="s">
        <v>46</v>
      </c>
      <c r="F23" s="64" t="s">
        <v>47</v>
      </c>
      <c r="AR23" s="62"/>
      <c r="AS23" s="63"/>
    </row>
    <row r="24" spans="1:45" ht="13.5" thickBot="1">
      <c r="A24" s="64" t="s">
        <v>48</v>
      </c>
      <c r="B24" s="64" t="s">
        <v>495</v>
      </c>
      <c r="C24" s="65" t="str">
        <f t="shared" si="1"/>
        <v/>
      </c>
      <c r="D24" s="65" t="str">
        <f t="shared" si="0"/>
        <v/>
      </c>
      <c r="E24" s="64" t="s">
        <v>48</v>
      </c>
      <c r="F24" s="64" t="s">
        <v>495</v>
      </c>
      <c r="AR24" s="62"/>
      <c r="AS24" s="63"/>
    </row>
    <row r="25" spans="1:45" ht="13.5" thickBot="1">
      <c r="A25" s="64" t="s">
        <v>50</v>
      </c>
      <c r="B25" s="64" t="s">
        <v>496</v>
      </c>
      <c r="C25" s="65" t="str">
        <f t="shared" si="1"/>
        <v/>
      </c>
      <c r="D25" s="65" t="str">
        <f t="shared" si="0"/>
        <v/>
      </c>
      <c r="E25" s="64" t="s">
        <v>50</v>
      </c>
      <c r="F25" s="64" t="s">
        <v>496</v>
      </c>
      <c r="AR25" s="62"/>
      <c r="AS25" s="63"/>
    </row>
    <row r="26" spans="1:45" ht="13.5" thickBot="1">
      <c r="A26" s="64" t="s">
        <v>53</v>
      </c>
      <c r="B26" s="64" t="s">
        <v>497</v>
      </c>
      <c r="C26" s="65" t="str">
        <f t="shared" si="1"/>
        <v/>
      </c>
      <c r="D26" s="65" t="str">
        <f t="shared" si="0"/>
        <v/>
      </c>
      <c r="E26" s="64" t="s">
        <v>53</v>
      </c>
      <c r="F26" s="64" t="s">
        <v>497</v>
      </c>
      <c r="AR26" s="62"/>
      <c r="AS26" s="63"/>
    </row>
    <row r="27" spans="1:45" ht="13.5" thickBot="1">
      <c r="A27" s="64" t="s">
        <v>55</v>
      </c>
      <c r="B27" s="64" t="s">
        <v>404</v>
      </c>
      <c r="C27" s="65" t="str">
        <f t="shared" si="1"/>
        <v/>
      </c>
      <c r="D27" s="65" t="str">
        <f t="shared" si="0"/>
        <v/>
      </c>
      <c r="E27" s="64" t="s">
        <v>55</v>
      </c>
      <c r="F27" s="64" t="s">
        <v>404</v>
      </c>
      <c r="AR27" s="62"/>
      <c r="AS27" s="63"/>
    </row>
    <row r="28" spans="1:45" ht="13.5" thickBot="1">
      <c r="A28" s="64" t="s">
        <v>59</v>
      </c>
      <c r="B28" s="64" t="s">
        <v>60</v>
      </c>
      <c r="C28" s="65" t="str">
        <f t="shared" si="1"/>
        <v/>
      </c>
      <c r="D28" s="65" t="str">
        <f t="shared" si="0"/>
        <v/>
      </c>
      <c r="E28" s="64" t="s">
        <v>59</v>
      </c>
      <c r="F28" s="64" t="s">
        <v>60</v>
      </c>
      <c r="AR28" s="62"/>
      <c r="AS28" s="63"/>
    </row>
    <row r="29" spans="1:45" ht="13.5" thickBot="1">
      <c r="A29" s="64" t="s">
        <v>498</v>
      </c>
      <c r="B29" s="64" t="s">
        <v>499</v>
      </c>
      <c r="C29" s="65" t="str">
        <f t="shared" si="1"/>
        <v/>
      </c>
      <c r="D29" s="65" t="str">
        <f t="shared" si="0"/>
        <v/>
      </c>
      <c r="E29" s="64" t="s">
        <v>498</v>
      </c>
      <c r="F29" s="64" t="s">
        <v>499</v>
      </c>
      <c r="AR29" s="62"/>
      <c r="AS29" s="63"/>
    </row>
    <row r="30" spans="1:45" ht="13.5" thickBot="1">
      <c r="A30" s="64" t="s">
        <v>500</v>
      </c>
      <c r="B30" s="64" t="s">
        <v>500</v>
      </c>
      <c r="C30" s="65" t="str">
        <f t="shared" si="1"/>
        <v/>
      </c>
      <c r="D30" s="65" t="str">
        <f t="shared" si="0"/>
        <v/>
      </c>
      <c r="E30" s="64" t="s">
        <v>500</v>
      </c>
      <c r="F30" s="64" t="s">
        <v>500</v>
      </c>
      <c r="AR30" s="62"/>
      <c r="AS30" s="63"/>
    </row>
    <row r="31" spans="1:45" ht="13.5" thickBot="1">
      <c r="A31" s="64" t="s">
        <v>501</v>
      </c>
      <c r="B31" s="64" t="s">
        <v>501</v>
      </c>
      <c r="C31" s="65" t="str">
        <f t="shared" si="1"/>
        <v/>
      </c>
      <c r="D31" s="65" t="str">
        <f t="shared" si="0"/>
        <v/>
      </c>
      <c r="E31" s="64" t="s">
        <v>501</v>
      </c>
      <c r="F31" s="64" t="s">
        <v>501</v>
      </c>
      <c r="AR31" s="62"/>
      <c r="AS31" s="63"/>
    </row>
    <row r="32" spans="1:45" ht="13.5" thickBot="1">
      <c r="A32" s="64" t="s">
        <v>502</v>
      </c>
      <c r="B32" s="64" t="s">
        <v>503</v>
      </c>
      <c r="C32" s="65" t="str">
        <f t="shared" si="1"/>
        <v/>
      </c>
      <c r="D32" s="65" t="str">
        <f t="shared" si="0"/>
        <v/>
      </c>
      <c r="E32" s="64" t="s">
        <v>502</v>
      </c>
      <c r="F32" s="64" t="s">
        <v>503</v>
      </c>
      <c r="AR32" s="62"/>
      <c r="AS32" s="63"/>
    </row>
    <row r="33" spans="1:45" ht="13.5" thickBot="1">
      <c r="A33" s="64" t="s">
        <v>504</v>
      </c>
      <c r="B33" s="64" t="s">
        <v>505</v>
      </c>
      <c r="C33" s="65" t="str">
        <f t="shared" si="1"/>
        <v/>
      </c>
      <c r="D33" s="65" t="str">
        <f t="shared" si="0"/>
        <v/>
      </c>
      <c r="E33" s="64" t="s">
        <v>504</v>
      </c>
      <c r="F33" s="64" t="s">
        <v>505</v>
      </c>
      <c r="AR33" s="62"/>
      <c r="AS33" s="63"/>
    </row>
    <row r="34" spans="1:45" ht="13.5" thickBot="1">
      <c r="A34" s="64" t="s">
        <v>506</v>
      </c>
      <c r="B34" s="64" t="s">
        <v>507</v>
      </c>
      <c r="C34" s="65" t="str">
        <f t="shared" si="1"/>
        <v/>
      </c>
      <c r="D34" s="65" t="str">
        <f t="shared" si="0"/>
        <v/>
      </c>
      <c r="E34" s="64" t="s">
        <v>506</v>
      </c>
      <c r="F34" s="64" t="s">
        <v>507</v>
      </c>
      <c r="AR34" s="62"/>
      <c r="AS34" s="63"/>
    </row>
    <row r="35" spans="1:45" ht="13.5" thickBot="1">
      <c r="A35" s="64" t="s">
        <v>176</v>
      </c>
      <c r="B35" s="64" t="s">
        <v>177</v>
      </c>
      <c r="C35" s="65" t="str">
        <f t="shared" si="1"/>
        <v/>
      </c>
      <c r="D35" s="65" t="str">
        <f t="shared" si="0"/>
        <v/>
      </c>
      <c r="E35" s="64" t="s">
        <v>176</v>
      </c>
      <c r="F35" s="64" t="s">
        <v>177</v>
      </c>
      <c r="AR35" s="62"/>
      <c r="AS35" s="63"/>
    </row>
    <row r="36" spans="1:45" ht="13.5" thickBot="1">
      <c r="A36" s="64" t="s">
        <v>508</v>
      </c>
      <c r="B36" s="64" t="s">
        <v>508</v>
      </c>
      <c r="C36" s="65" t="str">
        <f t="shared" si="1"/>
        <v/>
      </c>
      <c r="D36" s="65" t="str">
        <f t="shared" si="0"/>
        <v/>
      </c>
      <c r="E36" s="64" t="s">
        <v>508</v>
      </c>
      <c r="F36" s="64" t="s">
        <v>508</v>
      </c>
      <c r="AR36" s="62"/>
      <c r="AS36" s="63"/>
    </row>
    <row r="37" spans="1:45" ht="13.5" thickBot="1">
      <c r="A37" s="64" t="s">
        <v>509</v>
      </c>
      <c r="B37" s="64" t="s">
        <v>510</v>
      </c>
      <c r="C37" s="65" t="str">
        <f t="shared" si="1"/>
        <v/>
      </c>
      <c r="D37" s="65" t="str">
        <f t="shared" si="0"/>
        <v/>
      </c>
      <c r="E37" s="64" t="s">
        <v>509</v>
      </c>
      <c r="F37" s="64" t="s">
        <v>510</v>
      </c>
      <c r="AR37" s="62"/>
      <c r="AS37" s="63"/>
    </row>
    <row r="38" spans="1:45" ht="13.5" thickBot="1">
      <c r="A38" s="64" t="s">
        <v>511</v>
      </c>
      <c r="B38" s="64" t="s">
        <v>512</v>
      </c>
      <c r="C38" s="65" t="str">
        <f t="shared" si="1"/>
        <v/>
      </c>
      <c r="D38" s="65" t="str">
        <f t="shared" si="0"/>
        <v/>
      </c>
      <c r="E38" s="64" t="s">
        <v>511</v>
      </c>
      <c r="F38" s="64" t="s">
        <v>512</v>
      </c>
      <c r="AR38" s="62"/>
      <c r="AS38" s="63"/>
    </row>
    <row r="39" spans="1:45" ht="13.5" thickBot="1">
      <c r="A39" s="64" t="s">
        <v>513</v>
      </c>
      <c r="B39" s="64" t="s">
        <v>514</v>
      </c>
      <c r="C39" s="65" t="str">
        <f t="shared" si="1"/>
        <v/>
      </c>
      <c r="D39" s="65" t="str">
        <f t="shared" si="0"/>
        <v/>
      </c>
      <c r="E39" s="64" t="s">
        <v>513</v>
      </c>
      <c r="F39" s="64" t="s">
        <v>514</v>
      </c>
      <c r="AR39" s="62"/>
      <c r="AS39" s="63"/>
    </row>
    <row r="40" spans="1:45" ht="13.5" thickBot="1">
      <c r="A40" s="64" t="s">
        <v>515</v>
      </c>
      <c r="B40" s="64" t="s">
        <v>70</v>
      </c>
      <c r="C40" s="65" t="str">
        <f t="shared" si="1"/>
        <v/>
      </c>
      <c r="D40" s="65" t="str">
        <f t="shared" si="0"/>
        <v/>
      </c>
      <c r="E40" s="64" t="s">
        <v>515</v>
      </c>
      <c r="F40" s="64" t="s">
        <v>70</v>
      </c>
      <c r="AR40" s="62"/>
      <c r="AS40" s="63"/>
    </row>
    <row r="41" spans="1:45" ht="13.5" thickBot="1">
      <c r="A41" s="64" t="s">
        <v>516</v>
      </c>
      <c r="B41" s="64" t="s">
        <v>517</v>
      </c>
      <c r="C41" s="65" t="str">
        <f t="shared" si="1"/>
        <v/>
      </c>
      <c r="D41" s="65" t="str">
        <f t="shared" si="0"/>
        <v/>
      </c>
      <c r="E41" s="64" t="s">
        <v>516</v>
      </c>
      <c r="F41" s="64" t="s">
        <v>517</v>
      </c>
      <c r="AR41" s="62"/>
      <c r="AS41" s="63"/>
    </row>
    <row r="42" spans="1:45" ht="13.5" thickBot="1">
      <c r="A42" s="64" t="s">
        <v>518</v>
      </c>
      <c r="B42" s="64" t="s">
        <v>519</v>
      </c>
      <c r="C42" s="65" t="str">
        <f t="shared" si="1"/>
        <v/>
      </c>
      <c r="D42" s="65" t="str">
        <f t="shared" si="0"/>
        <v/>
      </c>
      <c r="E42" s="64" t="s">
        <v>518</v>
      </c>
      <c r="F42" s="64" t="s">
        <v>519</v>
      </c>
      <c r="AR42" s="62"/>
      <c r="AS42" s="63"/>
    </row>
    <row r="43" spans="1:45" ht="13.5" thickBot="1">
      <c r="A43" s="64" t="s">
        <v>520</v>
      </c>
      <c r="B43" s="64" t="s">
        <v>521</v>
      </c>
      <c r="C43" s="65" t="str">
        <f t="shared" si="1"/>
        <v/>
      </c>
      <c r="D43" s="65" t="str">
        <f t="shared" si="0"/>
        <v/>
      </c>
      <c r="E43" s="64" t="s">
        <v>520</v>
      </c>
      <c r="F43" s="64" t="s">
        <v>521</v>
      </c>
      <c r="AR43" s="62"/>
      <c r="AS43" s="63"/>
    </row>
    <row r="44" spans="1:45" ht="13.5" thickBot="1">
      <c r="A44" s="64" t="s">
        <v>71</v>
      </c>
      <c r="B44" s="64" t="s">
        <v>64</v>
      </c>
      <c r="C44" s="65" t="str">
        <f t="shared" si="1"/>
        <v/>
      </c>
      <c r="D44" s="65" t="str">
        <f t="shared" si="0"/>
        <v/>
      </c>
      <c r="E44" s="64" t="s">
        <v>71</v>
      </c>
      <c r="F44" s="64" t="s">
        <v>64</v>
      </c>
      <c r="AR44" s="62"/>
      <c r="AS44" s="63"/>
    </row>
    <row r="45" spans="1:45" ht="13.5" thickBot="1">
      <c r="A45" s="64" t="s">
        <v>72</v>
      </c>
      <c r="B45" s="64" t="s">
        <v>522</v>
      </c>
      <c r="C45" s="65" t="str">
        <f t="shared" si="1"/>
        <v/>
      </c>
      <c r="D45" s="65" t="str">
        <f t="shared" si="0"/>
        <v/>
      </c>
      <c r="E45" s="64" t="s">
        <v>72</v>
      </c>
      <c r="F45" s="64" t="s">
        <v>522</v>
      </c>
      <c r="AR45" s="62"/>
      <c r="AS45" s="63"/>
    </row>
    <row r="46" spans="1:45" ht="13.5" thickBot="1">
      <c r="A46" s="64" t="s">
        <v>523</v>
      </c>
      <c r="B46" s="64" t="s">
        <v>524</v>
      </c>
      <c r="C46" s="65" t="str">
        <f t="shared" si="1"/>
        <v/>
      </c>
      <c r="D46" s="65" t="str">
        <f t="shared" si="0"/>
        <v/>
      </c>
      <c r="E46" s="64" t="s">
        <v>523</v>
      </c>
      <c r="F46" s="64" t="s">
        <v>524</v>
      </c>
      <c r="AR46" s="62"/>
      <c r="AS46" s="63"/>
    </row>
    <row r="47" spans="1:45" ht="13.5" thickBot="1">
      <c r="A47" s="64" t="s">
        <v>525</v>
      </c>
      <c r="B47" s="64" t="s">
        <v>526</v>
      </c>
      <c r="C47" s="65" t="str">
        <f t="shared" si="1"/>
        <v/>
      </c>
      <c r="D47" s="65" t="str">
        <f t="shared" si="0"/>
        <v/>
      </c>
      <c r="E47" s="64" t="s">
        <v>525</v>
      </c>
      <c r="F47" s="64" t="s">
        <v>526</v>
      </c>
      <c r="AR47" s="62"/>
      <c r="AS47" s="63"/>
    </row>
    <row r="48" spans="1:45" ht="13.5" thickBot="1">
      <c r="A48" s="64" t="s">
        <v>527</v>
      </c>
      <c r="B48" s="64" t="s">
        <v>528</v>
      </c>
      <c r="C48" s="65" t="str">
        <f t="shared" si="1"/>
        <v/>
      </c>
      <c r="D48" s="65" t="str">
        <f t="shared" si="0"/>
        <v/>
      </c>
      <c r="E48" s="64" t="s">
        <v>527</v>
      </c>
      <c r="F48" s="64" t="s">
        <v>528</v>
      </c>
      <c r="AR48" s="62"/>
      <c r="AS48" s="63"/>
    </row>
    <row r="49" spans="1:45" ht="13.5" thickBot="1">
      <c r="A49" s="64" t="s">
        <v>529</v>
      </c>
      <c r="B49" s="64" t="s">
        <v>530</v>
      </c>
      <c r="C49" s="65" t="str">
        <f t="shared" si="1"/>
        <v/>
      </c>
      <c r="D49" s="65" t="str">
        <f t="shared" si="0"/>
        <v/>
      </c>
      <c r="E49" s="64" t="s">
        <v>529</v>
      </c>
      <c r="F49" s="64" t="s">
        <v>530</v>
      </c>
      <c r="AR49" s="62"/>
      <c r="AS49" s="63"/>
    </row>
    <row r="50" spans="1:45" ht="13.5" thickBot="1">
      <c r="A50" s="64" t="s">
        <v>531</v>
      </c>
      <c r="B50" s="64" t="s">
        <v>532</v>
      </c>
      <c r="C50" s="65" t="str">
        <f t="shared" si="1"/>
        <v/>
      </c>
      <c r="D50" s="65" t="str">
        <f t="shared" si="0"/>
        <v/>
      </c>
      <c r="E50" s="64" t="s">
        <v>531</v>
      </c>
      <c r="F50" s="64" t="s">
        <v>532</v>
      </c>
      <c r="AR50" s="62"/>
      <c r="AS50" s="63"/>
    </row>
    <row r="51" spans="1:45" ht="13.5" thickBot="1">
      <c r="A51" s="64" t="s">
        <v>533</v>
      </c>
      <c r="B51" s="64" t="s">
        <v>534</v>
      </c>
      <c r="C51" s="65" t="str">
        <f t="shared" si="1"/>
        <v/>
      </c>
      <c r="D51" s="65" t="str">
        <f t="shared" si="0"/>
        <v/>
      </c>
      <c r="E51" s="64" t="s">
        <v>533</v>
      </c>
      <c r="F51" s="64" t="s">
        <v>534</v>
      </c>
      <c r="AR51" s="62"/>
      <c r="AS51" s="63"/>
    </row>
    <row r="52" spans="1:45" ht="13.5" thickBot="1">
      <c r="A52" s="64" t="s">
        <v>535</v>
      </c>
      <c r="B52" s="64" t="s">
        <v>536</v>
      </c>
      <c r="C52" s="65" t="str">
        <f t="shared" si="1"/>
        <v/>
      </c>
      <c r="D52" s="65" t="str">
        <f t="shared" si="0"/>
        <v/>
      </c>
      <c r="E52" s="64" t="s">
        <v>535</v>
      </c>
      <c r="F52" s="64" t="s">
        <v>536</v>
      </c>
      <c r="AR52" s="62"/>
      <c r="AS52" s="63"/>
    </row>
    <row r="53" spans="1:45" ht="13.5" thickBot="1">
      <c r="A53" s="64" t="s">
        <v>537</v>
      </c>
      <c r="B53" s="64" t="s">
        <v>538</v>
      </c>
      <c r="C53" s="65" t="str">
        <f t="shared" si="1"/>
        <v/>
      </c>
      <c r="D53" s="65" t="str">
        <f t="shared" si="0"/>
        <v/>
      </c>
      <c r="E53" s="64" t="s">
        <v>537</v>
      </c>
      <c r="F53" s="64" t="s">
        <v>538</v>
      </c>
      <c r="AR53" s="62"/>
      <c r="AS53" s="63"/>
    </row>
    <row r="54" spans="1:45" ht="13.5" thickBot="1">
      <c r="A54" s="64" t="s">
        <v>539</v>
      </c>
      <c r="B54" s="64" t="s">
        <v>540</v>
      </c>
      <c r="C54" s="65" t="str">
        <f t="shared" si="1"/>
        <v/>
      </c>
      <c r="D54" s="65" t="str">
        <f t="shared" si="0"/>
        <v/>
      </c>
      <c r="E54" s="64" t="s">
        <v>539</v>
      </c>
      <c r="F54" s="64" t="s">
        <v>540</v>
      </c>
      <c r="AR54" s="62"/>
      <c r="AS54" s="63"/>
    </row>
    <row r="55" spans="1:45" ht="13.5" thickBot="1">
      <c r="A55" s="64" t="s">
        <v>541</v>
      </c>
      <c r="B55" s="64" t="s">
        <v>181</v>
      </c>
      <c r="C55" s="65" t="str">
        <f t="shared" si="1"/>
        <v/>
      </c>
      <c r="D55" s="65" t="str">
        <f t="shared" si="0"/>
        <v/>
      </c>
      <c r="E55" s="64" t="s">
        <v>541</v>
      </c>
      <c r="F55" s="64" t="s">
        <v>181</v>
      </c>
      <c r="AR55" s="62"/>
      <c r="AS55" s="63"/>
    </row>
    <row r="56" spans="1:45" ht="13.5" thickBot="1">
      <c r="A56" s="64" t="s">
        <v>69</v>
      </c>
      <c r="B56" s="64" t="s">
        <v>70</v>
      </c>
      <c r="C56" s="65" t="str">
        <f t="shared" si="1"/>
        <v/>
      </c>
      <c r="D56" s="65" t="str">
        <f t="shared" si="0"/>
        <v/>
      </c>
      <c r="E56" s="64" t="s">
        <v>69</v>
      </c>
      <c r="F56" s="64" t="s">
        <v>70</v>
      </c>
      <c r="AR56" s="62"/>
      <c r="AS56" s="63"/>
    </row>
    <row r="57" spans="1:45" ht="13.5" thickBot="1">
      <c r="A57" s="64" t="s">
        <v>542</v>
      </c>
      <c r="B57" s="64" t="s">
        <v>543</v>
      </c>
      <c r="C57" s="65" t="str">
        <f t="shared" si="1"/>
        <v/>
      </c>
      <c r="D57" s="65" t="str">
        <f t="shared" si="0"/>
        <v/>
      </c>
      <c r="E57" s="64" t="s">
        <v>542</v>
      </c>
      <c r="F57" s="64" t="s">
        <v>543</v>
      </c>
      <c r="AR57" s="62"/>
      <c r="AS57" s="63"/>
    </row>
    <row r="58" spans="1:45" ht="13.5" thickBot="1">
      <c r="A58" s="64" t="s">
        <v>544</v>
      </c>
      <c r="B58" s="64" t="s">
        <v>545</v>
      </c>
      <c r="C58" s="65" t="str">
        <f t="shared" si="1"/>
        <v/>
      </c>
      <c r="D58" s="65" t="str">
        <f t="shared" si="0"/>
        <v/>
      </c>
      <c r="E58" s="64" t="s">
        <v>544</v>
      </c>
      <c r="F58" s="64" t="s">
        <v>545</v>
      </c>
      <c r="AR58" s="62"/>
      <c r="AS58" s="63"/>
    </row>
    <row r="59" spans="1:45" ht="13.5" thickBot="1">
      <c r="A59" s="64" t="s">
        <v>546</v>
      </c>
      <c r="B59" s="64" t="s">
        <v>208</v>
      </c>
      <c r="C59" s="65" t="str">
        <f t="shared" si="1"/>
        <v/>
      </c>
      <c r="D59" s="65" t="str">
        <f t="shared" si="0"/>
        <v/>
      </c>
      <c r="E59" s="64" t="s">
        <v>546</v>
      </c>
      <c r="F59" s="64" t="s">
        <v>208</v>
      </c>
      <c r="AR59" s="62"/>
      <c r="AS59" s="63"/>
    </row>
    <row r="60" spans="1:45" ht="13.5" thickBot="1">
      <c r="A60" s="64" t="s">
        <v>547</v>
      </c>
      <c r="B60" s="64" t="s">
        <v>206</v>
      </c>
      <c r="C60" s="65" t="str">
        <f t="shared" si="1"/>
        <v/>
      </c>
      <c r="D60" s="65" t="str">
        <f t="shared" si="0"/>
        <v/>
      </c>
      <c r="E60" s="64" t="s">
        <v>547</v>
      </c>
      <c r="F60" s="64" t="s">
        <v>206</v>
      </c>
      <c r="AR60" s="62"/>
      <c r="AS60" s="63"/>
    </row>
    <row r="61" spans="1:45" ht="13.5" thickBot="1">
      <c r="A61" s="64" t="s">
        <v>548</v>
      </c>
      <c r="B61" s="64" t="s">
        <v>462</v>
      </c>
      <c r="C61" s="65" t="str">
        <f t="shared" si="1"/>
        <v/>
      </c>
      <c r="D61" s="65" t="str">
        <f t="shared" si="0"/>
        <v/>
      </c>
      <c r="E61" s="64" t="s">
        <v>548</v>
      </c>
      <c r="F61" s="64" t="s">
        <v>462</v>
      </c>
      <c r="AR61" s="62"/>
      <c r="AS61" s="63"/>
    </row>
    <row r="62" spans="1:45" ht="13.5" thickBot="1">
      <c r="A62" s="64" t="s">
        <v>549</v>
      </c>
      <c r="B62" s="64" t="s">
        <v>550</v>
      </c>
      <c r="C62" s="65" t="str">
        <f t="shared" si="1"/>
        <v/>
      </c>
      <c r="D62" s="65" t="str">
        <f t="shared" si="0"/>
        <v/>
      </c>
      <c r="E62" s="64" t="s">
        <v>549</v>
      </c>
      <c r="F62" s="64" t="s">
        <v>550</v>
      </c>
      <c r="AR62" s="62"/>
      <c r="AS62" s="63"/>
    </row>
    <row r="63" spans="1:45" ht="13.5" thickBot="1">
      <c r="A63" s="64" t="s">
        <v>551</v>
      </c>
      <c r="B63" s="64" t="s">
        <v>552</v>
      </c>
      <c r="C63" s="65" t="str">
        <f t="shared" si="1"/>
        <v/>
      </c>
      <c r="D63" s="65" t="str">
        <f t="shared" si="0"/>
        <v/>
      </c>
      <c r="E63" s="64" t="s">
        <v>551</v>
      </c>
      <c r="F63" s="64" t="s">
        <v>552</v>
      </c>
      <c r="AR63" s="62"/>
      <c r="AS63" s="63"/>
    </row>
    <row r="64" spans="1:45" ht="13.5" thickBot="1">
      <c r="A64" s="64" t="s">
        <v>553</v>
      </c>
      <c r="B64" s="64" t="s">
        <v>554</v>
      </c>
      <c r="C64" s="65" t="str">
        <f t="shared" si="1"/>
        <v/>
      </c>
      <c r="D64" s="65" t="str">
        <f t="shared" si="0"/>
        <v/>
      </c>
      <c r="E64" s="64" t="s">
        <v>553</v>
      </c>
      <c r="F64" s="64" t="s">
        <v>554</v>
      </c>
      <c r="AR64" s="62"/>
      <c r="AS64" s="63"/>
    </row>
    <row r="65" spans="1:45" ht="13.5" thickBot="1">
      <c r="A65" s="64" t="s">
        <v>76</v>
      </c>
      <c r="B65" s="64" t="s">
        <v>286</v>
      </c>
      <c r="C65" s="65" t="str">
        <f t="shared" si="1"/>
        <v/>
      </c>
      <c r="D65" s="65" t="str">
        <f t="shared" ref="D65:D128" si="2">IF(B65=F65,"","DIFF")</f>
        <v/>
      </c>
      <c r="E65" s="64" t="s">
        <v>76</v>
      </c>
      <c r="F65" s="64" t="s">
        <v>286</v>
      </c>
      <c r="AR65" s="62"/>
      <c r="AS65" s="63"/>
    </row>
    <row r="66" spans="1:45" ht="13.5" thickBot="1">
      <c r="A66" s="64" t="s">
        <v>555</v>
      </c>
      <c r="B66" s="64" t="s">
        <v>556</v>
      </c>
      <c r="C66" s="65" t="str">
        <f t="shared" ref="C66:C129" si="3">IF(A66=E66,"","DIFF")</f>
        <v/>
      </c>
      <c r="D66" s="65" t="str">
        <f t="shared" si="2"/>
        <v/>
      </c>
      <c r="E66" s="64" t="s">
        <v>555</v>
      </c>
      <c r="F66" s="64" t="s">
        <v>556</v>
      </c>
      <c r="AR66" s="62"/>
      <c r="AS66" s="63"/>
    </row>
    <row r="67" spans="1:45" ht="13.5" thickBot="1">
      <c r="A67" s="64" t="s">
        <v>557</v>
      </c>
      <c r="B67" s="64" t="s">
        <v>558</v>
      </c>
      <c r="C67" s="65" t="str">
        <f t="shared" si="3"/>
        <v/>
      </c>
      <c r="D67" s="65" t="str">
        <f t="shared" si="2"/>
        <v/>
      </c>
      <c r="E67" s="64" t="s">
        <v>557</v>
      </c>
      <c r="F67" s="64" t="s">
        <v>558</v>
      </c>
      <c r="AR67" s="62"/>
      <c r="AS67" s="63"/>
    </row>
    <row r="68" spans="1:45" ht="13.5" thickBot="1">
      <c r="A68" s="64" t="s">
        <v>559</v>
      </c>
      <c r="B68" s="64" t="s">
        <v>560</v>
      </c>
      <c r="C68" s="65" t="str">
        <f t="shared" si="3"/>
        <v/>
      </c>
      <c r="D68" s="65" t="str">
        <f t="shared" si="2"/>
        <v/>
      </c>
      <c r="E68" s="64" t="s">
        <v>559</v>
      </c>
      <c r="F68" s="64" t="s">
        <v>560</v>
      </c>
      <c r="AR68" s="62"/>
      <c r="AS68" s="63"/>
    </row>
    <row r="69" spans="1:45" ht="13.5" thickBot="1">
      <c r="A69" s="64" t="s">
        <v>561</v>
      </c>
      <c r="B69" s="64" t="s">
        <v>499</v>
      </c>
      <c r="C69" s="65" t="str">
        <f t="shared" si="3"/>
        <v/>
      </c>
      <c r="D69" s="65" t="str">
        <f t="shared" si="2"/>
        <v/>
      </c>
      <c r="E69" s="64" t="s">
        <v>561</v>
      </c>
      <c r="F69" s="64" t="s">
        <v>499</v>
      </c>
      <c r="AR69" s="62"/>
      <c r="AS69" s="63"/>
    </row>
    <row r="70" spans="1:45" ht="13.5" thickBot="1">
      <c r="A70" s="64" t="s">
        <v>157</v>
      </c>
      <c r="B70" s="64" t="s">
        <v>158</v>
      </c>
      <c r="C70" s="65" t="str">
        <f t="shared" si="3"/>
        <v/>
      </c>
      <c r="D70" s="65" t="str">
        <f t="shared" si="2"/>
        <v/>
      </c>
      <c r="E70" s="64" t="s">
        <v>157</v>
      </c>
      <c r="F70" s="64" t="s">
        <v>158</v>
      </c>
      <c r="AR70" s="62"/>
      <c r="AS70" s="63"/>
    </row>
    <row r="71" spans="1:45" ht="13.5" thickBot="1">
      <c r="A71" s="64" t="s">
        <v>455</v>
      </c>
      <c r="B71" s="64" t="s">
        <v>456</v>
      </c>
      <c r="C71" s="65" t="str">
        <f t="shared" si="3"/>
        <v/>
      </c>
      <c r="D71" s="65" t="str">
        <f t="shared" si="2"/>
        <v/>
      </c>
      <c r="E71" s="64" t="s">
        <v>455</v>
      </c>
      <c r="F71" s="64" t="s">
        <v>456</v>
      </c>
      <c r="AR71" s="62"/>
      <c r="AS71" s="63"/>
    </row>
    <row r="72" spans="1:45" ht="13.5" thickBot="1">
      <c r="A72" s="64" t="s">
        <v>159</v>
      </c>
      <c r="B72" s="64" t="s">
        <v>160</v>
      </c>
      <c r="C72" s="65" t="str">
        <f t="shared" si="3"/>
        <v/>
      </c>
      <c r="D72" s="65" t="str">
        <f t="shared" si="2"/>
        <v/>
      </c>
      <c r="E72" s="64" t="s">
        <v>159</v>
      </c>
      <c r="F72" s="64" t="s">
        <v>160</v>
      </c>
      <c r="AR72" s="62"/>
      <c r="AS72" s="63"/>
    </row>
    <row r="73" spans="1:45" ht="13.5" thickBot="1">
      <c r="A73" s="64" t="s">
        <v>562</v>
      </c>
      <c r="B73" s="64" t="s">
        <v>160</v>
      </c>
      <c r="C73" s="65" t="str">
        <f t="shared" si="3"/>
        <v/>
      </c>
      <c r="D73" s="65" t="str">
        <f t="shared" si="2"/>
        <v/>
      </c>
      <c r="E73" s="64" t="s">
        <v>562</v>
      </c>
      <c r="F73" s="64" t="s">
        <v>160</v>
      </c>
      <c r="AR73" s="62"/>
      <c r="AS73" s="63"/>
    </row>
    <row r="74" spans="1:45" ht="13.5" thickBot="1">
      <c r="A74" s="64" t="s">
        <v>563</v>
      </c>
      <c r="B74" s="64" t="s">
        <v>564</v>
      </c>
      <c r="C74" s="65" t="str">
        <f t="shared" si="3"/>
        <v/>
      </c>
      <c r="D74" s="65" t="str">
        <f t="shared" si="2"/>
        <v/>
      </c>
      <c r="E74" s="64" t="s">
        <v>563</v>
      </c>
      <c r="F74" s="64" t="s">
        <v>564</v>
      </c>
      <c r="AR74" s="62"/>
      <c r="AS74" s="63"/>
    </row>
    <row r="75" spans="1:45" ht="13.5" thickBot="1">
      <c r="A75" s="64" t="s">
        <v>565</v>
      </c>
      <c r="B75" s="64" t="s">
        <v>566</v>
      </c>
      <c r="C75" s="65" t="str">
        <f t="shared" si="3"/>
        <v/>
      </c>
      <c r="D75" s="65" t="str">
        <f t="shared" si="2"/>
        <v/>
      </c>
      <c r="E75" s="64" t="s">
        <v>565</v>
      </c>
      <c r="F75" s="64" t="s">
        <v>566</v>
      </c>
      <c r="AR75" s="62"/>
      <c r="AS75" s="63"/>
    </row>
    <row r="76" spans="1:45" ht="13.5" thickBot="1">
      <c r="A76" s="64" t="s">
        <v>567</v>
      </c>
      <c r="B76" s="64" t="s">
        <v>567</v>
      </c>
      <c r="C76" s="65" t="str">
        <f t="shared" si="3"/>
        <v/>
      </c>
      <c r="D76" s="65" t="str">
        <f t="shared" si="2"/>
        <v/>
      </c>
      <c r="E76" s="64" t="s">
        <v>567</v>
      </c>
      <c r="F76" s="64" t="s">
        <v>567</v>
      </c>
      <c r="AR76" s="62"/>
      <c r="AS76" s="63"/>
    </row>
    <row r="77" spans="1:45" ht="13.5" thickBot="1">
      <c r="A77" s="64" t="s">
        <v>568</v>
      </c>
      <c r="B77" s="64" t="s">
        <v>569</v>
      </c>
      <c r="C77" s="65" t="str">
        <f t="shared" si="3"/>
        <v/>
      </c>
      <c r="D77" s="65" t="str">
        <f t="shared" si="2"/>
        <v/>
      </c>
      <c r="E77" s="64" t="s">
        <v>568</v>
      </c>
      <c r="F77" s="64" t="s">
        <v>569</v>
      </c>
      <c r="AR77" s="62"/>
      <c r="AS77" s="63"/>
    </row>
    <row r="78" spans="1:45" ht="13.5" thickBot="1">
      <c r="A78" s="64" t="s">
        <v>570</v>
      </c>
      <c r="B78" s="64" t="s">
        <v>571</v>
      </c>
      <c r="C78" s="65" t="str">
        <f t="shared" si="3"/>
        <v/>
      </c>
      <c r="D78" s="65" t="str">
        <f t="shared" si="2"/>
        <v/>
      </c>
      <c r="E78" s="64" t="s">
        <v>570</v>
      </c>
      <c r="F78" s="64" t="s">
        <v>571</v>
      </c>
      <c r="AR78" s="62"/>
      <c r="AS78" s="63"/>
    </row>
    <row r="79" spans="1:45" ht="13.5" thickBot="1">
      <c r="A79" s="64" t="s">
        <v>572</v>
      </c>
      <c r="B79" s="64" t="s">
        <v>573</v>
      </c>
      <c r="C79" s="65" t="str">
        <f t="shared" si="3"/>
        <v/>
      </c>
      <c r="D79" s="65" t="str">
        <f t="shared" si="2"/>
        <v/>
      </c>
      <c r="E79" s="64" t="s">
        <v>572</v>
      </c>
      <c r="F79" s="64" t="s">
        <v>573</v>
      </c>
      <c r="AR79" s="62"/>
      <c r="AS79" s="63"/>
    </row>
    <row r="80" spans="1:45" ht="13.5" thickBot="1">
      <c r="A80" s="64" t="s">
        <v>574</v>
      </c>
      <c r="B80" s="64" t="s">
        <v>75</v>
      </c>
      <c r="C80" s="65" t="str">
        <f t="shared" si="3"/>
        <v/>
      </c>
      <c r="D80" s="65" t="str">
        <f t="shared" si="2"/>
        <v/>
      </c>
      <c r="E80" s="64" t="s">
        <v>574</v>
      </c>
      <c r="F80" s="64" t="s">
        <v>75</v>
      </c>
      <c r="AR80" s="62"/>
      <c r="AS80" s="63"/>
    </row>
    <row r="81" spans="1:45" ht="13.5" thickBot="1">
      <c r="A81" s="64" t="s">
        <v>74</v>
      </c>
      <c r="B81" s="64" t="s">
        <v>75</v>
      </c>
      <c r="C81" s="65" t="str">
        <f t="shared" si="3"/>
        <v/>
      </c>
      <c r="D81" s="65" t="str">
        <f t="shared" si="2"/>
        <v/>
      </c>
      <c r="E81" s="64" t="s">
        <v>74</v>
      </c>
      <c r="F81" s="64" t="s">
        <v>75</v>
      </c>
      <c r="AR81" s="62"/>
      <c r="AS81" s="63"/>
    </row>
    <row r="82" spans="1:45" ht="13.5" thickBot="1">
      <c r="A82" s="64" t="s">
        <v>575</v>
      </c>
      <c r="B82" s="64" t="s">
        <v>575</v>
      </c>
      <c r="C82" s="65" t="str">
        <f t="shared" si="3"/>
        <v/>
      </c>
      <c r="D82" s="65" t="str">
        <f t="shared" si="2"/>
        <v/>
      </c>
      <c r="E82" s="64" t="s">
        <v>575</v>
      </c>
      <c r="F82" s="64" t="s">
        <v>575</v>
      </c>
      <c r="AR82" s="62"/>
      <c r="AS82" s="63"/>
    </row>
    <row r="83" spans="1:45" ht="13.5" thickBot="1">
      <c r="A83" s="64" t="s">
        <v>576</v>
      </c>
      <c r="B83" s="64" t="s">
        <v>576</v>
      </c>
      <c r="C83" s="65" t="str">
        <f t="shared" si="3"/>
        <v/>
      </c>
      <c r="D83" s="65" t="str">
        <f t="shared" si="2"/>
        <v/>
      </c>
      <c r="E83" s="64" t="s">
        <v>576</v>
      </c>
      <c r="F83" s="64" t="s">
        <v>576</v>
      </c>
      <c r="AR83" s="62"/>
      <c r="AS83" s="63"/>
    </row>
    <row r="84" spans="1:45" ht="13.5" thickBot="1">
      <c r="A84" s="64" t="s">
        <v>452</v>
      </c>
      <c r="B84" s="64" t="s">
        <v>453</v>
      </c>
      <c r="C84" s="65" t="str">
        <f t="shared" si="3"/>
        <v/>
      </c>
      <c r="D84" s="65" t="str">
        <f t="shared" si="2"/>
        <v/>
      </c>
      <c r="E84" s="64" t="s">
        <v>452</v>
      </c>
      <c r="F84" s="64" t="s">
        <v>453</v>
      </c>
      <c r="AR84" s="62"/>
      <c r="AS84" s="63"/>
    </row>
    <row r="85" spans="1:45" ht="13.5" thickBot="1">
      <c r="A85" s="64" t="s">
        <v>577</v>
      </c>
      <c r="B85" s="64" t="s">
        <v>160</v>
      </c>
      <c r="C85" s="65" t="str">
        <f t="shared" si="3"/>
        <v/>
      </c>
      <c r="D85" s="65" t="str">
        <f t="shared" si="2"/>
        <v/>
      </c>
      <c r="E85" s="64" t="s">
        <v>577</v>
      </c>
      <c r="F85" s="64" t="s">
        <v>160</v>
      </c>
      <c r="AR85" s="62"/>
      <c r="AS85" s="63"/>
    </row>
    <row r="86" spans="1:45" ht="13.5" thickBot="1">
      <c r="A86" s="64" t="s">
        <v>169</v>
      </c>
      <c r="B86" s="64" t="s">
        <v>170</v>
      </c>
      <c r="C86" s="65" t="str">
        <f t="shared" si="3"/>
        <v/>
      </c>
      <c r="D86" s="65" t="str">
        <f t="shared" si="2"/>
        <v/>
      </c>
      <c r="E86" s="64" t="s">
        <v>169</v>
      </c>
      <c r="F86" s="64" t="s">
        <v>170</v>
      </c>
      <c r="AR86" s="62"/>
      <c r="AS86" s="63"/>
    </row>
    <row r="87" spans="1:45" ht="13.5" thickBot="1">
      <c r="A87" s="64" t="s">
        <v>151</v>
      </c>
      <c r="B87" s="64" t="s">
        <v>152</v>
      </c>
      <c r="C87" s="65" t="str">
        <f t="shared" si="3"/>
        <v/>
      </c>
      <c r="D87" s="65" t="str">
        <f t="shared" si="2"/>
        <v/>
      </c>
      <c r="E87" s="64" t="s">
        <v>151</v>
      </c>
      <c r="F87" s="64" t="s">
        <v>152</v>
      </c>
      <c r="AR87" s="62"/>
      <c r="AS87" s="63"/>
    </row>
    <row r="88" spans="1:45" ht="13.5" thickBot="1">
      <c r="A88" s="64" t="s">
        <v>578</v>
      </c>
      <c r="B88" s="64" t="s">
        <v>152</v>
      </c>
      <c r="C88" s="65" t="str">
        <f t="shared" si="3"/>
        <v/>
      </c>
      <c r="D88" s="65" t="str">
        <f t="shared" si="2"/>
        <v/>
      </c>
      <c r="E88" s="64" t="s">
        <v>578</v>
      </c>
      <c r="F88" s="64" t="s">
        <v>152</v>
      </c>
      <c r="AR88" s="62"/>
      <c r="AS88" s="63"/>
    </row>
    <row r="89" spans="1:45" ht="13.5" thickBot="1">
      <c r="A89" s="64" t="s">
        <v>289</v>
      </c>
      <c r="B89" s="64" t="s">
        <v>290</v>
      </c>
      <c r="C89" s="65" t="str">
        <f t="shared" si="3"/>
        <v/>
      </c>
      <c r="D89" s="65" t="str">
        <f t="shared" si="2"/>
        <v/>
      </c>
      <c r="E89" s="64" t="s">
        <v>289</v>
      </c>
      <c r="F89" s="64" t="s">
        <v>290</v>
      </c>
      <c r="AR89" s="62"/>
      <c r="AS89" s="63"/>
    </row>
    <row r="90" spans="1:45" ht="13.5" thickBot="1">
      <c r="A90" s="64" t="s">
        <v>579</v>
      </c>
      <c r="B90" s="64" t="s">
        <v>580</v>
      </c>
      <c r="C90" s="65" t="str">
        <f t="shared" si="3"/>
        <v/>
      </c>
      <c r="D90" s="65" t="str">
        <f t="shared" si="2"/>
        <v/>
      </c>
      <c r="E90" s="64" t="s">
        <v>579</v>
      </c>
      <c r="F90" s="64" t="s">
        <v>580</v>
      </c>
      <c r="AR90" s="62"/>
      <c r="AS90" s="63"/>
    </row>
    <row r="91" spans="1:45">
      <c r="A91" s="64" t="s">
        <v>153</v>
      </c>
      <c r="B91" s="64" t="s">
        <v>154</v>
      </c>
      <c r="C91" s="65" t="str">
        <f t="shared" si="3"/>
        <v/>
      </c>
      <c r="D91" s="65" t="str">
        <f t="shared" si="2"/>
        <v/>
      </c>
      <c r="E91" s="64" t="s">
        <v>153</v>
      </c>
      <c r="F91" s="64" t="s">
        <v>154</v>
      </c>
    </row>
    <row r="92" spans="1:45">
      <c r="A92" s="64" t="s">
        <v>581</v>
      </c>
      <c r="B92" s="64" t="s">
        <v>154</v>
      </c>
      <c r="C92" s="65" t="str">
        <f t="shared" si="3"/>
        <v/>
      </c>
      <c r="D92" s="65" t="str">
        <f t="shared" si="2"/>
        <v/>
      </c>
      <c r="E92" s="64" t="s">
        <v>581</v>
      </c>
      <c r="F92" s="64" t="s">
        <v>154</v>
      </c>
    </row>
    <row r="93" spans="1:45">
      <c r="A93" s="64" t="s">
        <v>291</v>
      </c>
      <c r="B93" s="64" t="s">
        <v>154</v>
      </c>
      <c r="C93" s="65" t="str">
        <f t="shared" si="3"/>
        <v/>
      </c>
      <c r="D93" s="65" t="str">
        <f t="shared" si="2"/>
        <v/>
      </c>
      <c r="E93" s="64" t="s">
        <v>291</v>
      </c>
      <c r="F93" s="64" t="s">
        <v>154</v>
      </c>
    </row>
    <row r="94" spans="1:45">
      <c r="A94" s="64" t="s">
        <v>582</v>
      </c>
      <c r="B94" s="64" t="s">
        <v>582</v>
      </c>
      <c r="C94" s="65" t="str">
        <f t="shared" si="3"/>
        <v/>
      </c>
      <c r="D94" s="65" t="str">
        <f t="shared" si="2"/>
        <v/>
      </c>
      <c r="E94" s="64" t="s">
        <v>582</v>
      </c>
      <c r="F94" s="64" t="s">
        <v>582</v>
      </c>
    </row>
    <row r="95" spans="1:45">
      <c r="A95" s="64" t="s">
        <v>155</v>
      </c>
      <c r="B95" s="64" t="s">
        <v>156</v>
      </c>
      <c r="C95" s="65" t="str">
        <f t="shared" si="3"/>
        <v/>
      </c>
      <c r="D95" s="65" t="str">
        <f t="shared" si="2"/>
        <v/>
      </c>
      <c r="E95" s="64" t="s">
        <v>155</v>
      </c>
      <c r="F95" s="64" t="s">
        <v>156</v>
      </c>
    </row>
    <row r="96" spans="1:45">
      <c r="A96" s="64" t="s">
        <v>583</v>
      </c>
      <c r="B96" s="64" t="s">
        <v>156</v>
      </c>
      <c r="C96" s="65" t="str">
        <f t="shared" si="3"/>
        <v/>
      </c>
      <c r="D96" s="65" t="str">
        <f t="shared" si="2"/>
        <v/>
      </c>
      <c r="E96" s="64" t="s">
        <v>583</v>
      </c>
      <c r="F96" s="64" t="s">
        <v>156</v>
      </c>
    </row>
    <row r="97" spans="1:6">
      <c r="A97" s="64" t="s">
        <v>292</v>
      </c>
      <c r="B97" s="64" t="s">
        <v>156</v>
      </c>
      <c r="C97" s="65" t="str">
        <f t="shared" si="3"/>
        <v/>
      </c>
      <c r="D97" s="65" t="str">
        <f t="shared" si="2"/>
        <v/>
      </c>
      <c r="E97" s="64" t="s">
        <v>292</v>
      </c>
      <c r="F97" s="64" t="s">
        <v>156</v>
      </c>
    </row>
    <row r="98" spans="1:6">
      <c r="A98" s="64" t="s">
        <v>584</v>
      </c>
      <c r="B98" s="64" t="s">
        <v>584</v>
      </c>
      <c r="C98" s="65" t="str">
        <f t="shared" si="3"/>
        <v/>
      </c>
      <c r="D98" s="65" t="str">
        <f t="shared" si="2"/>
        <v/>
      </c>
      <c r="E98" s="64" t="s">
        <v>584</v>
      </c>
      <c r="F98" s="64" t="s">
        <v>584</v>
      </c>
    </row>
    <row r="99" spans="1:6">
      <c r="A99" s="64" t="s">
        <v>585</v>
      </c>
      <c r="B99" s="64" t="s">
        <v>586</v>
      </c>
      <c r="C99" s="65" t="str">
        <f t="shared" si="3"/>
        <v/>
      </c>
      <c r="D99" s="65" t="str">
        <f t="shared" si="2"/>
        <v/>
      </c>
      <c r="E99" s="64" t="s">
        <v>585</v>
      </c>
      <c r="F99" s="64" t="s">
        <v>586</v>
      </c>
    </row>
    <row r="100" spans="1:6">
      <c r="A100" s="64" t="s">
        <v>587</v>
      </c>
      <c r="B100" s="64" t="s">
        <v>588</v>
      </c>
      <c r="C100" s="65" t="str">
        <f t="shared" si="3"/>
        <v/>
      </c>
      <c r="D100" s="65" t="str">
        <f t="shared" si="2"/>
        <v/>
      </c>
      <c r="E100" s="64" t="s">
        <v>587</v>
      </c>
      <c r="F100" s="64" t="s">
        <v>588</v>
      </c>
    </row>
    <row r="101" spans="1:6">
      <c r="A101" s="64" t="s">
        <v>589</v>
      </c>
      <c r="B101" s="64" t="s">
        <v>590</v>
      </c>
      <c r="C101" s="65" t="str">
        <f t="shared" si="3"/>
        <v/>
      </c>
      <c r="D101" s="65" t="str">
        <f t="shared" si="2"/>
        <v/>
      </c>
      <c r="E101" s="64" t="s">
        <v>589</v>
      </c>
      <c r="F101" s="64" t="s">
        <v>590</v>
      </c>
    </row>
    <row r="102" spans="1:6">
      <c r="A102" s="64" t="s">
        <v>161</v>
      </c>
      <c r="B102" s="64" t="s">
        <v>162</v>
      </c>
      <c r="C102" s="65" t="str">
        <f t="shared" si="3"/>
        <v/>
      </c>
      <c r="D102" s="65" t="str">
        <f t="shared" si="2"/>
        <v/>
      </c>
      <c r="E102" s="64" t="s">
        <v>161</v>
      </c>
      <c r="F102" s="64" t="s">
        <v>162</v>
      </c>
    </row>
    <row r="103" spans="1:6">
      <c r="A103" s="64" t="s">
        <v>82</v>
      </c>
      <c r="B103" s="64" t="s">
        <v>433</v>
      </c>
      <c r="C103" s="65" t="str">
        <f t="shared" si="3"/>
        <v/>
      </c>
      <c r="D103" s="65" t="str">
        <f t="shared" si="2"/>
        <v/>
      </c>
      <c r="E103" s="64" t="s">
        <v>82</v>
      </c>
      <c r="F103" s="64" t="s">
        <v>433</v>
      </c>
    </row>
    <row r="104" spans="1:6">
      <c r="A104" s="64" t="s">
        <v>259</v>
      </c>
      <c r="B104" s="64" t="s">
        <v>260</v>
      </c>
      <c r="C104" s="65" t="str">
        <f t="shared" si="3"/>
        <v/>
      </c>
      <c r="D104" s="65" t="str">
        <f t="shared" si="2"/>
        <v/>
      </c>
      <c r="E104" s="64" t="s">
        <v>259</v>
      </c>
      <c r="F104" s="64" t="s">
        <v>260</v>
      </c>
    </row>
    <row r="105" spans="1:6">
      <c r="A105" s="64" t="s">
        <v>261</v>
      </c>
      <c r="B105" s="64" t="s">
        <v>262</v>
      </c>
      <c r="C105" s="65" t="str">
        <f t="shared" si="3"/>
        <v/>
      </c>
      <c r="D105" s="65" t="str">
        <f t="shared" si="2"/>
        <v/>
      </c>
      <c r="E105" s="64" t="s">
        <v>261</v>
      </c>
      <c r="F105" s="64" t="s">
        <v>262</v>
      </c>
    </row>
    <row r="106" spans="1:6">
      <c r="A106" s="64" t="s">
        <v>591</v>
      </c>
      <c r="B106" s="64" t="s">
        <v>37</v>
      </c>
      <c r="C106" s="65" t="str">
        <f t="shared" si="3"/>
        <v/>
      </c>
      <c r="D106" s="65" t="str">
        <f t="shared" si="2"/>
        <v/>
      </c>
      <c r="E106" s="64" t="s">
        <v>591</v>
      </c>
      <c r="F106" s="64" t="s">
        <v>37</v>
      </c>
    </row>
    <row r="107" spans="1:6">
      <c r="A107" s="64" t="s">
        <v>592</v>
      </c>
      <c r="B107" s="64" t="s">
        <v>593</v>
      </c>
      <c r="C107" s="65" t="str">
        <f t="shared" si="3"/>
        <v/>
      </c>
      <c r="D107" s="65" t="str">
        <f t="shared" si="2"/>
        <v/>
      </c>
      <c r="E107" s="64" t="s">
        <v>592</v>
      </c>
      <c r="F107" s="64" t="s">
        <v>593</v>
      </c>
    </row>
    <row r="108" spans="1:6">
      <c r="A108" s="64" t="s">
        <v>594</v>
      </c>
      <c r="B108" s="64" t="s">
        <v>594</v>
      </c>
      <c r="C108" s="65" t="str">
        <f t="shared" si="3"/>
        <v/>
      </c>
      <c r="D108" s="65" t="str">
        <f t="shared" si="2"/>
        <v/>
      </c>
      <c r="E108" s="64" t="s">
        <v>594</v>
      </c>
      <c r="F108" s="64" t="s">
        <v>594</v>
      </c>
    </row>
    <row r="109" spans="1:6">
      <c r="A109" s="64" t="s">
        <v>263</v>
      </c>
      <c r="B109" s="64" t="s">
        <v>263</v>
      </c>
      <c r="C109" s="65" t="str">
        <f t="shared" si="3"/>
        <v/>
      </c>
      <c r="D109" s="65" t="str">
        <f t="shared" si="2"/>
        <v/>
      </c>
      <c r="E109" s="64" t="s">
        <v>263</v>
      </c>
      <c r="F109" s="64" t="s">
        <v>263</v>
      </c>
    </row>
    <row r="110" spans="1:6">
      <c r="A110" s="64" t="s">
        <v>84</v>
      </c>
      <c r="B110" s="64" t="s">
        <v>175</v>
      </c>
      <c r="C110" s="65" t="str">
        <f t="shared" si="3"/>
        <v/>
      </c>
      <c r="D110" s="65" t="str">
        <f t="shared" si="2"/>
        <v/>
      </c>
      <c r="E110" s="64" t="s">
        <v>84</v>
      </c>
      <c r="F110" s="64" t="s">
        <v>175</v>
      </c>
    </row>
    <row r="111" spans="1:6">
      <c r="A111" s="64" t="s">
        <v>264</v>
      </c>
      <c r="B111" s="64" t="s">
        <v>265</v>
      </c>
      <c r="C111" s="65" t="str">
        <f t="shared" si="3"/>
        <v/>
      </c>
      <c r="D111" s="65" t="str">
        <f t="shared" si="2"/>
        <v/>
      </c>
      <c r="E111" s="64" t="s">
        <v>264</v>
      </c>
      <c r="F111" s="64" t="s">
        <v>265</v>
      </c>
    </row>
    <row r="112" spans="1:6">
      <c r="A112" s="64" t="s">
        <v>266</v>
      </c>
      <c r="B112" s="64" t="s">
        <v>267</v>
      </c>
      <c r="C112" s="65" t="str">
        <f t="shared" si="3"/>
        <v/>
      </c>
      <c r="D112" s="65" t="str">
        <f t="shared" si="2"/>
        <v/>
      </c>
      <c r="E112" s="64" t="s">
        <v>266</v>
      </c>
      <c r="F112" s="64" t="s">
        <v>267</v>
      </c>
    </row>
    <row r="113" spans="1:6">
      <c r="A113" s="64" t="s">
        <v>165</v>
      </c>
      <c r="B113" s="64" t="s">
        <v>166</v>
      </c>
      <c r="C113" s="65" t="str">
        <f t="shared" si="3"/>
        <v/>
      </c>
      <c r="D113" s="65" t="str">
        <f t="shared" si="2"/>
        <v/>
      </c>
      <c r="E113" s="64" t="s">
        <v>165</v>
      </c>
      <c r="F113" s="64" t="s">
        <v>166</v>
      </c>
    </row>
    <row r="114" spans="1:6">
      <c r="A114" s="64" t="s">
        <v>271</v>
      </c>
      <c r="B114" s="64" t="s">
        <v>272</v>
      </c>
      <c r="C114" s="65" t="str">
        <f t="shared" si="3"/>
        <v/>
      </c>
      <c r="D114" s="65" t="str">
        <f t="shared" si="2"/>
        <v/>
      </c>
      <c r="E114" s="64" t="s">
        <v>271</v>
      </c>
      <c r="F114" s="64" t="s">
        <v>272</v>
      </c>
    </row>
    <row r="115" spans="1:6">
      <c r="A115" s="64" t="s">
        <v>271</v>
      </c>
      <c r="B115" s="64" t="s">
        <v>272</v>
      </c>
      <c r="C115" s="65" t="str">
        <f t="shared" si="3"/>
        <v/>
      </c>
      <c r="D115" s="65" t="str">
        <f t="shared" si="2"/>
        <v/>
      </c>
      <c r="E115" s="64" t="s">
        <v>271</v>
      </c>
      <c r="F115" s="64" t="s">
        <v>272</v>
      </c>
    </row>
    <row r="116" spans="1:6">
      <c r="A116" s="64" t="s">
        <v>90</v>
      </c>
      <c r="B116" s="64" t="s">
        <v>150</v>
      </c>
      <c r="C116" s="65" t="str">
        <f t="shared" si="3"/>
        <v/>
      </c>
      <c r="D116" s="65" t="str">
        <f t="shared" si="2"/>
        <v/>
      </c>
      <c r="E116" s="64" t="s">
        <v>90</v>
      </c>
      <c r="F116" s="64" t="s">
        <v>150</v>
      </c>
    </row>
    <row r="117" spans="1:6">
      <c r="A117" s="64" t="s">
        <v>178</v>
      </c>
      <c r="B117" s="64" t="s">
        <v>104</v>
      </c>
      <c r="C117" s="65" t="str">
        <f t="shared" si="3"/>
        <v/>
      </c>
      <c r="D117" s="65" t="str">
        <f t="shared" si="2"/>
        <v/>
      </c>
      <c r="E117" s="64" t="s">
        <v>178</v>
      </c>
      <c r="F117" s="64" t="s">
        <v>104</v>
      </c>
    </row>
    <row r="118" spans="1:6">
      <c r="A118" s="64" t="s">
        <v>178</v>
      </c>
      <c r="B118" s="64" t="s">
        <v>104</v>
      </c>
      <c r="C118" s="65" t="str">
        <f t="shared" si="3"/>
        <v/>
      </c>
      <c r="D118" s="65" t="str">
        <f t="shared" si="2"/>
        <v/>
      </c>
      <c r="E118" s="64" t="s">
        <v>178</v>
      </c>
      <c r="F118" s="64" t="s">
        <v>104</v>
      </c>
    </row>
    <row r="119" spans="1:6">
      <c r="A119" s="64" t="s">
        <v>227</v>
      </c>
      <c r="B119" s="64" t="s">
        <v>228</v>
      </c>
      <c r="C119" s="65" t="str">
        <f t="shared" si="3"/>
        <v/>
      </c>
      <c r="D119" s="65" t="str">
        <f t="shared" si="2"/>
        <v/>
      </c>
      <c r="E119" s="64" t="s">
        <v>227</v>
      </c>
      <c r="F119" s="64" t="s">
        <v>228</v>
      </c>
    </row>
    <row r="120" spans="1:6">
      <c r="A120" s="64" t="s">
        <v>235</v>
      </c>
      <c r="B120" s="64" t="s">
        <v>236</v>
      </c>
      <c r="C120" s="65" t="str">
        <f t="shared" si="3"/>
        <v/>
      </c>
      <c r="D120" s="65" t="str">
        <f t="shared" si="2"/>
        <v/>
      </c>
      <c r="E120" s="64" t="s">
        <v>235</v>
      </c>
      <c r="F120" s="64" t="s">
        <v>236</v>
      </c>
    </row>
    <row r="121" spans="1:6">
      <c r="A121" s="64" t="s">
        <v>211</v>
      </c>
      <c r="B121" s="64" t="s">
        <v>212</v>
      </c>
      <c r="C121" s="65" t="str">
        <f t="shared" si="3"/>
        <v/>
      </c>
      <c r="D121" s="65" t="str">
        <f t="shared" si="2"/>
        <v/>
      </c>
      <c r="E121" s="64" t="s">
        <v>211</v>
      </c>
      <c r="F121" s="64" t="s">
        <v>212</v>
      </c>
    </row>
    <row r="122" spans="1:6">
      <c r="A122" s="64" t="s">
        <v>287</v>
      </c>
      <c r="B122" s="64" t="s">
        <v>288</v>
      </c>
      <c r="C122" s="65" t="str">
        <f t="shared" si="3"/>
        <v/>
      </c>
      <c r="D122" s="65" t="str">
        <f t="shared" si="2"/>
        <v/>
      </c>
      <c r="E122" s="64" t="s">
        <v>287</v>
      </c>
      <c r="F122" s="64" t="s">
        <v>288</v>
      </c>
    </row>
    <row r="123" spans="1:6">
      <c r="A123" s="64" t="s">
        <v>269</v>
      </c>
      <c r="B123" s="64" t="s">
        <v>270</v>
      </c>
      <c r="C123" s="65" t="str">
        <f t="shared" si="3"/>
        <v/>
      </c>
      <c r="D123" s="65" t="str">
        <f t="shared" si="2"/>
        <v/>
      </c>
      <c r="E123" s="64" t="s">
        <v>269</v>
      </c>
      <c r="F123" s="64" t="s">
        <v>270</v>
      </c>
    </row>
    <row r="124" spans="1:6">
      <c r="A124" s="64" t="s">
        <v>595</v>
      </c>
      <c r="B124" s="64" t="s">
        <v>595</v>
      </c>
      <c r="C124" s="65" t="str">
        <f t="shared" si="3"/>
        <v/>
      </c>
      <c r="D124" s="65" t="str">
        <f t="shared" si="2"/>
        <v/>
      </c>
      <c r="E124" s="64" t="s">
        <v>595</v>
      </c>
      <c r="F124" s="64" t="s">
        <v>595</v>
      </c>
    </row>
    <row r="125" spans="1:6">
      <c r="A125" s="64" t="s">
        <v>596</v>
      </c>
      <c r="B125" s="64" t="s">
        <v>597</v>
      </c>
      <c r="C125" s="65" t="str">
        <f t="shared" si="3"/>
        <v/>
      </c>
      <c r="D125" s="65" t="str">
        <f t="shared" si="2"/>
        <v/>
      </c>
      <c r="E125" s="64" t="s">
        <v>596</v>
      </c>
      <c r="F125" s="64" t="s">
        <v>597</v>
      </c>
    </row>
    <row r="126" spans="1:6">
      <c r="A126" s="64" t="s">
        <v>87</v>
      </c>
      <c r="B126" s="64" t="s">
        <v>598</v>
      </c>
      <c r="C126" s="65" t="str">
        <f t="shared" si="3"/>
        <v/>
      </c>
      <c r="D126" s="65" t="str">
        <f t="shared" si="2"/>
        <v/>
      </c>
      <c r="E126" s="64" t="s">
        <v>87</v>
      </c>
      <c r="F126" s="64" t="s">
        <v>598</v>
      </c>
    </row>
    <row r="127" spans="1:6">
      <c r="A127" s="64" t="s">
        <v>599</v>
      </c>
      <c r="B127" s="64" t="s">
        <v>11</v>
      </c>
      <c r="C127" s="65" t="str">
        <f t="shared" si="3"/>
        <v/>
      </c>
      <c r="D127" s="65" t="str">
        <f t="shared" si="2"/>
        <v/>
      </c>
      <c r="E127" s="64" t="s">
        <v>599</v>
      </c>
      <c r="F127" s="64" t="s">
        <v>11</v>
      </c>
    </row>
    <row r="128" spans="1:6">
      <c r="A128" s="64" t="s">
        <v>600</v>
      </c>
      <c r="B128" s="64" t="s">
        <v>601</v>
      </c>
      <c r="C128" s="65" t="str">
        <f t="shared" si="3"/>
        <v/>
      </c>
      <c r="D128" s="65" t="str">
        <f t="shared" si="2"/>
        <v/>
      </c>
      <c r="E128" s="64" t="s">
        <v>600</v>
      </c>
      <c r="F128" s="64" t="s">
        <v>601</v>
      </c>
    </row>
    <row r="129" spans="1:6">
      <c r="A129" s="64" t="s">
        <v>602</v>
      </c>
      <c r="B129" s="64" t="s">
        <v>602</v>
      </c>
      <c r="C129" s="65" t="str">
        <f t="shared" si="3"/>
        <v/>
      </c>
      <c r="D129" s="65" t="str">
        <f>IF(B129=F129,"","DIFF")</f>
        <v/>
      </c>
      <c r="E129" s="64" t="s">
        <v>602</v>
      </c>
      <c r="F129" s="64" t="s">
        <v>602</v>
      </c>
    </row>
    <row r="130" spans="1:6">
      <c r="A130" s="64" t="s">
        <v>603</v>
      </c>
      <c r="B130" s="64" t="s">
        <v>603</v>
      </c>
      <c r="C130" s="65" t="str">
        <f>IF(A130=E130,"","DIFF")</f>
        <v/>
      </c>
      <c r="D130" s="65" t="str">
        <f>IF(B130=F130,"","DIFF")</f>
        <v/>
      </c>
      <c r="E130" s="64" t="s">
        <v>603</v>
      </c>
      <c r="F130" s="64" t="s">
        <v>603</v>
      </c>
    </row>
    <row r="201" spans="2:3">
      <c r="B201" t="s">
        <v>176</v>
      </c>
      <c r="C201" t="s">
        <v>177</v>
      </c>
    </row>
    <row r="202" spans="2:3">
      <c r="B202" t="s">
        <v>772</v>
      </c>
      <c r="C202" t="s">
        <v>773</v>
      </c>
    </row>
    <row r="203" spans="2:3">
      <c r="B203" t="s">
        <v>774</v>
      </c>
      <c r="C203" t="s">
        <v>775</v>
      </c>
    </row>
    <row r="204" spans="2:3">
      <c r="B204" t="s">
        <v>776</v>
      </c>
      <c r="C204" t="s">
        <v>473</v>
      </c>
    </row>
    <row r="205" spans="2:3">
      <c r="B205" t="s">
        <v>780</v>
      </c>
      <c r="C205" t="s">
        <v>60</v>
      </c>
    </row>
    <row r="206" spans="2:3">
      <c r="B206" t="s">
        <v>777</v>
      </c>
      <c r="C206" t="s">
        <v>777</v>
      </c>
    </row>
    <row r="207" spans="2:3">
      <c r="B207" t="s">
        <v>778</v>
      </c>
      <c r="C207" t="s">
        <v>635</v>
      </c>
    </row>
    <row r="208" spans="2:3">
      <c r="B208" t="s">
        <v>779</v>
      </c>
      <c r="C208" t="s">
        <v>482</v>
      </c>
    </row>
    <row r="209" spans="2:3">
      <c r="B209" t="s">
        <v>816</v>
      </c>
      <c r="C209" t="s">
        <v>817</v>
      </c>
    </row>
    <row r="210" spans="2:3">
      <c r="B210" t="s">
        <v>171</v>
      </c>
      <c r="C210" t="s">
        <v>172</v>
      </c>
    </row>
    <row r="211" spans="2:3">
      <c r="B211" t="s">
        <v>821</v>
      </c>
      <c r="C211" t="s">
        <v>822</v>
      </c>
    </row>
    <row r="212" spans="2:3">
      <c r="B212" t="s">
        <v>157</v>
      </c>
      <c r="C212" t="s">
        <v>158</v>
      </c>
    </row>
    <row r="213" spans="2:3">
      <c r="B213" t="s">
        <v>151</v>
      </c>
      <c r="C213" t="s">
        <v>152</v>
      </c>
    </row>
    <row r="214" spans="2:3">
      <c r="B214" t="s">
        <v>153</v>
      </c>
      <c r="C214" t="s">
        <v>154</v>
      </c>
    </row>
    <row r="215" spans="2:3">
      <c r="B215" t="s">
        <v>155</v>
      </c>
      <c r="C215" t="s">
        <v>156</v>
      </c>
    </row>
    <row r="216" spans="2:3">
      <c r="B216" t="s">
        <v>803</v>
      </c>
      <c r="C216" t="s">
        <v>804</v>
      </c>
    </row>
    <row r="217" spans="2:3">
      <c r="B217" t="s">
        <v>805</v>
      </c>
      <c r="C217" t="s">
        <v>806</v>
      </c>
    </row>
    <row r="218" spans="2:3">
      <c r="B218" t="s">
        <v>99</v>
      </c>
      <c r="C218" t="s">
        <v>879</v>
      </c>
    </row>
    <row r="219" spans="2:3">
      <c r="B219" t="s">
        <v>409</v>
      </c>
      <c r="C219" t="s">
        <v>31</v>
      </c>
    </row>
    <row r="220" spans="2:3">
      <c r="B220" t="s">
        <v>410</v>
      </c>
      <c r="C220" t="s">
        <v>411</v>
      </c>
    </row>
    <row r="221" spans="2:3">
      <c r="B221" t="s">
        <v>880</v>
      </c>
      <c r="C221" t="s">
        <v>880</v>
      </c>
    </row>
    <row r="222" spans="2:3">
      <c r="B222" t="s">
        <v>810</v>
      </c>
      <c r="C222" t="s">
        <v>811</v>
      </c>
    </row>
    <row r="223" spans="2:3">
      <c r="B223" t="s">
        <v>881</v>
      </c>
      <c r="C223" t="s">
        <v>881</v>
      </c>
    </row>
    <row r="224" spans="2:3">
      <c r="B224"/>
      <c r="C224"/>
    </row>
    <row r="225" spans="2:3">
      <c r="B225"/>
      <c r="C225"/>
    </row>
    <row r="226" spans="2:3">
      <c r="B226"/>
      <c r="C226"/>
    </row>
    <row r="227" spans="2:3">
      <c r="B227"/>
      <c r="C227"/>
    </row>
    <row r="228" spans="2:3">
      <c r="B228"/>
      <c r="C228"/>
    </row>
    <row r="229" spans="2:3">
      <c r="B229"/>
      <c r="C229"/>
    </row>
    <row r="230" spans="2:3">
      <c r="B230"/>
      <c r="C230"/>
    </row>
    <row r="231" spans="2:3">
      <c r="B231"/>
      <c r="C231"/>
    </row>
    <row r="232" spans="2:3">
      <c r="B232"/>
      <c r="C232"/>
    </row>
    <row r="233" spans="2:3">
      <c r="B233"/>
      <c r="C233"/>
    </row>
    <row r="234" spans="2:3">
      <c r="B234"/>
      <c r="C234"/>
    </row>
    <row r="235" spans="2:3">
      <c r="B235"/>
      <c r="C235"/>
    </row>
    <row r="236" spans="2:3">
      <c r="B236"/>
      <c r="C236"/>
    </row>
    <row r="237" spans="2:3">
      <c r="B237"/>
      <c r="C237"/>
    </row>
    <row r="238" spans="2:3">
      <c r="B238"/>
      <c r="C238"/>
    </row>
    <row r="239" spans="2:3">
      <c r="B239"/>
      <c r="C239"/>
    </row>
    <row r="240" spans="2:3">
      <c r="B240"/>
      <c r="C240"/>
    </row>
    <row r="241" spans="2:3">
      <c r="B241"/>
      <c r="C241"/>
    </row>
    <row r="242" spans="2:3">
      <c r="B242"/>
      <c r="C242"/>
    </row>
    <row r="243" spans="2:3">
      <c r="B243"/>
      <c r="C243"/>
    </row>
    <row r="244" spans="2:3">
      <c r="B244"/>
      <c r="C244"/>
    </row>
    <row r="245" spans="2:3">
      <c r="B245"/>
      <c r="C245"/>
    </row>
    <row r="246" spans="2:3">
      <c r="B246"/>
      <c r="C246"/>
    </row>
    <row r="247" spans="2:3">
      <c r="B247"/>
      <c r="C247"/>
    </row>
    <row r="248" spans="2:3">
      <c r="B248"/>
      <c r="C248"/>
    </row>
    <row r="249" spans="2:3">
      <c r="B249"/>
      <c r="C249"/>
    </row>
    <row r="250" spans="2:3">
      <c r="B250"/>
      <c r="C250"/>
    </row>
    <row r="251" spans="2:3">
      <c r="B251"/>
      <c r="C251"/>
    </row>
    <row r="252" spans="2:3">
      <c r="B252"/>
      <c r="C252"/>
    </row>
    <row r="253" spans="2:3">
      <c r="B253"/>
      <c r="C253"/>
    </row>
    <row r="254" spans="2:3">
      <c r="B254"/>
      <c r="C254"/>
    </row>
    <row r="255" spans="2:3">
      <c r="B255"/>
      <c r="C255"/>
    </row>
    <row r="256" spans="2:3">
      <c r="B256"/>
      <c r="C256"/>
    </row>
    <row r="257" spans="2:3">
      <c r="B257"/>
      <c r="C257"/>
    </row>
    <row r="258" spans="2:3">
      <c r="B258"/>
      <c r="C258"/>
    </row>
    <row r="259" spans="2:3">
      <c r="B259"/>
      <c r="C259"/>
    </row>
    <row r="260" spans="2:3">
      <c r="B260"/>
      <c r="C260"/>
    </row>
    <row r="261" spans="2:3">
      <c r="B261"/>
      <c r="C261"/>
    </row>
    <row r="262" spans="2:3">
      <c r="B262"/>
      <c r="C262"/>
    </row>
    <row r="263" spans="2:3">
      <c r="B263"/>
      <c r="C263"/>
    </row>
    <row r="264" spans="2:3">
      <c r="B264"/>
      <c r="C264"/>
    </row>
    <row r="265" spans="2:3">
      <c r="B265"/>
      <c r="C265"/>
    </row>
    <row r="266" spans="2:3">
      <c r="B266"/>
      <c r="C266"/>
    </row>
    <row r="267" spans="2:3">
      <c r="B267"/>
      <c r="C267"/>
    </row>
    <row r="268" spans="2:3">
      <c r="B268"/>
      <c r="C268"/>
    </row>
    <row r="269" spans="2:3">
      <c r="B269"/>
      <c r="C269"/>
    </row>
    <row r="270" spans="2:3">
      <c r="B270"/>
      <c r="C270"/>
    </row>
    <row r="271" spans="2:3">
      <c r="B271"/>
      <c r="C271"/>
    </row>
    <row r="272" spans="2:3">
      <c r="B272"/>
      <c r="C272"/>
    </row>
    <row r="273" spans="2:3">
      <c r="B273"/>
      <c r="C273"/>
    </row>
    <row r="274" spans="2:3">
      <c r="B274"/>
      <c r="C274"/>
    </row>
    <row r="275" spans="2:3">
      <c r="B275"/>
      <c r="C275"/>
    </row>
    <row r="276" spans="2:3">
      <c r="B276"/>
      <c r="C276"/>
    </row>
    <row r="277" spans="2:3">
      <c r="B277"/>
      <c r="C277"/>
    </row>
    <row r="278" spans="2:3">
      <c r="B278"/>
      <c r="C278"/>
    </row>
    <row r="279" spans="2:3">
      <c r="B279"/>
      <c r="C279"/>
    </row>
    <row r="280" spans="2:3">
      <c r="B280"/>
      <c r="C280"/>
    </row>
    <row r="281" spans="2:3">
      <c r="B281"/>
      <c r="C281"/>
    </row>
    <row r="282" spans="2:3">
      <c r="B282"/>
      <c r="C282"/>
    </row>
    <row r="283" spans="2:3">
      <c r="B283"/>
      <c r="C283"/>
    </row>
    <row r="284" spans="2:3">
      <c r="B284"/>
      <c r="C284"/>
    </row>
    <row r="285" spans="2:3">
      <c r="B285"/>
      <c r="C285"/>
    </row>
    <row r="286" spans="2:3">
      <c r="B286"/>
      <c r="C286"/>
    </row>
    <row r="287" spans="2:3">
      <c r="B287"/>
      <c r="C287"/>
    </row>
  </sheetData>
  <phoneticPr fontId="5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Feuil1</vt:lpstr>
      <vt:lpstr>Feuil2</vt:lpstr>
      <vt:lpstr>Feuil3</vt:lpstr>
      <vt:lpstr>Feuil4</vt:lpstr>
      <vt:lpstr>Feuil5</vt:lpstr>
      <vt:lpstr>Feuil6</vt:lpstr>
      <vt:lpstr>Feuil7</vt:lpstr>
      <vt:lpstr>Dossiers</vt:lpstr>
      <vt:lpstr>Feuil9</vt:lpstr>
      <vt:lpstr>Modèles</vt:lpstr>
      <vt:lpstr>Labels</vt:lpstr>
      <vt:lpstr>Modèle 2 Dossiers trié</vt:lpstr>
      <vt:lpstr>Modèle 2  Dossiers</vt:lpstr>
      <vt:lpstr>Modèle 2 Dossiers complet</vt:lpstr>
      <vt:lpstr>Labals Bak</vt:lpstr>
      <vt:lpstr>Modèle_bak1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epaumier</dc:creator>
  <cp:lastModifiedBy>epaumier</cp:lastModifiedBy>
  <dcterms:created xsi:type="dcterms:W3CDTF">2010-06-29T09:48:34Z</dcterms:created>
  <dcterms:modified xsi:type="dcterms:W3CDTF">2010-07-29T13:02:47Z</dcterms:modified>
</cp:coreProperties>
</file>