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92680\Desktop\Учеба\ДИПЛОМ\Рабочая папка\"/>
    </mc:Choice>
  </mc:AlternateContent>
  <xr:revisionPtr revIDLastSave="0" documentId="13_ncr:1_{483C2365-9858-4900-8568-18A00B7FFC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" sheetId="1" r:id="rId1"/>
    <sheet name="Code book" sheetId="2" r:id="rId2"/>
  </sheets>
  <definedNames>
    <definedName name="_xlnm._FilterDatabase" localSheetId="0" hidden="1">'Raw data'!$A$1:$EB$52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52" i="1" l="1"/>
  <c r="EF52" i="1"/>
  <c r="EE52" i="1"/>
  <c r="ED52" i="1"/>
  <c r="EC52" i="1"/>
  <c r="DP2" i="1"/>
  <c r="EC2" i="1" s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X2" i="1"/>
  <c r="DW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Y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2" i="1"/>
  <c r="DV2" i="1"/>
  <c r="DT3" i="1"/>
  <c r="EG3" i="1" s="1"/>
  <c r="DT4" i="1"/>
  <c r="EG4" i="1" s="1"/>
  <c r="DT5" i="1"/>
  <c r="EG5" i="1" s="1"/>
  <c r="DT6" i="1"/>
  <c r="EG6" i="1" s="1"/>
  <c r="DT7" i="1"/>
  <c r="EG7" i="1" s="1"/>
  <c r="DT8" i="1"/>
  <c r="EG8" i="1" s="1"/>
  <c r="DT9" i="1"/>
  <c r="EG9" i="1" s="1"/>
  <c r="DT10" i="1"/>
  <c r="EG10" i="1" s="1"/>
  <c r="DT11" i="1"/>
  <c r="EG11" i="1" s="1"/>
  <c r="DT12" i="1"/>
  <c r="EG12" i="1" s="1"/>
  <c r="DT13" i="1"/>
  <c r="EG13" i="1" s="1"/>
  <c r="DT14" i="1"/>
  <c r="EG14" i="1" s="1"/>
  <c r="DT15" i="1"/>
  <c r="EG15" i="1" s="1"/>
  <c r="DT16" i="1"/>
  <c r="EG16" i="1" s="1"/>
  <c r="DT17" i="1"/>
  <c r="EG17" i="1" s="1"/>
  <c r="DT18" i="1"/>
  <c r="EG18" i="1" s="1"/>
  <c r="DT19" i="1"/>
  <c r="EG19" i="1" s="1"/>
  <c r="DT20" i="1"/>
  <c r="EG20" i="1" s="1"/>
  <c r="DT21" i="1"/>
  <c r="EG21" i="1" s="1"/>
  <c r="DT22" i="1"/>
  <c r="EG22" i="1" s="1"/>
  <c r="DT23" i="1"/>
  <c r="EG23" i="1" s="1"/>
  <c r="DT24" i="1"/>
  <c r="EG24" i="1" s="1"/>
  <c r="DT25" i="1"/>
  <c r="EG25" i="1" s="1"/>
  <c r="DT26" i="1"/>
  <c r="EG26" i="1" s="1"/>
  <c r="DT27" i="1"/>
  <c r="EG27" i="1" s="1"/>
  <c r="DT28" i="1"/>
  <c r="EG28" i="1" s="1"/>
  <c r="DT29" i="1"/>
  <c r="EG29" i="1" s="1"/>
  <c r="DT30" i="1"/>
  <c r="EG30" i="1" s="1"/>
  <c r="DT31" i="1"/>
  <c r="EG31" i="1" s="1"/>
  <c r="DT32" i="1"/>
  <c r="EG32" i="1" s="1"/>
  <c r="DT33" i="1"/>
  <c r="EG33" i="1" s="1"/>
  <c r="DT34" i="1"/>
  <c r="EG34" i="1" s="1"/>
  <c r="DT35" i="1"/>
  <c r="EG35" i="1" s="1"/>
  <c r="DT36" i="1"/>
  <c r="EG36" i="1" s="1"/>
  <c r="DT37" i="1"/>
  <c r="EG37" i="1" s="1"/>
  <c r="DT38" i="1"/>
  <c r="EG38" i="1" s="1"/>
  <c r="DT39" i="1"/>
  <c r="EG39" i="1" s="1"/>
  <c r="DT40" i="1"/>
  <c r="EG40" i="1" s="1"/>
  <c r="DT41" i="1"/>
  <c r="EG41" i="1" s="1"/>
  <c r="DT42" i="1"/>
  <c r="EG42" i="1" s="1"/>
  <c r="DT43" i="1"/>
  <c r="EG43" i="1" s="1"/>
  <c r="DT44" i="1"/>
  <c r="EG44" i="1" s="1"/>
  <c r="DT45" i="1"/>
  <c r="EG45" i="1" s="1"/>
  <c r="DT46" i="1"/>
  <c r="EG46" i="1" s="1"/>
  <c r="DT47" i="1"/>
  <c r="EG47" i="1" s="1"/>
  <c r="DT48" i="1"/>
  <c r="EG48" i="1" s="1"/>
  <c r="DT49" i="1"/>
  <c r="EG49" i="1" s="1"/>
  <c r="DT50" i="1"/>
  <c r="EG50" i="1" s="1"/>
  <c r="DT51" i="1"/>
  <c r="EG51" i="1" s="1"/>
  <c r="DS3" i="1"/>
  <c r="EF3" i="1" s="1"/>
  <c r="DS4" i="1"/>
  <c r="EF4" i="1" s="1"/>
  <c r="DS5" i="1"/>
  <c r="EF5" i="1" s="1"/>
  <c r="DS6" i="1"/>
  <c r="EF6" i="1" s="1"/>
  <c r="DS7" i="1"/>
  <c r="EF7" i="1" s="1"/>
  <c r="DS8" i="1"/>
  <c r="EF8" i="1" s="1"/>
  <c r="DS9" i="1"/>
  <c r="EF9" i="1" s="1"/>
  <c r="DS10" i="1"/>
  <c r="EF10" i="1" s="1"/>
  <c r="DS11" i="1"/>
  <c r="EF11" i="1" s="1"/>
  <c r="DS12" i="1"/>
  <c r="EF12" i="1" s="1"/>
  <c r="DS13" i="1"/>
  <c r="EF13" i="1" s="1"/>
  <c r="DS14" i="1"/>
  <c r="EF14" i="1" s="1"/>
  <c r="DS15" i="1"/>
  <c r="EF15" i="1" s="1"/>
  <c r="DS16" i="1"/>
  <c r="EF16" i="1" s="1"/>
  <c r="DS17" i="1"/>
  <c r="EF17" i="1" s="1"/>
  <c r="DS18" i="1"/>
  <c r="EF18" i="1" s="1"/>
  <c r="DS19" i="1"/>
  <c r="EF19" i="1" s="1"/>
  <c r="DS20" i="1"/>
  <c r="EF20" i="1" s="1"/>
  <c r="DS21" i="1"/>
  <c r="EF21" i="1" s="1"/>
  <c r="DS22" i="1"/>
  <c r="EF22" i="1" s="1"/>
  <c r="DS23" i="1"/>
  <c r="EF23" i="1" s="1"/>
  <c r="DS24" i="1"/>
  <c r="EF24" i="1" s="1"/>
  <c r="DS25" i="1"/>
  <c r="EF25" i="1" s="1"/>
  <c r="DS26" i="1"/>
  <c r="EF26" i="1" s="1"/>
  <c r="DS27" i="1"/>
  <c r="EF27" i="1" s="1"/>
  <c r="DS28" i="1"/>
  <c r="EF28" i="1" s="1"/>
  <c r="DS29" i="1"/>
  <c r="EF29" i="1" s="1"/>
  <c r="DS30" i="1"/>
  <c r="EF30" i="1" s="1"/>
  <c r="DS31" i="1"/>
  <c r="EF31" i="1" s="1"/>
  <c r="DS32" i="1"/>
  <c r="EF32" i="1" s="1"/>
  <c r="DS33" i="1"/>
  <c r="EF33" i="1" s="1"/>
  <c r="DS34" i="1"/>
  <c r="EF34" i="1" s="1"/>
  <c r="DS35" i="1"/>
  <c r="EF35" i="1" s="1"/>
  <c r="DS36" i="1"/>
  <c r="EF36" i="1" s="1"/>
  <c r="DS37" i="1"/>
  <c r="EF37" i="1" s="1"/>
  <c r="DS38" i="1"/>
  <c r="EF38" i="1" s="1"/>
  <c r="DS39" i="1"/>
  <c r="EF39" i="1" s="1"/>
  <c r="DS40" i="1"/>
  <c r="EF40" i="1" s="1"/>
  <c r="DS41" i="1"/>
  <c r="EF41" i="1" s="1"/>
  <c r="DS42" i="1"/>
  <c r="EF42" i="1" s="1"/>
  <c r="DS43" i="1"/>
  <c r="EF43" i="1" s="1"/>
  <c r="DS44" i="1"/>
  <c r="EF44" i="1" s="1"/>
  <c r="DS45" i="1"/>
  <c r="EF45" i="1" s="1"/>
  <c r="DS46" i="1"/>
  <c r="EF46" i="1" s="1"/>
  <c r="DS47" i="1"/>
  <c r="EF47" i="1" s="1"/>
  <c r="DS48" i="1"/>
  <c r="EF48" i="1" s="1"/>
  <c r="DS49" i="1"/>
  <c r="EF49" i="1" s="1"/>
  <c r="DS50" i="1"/>
  <c r="EF50" i="1" s="1"/>
  <c r="DS51" i="1"/>
  <c r="EF51" i="1" s="1"/>
  <c r="DR3" i="1"/>
  <c r="EE3" i="1" s="1"/>
  <c r="DR4" i="1"/>
  <c r="EE4" i="1" s="1"/>
  <c r="DR5" i="1"/>
  <c r="EE5" i="1" s="1"/>
  <c r="DR6" i="1"/>
  <c r="EE6" i="1" s="1"/>
  <c r="DR7" i="1"/>
  <c r="EE7" i="1" s="1"/>
  <c r="DR8" i="1"/>
  <c r="EE8" i="1" s="1"/>
  <c r="DR9" i="1"/>
  <c r="EE9" i="1" s="1"/>
  <c r="DR10" i="1"/>
  <c r="EE10" i="1" s="1"/>
  <c r="DR11" i="1"/>
  <c r="EE11" i="1" s="1"/>
  <c r="DR12" i="1"/>
  <c r="EE12" i="1" s="1"/>
  <c r="DR13" i="1"/>
  <c r="EE13" i="1" s="1"/>
  <c r="DR14" i="1"/>
  <c r="EE14" i="1" s="1"/>
  <c r="DR15" i="1"/>
  <c r="EE15" i="1" s="1"/>
  <c r="DR16" i="1"/>
  <c r="EE16" i="1" s="1"/>
  <c r="DR17" i="1"/>
  <c r="EE17" i="1" s="1"/>
  <c r="DR18" i="1"/>
  <c r="EE18" i="1" s="1"/>
  <c r="DR19" i="1"/>
  <c r="EE19" i="1" s="1"/>
  <c r="DR20" i="1"/>
  <c r="EE20" i="1" s="1"/>
  <c r="DR21" i="1"/>
  <c r="EE21" i="1" s="1"/>
  <c r="DR22" i="1"/>
  <c r="EE22" i="1" s="1"/>
  <c r="DR23" i="1"/>
  <c r="EE23" i="1" s="1"/>
  <c r="DR24" i="1"/>
  <c r="EE24" i="1" s="1"/>
  <c r="DR25" i="1"/>
  <c r="EE25" i="1" s="1"/>
  <c r="DR26" i="1"/>
  <c r="EE26" i="1" s="1"/>
  <c r="DR27" i="1"/>
  <c r="EE27" i="1" s="1"/>
  <c r="DR28" i="1"/>
  <c r="EE28" i="1" s="1"/>
  <c r="DR29" i="1"/>
  <c r="EE29" i="1" s="1"/>
  <c r="DR30" i="1"/>
  <c r="EE30" i="1" s="1"/>
  <c r="DR31" i="1"/>
  <c r="EE31" i="1" s="1"/>
  <c r="DR32" i="1"/>
  <c r="EE32" i="1" s="1"/>
  <c r="DR33" i="1"/>
  <c r="EE33" i="1" s="1"/>
  <c r="DR34" i="1"/>
  <c r="EE34" i="1" s="1"/>
  <c r="DR35" i="1"/>
  <c r="EE35" i="1" s="1"/>
  <c r="DR36" i="1"/>
  <c r="EE36" i="1" s="1"/>
  <c r="DR37" i="1"/>
  <c r="EE37" i="1" s="1"/>
  <c r="DR38" i="1"/>
  <c r="EE38" i="1" s="1"/>
  <c r="DR39" i="1"/>
  <c r="EE39" i="1" s="1"/>
  <c r="DR40" i="1"/>
  <c r="EE40" i="1" s="1"/>
  <c r="DR41" i="1"/>
  <c r="EE41" i="1" s="1"/>
  <c r="DR42" i="1"/>
  <c r="EE42" i="1" s="1"/>
  <c r="DR43" i="1"/>
  <c r="EE43" i="1" s="1"/>
  <c r="DR44" i="1"/>
  <c r="EE44" i="1" s="1"/>
  <c r="DR45" i="1"/>
  <c r="EE45" i="1" s="1"/>
  <c r="DR46" i="1"/>
  <c r="EE46" i="1" s="1"/>
  <c r="DR47" i="1"/>
  <c r="EE47" i="1" s="1"/>
  <c r="DR48" i="1"/>
  <c r="EE48" i="1" s="1"/>
  <c r="DR49" i="1"/>
  <c r="EE49" i="1" s="1"/>
  <c r="DR50" i="1"/>
  <c r="EE50" i="1" s="1"/>
  <c r="DR51" i="1"/>
  <c r="EE51" i="1" s="1"/>
  <c r="DR2" i="1"/>
  <c r="EE2" i="1" s="1"/>
  <c r="DQ3" i="1"/>
  <c r="ED3" i="1" s="1"/>
  <c r="DQ4" i="1"/>
  <c r="ED4" i="1" s="1"/>
  <c r="DQ5" i="1"/>
  <c r="ED5" i="1" s="1"/>
  <c r="DQ6" i="1"/>
  <c r="ED6" i="1" s="1"/>
  <c r="DQ7" i="1"/>
  <c r="ED7" i="1" s="1"/>
  <c r="DQ8" i="1"/>
  <c r="ED8" i="1" s="1"/>
  <c r="DQ9" i="1"/>
  <c r="ED9" i="1" s="1"/>
  <c r="DQ10" i="1"/>
  <c r="ED10" i="1" s="1"/>
  <c r="DQ11" i="1"/>
  <c r="ED11" i="1" s="1"/>
  <c r="DQ12" i="1"/>
  <c r="ED12" i="1" s="1"/>
  <c r="DQ13" i="1"/>
  <c r="ED13" i="1" s="1"/>
  <c r="DQ14" i="1"/>
  <c r="ED14" i="1" s="1"/>
  <c r="DQ15" i="1"/>
  <c r="ED15" i="1" s="1"/>
  <c r="DQ16" i="1"/>
  <c r="ED16" i="1" s="1"/>
  <c r="DQ17" i="1"/>
  <c r="ED17" i="1" s="1"/>
  <c r="DQ18" i="1"/>
  <c r="ED18" i="1" s="1"/>
  <c r="DQ19" i="1"/>
  <c r="ED19" i="1" s="1"/>
  <c r="DQ20" i="1"/>
  <c r="ED20" i="1" s="1"/>
  <c r="DQ21" i="1"/>
  <c r="ED21" i="1" s="1"/>
  <c r="DQ22" i="1"/>
  <c r="ED22" i="1" s="1"/>
  <c r="DQ23" i="1"/>
  <c r="ED23" i="1" s="1"/>
  <c r="DQ24" i="1"/>
  <c r="ED24" i="1" s="1"/>
  <c r="DQ25" i="1"/>
  <c r="ED25" i="1" s="1"/>
  <c r="DQ26" i="1"/>
  <c r="ED26" i="1" s="1"/>
  <c r="DQ27" i="1"/>
  <c r="ED27" i="1" s="1"/>
  <c r="DQ28" i="1"/>
  <c r="ED28" i="1" s="1"/>
  <c r="DQ29" i="1"/>
  <c r="ED29" i="1" s="1"/>
  <c r="DQ30" i="1"/>
  <c r="ED30" i="1" s="1"/>
  <c r="DQ31" i="1"/>
  <c r="ED31" i="1" s="1"/>
  <c r="DQ32" i="1"/>
  <c r="ED32" i="1" s="1"/>
  <c r="DQ33" i="1"/>
  <c r="ED33" i="1" s="1"/>
  <c r="DQ34" i="1"/>
  <c r="ED34" i="1" s="1"/>
  <c r="DQ35" i="1"/>
  <c r="ED35" i="1" s="1"/>
  <c r="DQ36" i="1"/>
  <c r="ED36" i="1" s="1"/>
  <c r="DQ37" i="1"/>
  <c r="ED37" i="1" s="1"/>
  <c r="DQ38" i="1"/>
  <c r="ED38" i="1" s="1"/>
  <c r="DQ39" i="1"/>
  <c r="ED39" i="1" s="1"/>
  <c r="DQ40" i="1"/>
  <c r="ED40" i="1" s="1"/>
  <c r="DQ41" i="1"/>
  <c r="ED41" i="1" s="1"/>
  <c r="DQ42" i="1"/>
  <c r="ED42" i="1" s="1"/>
  <c r="DQ43" i="1"/>
  <c r="ED43" i="1" s="1"/>
  <c r="DQ44" i="1"/>
  <c r="ED44" i="1" s="1"/>
  <c r="DQ45" i="1"/>
  <c r="ED45" i="1" s="1"/>
  <c r="DQ46" i="1"/>
  <c r="ED46" i="1" s="1"/>
  <c r="DQ47" i="1"/>
  <c r="ED47" i="1" s="1"/>
  <c r="DQ48" i="1"/>
  <c r="ED48" i="1" s="1"/>
  <c r="DQ49" i="1"/>
  <c r="ED49" i="1" s="1"/>
  <c r="DQ50" i="1"/>
  <c r="ED50" i="1" s="1"/>
  <c r="DQ51" i="1"/>
  <c r="ED51" i="1" s="1"/>
  <c r="DP3" i="1"/>
  <c r="EC3" i="1" s="1"/>
  <c r="DP4" i="1"/>
  <c r="EC4" i="1" s="1"/>
  <c r="DP5" i="1"/>
  <c r="EC5" i="1" s="1"/>
  <c r="DP6" i="1"/>
  <c r="EC6" i="1" s="1"/>
  <c r="DP7" i="1"/>
  <c r="EC7" i="1" s="1"/>
  <c r="DP8" i="1"/>
  <c r="EC8" i="1" s="1"/>
  <c r="DP9" i="1"/>
  <c r="EC9" i="1" s="1"/>
  <c r="DP10" i="1"/>
  <c r="EC10" i="1" s="1"/>
  <c r="DP11" i="1"/>
  <c r="EC11" i="1" s="1"/>
  <c r="DP12" i="1"/>
  <c r="EC12" i="1" s="1"/>
  <c r="DP13" i="1"/>
  <c r="EC13" i="1" s="1"/>
  <c r="DP14" i="1"/>
  <c r="EC14" i="1" s="1"/>
  <c r="DP15" i="1"/>
  <c r="EC15" i="1" s="1"/>
  <c r="DP16" i="1"/>
  <c r="EC16" i="1" s="1"/>
  <c r="DP17" i="1"/>
  <c r="EC17" i="1" s="1"/>
  <c r="DP18" i="1"/>
  <c r="EC18" i="1" s="1"/>
  <c r="DP19" i="1"/>
  <c r="EC19" i="1" s="1"/>
  <c r="DP20" i="1"/>
  <c r="EC20" i="1" s="1"/>
  <c r="DP21" i="1"/>
  <c r="EC21" i="1" s="1"/>
  <c r="DP22" i="1"/>
  <c r="EC22" i="1" s="1"/>
  <c r="DP23" i="1"/>
  <c r="EC23" i="1" s="1"/>
  <c r="DP24" i="1"/>
  <c r="EC24" i="1" s="1"/>
  <c r="DP25" i="1"/>
  <c r="EC25" i="1" s="1"/>
  <c r="DP26" i="1"/>
  <c r="EC26" i="1" s="1"/>
  <c r="DP27" i="1"/>
  <c r="EC27" i="1" s="1"/>
  <c r="DP28" i="1"/>
  <c r="EC28" i="1" s="1"/>
  <c r="DP29" i="1"/>
  <c r="EC29" i="1" s="1"/>
  <c r="DP30" i="1"/>
  <c r="EC30" i="1" s="1"/>
  <c r="DP31" i="1"/>
  <c r="EC31" i="1" s="1"/>
  <c r="DP32" i="1"/>
  <c r="EC32" i="1" s="1"/>
  <c r="DP33" i="1"/>
  <c r="EC33" i="1" s="1"/>
  <c r="DP34" i="1"/>
  <c r="EC34" i="1" s="1"/>
  <c r="DP35" i="1"/>
  <c r="EC35" i="1" s="1"/>
  <c r="DP36" i="1"/>
  <c r="EC36" i="1" s="1"/>
  <c r="DP37" i="1"/>
  <c r="EC37" i="1" s="1"/>
  <c r="DP38" i="1"/>
  <c r="EC38" i="1" s="1"/>
  <c r="DP39" i="1"/>
  <c r="EC39" i="1" s="1"/>
  <c r="DP40" i="1"/>
  <c r="EC40" i="1" s="1"/>
  <c r="DP41" i="1"/>
  <c r="EC41" i="1" s="1"/>
  <c r="DP42" i="1"/>
  <c r="EC42" i="1" s="1"/>
  <c r="DP43" i="1"/>
  <c r="EC43" i="1" s="1"/>
  <c r="DP44" i="1"/>
  <c r="EC44" i="1" s="1"/>
  <c r="DP45" i="1"/>
  <c r="EC45" i="1" s="1"/>
  <c r="DP46" i="1"/>
  <c r="EC46" i="1" s="1"/>
  <c r="DP47" i="1"/>
  <c r="EC47" i="1" s="1"/>
  <c r="DP48" i="1"/>
  <c r="EC48" i="1" s="1"/>
  <c r="DP49" i="1"/>
  <c r="EC49" i="1" s="1"/>
  <c r="DP50" i="1"/>
  <c r="EC50" i="1" s="1"/>
  <c r="DP51" i="1"/>
  <c r="EC51" i="1" s="1"/>
  <c r="DQ2" i="1"/>
  <c r="ED2" i="1" s="1"/>
  <c r="DS2" i="1"/>
  <c r="EF2" i="1" s="1"/>
  <c r="DT2" i="1"/>
  <c r="EG2" i="1" s="1"/>
</calcChain>
</file>

<file path=xl/sharedStrings.xml><?xml version="1.0" encoding="utf-8"?>
<sst xmlns="http://schemas.openxmlformats.org/spreadsheetml/2006/main" count="1289" uniqueCount="601">
  <si>
    <t>System</t>
  </si>
  <si>
    <t>Page 0</t>
  </si>
  <si>
    <t>Page 1</t>
  </si>
  <si>
    <t>Page 2</t>
  </si>
  <si>
    <t>Page 3</t>
  </si>
  <si>
    <t>Page 4</t>
  </si>
  <si>
    <t>Page 5</t>
  </si>
  <si>
    <t>Page 6</t>
  </si>
  <si>
    <t>Page 7</t>
  </si>
  <si>
    <t>Page 8</t>
  </si>
  <si>
    <t>Page 9</t>
  </si>
  <si>
    <t>Page 10</t>
  </si>
  <si>
    <t>Page 11</t>
  </si>
  <si>
    <t>Page 12</t>
  </si>
  <si>
    <t>Page 13</t>
  </si>
  <si>
    <t>Page 14</t>
  </si>
  <si>
    <t>Page 15</t>
  </si>
  <si>
    <t>Page 16</t>
  </si>
  <si>
    <t>Page 17</t>
  </si>
  <si>
    <t>Page 18</t>
  </si>
  <si>
    <t>Q2S1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</si>
  <si>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Q3S1 Я — человек...</t>
  </si>
  <si>
    <t>Q4S1 Я — человек...</t>
  </si>
  <si>
    <t>Q5S1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</si>
  <si>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Q6S1 Я — человек...</t>
  </si>
  <si>
    <t>Q7S1 Я — человек...</t>
  </si>
  <si>
    <t>Q8S1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</si>
  <si>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Q9S1 Я — человек...</t>
  </si>
  <si>
    <t>Q10S1 Я — человек...</t>
  </si>
  <si>
    <t>Q11S1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</si>
  <si>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Q12S1 Я — человек...</t>
  </si>
  <si>
    <t>Q13S1 Я — человек...</t>
  </si>
  <si>
    <t>Q14 Выберите последнюю цифру Вашего номера телефона</t>
  </si>
  <si>
    <t>Q16</t>
  </si>
  <si>
    <t>Q20S1 Какова вероятность того, что Вы кликнете на рекламу и перейдете на страницу этого продукта?</t>
  </si>
  <si>
    <t>Q21S1 Насколько Вы согласны с утверждением?</t>
  </si>
  <si>
    <t>Q22S1 Насколько Вы согласны с утверждением?</t>
  </si>
  <si>
    <t>Q24S1 Какова вероятность того, что Вы кликнете на рекламу и перейдете на страницу этого продукта?</t>
  </si>
  <si>
    <t>Q25S1 Насколько Вы согласны с утверждением?</t>
  </si>
  <si>
    <t>Q26S1 Насколько Вы согласны с утверждением?</t>
  </si>
  <si>
    <t>Q28S1 Какова вероятность того, что Вы кликнете на рекламу и перейдете на страницу этого продукта?</t>
  </si>
  <si>
    <t>Q29S1 Насколько Вы согласны с утверждением?</t>
  </si>
  <si>
    <t>Q30S1 Насколько Вы согласны с утверждением?</t>
  </si>
  <si>
    <t>Q32S1 Какова вероятность того, что Вы кликнете на рекламу и перейдете на страницу этого продукта?</t>
  </si>
  <si>
    <t>Q33S1 Насколько Вы согласны с утверждением?</t>
  </si>
  <si>
    <t>Q34S1 Насколько Вы согласны с утверждением?</t>
  </si>
  <si>
    <t>Q36S1 Какова вероятность того, что Вы кликнете на рекламу и перейдете на страницу этого продукта?</t>
  </si>
  <si>
    <t>Q37S1 Насколько Вы согласны с утверждением?</t>
  </si>
  <si>
    <t>Q38S1 Насколько Вы согласны с утверждением?</t>
  </si>
  <si>
    <t>Q40S1 Какова вероятность того, что Вы кликнете на рекламу и перейдете на страницу этого продукта?</t>
  </si>
  <si>
    <t>Q41S1 Насколько Вы согласны с утверждением?</t>
  </si>
  <si>
    <t>Q42S1 Насколько Вы согласны с утверждением?</t>
  </si>
  <si>
    <t>Q44S1 Какова вероятность того, что Вы кликнете на рекламу и перейдете на страницу этого продукта?</t>
  </si>
  <si>
    <t>Q45S1 Насколько Вы согласны с утверждением?</t>
  </si>
  <si>
    <t>Q46S1 Насколько Вы согласны с утверждением?</t>
  </si>
  <si>
    <t>Q48S1 Какова вероятность того, что Вы кликнете на рекламу и перейдете на страницу этого продукта?</t>
  </si>
  <si>
    <t>Q49S1 Насколько Вы согласны с утверждением?</t>
  </si>
  <si>
    <t>Q50S1 Насколько Вы согласны с утверждением?</t>
  </si>
  <si>
    <t>Q52S1 Какова вероятность того, что Вы кликнете на рекламу и перейдете на страницу этого продукта?</t>
  </si>
  <si>
    <t>Q53S1 Насколько Вы согласны с утверждением?</t>
  </si>
  <si>
    <t>Q54S1 Насколько Вы согласны с утверждением?</t>
  </si>
  <si>
    <t>Q56S1 Какова вероятность того, что Вы кликнете на рекламу и перейдете на страницу этого продукта?</t>
  </si>
  <si>
    <t>Q57S1 Насколько Вы согласны с утверждением?</t>
  </si>
  <si>
    <t>Q58S1 Насколько Вы согласны с утверждением?</t>
  </si>
  <si>
    <t>Q59 Какой из напитков Вы выберете?</t>
  </si>
  <si>
    <t>Q60 Насколько Вы согласны с утверждением (где 5 - полностью согласен, а 1 - совершенно не согласен):   Мне нравится проводить время играя в настольные игры</t>
  </si>
  <si>
    <t>Q61 Укажите Ваш пол</t>
  </si>
  <si>
    <t>Q62 Укажите Ваш возраст</t>
  </si>
  <si>
    <t>Q63 Укажите город постоянного проживания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</si>
  <si>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</si>
  <si>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</si>
  <si>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</si>
  <si>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</si>
  <si>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</si>
  <si>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</si>
  <si>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</si>
  <si>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</si>
  <si>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</si>
  <si>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</si>
  <si>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</si>
  <si>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</si>
  <si>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</si>
  <si>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S1 Баллы</t>
  </si>
  <si>
    <t/>
  </si>
  <si>
    <t>1 - 5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</si>
  <si>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</si>
  <si>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</si>
  <si>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</si>
  <si>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</si>
  <si>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</si>
  <si>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</si>
  <si>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</si>
  <si>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</si>
  <si>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</si>
  <si>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</si>
  <si>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</si>
  <si>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</si>
  <si>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</si>
  <si>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</si>
  <si>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</si>
  <si>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</si>
  <si>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PS0</t>
  </si>
  <si>
    <t>PD0</t>
  </si>
  <si>
    <t>PS1</t>
  </si>
  <si>
    <t>PD1</t>
  </si>
  <si>
    <t>PS2</t>
  </si>
  <si>
    <t>PD2</t>
  </si>
  <si>
    <t>PS3</t>
  </si>
  <si>
    <t>PD3</t>
  </si>
  <si>
    <t>PS4</t>
  </si>
  <si>
    <t>PD4</t>
  </si>
  <si>
    <t>PS5</t>
  </si>
  <si>
    <t>PD5</t>
  </si>
  <si>
    <t>PS6</t>
  </si>
  <si>
    <t>PD6</t>
  </si>
  <si>
    <t>PS7</t>
  </si>
  <si>
    <t>PD7</t>
  </si>
  <si>
    <t>PS8</t>
  </si>
  <si>
    <t>PD8</t>
  </si>
  <si>
    <t>PS9</t>
  </si>
  <si>
    <t>PD9</t>
  </si>
  <si>
    <t>PS10</t>
  </si>
  <si>
    <t>PD10</t>
  </si>
  <si>
    <t>PS11</t>
  </si>
  <si>
    <t>PD11</t>
  </si>
  <si>
    <t>PS12</t>
  </si>
  <si>
    <t>PD12</t>
  </si>
  <si>
    <t>PS13</t>
  </si>
  <si>
    <t>PD13</t>
  </si>
  <si>
    <t>PS14</t>
  </si>
  <si>
    <t>PD14</t>
  </si>
  <si>
    <t>PS15</t>
  </si>
  <si>
    <t>PD15</t>
  </si>
  <si>
    <t>PS16</t>
  </si>
  <si>
    <t>PD16</t>
  </si>
  <si>
    <t>PS17</t>
  </si>
  <si>
    <t>PD17</t>
  </si>
  <si>
    <t>PS18</t>
  </si>
  <si>
    <t>PD18</t>
  </si>
  <si>
    <t>Q2.1</t>
  </si>
  <si>
    <t>Q2.2</t>
  </si>
  <si>
    <t>Q2.3</t>
  </si>
  <si>
    <t>Q2.4</t>
  </si>
  <si>
    <t>Q2.5</t>
  </si>
  <si>
    <t>Q3.1</t>
  </si>
  <si>
    <t>Q3.2</t>
  </si>
  <si>
    <t>Q3.3</t>
  </si>
  <si>
    <t>Q3.4</t>
  </si>
  <si>
    <t>Q3.5</t>
  </si>
  <si>
    <t>Q4.1</t>
  </si>
  <si>
    <t>Q4.2</t>
  </si>
  <si>
    <t>Q4.3</t>
  </si>
  <si>
    <t>Q4.4</t>
  </si>
  <si>
    <t>Q4.5</t>
  </si>
  <si>
    <t>Q5.1</t>
  </si>
  <si>
    <t>Q5.2</t>
  </si>
  <si>
    <t>Q5.3</t>
  </si>
  <si>
    <t>Q5.4</t>
  </si>
  <si>
    <t>Q5.5</t>
  </si>
  <si>
    <t>Q6.1</t>
  </si>
  <si>
    <t>Q6.2</t>
  </si>
  <si>
    <t>Q6.3</t>
  </si>
  <si>
    <t>Q6.4</t>
  </si>
  <si>
    <t>Q6.5</t>
  </si>
  <si>
    <t>Q7.1</t>
  </si>
  <si>
    <t>Q7.2</t>
  </si>
  <si>
    <t>Q7.3</t>
  </si>
  <si>
    <t>Q7.4</t>
  </si>
  <si>
    <t>Q7.5</t>
  </si>
  <si>
    <t>Q8.1</t>
  </si>
  <si>
    <t>Q8.2</t>
  </si>
  <si>
    <t>Q8.3</t>
  </si>
  <si>
    <t>Q8.4</t>
  </si>
  <si>
    <t>Q8.5</t>
  </si>
  <si>
    <t>Q9.1</t>
  </si>
  <si>
    <t>Q9.2</t>
  </si>
  <si>
    <t>Q9.3</t>
  </si>
  <si>
    <t>Q9.4</t>
  </si>
  <si>
    <t>Q9.5</t>
  </si>
  <si>
    <t>Q10.1</t>
  </si>
  <si>
    <t>Q10.2</t>
  </si>
  <si>
    <t>Q10.3</t>
  </si>
  <si>
    <t>Q10.4</t>
  </si>
  <si>
    <t>Q10.5</t>
  </si>
  <si>
    <t>Q11.1</t>
  </si>
  <si>
    <t>Q11.2</t>
  </si>
  <si>
    <t>Q11.3</t>
  </si>
  <si>
    <t>Q11.4</t>
  </si>
  <si>
    <t>Q11.5</t>
  </si>
  <si>
    <t>Q12.1</t>
  </si>
  <si>
    <t>Q12.2</t>
  </si>
  <si>
    <t>Q12.3</t>
  </si>
  <si>
    <t>Q12.4</t>
  </si>
  <si>
    <t>Q12.5</t>
  </si>
  <si>
    <t>Q13.1</t>
  </si>
  <si>
    <t>Q13.2</t>
  </si>
  <si>
    <t>Q13.3</t>
  </si>
  <si>
    <t>Q13.4</t>
  </si>
  <si>
    <t>Q13.5</t>
  </si>
  <si>
    <t>Q13.6</t>
  </si>
  <si>
    <t>Q14</t>
  </si>
  <si>
    <t>Q20.1</t>
  </si>
  <si>
    <t>Q21.1</t>
  </si>
  <si>
    <t>Q21.2</t>
  </si>
  <si>
    <t>Q22.1</t>
  </si>
  <si>
    <t>Q22.2</t>
  </si>
  <si>
    <t>Q24.1</t>
  </si>
  <si>
    <t>Q25.1</t>
  </si>
  <si>
    <t>Q25.2</t>
  </si>
  <si>
    <t>Q26.1</t>
  </si>
  <si>
    <t>Q26.2</t>
  </si>
  <si>
    <t>Q28.1</t>
  </si>
  <si>
    <t>Q29.1</t>
  </si>
  <si>
    <t>Q29.2</t>
  </si>
  <si>
    <t>Q30.1</t>
  </si>
  <si>
    <t>Q30.2</t>
  </si>
  <si>
    <t>Q32.1</t>
  </si>
  <si>
    <t>Q33.1</t>
  </si>
  <si>
    <t>Q33.2</t>
  </si>
  <si>
    <t>Q34.1</t>
  </si>
  <si>
    <t>Q34.2</t>
  </si>
  <si>
    <t>Q36.1</t>
  </si>
  <si>
    <t>Q37.1</t>
  </si>
  <si>
    <t>Q37.2</t>
  </si>
  <si>
    <t>Q38.1</t>
  </si>
  <si>
    <t>Q38.2</t>
  </si>
  <si>
    <t>Q40.1</t>
  </si>
  <si>
    <t>Q41.1</t>
  </si>
  <si>
    <t>Q41.2</t>
  </si>
  <si>
    <t>Q42.1</t>
  </si>
  <si>
    <t>Q42.2</t>
  </si>
  <si>
    <t>Q44.1</t>
  </si>
  <si>
    <t>Q45.1</t>
  </si>
  <si>
    <t>Q45.2</t>
  </si>
  <si>
    <t>Q46.1</t>
  </si>
  <si>
    <t>Q46.2</t>
  </si>
  <si>
    <t>Q48.1</t>
  </si>
  <si>
    <t>Q49.1</t>
  </si>
  <si>
    <t>Q49.2</t>
  </si>
  <si>
    <t>Q50.1</t>
  </si>
  <si>
    <t>Q50.2</t>
  </si>
  <si>
    <t>Q52.1</t>
  </si>
  <si>
    <t>Q53.1</t>
  </si>
  <si>
    <t>Q53.2</t>
  </si>
  <si>
    <t>Q54.1</t>
  </si>
  <si>
    <t>Q54.2</t>
  </si>
  <si>
    <t>Q56.1</t>
  </si>
  <si>
    <t>Q57.1</t>
  </si>
  <si>
    <t>Q57.2</t>
  </si>
  <si>
    <t>Q58.1</t>
  </si>
  <si>
    <t>Q58.2</t>
  </si>
  <si>
    <t>Q59</t>
  </si>
  <si>
    <t>Q60</t>
  </si>
  <si>
    <t>Q61</t>
  </si>
  <si>
    <t>Q62</t>
  </si>
  <si>
    <t>Q63</t>
  </si>
  <si>
    <t>S1.1</t>
  </si>
  <si>
    <t>S1.2</t>
  </si>
  <si>
    <t>S1.3</t>
  </si>
  <si>
    <t>S1.4</t>
  </si>
  <si>
    <t>S1.5</t>
  </si>
  <si>
    <t>S1.6</t>
  </si>
  <si>
    <t>05c930db64b846df8e28845079857305</t>
  </si>
  <si>
    <t>Москва</t>
  </si>
  <si>
    <t>4e84c5ae6a7643828ef689dcb4229e24</t>
  </si>
  <si>
    <t>545a36d812b949c3a7fe6a445ac3f29c</t>
  </si>
  <si>
    <t>31a8d24ec4854cc0a8166866bdd9b91f</t>
  </si>
  <si>
    <t>976a26954c3e4ec48e0756c5c1f0d955</t>
  </si>
  <si>
    <t>9c171570fd5f4dcab028b4b71109e907</t>
  </si>
  <si>
    <t>bd04754de9d24dc59fa8bf60429ba7cf</t>
  </si>
  <si>
    <t>709e2262667a46108c4d9617916eb303</t>
  </si>
  <si>
    <t>11967660fe0f4f0b8b9dced52974822c</t>
  </si>
  <si>
    <t>d2d2bab242a3469eb8cf429f3562f529</t>
  </si>
  <si>
    <t>7a89554e6cb442bb93bcd651bb2b4ba5</t>
  </si>
  <si>
    <t>Красногорск</t>
  </si>
  <si>
    <t>dfd5976a152b4f90a3c88320c47a02f5</t>
  </si>
  <si>
    <t>6dff0826ca1f44dd81227277c6782246</t>
  </si>
  <si>
    <t>Санкт-Петербург</t>
  </si>
  <si>
    <t>7ac7c219c1d24fea84aea1838217405b</t>
  </si>
  <si>
    <t>1613fff827754c83b3297b44657b1e25</t>
  </si>
  <si>
    <t>57b83f88312c46f4b7fffa127af51ca8</t>
  </si>
  <si>
    <t>a82c444821f54ae180460205286d2612</t>
  </si>
  <si>
    <t>be0aea52ec4c4c7eb69ad07450de8be2</t>
  </si>
  <si>
    <t>fd818bee7e3b43ad93cac8d7c3e9fc9d</t>
  </si>
  <si>
    <t>2d30cd9f9440447fa28612897ca354aa</t>
  </si>
  <si>
    <t>5024bf8ed34045e4b4627e3068d3c3c7</t>
  </si>
  <si>
    <t>1945260d7a754d989c968d33427424cb</t>
  </si>
  <si>
    <t>353dade661f44437a57a2bfa9b9e6756</t>
  </si>
  <si>
    <t>ec7f0767fce64bb8ac76a043db748d6e</t>
  </si>
  <si>
    <t>631bedfb9eb4433889a05a373115433a</t>
  </si>
  <si>
    <t>ec76a97583044dc4a694b5ec13948790</t>
  </si>
  <si>
    <t>07af55ac4b7d4ce082e6d8c2a7feba56</t>
  </si>
  <si>
    <t>59219e7cfd1f4f39a2ade49eb4bdbce9</t>
  </si>
  <si>
    <t>34697dcbe1d44674881fd47f1b49e9b1</t>
  </si>
  <si>
    <t>671680f2590048d0bbaeb344cf9dd633</t>
  </si>
  <si>
    <t>b94ba57342e8431caf0d73370a88db08</t>
  </si>
  <si>
    <t>c203cb29414c4026be632225b4bf505e</t>
  </si>
  <si>
    <t>df64abf30fe645cf8744658ff49df048</t>
  </si>
  <si>
    <t>7734c5bec285468095c6bdd108259486</t>
  </si>
  <si>
    <t>aa4b410c1d8a4c079b846effdbd0dfc3</t>
  </si>
  <si>
    <t>de38fa87ca594bfa8b3056b2c09ce45d</t>
  </si>
  <si>
    <t>3bab2ac6af9143219675607453058a79</t>
  </si>
  <si>
    <t>61f6f3c4915b4257a3adfb2000470bb4</t>
  </si>
  <si>
    <t>ced3a9577b964bfea6b827a3b7404132</t>
  </si>
  <si>
    <t>1816db4f204c44a1bab6020a1bcf2417</t>
  </si>
  <si>
    <t>07261a1e16a941b291180e2a720a5d82</t>
  </si>
  <si>
    <t>f10e0bcee4fd46438f22277f925db16c</t>
  </si>
  <si>
    <t>8b958e648c7443f9a3fce7df8a25bec9</t>
  </si>
  <si>
    <t>29fe14f147a04d85b72691e524239433</t>
  </si>
  <si>
    <t>741c4a38d5604108b763bef887c3ea0d</t>
  </si>
  <si>
    <t>3a5c6a7c9f9e488491cbfb63a491e004</t>
  </si>
  <si>
    <t>0dfe7dbcab3c4b639e0219c1f91ed136</t>
  </si>
  <si>
    <t>Люберцы</t>
  </si>
  <si>
    <t>b879660eed4745c1b3d5e12f34bba454</t>
  </si>
  <si>
    <t>de5559c1bebc467ab4c63d08bdd4512a</t>
  </si>
  <si>
    <t>ff03bbc1de504cdbb963c60827cc6f6b</t>
  </si>
  <si>
    <t>#</t>
  </si>
  <si>
    <t>Reference</t>
  </si>
  <si>
    <t>Text</t>
  </si>
  <si>
    <t>Type</t>
  </si>
  <si>
    <t>Comment</t>
  </si>
  <si>
    <t>User Agent</t>
  </si>
  <si>
    <t>Platform</t>
  </si>
  <si>
    <t>Browser</t>
  </si>
  <si>
    <t>Device</t>
  </si>
  <si>
    <t>IP-Address</t>
  </si>
  <si>
    <t>Source</t>
  </si>
  <si>
    <t>NumberID</t>
  </si>
  <si>
    <t>Numeric</t>
  </si>
  <si>
    <t>Personalized</t>
  </si>
  <si>
    <t>PersonalizedLink</t>
  </si>
  <si>
    <t>Language</t>
  </si>
  <si>
    <t>Query String</t>
  </si>
  <si>
    <t>Completed</t>
  </si>
  <si>
    <t>Disqualified</t>
  </si>
  <si>
    <t>Start</t>
  </si>
  <si>
    <t>Date</t>
  </si>
  <si>
    <t>Completed Date</t>
  </si>
  <si>
    <t>Duration</t>
  </si>
  <si>
    <t>Duration , sec</t>
  </si>
  <si>
    <t>Start (Копия)</t>
  </si>
  <si>
    <t>Duration (Копия) , sec</t>
  </si>
  <si>
    <t>Start (Копия) Картинка 1</t>
  </si>
  <si>
    <t>Duration (Копия) Картинка 1, sec</t>
  </si>
  <si>
    <t>Start (Копия) Картинка 2</t>
  </si>
  <si>
    <t>Duration (Копия) Картинка 2, sec</t>
  </si>
  <si>
    <t>Start (Копия) Картинка 3</t>
  </si>
  <si>
    <t>Duration (Копия) Картинка 3, sec</t>
  </si>
  <si>
    <t>Start (Копия) Картинка 4</t>
  </si>
  <si>
    <t>Duration (Копия) Картинка 4, sec</t>
  </si>
  <si>
    <t>Start (Копия) Картинка 5</t>
  </si>
  <si>
    <t>Duration (Копия) Картинка 5, sec</t>
  </si>
  <si>
    <t>Start (Копия) Картинка 6</t>
  </si>
  <si>
    <t>Duration (Копия) Картинка 6, sec</t>
  </si>
  <si>
    <t>Start (Копия) Картинка 7</t>
  </si>
  <si>
    <t>Duration (Копия) Картинка 7, sec</t>
  </si>
  <si>
    <t>Start (Копия) Картинка 8</t>
  </si>
  <si>
    <t>Duration (Копия) Картинка 8, sec</t>
  </si>
  <si>
    <t>Start (Копия) Картинка 9</t>
  </si>
  <si>
    <t>Duration (Копия) Картинка 9, sec</t>
  </si>
  <si>
    <t>Start (Копия) Картинка 10</t>
  </si>
  <si>
    <t>Duration (Копия) Картинка 10, sec</t>
  </si>
  <si>
    <t>Start Результаты</t>
  </si>
  <si>
    <t>Duration Результаты, sec</t>
  </si>
  <si>
    <t>общительный, открытый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</si>
  <si>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сопереживающий и добросердечный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</si>
  <si>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склонный быть неорганизованным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</si>
  <si>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расслабленный, хорошо справляющийся со стрессом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</si>
  <si>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мало интересующийся искусством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</si>
  <si>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1 - 1</t>
  </si>
  <si>
    <t>2 - 2</t>
  </si>
  <si>
    <t>3 - 3</t>
  </si>
  <si>
    <t>4 - 4</t>
  </si>
  <si>
    <t>5 - 5</t>
  </si>
  <si>
    <t>напористый - Я — человек...</t>
  </si>
  <si>
    <t>относящийся к другим людям с уважением - Я — человек...</t>
  </si>
  <si>
    <t>предпочитающий отдыхать, а не работать - Я — человек...</t>
  </si>
  <si>
    <t>в случае неудачи не теряющий оптимизма - Я — человек...</t>
  </si>
  <si>
    <t>интеллектуальный - Я — человек...</t>
  </si>
  <si>
    <t>часто чувствующий себя уставшим - Я — человек...</t>
  </si>
  <si>
    <t>склонный искать ошибки в поступках других людей - Я — человек...</t>
  </si>
  <si>
    <t>заслуживающий доверия, постоянный - Я — человек...</t>
  </si>
  <si>
    <t>настроения – с эмоциональными «взлетами» и «падениями» - Я — человек...</t>
  </si>
  <si>
    <t>изобретательный, находящий нестандартные решения - Я — человек...</t>
  </si>
  <si>
    <t>склонный быть молчаливым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</si>
  <si>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мало сочувствующий другим людям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</si>
  <si>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собранный, любящий во всем порядок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</si>
  <si>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нервничающий по любому поводу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</si>
  <si>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увлеченный живописью, музыкой или литературой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</si>
  <si>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доминирующий, ведущий себя по-лидерски - Я — человек...</t>
  </si>
  <si>
    <t>бестактный в общении - Я — человек...</t>
  </si>
  <si>
    <t>с трудом приступающий к работе - Я — человек...</t>
  </si>
  <si>
    <t>гармоничный и довольный жизнью - Я — человек...</t>
  </si>
  <si>
    <t>избегающий интеллектуальных и философских разговоров - Я — человек...</t>
  </si>
  <si>
    <t>пассивный, вялый - Я — человек...</t>
  </si>
  <si>
    <t>в целом доверяющий другим людям - Я — человек...</t>
  </si>
  <si>
    <t>нарушающий обязательства - Я — человек...</t>
  </si>
  <si>
    <t>эмоционально стабильный, которого нелегко вывести из себя - Я — человек...</t>
  </si>
  <si>
    <t>мыслящий шаблонно, стереотипно - Я — человек...</t>
  </si>
  <si>
    <t>порой застенчивый, погруженный в себя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</si>
  <si>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отзывчивый и бескорыстный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</si>
  <si>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прилежный и аккуратный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</si>
  <si>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часто волнующийся, обо всем переживающий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</si>
  <si>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ценящий искусство и красоту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</si>
  <si>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считающий, что ему трудно влиять на людей - Я — человек...</t>
  </si>
  <si>
    <t>который порой бывает груб с окружающими - Я — человек...</t>
  </si>
  <si>
    <t>продуктивный, выполняющий задуманное - Я — человек...</t>
  </si>
  <si>
    <t>который часто грустит - Я — человек...</t>
  </si>
  <si>
    <t>сложный, глубоко мыслящий - Я — человек...</t>
  </si>
  <si>
    <t>полный энергии - Я — человек...</t>
  </si>
  <si>
    <t>подозрительный к намерениям других людей - Я — человек...</t>
  </si>
  <si>
    <t>надежный, на меня всегда можно рассчитывать - Я — человек...</t>
  </si>
  <si>
    <t>который держит эмоции под контролем - Я — человек...</t>
  </si>
  <si>
    <t>неизобретательный - Я — человек...</t>
  </si>
  <si>
    <t>разговорчивый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</si>
  <si>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помогающий, только если мне это выгодно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</si>
  <si>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оставляющий за собой беспорядок, не любящий убираться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</si>
  <si>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редко тревожащийся или боящийся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</si>
  <si>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считающий, что театр и поэзия – это скучно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— человек...</t>
  </si>
  <si>
    <t>предпочитающий, чтобы решения принимали другие - Я — человек...</t>
  </si>
  <si>
    <t>вежливый, учтивый в общении с другими - Я — человек...</t>
  </si>
  <si>
    <t>настойчивый, доводящий дело до конца - Я — человек...</t>
  </si>
  <si>
    <t>склонный к печали, депрессии - Я — человек...</t>
  </si>
  <si>
    <t>мало интересующийся абстрактными идеями - Я — человек...</t>
  </si>
  <si>
    <t>излучающий энтузиазм, заражающий им окружающих - Я — человек...</t>
  </si>
  <si>
    <t>склонный видеть в других людях только хорошее - Я — человек...</t>
  </si>
  <si>
    <t>часто ведущий себя безответственно - Я — человек...</t>
  </si>
  <si>
    <t>эмоциональный, неуравновешенный - Я — человек...</t>
  </si>
  <si>
    <t>генерирующий новые идеи, оригинально мыслящий - Я — человек...</t>
  </si>
  <si>
    <t>бывающий легкомысленным - Я — человек...</t>
  </si>
  <si>
    <t>Выберите последнюю цифру Вашего номера телефона</t>
  </si>
  <si>
    <t>1 - 0</t>
  </si>
  <si>
    <t>2 - 1</t>
  </si>
  <si>
    <t>3 - 2</t>
  </si>
  <si>
    <t>4 - 3</t>
  </si>
  <si>
    <t>5 - 4</t>
  </si>
  <si>
    <t>6 - 5</t>
  </si>
  <si>
    <t>7 - 6</t>
  </si>
  <si>
    <t>8 - 7</t>
  </si>
  <si>
    <t>9 - 8</t>
  </si>
  <si>
    <t>10 - 9</t>
  </si>
  <si>
    <t>- Какова вероятность того, что Вы кликнете на рекламу и перейдете на страницу этого продукта?</t>
  </si>
  <si>
    <t>1 - 3</t>
  </si>
  <si>
    <t>Главный герой рекламы очень похож на меня - Насколько Вы согласны с утверждением?</t>
  </si>
  <si>
    <t>Ситуация, описанная в рекламе, регулярно со мной происходит - Насколько Вы согласны с утверждением?</t>
  </si>
  <si>
    <t>Рекламный макет мне понравился - Насколько Вы согласны с утверждением?</t>
  </si>
  <si>
    <t>Это хороший рекламный макет - Насколько Вы согласны с утверждением?</t>
  </si>
  <si>
    <t>Какой из напитков Вы выберете?</t>
  </si>
  <si>
    <t>1 - Чай</t>
  </si>
  <si>
    <t>2 - Кофе</t>
  </si>
  <si>
    <t>Насколько Вы согласны с утверждением (где 5 - полностью согласен, а 1 - совершенно не согласен):   Мне нравится проводить время играя в настольные игры</t>
  </si>
  <si>
    <t>Укажите Ваш пол</t>
  </si>
  <si>
    <t>1 - Мужской</t>
  </si>
  <si>
    <t>2 - Женский</t>
  </si>
  <si>
    <t>- Укажите Ваш возраст</t>
  </si>
  <si>
    <t>- Укажите город постоянного проживания</t>
  </si>
  <si>
    <t>extraverson</t>
  </si>
  <si>
    <t>agreeabl</t>
  </si>
  <si>
    <t>consci</t>
  </si>
  <si>
    <t>neuro</t>
  </si>
  <si>
    <t>open</t>
  </si>
  <si>
    <t>obchit</t>
  </si>
  <si>
    <t>nastoych</t>
  </si>
  <si>
    <t>energy</t>
  </si>
  <si>
    <t>sochys</t>
  </si>
  <si>
    <t>yvazhit</t>
  </si>
  <si>
    <t>dover</t>
  </si>
  <si>
    <t>orgaz</t>
  </si>
  <si>
    <t>product</t>
  </si>
  <si>
    <t>Points</t>
  </si>
  <si>
    <t>Percent Points</t>
  </si>
  <si>
    <t>Max Points</t>
  </si>
  <si>
    <t>Questions</t>
  </si>
  <si>
    <t>Percent Questions</t>
  </si>
  <si>
    <t>Max Questions</t>
  </si>
  <si>
    <t>q1o</t>
  </si>
  <si>
    <t>q2a</t>
  </si>
  <si>
    <t>q1e</t>
  </si>
  <si>
    <t>q1c</t>
  </si>
  <si>
    <t>q1a</t>
  </si>
  <si>
    <t>q1n</t>
  </si>
  <si>
    <t>q2e</t>
  </si>
  <si>
    <t>q2c</t>
  </si>
  <si>
    <t>q2n</t>
  </si>
  <si>
    <t>q2o</t>
  </si>
  <si>
    <t>q3o</t>
  </si>
  <si>
    <t>q3e</t>
  </si>
  <si>
    <t>q3a</t>
  </si>
  <si>
    <t>q3c</t>
  </si>
  <si>
    <t>q12c</t>
  </si>
  <si>
    <t>phone_num</t>
  </si>
  <si>
    <t>random</t>
  </si>
  <si>
    <t>q3n</t>
  </si>
  <si>
    <t>q4e</t>
  </si>
  <si>
    <t>q4a</t>
  </si>
  <si>
    <t>q4c</t>
  </si>
  <si>
    <t>q4n</t>
  </si>
  <si>
    <t>q4o</t>
  </si>
  <si>
    <t>q5e</t>
  </si>
  <si>
    <t>q5a</t>
  </si>
  <si>
    <t>q5c</t>
  </si>
  <si>
    <t>q5n</t>
  </si>
  <si>
    <t>q5o</t>
  </si>
  <si>
    <t>q6e</t>
  </si>
  <si>
    <t>q6a</t>
  </si>
  <si>
    <t>q6c</t>
  </si>
  <si>
    <t>q6n</t>
  </si>
  <si>
    <t>q6o</t>
  </si>
  <si>
    <t>q7e</t>
  </si>
  <si>
    <t>q7a</t>
  </si>
  <si>
    <t>q7c</t>
  </si>
  <si>
    <t>q7n</t>
  </si>
  <si>
    <t>q7o</t>
  </si>
  <si>
    <t>q8e</t>
  </si>
  <si>
    <t>q8a</t>
  </si>
  <si>
    <t>q8c</t>
  </si>
  <si>
    <t>q8n</t>
  </si>
  <si>
    <t>q8o</t>
  </si>
  <si>
    <t>q9e</t>
  </si>
  <si>
    <t>q9a</t>
  </si>
  <si>
    <t>q9c</t>
  </si>
  <si>
    <t>q9n</t>
  </si>
  <si>
    <t>q9o</t>
  </si>
  <si>
    <t>q10e</t>
  </si>
  <si>
    <t>q10a</t>
  </si>
  <si>
    <t>q10c</t>
  </si>
  <si>
    <t>q10n</t>
  </si>
  <si>
    <t>q10o</t>
  </si>
  <si>
    <t>q11e</t>
  </si>
  <si>
    <t>q11a</t>
  </si>
  <si>
    <t>q11c</t>
  </si>
  <si>
    <t>q11n</t>
  </si>
  <si>
    <t>q11o</t>
  </si>
  <si>
    <t>q12e</t>
  </si>
  <si>
    <t>q12a</t>
  </si>
  <si>
    <t>q12n</t>
  </si>
  <si>
    <t>q12o</t>
  </si>
  <si>
    <t>q13c</t>
  </si>
  <si>
    <t>p1_prob</t>
  </si>
  <si>
    <t>p1_similar</t>
  </si>
  <si>
    <t>p1_often</t>
  </si>
  <si>
    <t>p1_like</t>
  </si>
  <si>
    <t>p1_good</t>
  </si>
  <si>
    <t>tea_coffee</t>
  </si>
  <si>
    <t>like_boardgames</t>
  </si>
  <si>
    <t>male</t>
  </si>
  <si>
    <t>age</t>
  </si>
  <si>
    <t>city</t>
  </si>
  <si>
    <t>p2_prob</t>
  </si>
  <si>
    <t>p2_similar</t>
  </si>
  <si>
    <t>p2_often</t>
  </si>
  <si>
    <t>p2_like</t>
  </si>
  <si>
    <t>p2_good</t>
  </si>
  <si>
    <t>p3_prob</t>
  </si>
  <si>
    <t>p3_similar</t>
  </si>
  <si>
    <t>p3_often</t>
  </si>
  <si>
    <t>p3_like</t>
  </si>
  <si>
    <t>p3_good</t>
  </si>
  <si>
    <t>p4_prob</t>
  </si>
  <si>
    <t>p4_similar</t>
  </si>
  <si>
    <t>p4_often</t>
  </si>
  <si>
    <t>p4_like</t>
  </si>
  <si>
    <t>p4_good</t>
  </si>
  <si>
    <t>p5_prob</t>
  </si>
  <si>
    <t>p5_similar</t>
  </si>
  <si>
    <t>p5_often</t>
  </si>
  <si>
    <t>p5_like</t>
  </si>
  <si>
    <t>p5_good</t>
  </si>
  <si>
    <t>p6_prob</t>
  </si>
  <si>
    <t>p6_similar</t>
  </si>
  <si>
    <t>p6_often</t>
  </si>
  <si>
    <t>p6_like</t>
  </si>
  <si>
    <t>p6_good</t>
  </si>
  <si>
    <t>p7_prob</t>
  </si>
  <si>
    <t>p7_similar</t>
  </si>
  <si>
    <t>p7_often</t>
  </si>
  <si>
    <t>p7_like</t>
  </si>
  <si>
    <t>p7_good</t>
  </si>
  <si>
    <t>p8_prob</t>
  </si>
  <si>
    <t>p8_similar</t>
  </si>
  <si>
    <t>p8_often</t>
  </si>
  <si>
    <t>p8_like</t>
  </si>
  <si>
    <t>p8_good</t>
  </si>
  <si>
    <t>p9_prob</t>
  </si>
  <si>
    <t>p9_similar</t>
  </si>
  <si>
    <t>p9_often</t>
  </si>
  <si>
    <t>p9_like</t>
  </si>
  <si>
    <t>p9_good</t>
  </si>
  <si>
    <t>p10_prob</t>
  </si>
  <si>
    <t>p10_similar</t>
  </si>
  <si>
    <t>p10_often</t>
  </si>
  <si>
    <t>p10_like</t>
  </si>
  <si>
    <t>p10_good</t>
  </si>
  <si>
    <t>extravers</t>
  </si>
  <si>
    <t>d_extravers</t>
  </si>
  <si>
    <t>d_agreeabl</t>
  </si>
  <si>
    <t>d_consci</t>
  </si>
  <si>
    <t>d_neuro</t>
  </si>
  <si>
    <t>d_open</t>
  </si>
  <si>
    <t>id</t>
  </si>
  <si>
    <t>bf08dae1b02542f1b0474ced31855898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</si>
</sst>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2" fontId="0" fillId="0" borderId="1" xfId="1" applyNumberFormat="1" applyFont="1" applyBorder="1"/>
    <xf numFmtId="0" fontId="0" fillId="2" borderId="1" xfId="0" applyFill="1" applyBorder="1"/>
    <xf numFmtId="0" fontId="0" fillId="0" borderId="0" xfId="0" applyFill="1" applyBorder="1"/>
    <xf numFmtId="2" fontId="0" fillId="0" borderId="0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71"/>
  <sheetViews>
    <sheetView tabSelected="1" topLeftCell="BW1" zoomScale="70" zoomScaleNormal="70" workbookViewId="0">
      <selection activeCell="CO62" sqref="CO62"/>
    </sheetView>
  </sheetViews>
  <sheetFormatPr defaultRowHeight="14.5" x14ac:dyDescent="0.35"/>
  <cols>
    <col min="1" max="1" width="41.26953125" customWidth="1"/>
    <col min="2" max="62" width="9" customWidth="1"/>
    <col min="63" max="63" width="13.54296875" customWidth="1"/>
    <col min="64" max="64" width="9" customWidth="1"/>
    <col min="65" max="65" width="11.54296875" customWidth="1"/>
    <col min="66" max="66" width="11.7265625" customWidth="1"/>
    <col min="67" max="67" width="11.453125" customWidth="1"/>
    <col min="68" max="68" width="11.26953125" customWidth="1"/>
    <col min="69" max="69" width="10.6328125" customWidth="1"/>
    <col min="70" max="115" width="9" customWidth="1"/>
    <col min="116" max="116" width="24.6328125" customWidth="1"/>
    <col min="117" max="117" width="19.6328125" bestFit="1" customWidth="1"/>
    <col min="118" max="118" width="24.81640625" bestFit="1" customWidth="1"/>
    <col min="119" max="119" width="40.7265625" customWidth="1"/>
    <col min="120" max="120" width="13.6328125" bestFit="1" customWidth="1"/>
    <col min="121" max="121" width="12.08984375" bestFit="1" customWidth="1"/>
    <col min="122" max="122" width="12.26953125" bestFit="1" customWidth="1"/>
    <col min="123" max="123" width="8.54296875" bestFit="1" customWidth="1"/>
    <col min="124" max="127" width="9" customWidth="1"/>
    <col min="128" max="128" width="9.1796875" bestFit="1" customWidth="1"/>
    <col min="129" max="129" width="10.453125" bestFit="1" customWidth="1"/>
    <col min="130" max="130" width="9.453125" bestFit="1" customWidth="1"/>
    <col min="131" max="131" width="9.1796875" bestFit="1" customWidth="1"/>
    <col min="132" max="132" width="11.08984375" bestFit="1" customWidth="1"/>
    <col min="133" max="133" width="10.7265625" bestFit="1" customWidth="1"/>
    <col min="134" max="134" width="10.26953125" bestFit="1" customWidth="1"/>
    <col min="135" max="135" width="8.7265625" customWidth="1"/>
  </cols>
  <sheetData>
    <row r="1" spans="1:137" x14ac:dyDescent="0.35">
      <c r="A1" s="6" t="s">
        <v>599</v>
      </c>
      <c r="B1" s="6" t="s">
        <v>477</v>
      </c>
      <c r="C1" s="6" t="s">
        <v>479</v>
      </c>
      <c r="D1" s="6" t="s">
        <v>478</v>
      </c>
      <c r="E1" s="6" t="s">
        <v>480</v>
      </c>
      <c r="F1" s="6" t="s">
        <v>475</v>
      </c>
      <c r="G1" s="6" t="s">
        <v>481</v>
      </c>
      <c r="H1" s="6" t="s">
        <v>476</v>
      </c>
      <c r="I1" s="6" t="s">
        <v>482</v>
      </c>
      <c r="J1" s="6" t="s">
        <v>483</v>
      </c>
      <c r="K1" s="6" t="s">
        <v>484</v>
      </c>
      <c r="L1" s="6" t="s">
        <v>486</v>
      </c>
      <c r="M1" s="6" t="s">
        <v>487</v>
      </c>
      <c r="N1" s="6" t="s">
        <v>488</v>
      </c>
      <c r="O1" s="6" t="s">
        <v>492</v>
      </c>
      <c r="P1" s="6" t="s">
        <v>485</v>
      </c>
      <c r="Q1" s="6" t="s">
        <v>493</v>
      </c>
      <c r="R1" s="6" t="s">
        <v>494</v>
      </c>
      <c r="S1" s="6" t="s">
        <v>495</v>
      </c>
      <c r="T1" s="6" t="s">
        <v>496</v>
      </c>
      <c r="U1" s="6" t="s">
        <v>497</v>
      </c>
      <c r="V1" s="6" t="s">
        <v>498</v>
      </c>
      <c r="W1" s="6" t="s">
        <v>499</v>
      </c>
      <c r="X1" s="6" t="s">
        <v>500</v>
      </c>
      <c r="Y1" s="6" t="s">
        <v>501</v>
      </c>
      <c r="Z1" s="6" t="s">
        <v>502</v>
      </c>
      <c r="AA1" s="6" t="s">
        <v>503</v>
      </c>
      <c r="AB1" s="6" t="s">
        <v>504</v>
      </c>
      <c r="AC1" s="6" t="s">
        <v>505</v>
      </c>
      <c r="AD1" s="6" t="s">
        <v>506</v>
      </c>
      <c r="AE1" s="6" t="s">
        <v>507</v>
      </c>
      <c r="AF1" s="6" t="s">
        <v>508</v>
      </c>
      <c r="AG1" s="6" t="s">
        <v>509</v>
      </c>
      <c r="AH1" s="6" t="s">
        <v>510</v>
      </c>
      <c r="AI1" s="6" t="s">
        <v>511</v>
      </c>
      <c r="AJ1" s="6" t="s">
        <v>512</v>
      </c>
      <c r="AK1" s="6" t="s">
        <v>513</v>
      </c>
      <c r="AL1" s="6" t="s">
        <v>514</v>
      </c>
      <c r="AM1" s="6" t="s">
        <v>515</v>
      </c>
      <c r="AN1" s="6" t="s">
        <v>516</v>
      </c>
      <c r="AO1" s="6" t="s">
        <v>517</v>
      </c>
      <c r="AP1" s="6" t="s">
        <v>518</v>
      </c>
      <c r="AQ1" s="6" t="s">
        <v>519</v>
      </c>
      <c r="AR1" s="6" t="s">
        <v>520</v>
      </c>
      <c r="AS1" s="6" t="s">
        <v>521</v>
      </c>
      <c r="AT1" s="6" t="s">
        <v>522</v>
      </c>
      <c r="AU1" s="6" t="s">
        <v>523</v>
      </c>
      <c r="AV1" s="6" t="s">
        <v>524</v>
      </c>
      <c r="AW1" s="6" t="s">
        <v>525</v>
      </c>
      <c r="AX1" s="6" t="s">
        <v>526</v>
      </c>
      <c r="AY1" s="6" t="s">
        <v>527</v>
      </c>
      <c r="AZ1" s="6" t="s">
        <v>528</v>
      </c>
      <c r="BA1" s="6" t="s">
        <v>529</v>
      </c>
      <c r="BB1" s="6" t="s">
        <v>530</v>
      </c>
      <c r="BC1" s="6" t="s">
        <v>531</v>
      </c>
      <c r="BD1" s="6" t="s">
        <v>532</v>
      </c>
      <c r="BE1" s="6" t="s">
        <v>533</v>
      </c>
      <c r="BF1" s="6" t="s">
        <v>534</v>
      </c>
      <c r="BG1" s="6" t="s">
        <v>489</v>
      </c>
      <c r="BH1" s="6" t="s">
        <v>535</v>
      </c>
      <c r="BI1" s="6" t="s">
        <v>536</v>
      </c>
      <c r="BJ1" s="6" t="s">
        <v>537</v>
      </c>
      <c r="BK1" s="6" t="s">
        <v>490</v>
      </c>
      <c r="BL1" s="6" t="s">
        <v>491</v>
      </c>
      <c r="BM1" s="6" t="s">
        <v>538</v>
      </c>
      <c r="BN1" s="6" t="s">
        <v>539</v>
      </c>
      <c r="BO1" s="6" t="s">
        <v>540</v>
      </c>
      <c r="BP1" s="6" t="s">
        <v>541</v>
      </c>
      <c r="BQ1" s="6" t="s">
        <v>542</v>
      </c>
      <c r="BR1" s="6" t="s">
        <v>548</v>
      </c>
      <c r="BS1" s="6" t="s">
        <v>549</v>
      </c>
      <c r="BT1" s="6" t="s">
        <v>550</v>
      </c>
      <c r="BU1" s="6" t="s">
        <v>551</v>
      </c>
      <c r="BV1" s="6" t="s">
        <v>552</v>
      </c>
      <c r="BW1" s="6" t="s">
        <v>553</v>
      </c>
      <c r="BX1" s="6" t="s">
        <v>554</v>
      </c>
      <c r="BY1" s="6" t="s">
        <v>555</v>
      </c>
      <c r="BZ1" s="6" t="s">
        <v>556</v>
      </c>
      <c r="CA1" s="6" t="s">
        <v>557</v>
      </c>
      <c r="CB1" s="6" t="s">
        <v>558</v>
      </c>
      <c r="CC1" s="6" t="s">
        <v>559</v>
      </c>
      <c r="CD1" s="6" t="s">
        <v>560</v>
      </c>
      <c r="CE1" s="6" t="s">
        <v>561</v>
      </c>
      <c r="CF1" s="6" t="s">
        <v>562</v>
      </c>
      <c r="CG1" s="6" t="s">
        <v>563</v>
      </c>
      <c r="CH1" s="6" t="s">
        <v>564</v>
      </c>
      <c r="CI1" s="6" t="s">
        <v>565</v>
      </c>
      <c r="CJ1" s="6" t="s">
        <v>566</v>
      </c>
      <c r="CK1" s="6" t="s">
        <v>567</v>
      </c>
      <c r="CL1" s="6" t="s">
        <v>568</v>
      </c>
      <c r="CM1" s="6" t="s">
        <v>569</v>
      </c>
      <c r="CN1" s="6" t="s">
        <v>570</v>
      </c>
      <c r="CO1" s="6" t="s">
        <v>571</v>
      </c>
      <c r="CP1" s="6" t="s">
        <v>572</v>
      </c>
      <c r="CQ1" s="6" t="s">
        <v>573</v>
      </c>
      <c r="CR1" s="6" t="s">
        <v>574</v>
      </c>
      <c r="CS1" s="6" t="s">
        <v>575</v>
      </c>
      <c r="CT1" s="6" t="s">
        <v>576</v>
      </c>
      <c r="CU1" s="6" t="s">
        <v>577</v>
      </c>
      <c r="CV1" s="6" t="s">
        <v>578</v>
      </c>
      <c r="CW1" s="6" t="s">
        <v>579</v>
      </c>
      <c r="CX1" s="6" t="s">
        <v>580</v>
      </c>
      <c r="CY1" s="6" t="s">
        <v>581</v>
      </c>
      <c r="CZ1" s="6" t="s">
        <v>582</v>
      </c>
      <c r="DA1" s="6" t="s">
        <v>583</v>
      </c>
      <c r="DB1" s="6" t="s">
        <v>584</v>
      </c>
      <c r="DC1" s="6" t="s">
        <v>585</v>
      </c>
      <c r="DD1" s="6" t="s">
        <v>586</v>
      </c>
      <c r="DE1" s="6" t="s">
        <v>587</v>
      </c>
      <c r="DF1" s="6" t="s">
        <v>588</v>
      </c>
      <c r="DG1" s="6" t="s">
        <v>589</v>
      </c>
      <c r="DH1" s="6" t="s">
        <v>590</v>
      </c>
      <c r="DI1" s="6" t="s">
        <v>591</v>
      </c>
      <c r="DJ1" s="6" t="s">
        <v>592</v>
      </c>
      <c r="DK1" s="6" t="s">
        <v>543</v>
      </c>
      <c r="DL1" s="6" t="s">
        <v>544</v>
      </c>
      <c r="DM1" s="6" t="s">
        <v>545</v>
      </c>
      <c r="DN1" s="6" t="s">
        <v>546</v>
      </c>
      <c r="DO1" s="6" t="s">
        <v>547</v>
      </c>
      <c r="DP1" s="6" t="s">
        <v>593</v>
      </c>
      <c r="DQ1" s="6" t="s">
        <v>457</v>
      </c>
      <c r="DR1" s="6" t="s">
        <v>458</v>
      </c>
      <c r="DS1" s="6" t="s">
        <v>459</v>
      </c>
      <c r="DT1" s="6" t="s">
        <v>460</v>
      </c>
      <c r="DU1" s="6" t="s">
        <v>461</v>
      </c>
      <c r="DV1" s="6" t="s">
        <v>462</v>
      </c>
      <c r="DW1" s="6" t="s">
        <v>463</v>
      </c>
      <c r="DX1" s="6" t="s">
        <v>464</v>
      </c>
      <c r="DY1" s="6" t="s">
        <v>465</v>
      </c>
      <c r="DZ1" s="6" t="s">
        <v>466</v>
      </c>
      <c r="EA1" s="6" t="s">
        <v>467</v>
      </c>
      <c r="EB1" s="6" t="s">
        <v>468</v>
      </c>
      <c r="EC1" s="6" t="s">
        <v>594</v>
      </c>
      <c r="ED1" s="6" t="s">
        <v>595</v>
      </c>
      <c r="EE1" s="6" t="s">
        <v>596</v>
      </c>
      <c r="EF1" s="6" t="s">
        <v>597</v>
      </c>
      <c r="EG1" s="6" t="s">
        <v>598</v>
      </c>
    </row>
    <row r="2" spans="1:137" x14ac:dyDescent="0.35">
      <c r="A2" s="3" t="s">
        <v>262</v>
      </c>
      <c r="B2" s="3">
        <v>3</v>
      </c>
      <c r="C2" s="3">
        <v>4</v>
      </c>
      <c r="D2" s="3">
        <v>2</v>
      </c>
      <c r="E2" s="3">
        <v>3</v>
      </c>
      <c r="F2" s="3">
        <v>4</v>
      </c>
      <c r="G2" s="3">
        <v>3</v>
      </c>
      <c r="H2" s="3">
        <v>4</v>
      </c>
      <c r="I2" s="3">
        <v>2</v>
      </c>
      <c r="J2" s="3">
        <v>3</v>
      </c>
      <c r="K2" s="3">
        <v>4</v>
      </c>
      <c r="L2" s="3">
        <v>4</v>
      </c>
      <c r="M2" s="3">
        <v>4</v>
      </c>
      <c r="N2" s="3">
        <v>4</v>
      </c>
      <c r="O2" s="3">
        <v>3</v>
      </c>
      <c r="P2" s="3">
        <v>3</v>
      </c>
      <c r="Q2" s="3">
        <v>3</v>
      </c>
      <c r="R2" s="3">
        <v>2</v>
      </c>
      <c r="S2" s="3">
        <v>4</v>
      </c>
      <c r="T2" s="3">
        <v>2</v>
      </c>
      <c r="U2" s="3">
        <v>2</v>
      </c>
      <c r="V2" s="3">
        <v>3</v>
      </c>
      <c r="W2" s="3">
        <v>2</v>
      </c>
      <c r="X2" s="3">
        <v>2</v>
      </c>
      <c r="Y2" s="3">
        <v>4</v>
      </c>
      <c r="Z2" s="3">
        <v>2</v>
      </c>
      <c r="AA2" s="3">
        <v>2</v>
      </c>
      <c r="AB2" s="3">
        <v>4</v>
      </c>
      <c r="AC2" s="3">
        <v>2</v>
      </c>
      <c r="AD2" s="3">
        <v>2</v>
      </c>
      <c r="AE2" s="3">
        <v>2</v>
      </c>
      <c r="AF2" s="3">
        <v>4</v>
      </c>
      <c r="AG2" s="3">
        <v>4</v>
      </c>
      <c r="AH2" s="3">
        <v>4</v>
      </c>
      <c r="AI2" s="3">
        <v>3</v>
      </c>
      <c r="AJ2" s="3">
        <v>2</v>
      </c>
      <c r="AK2" s="3">
        <v>3</v>
      </c>
      <c r="AL2" s="3">
        <v>3</v>
      </c>
      <c r="AM2" s="3">
        <v>3</v>
      </c>
      <c r="AN2" s="3">
        <v>2</v>
      </c>
      <c r="AO2" s="3">
        <v>3</v>
      </c>
      <c r="AP2" s="3">
        <v>4</v>
      </c>
      <c r="AQ2" s="3">
        <v>2</v>
      </c>
      <c r="AR2" s="3">
        <v>4</v>
      </c>
      <c r="AS2" s="3">
        <v>3</v>
      </c>
      <c r="AT2" s="3">
        <v>2</v>
      </c>
      <c r="AU2" s="3">
        <v>3</v>
      </c>
      <c r="AV2" s="3">
        <v>2</v>
      </c>
      <c r="AW2" s="3">
        <v>2</v>
      </c>
      <c r="AX2" s="3">
        <v>3</v>
      </c>
      <c r="AY2" s="3">
        <v>3</v>
      </c>
      <c r="AZ2" s="3">
        <v>2</v>
      </c>
      <c r="BA2" s="3">
        <v>4</v>
      </c>
      <c r="BB2" s="3">
        <v>4</v>
      </c>
      <c r="BC2" s="3">
        <v>2</v>
      </c>
      <c r="BD2" s="3">
        <v>2</v>
      </c>
      <c r="BE2" s="3">
        <v>2</v>
      </c>
      <c r="BF2" s="3">
        <v>3</v>
      </c>
      <c r="BG2" s="3">
        <v>3</v>
      </c>
      <c r="BH2" s="3">
        <v>3</v>
      </c>
      <c r="BI2" s="3">
        <v>4</v>
      </c>
      <c r="BJ2" s="3">
        <v>4</v>
      </c>
      <c r="BK2" s="3">
        <v>10</v>
      </c>
      <c r="BL2" s="3">
        <v>5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>
        <v>2</v>
      </c>
      <c r="CH2" s="3">
        <v>3</v>
      </c>
      <c r="CI2" s="3">
        <v>3</v>
      </c>
      <c r="CJ2" s="3">
        <v>4</v>
      </c>
      <c r="CK2" s="3">
        <v>4</v>
      </c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>
        <v>2</v>
      </c>
      <c r="DG2" s="3">
        <v>3</v>
      </c>
      <c r="DH2" s="3">
        <v>3</v>
      </c>
      <c r="DI2" s="3">
        <v>4</v>
      </c>
      <c r="DJ2" s="3">
        <v>4</v>
      </c>
      <c r="DK2" s="3">
        <v>1</v>
      </c>
      <c r="DL2" s="3">
        <v>5</v>
      </c>
      <c r="DM2" s="3">
        <v>1</v>
      </c>
      <c r="DN2" s="3">
        <v>21</v>
      </c>
      <c r="DO2" s="3" t="s">
        <v>263</v>
      </c>
      <c r="DP2" s="3">
        <f xml:space="preserve"> B2+G2+(6-L2)+(6-Q2)+V2+(6-AA2)+(6-AF2)+(6-AK2)+AP2+AU2+(6-AZ2)+BE2</f>
        <v>36</v>
      </c>
      <c r="DQ2" s="3">
        <f t="shared" ref="DQ2:DT17" si="0" xml:space="preserve"> C2+H2+(6-M2)+(6-R2)+W2+(6-AB2)+(6-AG2)+(6-AL2)+AQ2+AV2+(6-BA2)+BF2</f>
        <v>32</v>
      </c>
      <c r="DR2" s="4">
        <f xml:space="preserve"> (D2+I2+(6-N2)+(6-S2)+X2+(6-AC2)+(6-AH2)+(6-AM2)+AR2+AW2+(6-BB2)+BG2 + BJ2)/60*65</f>
        <v>36.833333333333336</v>
      </c>
      <c r="DS2" s="3">
        <f t="shared" si="0"/>
        <v>41</v>
      </c>
      <c r="DT2" s="3">
        <f t="shared" si="0"/>
        <v>41</v>
      </c>
      <c r="DU2" s="3">
        <f xml:space="preserve"> B2+(6-Q2)+(6-AF2)+AU2</f>
        <v>11</v>
      </c>
      <c r="DV2" s="3">
        <f xml:space="preserve"> G2+V2+(6-AK2)+(6-AZ2)</f>
        <v>13</v>
      </c>
      <c r="DW2" s="3">
        <f xml:space="preserve"> (6-L2)+(6-AA2)+AP2+BE2</f>
        <v>12</v>
      </c>
      <c r="DX2" s="3">
        <f xml:space="preserve"> H2+W2+(6-AL2)+(6-BA2)</f>
        <v>11</v>
      </c>
      <c r="DY2" s="3">
        <f t="shared" ref="DY2:DY17" si="1" xml:space="preserve"> J2+Y2+(6-AN2)+(6-BC2)</f>
        <v>15</v>
      </c>
      <c r="DZ2" s="3">
        <f xml:space="preserve"> AB2+BF2+(6-M2)+(6-AQ2)</f>
        <v>13</v>
      </c>
      <c r="EA2" s="3">
        <f xml:space="preserve"> S2+AH2+(6-D2)+(6-AW2)</f>
        <v>16</v>
      </c>
      <c r="EB2" s="3">
        <f xml:space="preserve"> AM2+BB2+(6-I2)+(6-X2)</f>
        <v>15</v>
      </c>
      <c r="EC2" s="5">
        <f>DP2/60</f>
        <v>0.6</v>
      </c>
      <c r="ED2" s="5">
        <f>DQ2/60</f>
        <v>0.53333333333333333</v>
      </c>
      <c r="EE2" s="5">
        <f t="shared" ref="ED2:EG17" si="2">DR2/60</f>
        <v>0.61388888888888893</v>
      </c>
      <c r="EF2" s="5">
        <f t="shared" si="2"/>
        <v>0.68333333333333335</v>
      </c>
      <c r="EG2" s="5">
        <f t="shared" si="2"/>
        <v>0.68333333333333335</v>
      </c>
    </row>
    <row r="3" spans="1:137" x14ac:dyDescent="0.35">
      <c r="A3" s="3" t="s">
        <v>264</v>
      </c>
      <c r="B3" s="3">
        <v>4</v>
      </c>
      <c r="C3" s="3">
        <v>5</v>
      </c>
      <c r="D3" s="3">
        <v>3</v>
      </c>
      <c r="E3" s="3">
        <v>2</v>
      </c>
      <c r="F3" s="3">
        <v>1</v>
      </c>
      <c r="G3" s="3">
        <v>3</v>
      </c>
      <c r="H3" s="3">
        <v>5</v>
      </c>
      <c r="I3" s="3">
        <v>2</v>
      </c>
      <c r="J3" s="3">
        <v>3</v>
      </c>
      <c r="K3" s="3">
        <v>5</v>
      </c>
      <c r="L3" s="3">
        <v>4</v>
      </c>
      <c r="M3" s="3">
        <v>3</v>
      </c>
      <c r="N3" s="3">
        <v>5</v>
      </c>
      <c r="O3" s="3">
        <v>5</v>
      </c>
      <c r="P3" s="3">
        <v>4</v>
      </c>
      <c r="Q3" s="3">
        <v>4</v>
      </c>
      <c r="R3" s="3">
        <v>2</v>
      </c>
      <c r="S3" s="3">
        <v>4</v>
      </c>
      <c r="T3" s="3">
        <v>5</v>
      </c>
      <c r="U3" s="3">
        <v>5</v>
      </c>
      <c r="V3" s="3">
        <v>4</v>
      </c>
      <c r="W3" s="3">
        <v>1</v>
      </c>
      <c r="X3" s="3">
        <v>2</v>
      </c>
      <c r="Y3" s="3">
        <v>4</v>
      </c>
      <c r="Z3" s="3">
        <v>1</v>
      </c>
      <c r="AA3" s="3">
        <v>4</v>
      </c>
      <c r="AB3" s="3">
        <v>4</v>
      </c>
      <c r="AC3" s="3">
        <v>1</v>
      </c>
      <c r="AD3" s="3">
        <v>2</v>
      </c>
      <c r="AE3" s="3">
        <v>3</v>
      </c>
      <c r="AF3" s="3">
        <v>4</v>
      </c>
      <c r="AG3" s="3">
        <v>4</v>
      </c>
      <c r="AH3" s="3">
        <v>4</v>
      </c>
      <c r="AI3" s="3">
        <v>5</v>
      </c>
      <c r="AJ3" s="3">
        <v>5</v>
      </c>
      <c r="AK3" s="3">
        <v>3</v>
      </c>
      <c r="AL3" s="3">
        <v>2</v>
      </c>
      <c r="AM3" s="3">
        <v>3</v>
      </c>
      <c r="AN3" s="3">
        <v>4</v>
      </c>
      <c r="AO3" s="3">
        <v>5</v>
      </c>
      <c r="AP3" s="3">
        <v>3</v>
      </c>
      <c r="AQ3" s="3">
        <v>4</v>
      </c>
      <c r="AR3" s="3">
        <v>5</v>
      </c>
      <c r="AS3" s="3">
        <v>3</v>
      </c>
      <c r="AT3" s="3">
        <v>2</v>
      </c>
      <c r="AU3" s="3">
        <v>4</v>
      </c>
      <c r="AV3" s="3">
        <v>1</v>
      </c>
      <c r="AW3" s="3">
        <v>1</v>
      </c>
      <c r="AX3" s="3">
        <v>2</v>
      </c>
      <c r="AY3" s="3">
        <v>1</v>
      </c>
      <c r="AZ3" s="3">
        <v>2</v>
      </c>
      <c r="BA3" s="3">
        <v>5</v>
      </c>
      <c r="BB3" s="3">
        <v>4</v>
      </c>
      <c r="BC3" s="3">
        <v>4</v>
      </c>
      <c r="BD3" s="3">
        <v>1</v>
      </c>
      <c r="BE3" s="3">
        <v>3</v>
      </c>
      <c r="BF3" s="3">
        <v>4</v>
      </c>
      <c r="BG3" s="3">
        <v>2</v>
      </c>
      <c r="BH3" s="3">
        <v>4</v>
      </c>
      <c r="BI3" s="3">
        <v>4</v>
      </c>
      <c r="BJ3" s="3">
        <v>3</v>
      </c>
      <c r="BK3" s="3">
        <v>8</v>
      </c>
      <c r="BL3" s="3">
        <v>4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>
        <v>2</v>
      </c>
      <c r="CC3" s="3">
        <v>4</v>
      </c>
      <c r="CD3" s="3">
        <v>2</v>
      </c>
      <c r="CE3" s="3">
        <v>4</v>
      </c>
      <c r="CF3" s="3">
        <v>4</v>
      </c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>
        <v>3</v>
      </c>
      <c r="DB3" s="3">
        <v>3</v>
      </c>
      <c r="DC3" s="3">
        <v>2</v>
      </c>
      <c r="DD3" s="3">
        <v>5</v>
      </c>
      <c r="DE3" s="3">
        <v>5</v>
      </c>
      <c r="DF3" s="3"/>
      <c r="DG3" s="3"/>
      <c r="DH3" s="3"/>
      <c r="DI3" s="3"/>
      <c r="DJ3" s="3"/>
      <c r="DK3" s="3">
        <v>2</v>
      </c>
      <c r="DL3" s="3">
        <v>5</v>
      </c>
      <c r="DM3" s="3">
        <v>2</v>
      </c>
      <c r="DN3" s="3">
        <v>21</v>
      </c>
      <c r="DO3" s="3" t="s">
        <v>263</v>
      </c>
      <c r="DP3" s="3">
        <f t="shared" ref="DP3:DQ51" si="3" xml:space="preserve"> B3+G3+(6-L3)+(6-Q3)+V3+(6-AA3)+(6-AF3)+(6-AK3)+AP3+AU3+(6-AZ3)+BE3</f>
        <v>36</v>
      </c>
      <c r="DQ3" s="3">
        <f t="shared" si="0"/>
        <v>36</v>
      </c>
      <c r="DR3" s="4">
        <f t="shared" ref="DR3:DR51" si="4" xml:space="preserve"> (D3+I3+(6-N3)+(6-S3)+X3+(6-AC3)+(6-AH3)+(6-AM3)+AR3+AW3+(6-BB3)+BG3 + BJ3)/60*65</f>
        <v>35.75</v>
      </c>
      <c r="DS3" s="3">
        <f t="shared" si="0"/>
        <v>29</v>
      </c>
      <c r="DT3" s="3">
        <f t="shared" si="0"/>
        <v>27</v>
      </c>
      <c r="DU3" s="3">
        <f t="shared" ref="DU3:DU51" si="5" xml:space="preserve"> B3+(6-Q3)+(6-AF3)+AU3</f>
        <v>12</v>
      </c>
      <c r="DV3" s="3">
        <f t="shared" ref="DV3:DV51" si="6" xml:space="preserve"> G3+V3+(6-AK3)+(6-AZ3)</f>
        <v>14</v>
      </c>
      <c r="DW3" s="3">
        <f t="shared" ref="DW3:DW51" si="7" xml:space="preserve"> (6-L3)+(6-AA3)+AP3+BE3</f>
        <v>10</v>
      </c>
      <c r="DX3" s="3">
        <f t="shared" ref="DX3:DX51" si="8" xml:space="preserve"> C3+R3+(6-AG3)+(6-AV3)</f>
        <v>14</v>
      </c>
      <c r="DY3" s="3">
        <f t="shared" si="1"/>
        <v>11</v>
      </c>
      <c r="DZ3" s="3">
        <f t="shared" ref="DZ3:DZ51" si="9" xml:space="preserve"> AB3+BF3+(6-M3)+(6-AQ3)</f>
        <v>13</v>
      </c>
      <c r="EA3" s="3">
        <f t="shared" ref="EA3:EA51" si="10" xml:space="preserve"> S3+AH3+(6-D3)+(6-AW3)</f>
        <v>16</v>
      </c>
      <c r="EB3" s="3">
        <f t="shared" ref="EB3:EB51" si="11" xml:space="preserve"> AM3+BB3+(6-I3)+(6-X3)</f>
        <v>15</v>
      </c>
      <c r="EC3" s="5">
        <f t="shared" ref="EC3:EC52" si="12">DP3/60</f>
        <v>0.6</v>
      </c>
      <c r="ED3" s="5">
        <f t="shared" si="2"/>
        <v>0.6</v>
      </c>
      <c r="EE3" s="5">
        <f t="shared" si="2"/>
        <v>0.59583333333333333</v>
      </c>
      <c r="EF3" s="5">
        <f t="shared" si="2"/>
        <v>0.48333333333333334</v>
      </c>
      <c r="EG3" s="5">
        <f t="shared" si="2"/>
        <v>0.45</v>
      </c>
    </row>
    <row r="4" spans="1:137" x14ac:dyDescent="0.35">
      <c r="A4" s="3" t="s">
        <v>265</v>
      </c>
      <c r="B4" s="3">
        <v>3</v>
      </c>
      <c r="C4" s="3">
        <v>3</v>
      </c>
      <c r="D4" s="3">
        <v>3</v>
      </c>
      <c r="E4" s="3">
        <v>2</v>
      </c>
      <c r="F4" s="3">
        <v>2</v>
      </c>
      <c r="G4" s="3">
        <v>4</v>
      </c>
      <c r="H4" s="3">
        <v>4</v>
      </c>
      <c r="I4" s="3">
        <v>3</v>
      </c>
      <c r="J4" s="3">
        <v>3</v>
      </c>
      <c r="K4" s="3">
        <v>3</v>
      </c>
      <c r="L4" s="3">
        <v>4</v>
      </c>
      <c r="M4" s="3">
        <v>1</v>
      </c>
      <c r="N4" s="3">
        <v>2</v>
      </c>
      <c r="O4" s="3">
        <v>5</v>
      </c>
      <c r="P4" s="3">
        <v>5</v>
      </c>
      <c r="Q4" s="3">
        <v>4</v>
      </c>
      <c r="R4" s="3">
        <v>1</v>
      </c>
      <c r="S4" s="3">
        <v>5</v>
      </c>
      <c r="T4" s="3">
        <v>1</v>
      </c>
      <c r="U4" s="3">
        <v>4</v>
      </c>
      <c r="V4" s="3">
        <v>5</v>
      </c>
      <c r="W4" s="3">
        <v>3</v>
      </c>
      <c r="X4" s="3">
        <v>4</v>
      </c>
      <c r="Y4" s="3">
        <v>3</v>
      </c>
      <c r="Z4" s="3">
        <v>1</v>
      </c>
      <c r="AA4" s="3">
        <v>1</v>
      </c>
      <c r="AB4" s="3">
        <v>2</v>
      </c>
      <c r="AC4" s="3">
        <v>1</v>
      </c>
      <c r="AD4" s="3">
        <v>1</v>
      </c>
      <c r="AE4" s="3">
        <v>2</v>
      </c>
      <c r="AF4" s="3">
        <v>5</v>
      </c>
      <c r="AG4" s="3">
        <v>3</v>
      </c>
      <c r="AH4" s="3">
        <v>5</v>
      </c>
      <c r="AI4" s="3">
        <v>3</v>
      </c>
      <c r="AJ4" s="3">
        <v>3</v>
      </c>
      <c r="AK4" s="3">
        <v>1</v>
      </c>
      <c r="AL4" s="3">
        <v>5</v>
      </c>
      <c r="AM4" s="3">
        <v>4</v>
      </c>
      <c r="AN4" s="3">
        <v>5</v>
      </c>
      <c r="AO4" s="3">
        <v>5</v>
      </c>
      <c r="AP4" s="3">
        <v>5</v>
      </c>
      <c r="AQ4" s="3">
        <v>4</v>
      </c>
      <c r="AR4" s="3">
        <v>5</v>
      </c>
      <c r="AS4" s="3">
        <v>3</v>
      </c>
      <c r="AT4" s="3">
        <v>2</v>
      </c>
      <c r="AU4" s="3">
        <v>5</v>
      </c>
      <c r="AV4" s="3">
        <v>3</v>
      </c>
      <c r="AW4" s="3">
        <v>2</v>
      </c>
      <c r="AX4" s="3">
        <v>3</v>
      </c>
      <c r="AY4" s="3">
        <v>1</v>
      </c>
      <c r="AZ4" s="3">
        <v>1</v>
      </c>
      <c r="BA4" s="3">
        <v>3</v>
      </c>
      <c r="BB4" s="3">
        <v>5</v>
      </c>
      <c r="BC4" s="3">
        <v>5</v>
      </c>
      <c r="BD4" s="3">
        <v>1</v>
      </c>
      <c r="BE4" s="3">
        <v>3</v>
      </c>
      <c r="BF4" s="3">
        <v>5</v>
      </c>
      <c r="BG4" s="3">
        <v>3</v>
      </c>
      <c r="BH4" s="3">
        <v>4</v>
      </c>
      <c r="BI4" s="3">
        <v>5</v>
      </c>
      <c r="BJ4" s="3">
        <v>5</v>
      </c>
      <c r="BK4" s="3">
        <v>9</v>
      </c>
      <c r="BL4" s="3">
        <v>1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>
        <v>2</v>
      </c>
      <c r="CH4" s="3">
        <v>3</v>
      </c>
      <c r="CI4" s="3">
        <v>3</v>
      </c>
      <c r="CJ4" s="3">
        <v>1</v>
      </c>
      <c r="CK4" s="3">
        <v>1</v>
      </c>
      <c r="CL4" s="3">
        <v>1</v>
      </c>
      <c r="CM4" s="3">
        <v>3</v>
      </c>
      <c r="CN4" s="3">
        <v>5</v>
      </c>
      <c r="CO4" s="3">
        <v>1</v>
      </c>
      <c r="CP4" s="3">
        <v>1</v>
      </c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>
        <v>1</v>
      </c>
      <c r="DL4" s="3">
        <v>5</v>
      </c>
      <c r="DM4" s="3">
        <v>2</v>
      </c>
      <c r="DN4" s="3">
        <v>20</v>
      </c>
      <c r="DO4" s="3" t="s">
        <v>263</v>
      </c>
      <c r="DP4" s="3">
        <f t="shared" si="3"/>
        <v>45</v>
      </c>
      <c r="DQ4" s="3">
        <f t="shared" si="0"/>
        <v>43</v>
      </c>
      <c r="DR4" s="4">
        <f t="shared" si="4"/>
        <v>42.25</v>
      </c>
      <c r="DS4" s="3">
        <f t="shared" si="0"/>
        <v>34</v>
      </c>
      <c r="DT4" s="3">
        <f t="shared" si="0"/>
        <v>30</v>
      </c>
      <c r="DU4" s="3">
        <f t="shared" si="5"/>
        <v>11</v>
      </c>
      <c r="DV4" s="3">
        <f t="shared" si="6"/>
        <v>19</v>
      </c>
      <c r="DW4" s="3">
        <f t="shared" si="7"/>
        <v>15</v>
      </c>
      <c r="DX4" s="3">
        <f t="shared" si="8"/>
        <v>10</v>
      </c>
      <c r="DY4" s="3">
        <f t="shared" si="1"/>
        <v>8</v>
      </c>
      <c r="DZ4" s="3">
        <f t="shared" si="9"/>
        <v>14</v>
      </c>
      <c r="EA4" s="3">
        <f t="shared" si="10"/>
        <v>17</v>
      </c>
      <c r="EB4" s="3">
        <f t="shared" si="11"/>
        <v>14</v>
      </c>
      <c r="EC4" s="5">
        <f t="shared" si="12"/>
        <v>0.75</v>
      </c>
      <c r="ED4" s="5">
        <f t="shared" si="2"/>
        <v>0.71666666666666667</v>
      </c>
      <c r="EE4" s="5">
        <f t="shared" si="2"/>
        <v>0.70416666666666672</v>
      </c>
      <c r="EF4" s="5">
        <f t="shared" si="2"/>
        <v>0.56666666666666665</v>
      </c>
      <c r="EG4" s="5">
        <f t="shared" si="2"/>
        <v>0.5</v>
      </c>
    </row>
    <row r="5" spans="1:137" x14ac:dyDescent="0.35">
      <c r="A5" s="3" t="s">
        <v>266</v>
      </c>
      <c r="B5" s="3">
        <v>4</v>
      </c>
      <c r="C5" s="3">
        <v>3</v>
      </c>
      <c r="D5" s="3">
        <v>4</v>
      </c>
      <c r="E5" s="3">
        <v>2</v>
      </c>
      <c r="F5" s="3">
        <v>2</v>
      </c>
      <c r="G5" s="3">
        <v>2</v>
      </c>
      <c r="H5" s="3">
        <v>3</v>
      </c>
      <c r="I5" s="3">
        <v>4</v>
      </c>
      <c r="J5" s="3">
        <v>3</v>
      </c>
      <c r="K5" s="3">
        <v>1</v>
      </c>
      <c r="L5" s="3">
        <v>4</v>
      </c>
      <c r="M5" s="3">
        <v>3</v>
      </c>
      <c r="N5" s="3">
        <v>1</v>
      </c>
      <c r="O5" s="3">
        <v>4</v>
      </c>
      <c r="P5" s="3">
        <v>2</v>
      </c>
      <c r="Q5" s="3">
        <v>3</v>
      </c>
      <c r="R5" s="3">
        <v>2</v>
      </c>
      <c r="S5" s="3">
        <v>2</v>
      </c>
      <c r="T5" s="3">
        <v>2</v>
      </c>
      <c r="U5" s="3">
        <v>3</v>
      </c>
      <c r="V5" s="3">
        <v>2</v>
      </c>
      <c r="W5" s="3">
        <v>3</v>
      </c>
      <c r="X5" s="3">
        <v>5</v>
      </c>
      <c r="Y5" s="3">
        <v>3</v>
      </c>
      <c r="Z5" s="3">
        <v>2</v>
      </c>
      <c r="AA5" s="3">
        <v>4</v>
      </c>
      <c r="AB5" s="3">
        <v>2</v>
      </c>
      <c r="AC5" s="3">
        <v>2</v>
      </c>
      <c r="AD5" s="3">
        <v>3</v>
      </c>
      <c r="AE5" s="3">
        <v>3</v>
      </c>
      <c r="AF5" s="3">
        <v>3</v>
      </c>
      <c r="AG5" s="3">
        <v>5</v>
      </c>
      <c r="AH5" s="3">
        <v>2</v>
      </c>
      <c r="AI5" s="3">
        <v>2</v>
      </c>
      <c r="AJ5" s="3">
        <v>4</v>
      </c>
      <c r="AK5" s="3">
        <v>5</v>
      </c>
      <c r="AL5" s="3">
        <v>4</v>
      </c>
      <c r="AM5" s="3">
        <v>3</v>
      </c>
      <c r="AN5" s="3">
        <v>4</v>
      </c>
      <c r="AO5" s="3">
        <v>1</v>
      </c>
      <c r="AP5" s="3">
        <v>2</v>
      </c>
      <c r="AQ5" s="3">
        <v>5</v>
      </c>
      <c r="AR5" s="3">
        <v>2</v>
      </c>
      <c r="AS5" s="3">
        <v>2</v>
      </c>
      <c r="AT5" s="3">
        <v>4</v>
      </c>
      <c r="AU5" s="3">
        <v>4</v>
      </c>
      <c r="AV5" s="3">
        <v>2</v>
      </c>
      <c r="AW5" s="3">
        <v>3</v>
      </c>
      <c r="AX5" s="3">
        <v>3</v>
      </c>
      <c r="AY5" s="3">
        <v>3</v>
      </c>
      <c r="AZ5" s="3">
        <v>3</v>
      </c>
      <c r="BA5" s="3">
        <v>3</v>
      </c>
      <c r="BB5" s="3">
        <v>2</v>
      </c>
      <c r="BC5" s="3">
        <v>4</v>
      </c>
      <c r="BD5" s="3">
        <v>3</v>
      </c>
      <c r="BE5" s="3">
        <v>3</v>
      </c>
      <c r="BF5" s="3">
        <v>2</v>
      </c>
      <c r="BG5" s="3">
        <v>4</v>
      </c>
      <c r="BH5" s="3">
        <v>4</v>
      </c>
      <c r="BI5" s="3">
        <v>3</v>
      </c>
      <c r="BJ5" s="3">
        <v>4</v>
      </c>
      <c r="BK5" s="3">
        <v>1</v>
      </c>
      <c r="BL5" s="3">
        <v>5</v>
      </c>
      <c r="BM5" s="3">
        <v>1</v>
      </c>
      <c r="BN5" s="3">
        <v>3</v>
      </c>
      <c r="BO5" s="3">
        <v>1</v>
      </c>
      <c r="BP5" s="3">
        <v>3</v>
      </c>
      <c r="BQ5" s="3">
        <v>4</v>
      </c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>
        <v>1</v>
      </c>
      <c r="DG5" s="3">
        <v>4</v>
      </c>
      <c r="DH5" s="3">
        <v>4</v>
      </c>
      <c r="DI5" s="3">
        <v>3</v>
      </c>
      <c r="DJ5" s="3">
        <v>2</v>
      </c>
      <c r="DK5" s="3">
        <v>2</v>
      </c>
      <c r="DL5" s="3">
        <v>3</v>
      </c>
      <c r="DM5" s="3">
        <v>2</v>
      </c>
      <c r="DN5" s="3">
        <v>28</v>
      </c>
      <c r="DO5" s="3" t="s">
        <v>263</v>
      </c>
      <c r="DP5" s="3">
        <f t="shared" si="3"/>
        <v>31</v>
      </c>
      <c r="DQ5" s="3">
        <f t="shared" si="0"/>
        <v>35</v>
      </c>
      <c r="DR5" s="4">
        <f t="shared" si="4"/>
        <v>54.166666666666671</v>
      </c>
      <c r="DS5" s="3">
        <f t="shared" si="0"/>
        <v>34</v>
      </c>
      <c r="DT5" s="3">
        <f t="shared" si="0"/>
        <v>35</v>
      </c>
      <c r="DU5" s="3">
        <f t="shared" si="5"/>
        <v>14</v>
      </c>
      <c r="DV5" s="3">
        <f t="shared" si="6"/>
        <v>8</v>
      </c>
      <c r="DW5" s="3">
        <f t="shared" si="7"/>
        <v>9</v>
      </c>
      <c r="DX5" s="3">
        <f t="shared" si="8"/>
        <v>10</v>
      </c>
      <c r="DY5" s="3">
        <f t="shared" si="1"/>
        <v>10</v>
      </c>
      <c r="DZ5" s="3">
        <f t="shared" si="9"/>
        <v>8</v>
      </c>
      <c r="EA5" s="3">
        <f t="shared" si="10"/>
        <v>9</v>
      </c>
      <c r="EB5" s="3">
        <f t="shared" si="11"/>
        <v>8</v>
      </c>
      <c r="EC5" s="5">
        <f t="shared" si="12"/>
        <v>0.51666666666666672</v>
      </c>
      <c r="ED5" s="5">
        <f t="shared" si="2"/>
        <v>0.58333333333333337</v>
      </c>
      <c r="EE5" s="5">
        <f t="shared" si="2"/>
        <v>0.9027777777777779</v>
      </c>
      <c r="EF5" s="5">
        <f t="shared" si="2"/>
        <v>0.56666666666666665</v>
      </c>
      <c r="EG5" s="5">
        <f t="shared" si="2"/>
        <v>0.58333333333333337</v>
      </c>
    </row>
    <row r="6" spans="1:137" x14ac:dyDescent="0.35">
      <c r="A6" s="3" t="s">
        <v>267</v>
      </c>
      <c r="B6" s="3">
        <v>5</v>
      </c>
      <c r="C6" s="3">
        <v>4</v>
      </c>
      <c r="D6" s="3">
        <v>3</v>
      </c>
      <c r="E6" s="3">
        <v>2</v>
      </c>
      <c r="F6" s="3">
        <v>4</v>
      </c>
      <c r="G6" s="3">
        <v>4</v>
      </c>
      <c r="H6" s="3">
        <v>5</v>
      </c>
      <c r="I6" s="3">
        <v>2</v>
      </c>
      <c r="J6" s="3">
        <v>4</v>
      </c>
      <c r="K6" s="3">
        <v>4</v>
      </c>
      <c r="L6" s="3">
        <v>4</v>
      </c>
      <c r="M6" s="3">
        <v>4</v>
      </c>
      <c r="N6" s="3">
        <v>5</v>
      </c>
      <c r="O6" s="3">
        <v>5</v>
      </c>
      <c r="P6" s="3">
        <v>4</v>
      </c>
      <c r="Q6" s="3">
        <v>1</v>
      </c>
      <c r="R6" s="3">
        <v>1</v>
      </c>
      <c r="S6" s="3">
        <v>3</v>
      </c>
      <c r="T6" s="3">
        <v>5</v>
      </c>
      <c r="U6" s="3">
        <v>2</v>
      </c>
      <c r="V6" s="3">
        <v>4</v>
      </c>
      <c r="W6" s="3">
        <v>1</v>
      </c>
      <c r="X6" s="3">
        <v>3</v>
      </c>
      <c r="Y6" s="3">
        <v>4</v>
      </c>
      <c r="Z6" s="3">
        <v>1</v>
      </c>
      <c r="AA6" s="3">
        <v>1</v>
      </c>
      <c r="AB6" s="3">
        <v>5</v>
      </c>
      <c r="AC6" s="3">
        <v>1</v>
      </c>
      <c r="AD6" s="3">
        <v>1</v>
      </c>
      <c r="AE6" s="3">
        <v>2</v>
      </c>
      <c r="AF6" s="3">
        <v>4</v>
      </c>
      <c r="AG6" s="3">
        <v>4</v>
      </c>
      <c r="AH6" s="3">
        <v>3</v>
      </c>
      <c r="AI6" s="3">
        <v>5</v>
      </c>
      <c r="AJ6" s="3">
        <v>4</v>
      </c>
      <c r="AK6" s="3">
        <v>2</v>
      </c>
      <c r="AL6" s="3">
        <v>2</v>
      </c>
      <c r="AM6" s="3">
        <v>5</v>
      </c>
      <c r="AN6" s="3">
        <v>5</v>
      </c>
      <c r="AO6" s="3">
        <v>4</v>
      </c>
      <c r="AP6" s="3">
        <v>4</v>
      </c>
      <c r="AQ6" s="3">
        <v>2</v>
      </c>
      <c r="AR6" s="3">
        <v>5</v>
      </c>
      <c r="AS6" s="3">
        <v>1</v>
      </c>
      <c r="AT6" s="3">
        <v>2</v>
      </c>
      <c r="AU6" s="3">
        <v>5</v>
      </c>
      <c r="AV6" s="3">
        <v>1</v>
      </c>
      <c r="AW6" s="3">
        <v>3</v>
      </c>
      <c r="AX6" s="3">
        <v>2</v>
      </c>
      <c r="AY6" s="3">
        <v>2</v>
      </c>
      <c r="AZ6" s="3">
        <v>3</v>
      </c>
      <c r="BA6" s="3">
        <v>5</v>
      </c>
      <c r="BB6" s="3">
        <v>4</v>
      </c>
      <c r="BC6" s="3">
        <v>5</v>
      </c>
      <c r="BD6" s="3">
        <v>3</v>
      </c>
      <c r="BE6" s="3">
        <v>5</v>
      </c>
      <c r="BF6" s="3">
        <v>5</v>
      </c>
      <c r="BG6" s="3">
        <v>1</v>
      </c>
      <c r="BH6" s="3">
        <v>5</v>
      </c>
      <c r="BI6" s="3">
        <v>4</v>
      </c>
      <c r="BJ6" s="3">
        <v>2</v>
      </c>
      <c r="BK6" s="3">
        <v>1</v>
      </c>
      <c r="BL6" s="3">
        <v>2</v>
      </c>
      <c r="BM6" s="3">
        <v>3</v>
      </c>
      <c r="BN6" s="3">
        <v>4</v>
      </c>
      <c r="BO6" s="3">
        <v>2</v>
      </c>
      <c r="BP6" s="3">
        <v>4</v>
      </c>
      <c r="BQ6" s="3">
        <v>4</v>
      </c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>
        <v>1</v>
      </c>
      <c r="CR6" s="3">
        <v>4</v>
      </c>
      <c r="CS6" s="3">
        <v>5</v>
      </c>
      <c r="CT6" s="3">
        <v>3</v>
      </c>
      <c r="CU6" s="3">
        <v>2</v>
      </c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>
        <v>1</v>
      </c>
      <c r="DL6" s="3">
        <v>5</v>
      </c>
      <c r="DM6" s="3">
        <v>2</v>
      </c>
      <c r="DN6" s="3">
        <v>20</v>
      </c>
      <c r="DO6" s="3" t="s">
        <v>263</v>
      </c>
      <c r="DP6" s="3">
        <f t="shared" si="3"/>
        <v>48</v>
      </c>
      <c r="DQ6" s="3">
        <f t="shared" si="0"/>
        <v>33</v>
      </c>
      <c r="DR6" s="4">
        <f t="shared" si="4"/>
        <v>36.833333333333336</v>
      </c>
      <c r="DS6" s="3">
        <f t="shared" si="0"/>
        <v>28</v>
      </c>
      <c r="DT6" s="3">
        <f t="shared" si="0"/>
        <v>34</v>
      </c>
      <c r="DU6" s="3">
        <f t="shared" si="5"/>
        <v>17</v>
      </c>
      <c r="DV6" s="3">
        <f t="shared" si="6"/>
        <v>15</v>
      </c>
      <c r="DW6" s="3">
        <f t="shared" si="7"/>
        <v>16</v>
      </c>
      <c r="DX6" s="3">
        <f t="shared" si="8"/>
        <v>12</v>
      </c>
      <c r="DY6" s="3">
        <f t="shared" si="1"/>
        <v>10</v>
      </c>
      <c r="DZ6" s="3">
        <f t="shared" si="9"/>
        <v>16</v>
      </c>
      <c r="EA6" s="3">
        <f t="shared" si="10"/>
        <v>12</v>
      </c>
      <c r="EB6" s="3">
        <f t="shared" si="11"/>
        <v>16</v>
      </c>
      <c r="EC6" s="5">
        <f t="shared" si="12"/>
        <v>0.8</v>
      </c>
      <c r="ED6" s="5">
        <f t="shared" si="2"/>
        <v>0.55000000000000004</v>
      </c>
      <c r="EE6" s="5">
        <f t="shared" si="2"/>
        <v>0.61388888888888893</v>
      </c>
      <c r="EF6" s="5">
        <f t="shared" si="2"/>
        <v>0.46666666666666667</v>
      </c>
      <c r="EG6" s="5">
        <f t="shared" si="2"/>
        <v>0.56666666666666665</v>
      </c>
    </row>
    <row r="7" spans="1:137" x14ac:dyDescent="0.35">
      <c r="A7" s="3" t="s">
        <v>268</v>
      </c>
      <c r="B7" s="3">
        <v>3</v>
      </c>
      <c r="C7" s="3">
        <v>4</v>
      </c>
      <c r="D7" s="3">
        <v>3</v>
      </c>
      <c r="E7" s="3">
        <v>4</v>
      </c>
      <c r="F7" s="3">
        <v>2</v>
      </c>
      <c r="G7" s="3">
        <v>4</v>
      </c>
      <c r="H7" s="3">
        <v>4</v>
      </c>
      <c r="I7" s="3">
        <v>3</v>
      </c>
      <c r="J7" s="3">
        <v>4</v>
      </c>
      <c r="K7" s="3">
        <v>5</v>
      </c>
      <c r="L7" s="3">
        <v>3</v>
      </c>
      <c r="M7" s="3">
        <v>4</v>
      </c>
      <c r="N7" s="3">
        <v>4</v>
      </c>
      <c r="O7" s="3">
        <v>5</v>
      </c>
      <c r="P7" s="3">
        <v>5</v>
      </c>
      <c r="Q7" s="3">
        <v>3</v>
      </c>
      <c r="R7" s="3">
        <v>2</v>
      </c>
      <c r="S7" s="3">
        <v>4</v>
      </c>
      <c r="T7" s="3">
        <v>3</v>
      </c>
      <c r="U7" s="3">
        <v>4</v>
      </c>
      <c r="V7" s="3">
        <v>4</v>
      </c>
      <c r="W7" s="3">
        <v>3</v>
      </c>
      <c r="X7" s="3">
        <v>3</v>
      </c>
      <c r="Y7" s="3">
        <v>3</v>
      </c>
      <c r="Z7" s="3">
        <v>2</v>
      </c>
      <c r="AA7" s="3">
        <v>2</v>
      </c>
      <c r="AB7" s="3">
        <v>4</v>
      </c>
      <c r="AC7" s="3">
        <v>4</v>
      </c>
      <c r="AD7" s="3">
        <v>4</v>
      </c>
      <c r="AE7" s="3">
        <v>1</v>
      </c>
      <c r="AF7" s="3">
        <v>4</v>
      </c>
      <c r="AG7" s="3">
        <v>5</v>
      </c>
      <c r="AH7" s="3">
        <v>4</v>
      </c>
      <c r="AI7" s="3">
        <v>3</v>
      </c>
      <c r="AJ7" s="3">
        <v>5</v>
      </c>
      <c r="AK7" s="3">
        <v>2</v>
      </c>
      <c r="AL7" s="3">
        <v>4</v>
      </c>
      <c r="AM7" s="3">
        <v>4</v>
      </c>
      <c r="AN7" s="3">
        <v>4</v>
      </c>
      <c r="AO7" s="3">
        <v>4</v>
      </c>
      <c r="AP7" s="3">
        <v>3</v>
      </c>
      <c r="AQ7" s="3">
        <v>4</v>
      </c>
      <c r="AR7" s="3">
        <v>5</v>
      </c>
      <c r="AS7" s="3">
        <v>4</v>
      </c>
      <c r="AT7" s="3">
        <v>2</v>
      </c>
      <c r="AU7" s="3">
        <v>3</v>
      </c>
      <c r="AV7" s="3">
        <v>2</v>
      </c>
      <c r="AW7" s="3">
        <v>2</v>
      </c>
      <c r="AX7" s="3">
        <v>3</v>
      </c>
      <c r="AY7" s="3">
        <v>2</v>
      </c>
      <c r="AZ7" s="3">
        <v>2</v>
      </c>
      <c r="BA7" s="3">
        <v>4</v>
      </c>
      <c r="BB7" s="3">
        <v>4</v>
      </c>
      <c r="BC7" s="3">
        <v>4</v>
      </c>
      <c r="BD7" s="3">
        <v>2</v>
      </c>
      <c r="BE7" s="3">
        <v>4</v>
      </c>
      <c r="BF7" s="3">
        <v>3</v>
      </c>
      <c r="BG7" s="3">
        <v>3</v>
      </c>
      <c r="BH7" s="3">
        <v>2</v>
      </c>
      <c r="BI7" s="3">
        <v>5</v>
      </c>
      <c r="BJ7" s="3">
        <v>5</v>
      </c>
      <c r="BK7" s="3">
        <v>2</v>
      </c>
      <c r="BL7" s="3">
        <v>2</v>
      </c>
      <c r="BM7" s="3">
        <v>1</v>
      </c>
      <c r="BN7" s="3">
        <v>2</v>
      </c>
      <c r="BO7" s="3">
        <v>2</v>
      </c>
      <c r="BP7" s="3">
        <v>2</v>
      </c>
      <c r="BQ7" s="3">
        <v>2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>
        <v>1</v>
      </c>
      <c r="CR7" s="3">
        <v>2</v>
      </c>
      <c r="CS7" s="3">
        <v>2</v>
      </c>
      <c r="CT7" s="3">
        <v>2</v>
      </c>
      <c r="CU7" s="3">
        <v>2</v>
      </c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>
        <v>1</v>
      </c>
      <c r="DL7" s="3">
        <v>4</v>
      </c>
      <c r="DM7" s="3">
        <v>1</v>
      </c>
      <c r="DN7" s="3">
        <v>20</v>
      </c>
      <c r="DO7" s="3" t="s">
        <v>263</v>
      </c>
      <c r="DP7" s="3">
        <f t="shared" si="3"/>
        <v>41</v>
      </c>
      <c r="DQ7" s="3">
        <f t="shared" si="0"/>
        <v>33</v>
      </c>
      <c r="DR7" s="4">
        <f t="shared" si="4"/>
        <v>39</v>
      </c>
      <c r="DS7" s="3">
        <f t="shared" si="0"/>
        <v>33</v>
      </c>
      <c r="DT7" s="3">
        <f t="shared" si="0"/>
        <v>33</v>
      </c>
      <c r="DU7" s="3">
        <f t="shared" si="5"/>
        <v>11</v>
      </c>
      <c r="DV7" s="3">
        <f t="shared" si="6"/>
        <v>16</v>
      </c>
      <c r="DW7" s="3">
        <f t="shared" si="7"/>
        <v>14</v>
      </c>
      <c r="DX7" s="3">
        <f t="shared" si="8"/>
        <v>11</v>
      </c>
      <c r="DY7" s="3">
        <f t="shared" si="1"/>
        <v>11</v>
      </c>
      <c r="DZ7" s="3">
        <f t="shared" si="9"/>
        <v>11</v>
      </c>
      <c r="EA7" s="3">
        <f t="shared" si="10"/>
        <v>15</v>
      </c>
      <c r="EB7" s="3">
        <f t="shared" si="11"/>
        <v>14</v>
      </c>
      <c r="EC7" s="5">
        <f t="shared" si="12"/>
        <v>0.68333333333333335</v>
      </c>
      <c r="ED7" s="5">
        <f t="shared" si="2"/>
        <v>0.55000000000000004</v>
      </c>
      <c r="EE7" s="5">
        <f t="shared" si="2"/>
        <v>0.65</v>
      </c>
      <c r="EF7" s="5">
        <f t="shared" si="2"/>
        <v>0.55000000000000004</v>
      </c>
      <c r="EG7" s="5">
        <f t="shared" si="2"/>
        <v>0.55000000000000004</v>
      </c>
    </row>
    <row r="8" spans="1:137" x14ac:dyDescent="0.35">
      <c r="A8" s="3" t="s">
        <v>269</v>
      </c>
      <c r="B8" s="3">
        <v>5</v>
      </c>
      <c r="C8" s="3">
        <v>5</v>
      </c>
      <c r="D8" s="3">
        <v>3</v>
      </c>
      <c r="E8" s="3">
        <v>4</v>
      </c>
      <c r="F8" s="3">
        <v>2</v>
      </c>
      <c r="G8" s="3">
        <v>4</v>
      </c>
      <c r="H8" s="3">
        <v>5</v>
      </c>
      <c r="I8" s="3">
        <v>2</v>
      </c>
      <c r="J8" s="3">
        <v>5</v>
      </c>
      <c r="K8" s="3">
        <v>5</v>
      </c>
      <c r="L8" s="3">
        <v>2</v>
      </c>
      <c r="M8" s="3">
        <v>3</v>
      </c>
      <c r="N8" s="3">
        <v>4</v>
      </c>
      <c r="O8" s="3">
        <v>3</v>
      </c>
      <c r="P8" s="3">
        <v>5</v>
      </c>
      <c r="Q8" s="3">
        <v>1</v>
      </c>
      <c r="R8" s="3">
        <v>1</v>
      </c>
      <c r="S8" s="3">
        <v>5</v>
      </c>
      <c r="T8" s="3">
        <v>2</v>
      </c>
      <c r="U8" s="3">
        <v>5</v>
      </c>
      <c r="V8" s="3">
        <v>5</v>
      </c>
      <c r="W8" s="3">
        <v>1</v>
      </c>
      <c r="X8" s="3">
        <v>1</v>
      </c>
      <c r="Y8" s="3">
        <v>5</v>
      </c>
      <c r="Z8" s="3">
        <v>2</v>
      </c>
      <c r="AA8" s="3">
        <v>1</v>
      </c>
      <c r="AB8" s="3">
        <v>4</v>
      </c>
      <c r="AC8" s="3">
        <v>2</v>
      </c>
      <c r="AD8" s="3">
        <v>4</v>
      </c>
      <c r="AE8" s="3">
        <v>1</v>
      </c>
      <c r="AF8" s="3">
        <v>1</v>
      </c>
      <c r="AG8" s="3">
        <v>4</v>
      </c>
      <c r="AH8" s="3">
        <v>5</v>
      </c>
      <c r="AI8" s="3">
        <v>2</v>
      </c>
      <c r="AJ8" s="3">
        <v>5</v>
      </c>
      <c r="AK8" s="3">
        <v>2</v>
      </c>
      <c r="AL8" s="3">
        <v>3</v>
      </c>
      <c r="AM8" s="3">
        <v>4</v>
      </c>
      <c r="AN8" s="3">
        <v>2</v>
      </c>
      <c r="AO8" s="3">
        <v>3</v>
      </c>
      <c r="AP8" s="3">
        <v>5</v>
      </c>
      <c r="AQ8" s="3">
        <v>3</v>
      </c>
      <c r="AR8" s="3">
        <v>5</v>
      </c>
      <c r="AS8" s="3">
        <v>5</v>
      </c>
      <c r="AT8" s="3">
        <v>1</v>
      </c>
      <c r="AU8" s="3">
        <v>5</v>
      </c>
      <c r="AV8" s="3">
        <v>2</v>
      </c>
      <c r="AW8" s="3">
        <v>2</v>
      </c>
      <c r="AX8" s="3">
        <v>5</v>
      </c>
      <c r="AY8" s="3">
        <v>1</v>
      </c>
      <c r="AZ8" s="3">
        <v>2</v>
      </c>
      <c r="BA8" s="3">
        <v>4</v>
      </c>
      <c r="BB8" s="3">
        <v>5</v>
      </c>
      <c r="BC8" s="3">
        <v>1</v>
      </c>
      <c r="BD8" s="3">
        <v>3</v>
      </c>
      <c r="BE8" s="3">
        <v>5</v>
      </c>
      <c r="BF8" s="3">
        <v>4</v>
      </c>
      <c r="BG8" s="3">
        <v>1</v>
      </c>
      <c r="BH8" s="3">
        <v>2</v>
      </c>
      <c r="BI8" s="3">
        <v>5</v>
      </c>
      <c r="BJ8" s="3">
        <v>2</v>
      </c>
      <c r="BK8" s="3">
        <v>3</v>
      </c>
      <c r="BL8" s="3">
        <v>3</v>
      </c>
      <c r="BM8" s="3"/>
      <c r="BN8" s="3"/>
      <c r="BO8" s="3"/>
      <c r="BP8" s="3"/>
      <c r="BQ8" s="3"/>
      <c r="BR8" s="3">
        <v>3</v>
      </c>
      <c r="BS8" s="3">
        <v>4</v>
      </c>
      <c r="BT8" s="3">
        <v>3</v>
      </c>
      <c r="BU8" s="3">
        <v>5</v>
      </c>
      <c r="BV8" s="3">
        <v>5</v>
      </c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>
        <v>1</v>
      </c>
      <c r="CW8" s="3">
        <v>2</v>
      </c>
      <c r="CX8" s="3">
        <v>2</v>
      </c>
      <c r="CY8" s="3">
        <v>3</v>
      </c>
      <c r="CZ8" s="3">
        <v>3</v>
      </c>
      <c r="DA8" s="3"/>
      <c r="DB8" s="3"/>
      <c r="DC8" s="3"/>
      <c r="DD8" s="3"/>
      <c r="DE8" s="3"/>
      <c r="DF8" s="3"/>
      <c r="DG8" s="3"/>
      <c r="DH8" s="3"/>
      <c r="DI8" s="3"/>
      <c r="DJ8" s="3"/>
      <c r="DK8" s="3">
        <v>1</v>
      </c>
      <c r="DL8" s="3">
        <v>5</v>
      </c>
      <c r="DM8" s="3">
        <v>1</v>
      </c>
      <c r="DN8" s="3">
        <v>21</v>
      </c>
      <c r="DO8" s="3" t="s">
        <v>263</v>
      </c>
      <c r="DP8" s="3">
        <f t="shared" si="3"/>
        <v>56</v>
      </c>
      <c r="DQ8" s="3">
        <f t="shared" si="0"/>
        <v>37</v>
      </c>
      <c r="DR8" s="4">
        <f t="shared" si="4"/>
        <v>29.25</v>
      </c>
      <c r="DS8" s="3">
        <f t="shared" si="0"/>
        <v>48</v>
      </c>
      <c r="DT8" s="3">
        <f t="shared" si="0"/>
        <v>30</v>
      </c>
      <c r="DU8" s="3">
        <f t="shared" si="5"/>
        <v>20</v>
      </c>
      <c r="DV8" s="3">
        <f t="shared" si="6"/>
        <v>17</v>
      </c>
      <c r="DW8" s="3">
        <f t="shared" si="7"/>
        <v>19</v>
      </c>
      <c r="DX8" s="3">
        <f t="shared" si="8"/>
        <v>12</v>
      </c>
      <c r="DY8" s="3">
        <f t="shared" si="1"/>
        <v>19</v>
      </c>
      <c r="DZ8" s="3">
        <f t="shared" si="9"/>
        <v>14</v>
      </c>
      <c r="EA8" s="3">
        <f t="shared" si="10"/>
        <v>17</v>
      </c>
      <c r="EB8" s="3">
        <f t="shared" si="11"/>
        <v>18</v>
      </c>
      <c r="EC8" s="5">
        <f t="shared" si="12"/>
        <v>0.93333333333333335</v>
      </c>
      <c r="ED8" s="5">
        <f t="shared" si="2"/>
        <v>0.6166666666666667</v>
      </c>
      <c r="EE8" s="5">
        <f t="shared" si="2"/>
        <v>0.48749999999999999</v>
      </c>
      <c r="EF8" s="5">
        <f t="shared" si="2"/>
        <v>0.8</v>
      </c>
      <c r="EG8" s="5">
        <f t="shared" si="2"/>
        <v>0.5</v>
      </c>
    </row>
    <row r="9" spans="1:137" x14ac:dyDescent="0.35">
      <c r="A9" s="3" t="s">
        <v>270</v>
      </c>
      <c r="B9" s="3">
        <v>3</v>
      </c>
      <c r="C9" s="3">
        <v>3</v>
      </c>
      <c r="D9" s="3">
        <v>2</v>
      </c>
      <c r="E9" s="3">
        <v>4</v>
      </c>
      <c r="F9" s="3">
        <v>2</v>
      </c>
      <c r="G9" s="3">
        <v>3</v>
      </c>
      <c r="H9" s="3">
        <v>4</v>
      </c>
      <c r="I9" s="3">
        <v>5</v>
      </c>
      <c r="J9" s="3">
        <v>4</v>
      </c>
      <c r="K9" s="3">
        <v>4</v>
      </c>
      <c r="L9" s="3">
        <v>4</v>
      </c>
      <c r="M9" s="3">
        <v>3</v>
      </c>
      <c r="N9" s="3">
        <v>4</v>
      </c>
      <c r="O9" s="3">
        <v>2</v>
      </c>
      <c r="P9" s="3">
        <v>4</v>
      </c>
      <c r="Q9" s="3">
        <v>4</v>
      </c>
      <c r="R9" s="3">
        <v>3</v>
      </c>
      <c r="S9" s="3">
        <v>4</v>
      </c>
      <c r="T9" s="3">
        <v>1</v>
      </c>
      <c r="U9" s="3">
        <v>4</v>
      </c>
      <c r="V9" s="3">
        <v>4</v>
      </c>
      <c r="W9" s="3">
        <v>3</v>
      </c>
      <c r="X9" s="3">
        <v>4</v>
      </c>
      <c r="Y9" s="3">
        <v>3</v>
      </c>
      <c r="Z9" s="3">
        <v>2</v>
      </c>
      <c r="AA9" s="3">
        <v>2</v>
      </c>
      <c r="AB9" s="3">
        <v>4</v>
      </c>
      <c r="AC9" s="3">
        <v>1</v>
      </c>
      <c r="AD9" s="3">
        <v>5</v>
      </c>
      <c r="AE9" s="3">
        <v>1</v>
      </c>
      <c r="AF9" s="3">
        <v>3</v>
      </c>
      <c r="AG9" s="3">
        <v>3</v>
      </c>
      <c r="AH9" s="3">
        <v>4</v>
      </c>
      <c r="AI9" s="3">
        <v>1</v>
      </c>
      <c r="AJ9" s="3">
        <v>4</v>
      </c>
      <c r="AK9" s="3">
        <v>2</v>
      </c>
      <c r="AL9" s="3">
        <v>3</v>
      </c>
      <c r="AM9" s="3">
        <v>4</v>
      </c>
      <c r="AN9" s="3">
        <v>2</v>
      </c>
      <c r="AO9" s="3">
        <v>4</v>
      </c>
      <c r="AP9" s="3">
        <v>1</v>
      </c>
      <c r="AQ9" s="3">
        <v>4</v>
      </c>
      <c r="AR9" s="3">
        <v>4</v>
      </c>
      <c r="AS9" s="3">
        <v>5</v>
      </c>
      <c r="AT9" s="3">
        <v>1</v>
      </c>
      <c r="AU9" s="3">
        <v>3</v>
      </c>
      <c r="AV9" s="3">
        <v>2</v>
      </c>
      <c r="AW9" s="3">
        <v>1</v>
      </c>
      <c r="AX9" s="3">
        <v>5</v>
      </c>
      <c r="AY9" s="3">
        <v>2</v>
      </c>
      <c r="AZ9" s="3">
        <v>2</v>
      </c>
      <c r="BA9" s="3">
        <v>3</v>
      </c>
      <c r="BB9" s="3">
        <v>4</v>
      </c>
      <c r="BC9" s="3">
        <v>2</v>
      </c>
      <c r="BD9" s="3">
        <v>2</v>
      </c>
      <c r="BE9" s="3">
        <v>2</v>
      </c>
      <c r="BF9" s="3">
        <v>3</v>
      </c>
      <c r="BG9" s="3">
        <v>2</v>
      </c>
      <c r="BH9" s="3">
        <v>1</v>
      </c>
      <c r="BI9" s="3">
        <v>4</v>
      </c>
      <c r="BJ9" s="3">
        <v>1</v>
      </c>
      <c r="BK9" s="3">
        <v>2</v>
      </c>
      <c r="BL9" s="3">
        <v>4</v>
      </c>
      <c r="BM9" s="3">
        <v>1</v>
      </c>
      <c r="BN9" s="3">
        <v>1</v>
      </c>
      <c r="BO9" s="3">
        <v>1</v>
      </c>
      <c r="BP9" s="3">
        <v>2</v>
      </c>
      <c r="BQ9" s="3">
        <v>3</v>
      </c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>
        <v>1</v>
      </c>
      <c r="DB9" s="3">
        <v>1</v>
      </c>
      <c r="DC9" s="3">
        <v>2</v>
      </c>
      <c r="DD9" s="3">
        <v>1</v>
      </c>
      <c r="DE9" s="3">
        <v>1</v>
      </c>
      <c r="DF9" s="3"/>
      <c r="DG9" s="3"/>
      <c r="DH9" s="3"/>
      <c r="DI9" s="3"/>
      <c r="DJ9" s="3"/>
      <c r="DK9" s="3">
        <v>2</v>
      </c>
      <c r="DL9" s="3">
        <v>2</v>
      </c>
      <c r="DM9" s="3">
        <v>1</v>
      </c>
      <c r="DN9" s="3">
        <v>22</v>
      </c>
      <c r="DO9" s="3" t="s">
        <v>263</v>
      </c>
      <c r="DP9" s="3">
        <f t="shared" si="3"/>
        <v>35</v>
      </c>
      <c r="DQ9" s="3">
        <f t="shared" si="0"/>
        <v>36</v>
      </c>
      <c r="DR9" s="4">
        <f t="shared" si="4"/>
        <v>36.833333333333336</v>
      </c>
      <c r="DS9" s="3">
        <f t="shared" si="0"/>
        <v>45</v>
      </c>
      <c r="DT9" s="3">
        <f t="shared" si="0"/>
        <v>32</v>
      </c>
      <c r="DU9" s="3">
        <f t="shared" si="5"/>
        <v>11</v>
      </c>
      <c r="DV9" s="3">
        <f t="shared" si="6"/>
        <v>15</v>
      </c>
      <c r="DW9" s="3">
        <f t="shared" si="7"/>
        <v>9</v>
      </c>
      <c r="DX9" s="3">
        <f t="shared" si="8"/>
        <v>13</v>
      </c>
      <c r="DY9" s="3">
        <f t="shared" si="1"/>
        <v>15</v>
      </c>
      <c r="DZ9" s="3">
        <f t="shared" si="9"/>
        <v>12</v>
      </c>
      <c r="EA9" s="3">
        <f t="shared" si="10"/>
        <v>17</v>
      </c>
      <c r="EB9" s="3">
        <f t="shared" si="11"/>
        <v>11</v>
      </c>
      <c r="EC9" s="5">
        <f t="shared" si="12"/>
        <v>0.58333333333333337</v>
      </c>
      <c r="ED9" s="5">
        <f t="shared" si="2"/>
        <v>0.6</v>
      </c>
      <c r="EE9" s="5">
        <f t="shared" si="2"/>
        <v>0.61388888888888893</v>
      </c>
      <c r="EF9" s="5">
        <f t="shared" si="2"/>
        <v>0.75</v>
      </c>
      <c r="EG9" s="5">
        <f t="shared" si="2"/>
        <v>0.53333333333333333</v>
      </c>
    </row>
    <row r="10" spans="1:137" x14ac:dyDescent="0.35">
      <c r="A10" s="3" t="s">
        <v>271</v>
      </c>
      <c r="B10" s="3">
        <v>4</v>
      </c>
      <c r="C10" s="3">
        <v>3</v>
      </c>
      <c r="D10" s="3">
        <v>1</v>
      </c>
      <c r="E10" s="3">
        <v>2</v>
      </c>
      <c r="F10" s="3">
        <v>1</v>
      </c>
      <c r="G10" s="3">
        <v>3</v>
      </c>
      <c r="H10" s="3">
        <v>4</v>
      </c>
      <c r="I10" s="3">
        <v>2</v>
      </c>
      <c r="J10" s="3">
        <v>3</v>
      </c>
      <c r="K10" s="3">
        <v>5</v>
      </c>
      <c r="L10" s="3">
        <v>3</v>
      </c>
      <c r="M10" s="3">
        <v>4</v>
      </c>
      <c r="N10" s="3">
        <v>3</v>
      </c>
      <c r="O10" s="3">
        <v>3</v>
      </c>
      <c r="P10" s="3">
        <v>4</v>
      </c>
      <c r="Q10" s="3">
        <v>4</v>
      </c>
      <c r="R10" s="3">
        <v>2</v>
      </c>
      <c r="S10" s="3">
        <v>4</v>
      </c>
      <c r="T10" s="3">
        <v>4</v>
      </c>
      <c r="U10" s="3">
        <v>5</v>
      </c>
      <c r="V10" s="3">
        <v>4</v>
      </c>
      <c r="W10" s="3">
        <v>1</v>
      </c>
      <c r="X10" s="3">
        <v>2</v>
      </c>
      <c r="Y10" s="3">
        <v>4</v>
      </c>
      <c r="Z10" s="3">
        <v>1</v>
      </c>
      <c r="AA10" s="3">
        <v>1</v>
      </c>
      <c r="AB10" s="3">
        <v>4</v>
      </c>
      <c r="AC10" s="3">
        <v>2</v>
      </c>
      <c r="AD10" s="3">
        <v>3</v>
      </c>
      <c r="AE10" s="3">
        <v>1</v>
      </c>
      <c r="AF10" s="3">
        <v>4</v>
      </c>
      <c r="AG10" s="3">
        <v>3</v>
      </c>
      <c r="AH10" s="3">
        <v>3</v>
      </c>
      <c r="AI10" s="3">
        <v>4</v>
      </c>
      <c r="AJ10" s="3">
        <v>5</v>
      </c>
      <c r="AK10" s="3">
        <v>2</v>
      </c>
      <c r="AL10" s="3">
        <v>2</v>
      </c>
      <c r="AM10" s="3">
        <v>4</v>
      </c>
      <c r="AN10" s="3">
        <v>1</v>
      </c>
      <c r="AO10" s="3">
        <v>4</v>
      </c>
      <c r="AP10" s="3">
        <v>4</v>
      </c>
      <c r="AQ10" s="3">
        <v>3</v>
      </c>
      <c r="AR10" s="3">
        <v>4</v>
      </c>
      <c r="AS10" s="3">
        <v>2</v>
      </c>
      <c r="AT10" s="3">
        <v>1</v>
      </c>
      <c r="AU10" s="3">
        <v>3</v>
      </c>
      <c r="AV10" s="3">
        <v>2</v>
      </c>
      <c r="AW10" s="3">
        <v>2</v>
      </c>
      <c r="AX10" s="3">
        <v>2</v>
      </c>
      <c r="AY10" s="3">
        <v>1</v>
      </c>
      <c r="AZ10" s="3">
        <v>1</v>
      </c>
      <c r="BA10" s="3">
        <v>5</v>
      </c>
      <c r="BB10" s="3">
        <v>4</v>
      </c>
      <c r="BC10" s="3">
        <v>2</v>
      </c>
      <c r="BD10" s="3">
        <v>1</v>
      </c>
      <c r="BE10" s="3">
        <v>4</v>
      </c>
      <c r="BF10" s="3">
        <v>3</v>
      </c>
      <c r="BG10" s="3">
        <v>1</v>
      </c>
      <c r="BH10" s="3">
        <v>2</v>
      </c>
      <c r="BI10" s="3">
        <v>5</v>
      </c>
      <c r="BJ10" s="3">
        <v>1</v>
      </c>
      <c r="BK10" s="3">
        <v>1</v>
      </c>
      <c r="BL10" s="3">
        <v>5</v>
      </c>
      <c r="BM10" s="3">
        <v>3</v>
      </c>
      <c r="BN10" s="3">
        <v>4</v>
      </c>
      <c r="BO10" s="3">
        <v>3</v>
      </c>
      <c r="BP10" s="3">
        <v>5</v>
      </c>
      <c r="BQ10" s="3">
        <v>5</v>
      </c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>
        <v>1</v>
      </c>
      <c r="DG10" s="3">
        <v>2</v>
      </c>
      <c r="DH10" s="3">
        <v>1</v>
      </c>
      <c r="DI10" s="3">
        <v>1</v>
      </c>
      <c r="DJ10" s="3">
        <v>1</v>
      </c>
      <c r="DK10" s="3">
        <v>1</v>
      </c>
      <c r="DL10" s="3">
        <v>4</v>
      </c>
      <c r="DM10" s="3">
        <v>2</v>
      </c>
      <c r="DN10" s="3">
        <v>21</v>
      </c>
      <c r="DO10" s="3" t="s">
        <v>263</v>
      </c>
      <c r="DP10" s="3">
        <f t="shared" si="3"/>
        <v>43</v>
      </c>
      <c r="DQ10" s="3">
        <f t="shared" si="0"/>
        <v>32</v>
      </c>
      <c r="DR10" s="4">
        <f t="shared" si="4"/>
        <v>31.416666666666668</v>
      </c>
      <c r="DS10" s="3">
        <f t="shared" si="0"/>
        <v>34</v>
      </c>
      <c r="DT10" s="3">
        <f t="shared" si="0"/>
        <v>30</v>
      </c>
      <c r="DU10" s="3">
        <f t="shared" si="5"/>
        <v>11</v>
      </c>
      <c r="DV10" s="3">
        <f t="shared" si="6"/>
        <v>16</v>
      </c>
      <c r="DW10" s="3">
        <f t="shared" si="7"/>
        <v>16</v>
      </c>
      <c r="DX10" s="3">
        <f t="shared" si="8"/>
        <v>12</v>
      </c>
      <c r="DY10" s="3">
        <f t="shared" si="1"/>
        <v>16</v>
      </c>
      <c r="DZ10" s="3">
        <f t="shared" si="9"/>
        <v>12</v>
      </c>
      <c r="EA10" s="3">
        <f t="shared" si="10"/>
        <v>16</v>
      </c>
      <c r="EB10" s="3">
        <f t="shared" si="11"/>
        <v>16</v>
      </c>
      <c r="EC10" s="5">
        <f t="shared" si="12"/>
        <v>0.71666666666666667</v>
      </c>
      <c r="ED10" s="5">
        <f t="shared" si="2"/>
        <v>0.53333333333333333</v>
      </c>
      <c r="EE10" s="5">
        <f t="shared" si="2"/>
        <v>0.52361111111111114</v>
      </c>
      <c r="EF10" s="5">
        <f t="shared" si="2"/>
        <v>0.56666666666666665</v>
      </c>
      <c r="EG10" s="5">
        <f t="shared" si="2"/>
        <v>0.5</v>
      </c>
    </row>
    <row r="11" spans="1:137" x14ac:dyDescent="0.35">
      <c r="A11" s="3" t="s">
        <v>272</v>
      </c>
      <c r="B11" s="3">
        <v>3</v>
      </c>
      <c r="C11" s="3">
        <v>5</v>
      </c>
      <c r="D11" s="3">
        <v>4</v>
      </c>
      <c r="E11" s="3">
        <v>2</v>
      </c>
      <c r="F11" s="3">
        <v>1</v>
      </c>
      <c r="G11" s="3">
        <v>2</v>
      </c>
      <c r="H11" s="3">
        <v>5</v>
      </c>
      <c r="I11" s="3">
        <v>3</v>
      </c>
      <c r="J11" s="3">
        <v>3</v>
      </c>
      <c r="K11" s="3">
        <v>4</v>
      </c>
      <c r="L11" s="3">
        <v>5</v>
      </c>
      <c r="M11" s="3">
        <v>2</v>
      </c>
      <c r="N11" s="3">
        <v>5</v>
      </c>
      <c r="O11" s="3">
        <v>3</v>
      </c>
      <c r="P11" s="3">
        <v>4</v>
      </c>
      <c r="Q11" s="3">
        <v>3</v>
      </c>
      <c r="R11" s="3">
        <v>1</v>
      </c>
      <c r="S11" s="3">
        <v>3</v>
      </c>
      <c r="T11" s="3">
        <v>4</v>
      </c>
      <c r="U11" s="3">
        <v>5</v>
      </c>
      <c r="V11" s="3">
        <v>2</v>
      </c>
      <c r="W11" s="3">
        <v>1</v>
      </c>
      <c r="X11" s="3">
        <v>4</v>
      </c>
      <c r="Y11" s="3">
        <v>2</v>
      </c>
      <c r="Z11" s="3">
        <v>2</v>
      </c>
      <c r="AA11" s="3">
        <v>3</v>
      </c>
      <c r="AB11" s="3">
        <v>3</v>
      </c>
      <c r="AC11" s="3">
        <v>1</v>
      </c>
      <c r="AD11" s="3">
        <v>4</v>
      </c>
      <c r="AE11" s="3">
        <v>1</v>
      </c>
      <c r="AF11" s="3">
        <v>4</v>
      </c>
      <c r="AG11" s="3">
        <v>5</v>
      </c>
      <c r="AH11" s="3">
        <v>3</v>
      </c>
      <c r="AI11" s="3">
        <v>4</v>
      </c>
      <c r="AJ11" s="3">
        <v>5</v>
      </c>
      <c r="AK11" s="3">
        <v>3</v>
      </c>
      <c r="AL11" s="3">
        <v>2</v>
      </c>
      <c r="AM11" s="3">
        <v>2</v>
      </c>
      <c r="AN11" s="3">
        <v>5</v>
      </c>
      <c r="AO11" s="3">
        <v>5</v>
      </c>
      <c r="AP11" s="3">
        <v>3</v>
      </c>
      <c r="AQ11" s="3">
        <v>4</v>
      </c>
      <c r="AR11" s="3">
        <v>4</v>
      </c>
      <c r="AS11" s="3">
        <v>4</v>
      </c>
      <c r="AT11" s="3">
        <v>1</v>
      </c>
      <c r="AU11" s="3">
        <v>4</v>
      </c>
      <c r="AV11" s="3">
        <v>1</v>
      </c>
      <c r="AW11" s="3">
        <v>3</v>
      </c>
      <c r="AX11" s="3">
        <v>3</v>
      </c>
      <c r="AY11" s="3">
        <v>2</v>
      </c>
      <c r="AZ11" s="3">
        <v>3</v>
      </c>
      <c r="BA11" s="3">
        <v>5</v>
      </c>
      <c r="BB11" s="3">
        <v>2</v>
      </c>
      <c r="BC11" s="3">
        <v>5</v>
      </c>
      <c r="BD11" s="3">
        <v>1</v>
      </c>
      <c r="BE11" s="3">
        <v>4</v>
      </c>
      <c r="BF11" s="3">
        <v>4</v>
      </c>
      <c r="BG11" s="3">
        <v>2</v>
      </c>
      <c r="BH11" s="3">
        <v>2</v>
      </c>
      <c r="BI11" s="3">
        <v>4</v>
      </c>
      <c r="BJ11" s="3">
        <v>3</v>
      </c>
      <c r="BK11" s="3">
        <v>1</v>
      </c>
      <c r="BL11" s="3">
        <v>5</v>
      </c>
      <c r="BM11" s="3">
        <v>1</v>
      </c>
      <c r="BN11" s="3">
        <v>3</v>
      </c>
      <c r="BO11" s="3">
        <v>4</v>
      </c>
      <c r="BP11" s="3">
        <v>3</v>
      </c>
      <c r="BQ11" s="3">
        <v>3</v>
      </c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>
        <v>2</v>
      </c>
      <c r="DG11" s="3">
        <v>4</v>
      </c>
      <c r="DH11" s="3">
        <v>4</v>
      </c>
      <c r="DI11" s="3">
        <v>3</v>
      </c>
      <c r="DJ11" s="3">
        <v>2</v>
      </c>
      <c r="DK11" s="3">
        <v>2</v>
      </c>
      <c r="DL11" s="3">
        <v>5</v>
      </c>
      <c r="DM11" s="3">
        <v>2</v>
      </c>
      <c r="DN11" s="3">
        <v>20</v>
      </c>
      <c r="DO11" s="3" t="s">
        <v>263</v>
      </c>
      <c r="DP11" s="3">
        <f t="shared" si="3"/>
        <v>33</v>
      </c>
      <c r="DQ11" s="3">
        <f t="shared" si="0"/>
        <v>38</v>
      </c>
      <c r="DR11" s="4">
        <f t="shared" si="4"/>
        <v>46.583333333333336</v>
      </c>
      <c r="DS11" s="3">
        <f t="shared" si="0"/>
        <v>27</v>
      </c>
      <c r="DT11" s="3">
        <f t="shared" si="0"/>
        <v>29</v>
      </c>
      <c r="DU11" s="3">
        <f t="shared" si="5"/>
        <v>12</v>
      </c>
      <c r="DV11" s="3">
        <f t="shared" si="6"/>
        <v>10</v>
      </c>
      <c r="DW11" s="3">
        <f t="shared" si="7"/>
        <v>11</v>
      </c>
      <c r="DX11" s="3">
        <f t="shared" si="8"/>
        <v>12</v>
      </c>
      <c r="DY11" s="3">
        <f t="shared" si="1"/>
        <v>7</v>
      </c>
      <c r="DZ11" s="3">
        <f t="shared" si="9"/>
        <v>13</v>
      </c>
      <c r="EA11" s="3">
        <f t="shared" si="10"/>
        <v>11</v>
      </c>
      <c r="EB11" s="3">
        <f t="shared" si="11"/>
        <v>9</v>
      </c>
      <c r="EC11" s="5">
        <f t="shared" si="12"/>
        <v>0.55000000000000004</v>
      </c>
      <c r="ED11" s="5">
        <f t="shared" si="2"/>
        <v>0.6333333333333333</v>
      </c>
      <c r="EE11" s="5">
        <f t="shared" si="2"/>
        <v>0.77638888888888891</v>
      </c>
      <c r="EF11" s="5">
        <f t="shared" si="2"/>
        <v>0.45</v>
      </c>
      <c r="EG11" s="5">
        <f t="shared" si="2"/>
        <v>0.48333333333333334</v>
      </c>
    </row>
    <row r="12" spans="1:137" x14ac:dyDescent="0.35">
      <c r="A12" s="3" t="s">
        <v>273</v>
      </c>
      <c r="B12" s="3">
        <v>5</v>
      </c>
      <c r="C12" s="3">
        <v>5</v>
      </c>
      <c r="D12" s="3">
        <v>1</v>
      </c>
      <c r="E12" s="3">
        <v>1</v>
      </c>
      <c r="F12" s="3">
        <v>5</v>
      </c>
      <c r="G12" s="3">
        <v>2</v>
      </c>
      <c r="H12" s="3">
        <v>5</v>
      </c>
      <c r="I12" s="3">
        <v>1</v>
      </c>
      <c r="J12" s="3">
        <v>3</v>
      </c>
      <c r="K12" s="3">
        <v>5</v>
      </c>
      <c r="L12" s="3">
        <v>5</v>
      </c>
      <c r="M12" s="3">
        <v>2</v>
      </c>
      <c r="N12" s="3">
        <v>4</v>
      </c>
      <c r="O12" s="3">
        <v>5</v>
      </c>
      <c r="P12" s="3">
        <v>5</v>
      </c>
      <c r="Q12" s="3">
        <v>1</v>
      </c>
      <c r="R12" s="3">
        <v>1</v>
      </c>
      <c r="S12" s="3">
        <v>5</v>
      </c>
      <c r="T12" s="3">
        <v>2</v>
      </c>
      <c r="U12" s="3">
        <v>1</v>
      </c>
      <c r="V12" s="3">
        <v>1</v>
      </c>
      <c r="W12" s="3">
        <v>1</v>
      </c>
      <c r="X12" s="3">
        <v>1</v>
      </c>
      <c r="Y12" s="3">
        <v>3</v>
      </c>
      <c r="Z12" s="3">
        <v>5</v>
      </c>
      <c r="AA12" s="3">
        <v>1</v>
      </c>
      <c r="AB12" s="3">
        <v>3</v>
      </c>
      <c r="AC12" s="3">
        <v>1</v>
      </c>
      <c r="AD12" s="3">
        <v>1</v>
      </c>
      <c r="AE12" s="3">
        <v>1</v>
      </c>
      <c r="AF12" s="3">
        <v>1</v>
      </c>
      <c r="AG12" s="3">
        <v>4</v>
      </c>
      <c r="AH12" s="3">
        <v>5</v>
      </c>
      <c r="AI12" s="3">
        <v>5</v>
      </c>
      <c r="AJ12" s="3">
        <v>1</v>
      </c>
      <c r="AK12" s="3">
        <v>3</v>
      </c>
      <c r="AL12" s="3">
        <v>1</v>
      </c>
      <c r="AM12" s="3">
        <v>5</v>
      </c>
      <c r="AN12" s="3">
        <v>4</v>
      </c>
      <c r="AO12" s="3">
        <v>1</v>
      </c>
      <c r="AP12" s="3">
        <v>3</v>
      </c>
      <c r="AQ12" s="3">
        <v>3</v>
      </c>
      <c r="AR12" s="3">
        <v>5</v>
      </c>
      <c r="AS12" s="3">
        <v>1</v>
      </c>
      <c r="AT12" s="3">
        <v>1</v>
      </c>
      <c r="AU12" s="3">
        <v>5</v>
      </c>
      <c r="AV12" s="3">
        <v>1</v>
      </c>
      <c r="AW12" s="3">
        <v>1</v>
      </c>
      <c r="AX12" s="3">
        <v>1</v>
      </c>
      <c r="AY12" s="3">
        <v>5</v>
      </c>
      <c r="AZ12" s="3">
        <v>1</v>
      </c>
      <c r="BA12" s="3">
        <v>5</v>
      </c>
      <c r="BB12" s="3">
        <v>3</v>
      </c>
      <c r="BC12" s="3">
        <v>4</v>
      </c>
      <c r="BD12" s="3">
        <v>4</v>
      </c>
      <c r="BE12" s="3">
        <v>3</v>
      </c>
      <c r="BF12" s="3">
        <v>2</v>
      </c>
      <c r="BG12" s="3">
        <v>1</v>
      </c>
      <c r="BH12" s="3">
        <v>4</v>
      </c>
      <c r="BI12" s="3">
        <v>5</v>
      </c>
      <c r="BJ12" s="3">
        <v>3</v>
      </c>
      <c r="BK12" s="3">
        <v>7</v>
      </c>
      <c r="BL12" s="3">
        <v>2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>
        <v>2</v>
      </c>
      <c r="CC12" s="3">
        <v>2</v>
      </c>
      <c r="CD12" s="3">
        <v>2</v>
      </c>
      <c r="CE12" s="3">
        <v>2</v>
      </c>
      <c r="CF12" s="3">
        <v>2</v>
      </c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>
        <v>1</v>
      </c>
      <c r="CR12" s="3">
        <v>1</v>
      </c>
      <c r="CS12" s="3">
        <v>1</v>
      </c>
      <c r="CT12" s="3">
        <v>2</v>
      </c>
      <c r="CU12" s="3">
        <v>2</v>
      </c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>
        <v>2</v>
      </c>
      <c r="DL12" s="3">
        <v>1</v>
      </c>
      <c r="DM12" s="3">
        <v>2</v>
      </c>
      <c r="DN12" s="3">
        <v>22</v>
      </c>
      <c r="DO12" s="3" t="s">
        <v>274</v>
      </c>
      <c r="DP12" s="3">
        <f t="shared" si="3"/>
        <v>43</v>
      </c>
      <c r="DQ12" s="3">
        <f t="shared" si="0"/>
        <v>37</v>
      </c>
      <c r="DR12" s="4">
        <f t="shared" si="4"/>
        <v>28.166666666666668</v>
      </c>
      <c r="DS12" s="3">
        <f t="shared" si="0"/>
        <v>28</v>
      </c>
      <c r="DT12" s="3">
        <f t="shared" si="0"/>
        <v>49</v>
      </c>
      <c r="DU12" s="3">
        <f t="shared" si="5"/>
        <v>20</v>
      </c>
      <c r="DV12" s="3">
        <f t="shared" si="6"/>
        <v>11</v>
      </c>
      <c r="DW12" s="3">
        <f t="shared" si="7"/>
        <v>12</v>
      </c>
      <c r="DX12" s="3">
        <f t="shared" si="8"/>
        <v>13</v>
      </c>
      <c r="DY12" s="3">
        <f t="shared" si="1"/>
        <v>10</v>
      </c>
      <c r="DZ12" s="3">
        <f t="shared" si="9"/>
        <v>12</v>
      </c>
      <c r="EA12" s="3">
        <f t="shared" si="10"/>
        <v>20</v>
      </c>
      <c r="EB12" s="3">
        <f t="shared" si="11"/>
        <v>18</v>
      </c>
      <c r="EC12" s="5">
        <f t="shared" si="12"/>
        <v>0.71666666666666667</v>
      </c>
      <c r="ED12" s="5">
        <f t="shared" si="2"/>
        <v>0.6166666666666667</v>
      </c>
      <c r="EE12" s="5">
        <f t="shared" si="2"/>
        <v>0.46944444444444444</v>
      </c>
      <c r="EF12" s="5">
        <f t="shared" si="2"/>
        <v>0.46666666666666667</v>
      </c>
      <c r="EG12" s="5">
        <f t="shared" si="2"/>
        <v>0.81666666666666665</v>
      </c>
    </row>
    <row r="13" spans="1:137" x14ac:dyDescent="0.35">
      <c r="A13" s="3" t="s">
        <v>275</v>
      </c>
      <c r="B13" s="3">
        <v>3</v>
      </c>
      <c r="C13" s="3">
        <v>4</v>
      </c>
      <c r="D13" s="3">
        <v>1</v>
      </c>
      <c r="E13" s="3">
        <v>3</v>
      </c>
      <c r="F13" s="3">
        <v>3</v>
      </c>
      <c r="G13" s="3">
        <v>5</v>
      </c>
      <c r="H13" s="3">
        <v>5</v>
      </c>
      <c r="I13" s="3">
        <v>1</v>
      </c>
      <c r="J13" s="3">
        <v>5</v>
      </c>
      <c r="K13" s="3">
        <v>5</v>
      </c>
      <c r="L13" s="3">
        <v>2</v>
      </c>
      <c r="M13" s="3">
        <v>4</v>
      </c>
      <c r="N13" s="3">
        <v>5</v>
      </c>
      <c r="O13" s="3">
        <v>4</v>
      </c>
      <c r="P13" s="3">
        <v>4</v>
      </c>
      <c r="Q13" s="3">
        <v>3</v>
      </c>
      <c r="R13" s="3">
        <v>2</v>
      </c>
      <c r="S13" s="3">
        <v>5</v>
      </c>
      <c r="T13" s="3">
        <v>2</v>
      </c>
      <c r="U13" s="3">
        <v>2</v>
      </c>
      <c r="V13" s="3">
        <v>5</v>
      </c>
      <c r="W13" s="3">
        <v>2</v>
      </c>
      <c r="X13" s="3">
        <v>1</v>
      </c>
      <c r="Y13" s="3">
        <v>3</v>
      </c>
      <c r="Z13" s="3">
        <v>1</v>
      </c>
      <c r="AA13" s="3">
        <v>1</v>
      </c>
      <c r="AB13" s="3">
        <v>3</v>
      </c>
      <c r="AC13" s="3">
        <v>1</v>
      </c>
      <c r="AD13" s="3">
        <v>1</v>
      </c>
      <c r="AE13" s="3">
        <v>2</v>
      </c>
      <c r="AF13" s="3">
        <v>4</v>
      </c>
      <c r="AG13" s="3">
        <v>3</v>
      </c>
      <c r="AH13" s="3">
        <v>5</v>
      </c>
      <c r="AI13" s="3">
        <v>3</v>
      </c>
      <c r="AJ13" s="3">
        <v>4</v>
      </c>
      <c r="AK13" s="3">
        <v>2</v>
      </c>
      <c r="AL13" s="3">
        <v>3</v>
      </c>
      <c r="AM13" s="3">
        <v>5</v>
      </c>
      <c r="AN13" s="3">
        <v>2</v>
      </c>
      <c r="AO13" s="3">
        <v>2</v>
      </c>
      <c r="AP13" s="3">
        <v>4</v>
      </c>
      <c r="AQ13" s="3">
        <v>2</v>
      </c>
      <c r="AR13" s="3">
        <v>5</v>
      </c>
      <c r="AS13" s="3">
        <v>2</v>
      </c>
      <c r="AT13" s="3">
        <v>2</v>
      </c>
      <c r="AU13" s="3">
        <v>3</v>
      </c>
      <c r="AV13" s="3">
        <v>1</v>
      </c>
      <c r="AW13" s="3">
        <v>5</v>
      </c>
      <c r="AX13" s="3">
        <v>3</v>
      </c>
      <c r="AY13" s="3">
        <v>1</v>
      </c>
      <c r="AZ13" s="3">
        <v>1</v>
      </c>
      <c r="BA13" s="3">
        <v>4</v>
      </c>
      <c r="BB13" s="3">
        <v>5</v>
      </c>
      <c r="BC13" s="3">
        <v>1</v>
      </c>
      <c r="BD13" s="3">
        <v>3</v>
      </c>
      <c r="BE13" s="3">
        <v>4</v>
      </c>
      <c r="BF13" s="3">
        <v>3</v>
      </c>
      <c r="BG13" s="3">
        <v>1</v>
      </c>
      <c r="BH13" s="3">
        <v>3</v>
      </c>
      <c r="BI13" s="3">
        <v>3</v>
      </c>
      <c r="BJ13" s="3">
        <v>1</v>
      </c>
      <c r="BK13" s="3">
        <v>9</v>
      </c>
      <c r="BL13" s="3">
        <v>1</v>
      </c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>
        <v>1</v>
      </c>
      <c r="CH13" s="3">
        <v>4</v>
      </c>
      <c r="CI13" s="3">
        <v>4</v>
      </c>
      <c r="CJ13" s="3">
        <v>3</v>
      </c>
      <c r="CK13" s="3">
        <v>2</v>
      </c>
      <c r="CL13" s="3">
        <v>1</v>
      </c>
      <c r="CM13" s="3">
        <v>1</v>
      </c>
      <c r="CN13" s="3">
        <v>3</v>
      </c>
      <c r="CO13" s="3">
        <v>1</v>
      </c>
      <c r="CP13" s="3">
        <v>1</v>
      </c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>
        <v>1</v>
      </c>
      <c r="DL13" s="3">
        <v>3</v>
      </c>
      <c r="DM13" s="3">
        <v>2</v>
      </c>
      <c r="DN13" s="3">
        <v>20</v>
      </c>
      <c r="DO13" s="3" t="s">
        <v>263</v>
      </c>
      <c r="DP13" s="3">
        <f t="shared" si="3"/>
        <v>47</v>
      </c>
      <c r="DQ13" s="3">
        <f t="shared" si="0"/>
        <v>34</v>
      </c>
      <c r="DR13" s="4">
        <f t="shared" si="4"/>
        <v>27.083333333333336</v>
      </c>
      <c r="DS13" s="3">
        <f t="shared" si="0"/>
        <v>42</v>
      </c>
      <c r="DT13" s="3">
        <f t="shared" si="0"/>
        <v>34</v>
      </c>
      <c r="DU13" s="3">
        <f t="shared" si="5"/>
        <v>11</v>
      </c>
      <c r="DV13" s="3">
        <f t="shared" si="6"/>
        <v>19</v>
      </c>
      <c r="DW13" s="3">
        <f t="shared" si="7"/>
        <v>17</v>
      </c>
      <c r="DX13" s="3">
        <f t="shared" si="8"/>
        <v>14</v>
      </c>
      <c r="DY13" s="3">
        <f t="shared" si="1"/>
        <v>17</v>
      </c>
      <c r="DZ13" s="3">
        <f t="shared" si="9"/>
        <v>12</v>
      </c>
      <c r="EA13" s="3">
        <f t="shared" si="10"/>
        <v>16</v>
      </c>
      <c r="EB13" s="3">
        <f t="shared" si="11"/>
        <v>20</v>
      </c>
      <c r="EC13" s="5">
        <f t="shared" si="12"/>
        <v>0.78333333333333333</v>
      </c>
      <c r="ED13" s="5">
        <f t="shared" si="2"/>
        <v>0.56666666666666665</v>
      </c>
      <c r="EE13" s="5">
        <f t="shared" si="2"/>
        <v>0.45138888888888895</v>
      </c>
      <c r="EF13" s="5">
        <f t="shared" si="2"/>
        <v>0.7</v>
      </c>
      <c r="EG13" s="5">
        <f t="shared" si="2"/>
        <v>0.56666666666666665</v>
      </c>
    </row>
    <row r="14" spans="1:137" x14ac:dyDescent="0.35">
      <c r="A14" s="3" t="s">
        <v>276</v>
      </c>
      <c r="B14" s="3">
        <v>4</v>
      </c>
      <c r="C14" s="3">
        <v>5</v>
      </c>
      <c r="D14" s="3">
        <v>2</v>
      </c>
      <c r="E14" s="3">
        <v>4</v>
      </c>
      <c r="F14" s="3">
        <v>2</v>
      </c>
      <c r="G14" s="3">
        <v>2</v>
      </c>
      <c r="H14" s="3">
        <v>4</v>
      </c>
      <c r="I14" s="3">
        <v>5</v>
      </c>
      <c r="J14" s="3">
        <v>3</v>
      </c>
      <c r="K14" s="3">
        <v>4</v>
      </c>
      <c r="L14" s="3">
        <v>3</v>
      </c>
      <c r="M14" s="3">
        <v>2</v>
      </c>
      <c r="N14" s="3">
        <v>4</v>
      </c>
      <c r="O14" s="3">
        <v>2</v>
      </c>
      <c r="P14" s="3">
        <v>2</v>
      </c>
      <c r="Q14" s="3">
        <v>3</v>
      </c>
      <c r="R14" s="3">
        <v>3</v>
      </c>
      <c r="S14" s="3">
        <v>4</v>
      </c>
      <c r="T14" s="3">
        <v>2</v>
      </c>
      <c r="U14" s="3">
        <v>3</v>
      </c>
      <c r="V14" s="3">
        <v>3</v>
      </c>
      <c r="W14" s="3">
        <v>2</v>
      </c>
      <c r="X14" s="3">
        <v>2</v>
      </c>
      <c r="Y14" s="3">
        <v>3</v>
      </c>
      <c r="Z14" s="3">
        <v>2</v>
      </c>
      <c r="AA14" s="3">
        <v>2</v>
      </c>
      <c r="AB14" s="3">
        <v>4</v>
      </c>
      <c r="AC14" s="3">
        <v>2</v>
      </c>
      <c r="AD14" s="3">
        <v>3</v>
      </c>
      <c r="AE14" s="3">
        <v>3</v>
      </c>
      <c r="AF14" s="3">
        <v>4</v>
      </c>
      <c r="AG14" s="3">
        <v>4</v>
      </c>
      <c r="AH14" s="3">
        <v>3</v>
      </c>
      <c r="AI14" s="3">
        <v>2</v>
      </c>
      <c r="AJ14" s="3">
        <v>4</v>
      </c>
      <c r="AK14" s="3">
        <v>4</v>
      </c>
      <c r="AL14" s="3">
        <v>3</v>
      </c>
      <c r="AM14" s="3">
        <v>4</v>
      </c>
      <c r="AN14" s="3">
        <v>3</v>
      </c>
      <c r="AO14" s="3">
        <v>3</v>
      </c>
      <c r="AP14" s="3">
        <v>4</v>
      </c>
      <c r="AQ14" s="3">
        <v>2</v>
      </c>
      <c r="AR14" s="3">
        <v>4</v>
      </c>
      <c r="AS14" s="3">
        <v>4</v>
      </c>
      <c r="AT14" s="3">
        <v>3</v>
      </c>
      <c r="AU14" s="3">
        <v>3</v>
      </c>
      <c r="AV14" s="3">
        <v>2</v>
      </c>
      <c r="AW14" s="3">
        <v>2</v>
      </c>
      <c r="AX14" s="3">
        <v>3</v>
      </c>
      <c r="AY14" s="3">
        <v>2</v>
      </c>
      <c r="AZ14" s="3">
        <v>3</v>
      </c>
      <c r="BA14" s="3">
        <v>4</v>
      </c>
      <c r="BB14" s="3">
        <v>4</v>
      </c>
      <c r="BC14" s="3">
        <v>2</v>
      </c>
      <c r="BD14" s="3">
        <v>2</v>
      </c>
      <c r="BE14" s="3">
        <v>3</v>
      </c>
      <c r="BF14" s="3">
        <v>2</v>
      </c>
      <c r="BG14" s="3">
        <v>1</v>
      </c>
      <c r="BH14" s="3">
        <v>3</v>
      </c>
      <c r="BI14" s="3">
        <v>2</v>
      </c>
      <c r="BJ14" s="3">
        <v>2</v>
      </c>
      <c r="BK14" s="3">
        <v>2</v>
      </c>
      <c r="BL14" s="3">
        <v>1</v>
      </c>
      <c r="BM14" s="3">
        <v>2</v>
      </c>
      <c r="BN14" s="3">
        <v>1</v>
      </c>
      <c r="BO14" s="3">
        <v>3</v>
      </c>
      <c r="BP14" s="3">
        <v>2</v>
      </c>
      <c r="BQ14" s="3">
        <v>3</v>
      </c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>
        <v>1</v>
      </c>
      <c r="CM14" s="3">
        <v>1</v>
      </c>
      <c r="CN14" s="3">
        <v>1</v>
      </c>
      <c r="CO14" s="3">
        <v>2</v>
      </c>
      <c r="CP14" s="3">
        <v>1</v>
      </c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>
        <v>2</v>
      </c>
      <c r="DL14" s="3">
        <v>3</v>
      </c>
      <c r="DM14" s="3">
        <v>2</v>
      </c>
      <c r="DN14" s="3">
        <v>20</v>
      </c>
      <c r="DO14" s="3" t="s">
        <v>277</v>
      </c>
      <c r="DP14" s="3">
        <f t="shared" si="3"/>
        <v>36</v>
      </c>
      <c r="DQ14" s="3">
        <f t="shared" si="0"/>
        <v>33</v>
      </c>
      <c r="DR14" s="4">
        <f t="shared" si="4"/>
        <v>35.75</v>
      </c>
      <c r="DS14" s="3">
        <f t="shared" si="0"/>
        <v>42</v>
      </c>
      <c r="DT14" s="3">
        <f t="shared" si="0"/>
        <v>34</v>
      </c>
      <c r="DU14" s="3">
        <f t="shared" si="5"/>
        <v>12</v>
      </c>
      <c r="DV14" s="3">
        <f t="shared" si="6"/>
        <v>10</v>
      </c>
      <c r="DW14" s="3">
        <f t="shared" si="7"/>
        <v>14</v>
      </c>
      <c r="DX14" s="3">
        <f t="shared" si="8"/>
        <v>14</v>
      </c>
      <c r="DY14" s="3">
        <f t="shared" si="1"/>
        <v>13</v>
      </c>
      <c r="DZ14" s="3">
        <f t="shared" si="9"/>
        <v>14</v>
      </c>
      <c r="EA14" s="3">
        <f t="shared" si="10"/>
        <v>15</v>
      </c>
      <c r="EB14" s="3">
        <f t="shared" si="11"/>
        <v>13</v>
      </c>
      <c r="EC14" s="5">
        <f t="shared" si="12"/>
        <v>0.6</v>
      </c>
      <c r="ED14" s="5">
        <f t="shared" si="2"/>
        <v>0.55000000000000004</v>
      </c>
      <c r="EE14" s="5">
        <f t="shared" si="2"/>
        <v>0.59583333333333333</v>
      </c>
      <c r="EF14" s="5">
        <f t="shared" si="2"/>
        <v>0.7</v>
      </c>
      <c r="EG14" s="5">
        <f t="shared" si="2"/>
        <v>0.56666666666666665</v>
      </c>
    </row>
    <row r="15" spans="1:137" x14ac:dyDescent="0.35">
      <c r="A15" s="3" t="s">
        <v>278</v>
      </c>
      <c r="B15" s="3">
        <v>4</v>
      </c>
      <c r="C15" s="3">
        <v>4</v>
      </c>
      <c r="D15" s="3">
        <v>3</v>
      </c>
      <c r="E15" s="3">
        <v>3</v>
      </c>
      <c r="F15" s="3">
        <v>2</v>
      </c>
      <c r="G15" s="3">
        <v>3</v>
      </c>
      <c r="H15" s="3">
        <v>4</v>
      </c>
      <c r="I15" s="3">
        <v>2</v>
      </c>
      <c r="J15" s="3">
        <v>4</v>
      </c>
      <c r="K15" s="3">
        <v>4</v>
      </c>
      <c r="L15" s="3">
        <v>3</v>
      </c>
      <c r="M15" s="3">
        <v>3</v>
      </c>
      <c r="N15" s="3">
        <v>4</v>
      </c>
      <c r="O15" s="3">
        <v>4</v>
      </c>
      <c r="P15" s="3">
        <v>3</v>
      </c>
      <c r="Q15" s="3">
        <v>2</v>
      </c>
      <c r="R15" s="3">
        <v>2</v>
      </c>
      <c r="S15" s="3">
        <v>3</v>
      </c>
      <c r="T15" s="3">
        <v>2</v>
      </c>
      <c r="U15" s="3">
        <v>4</v>
      </c>
      <c r="V15" s="3">
        <v>4</v>
      </c>
      <c r="W15" s="3">
        <v>3</v>
      </c>
      <c r="X15" s="3">
        <v>2</v>
      </c>
      <c r="Y15" s="3">
        <v>3</v>
      </c>
      <c r="Z15" s="3">
        <v>2</v>
      </c>
      <c r="AA15" s="3">
        <v>2</v>
      </c>
      <c r="AB15" s="3">
        <v>2</v>
      </c>
      <c r="AC15" s="3">
        <v>2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2</v>
      </c>
      <c r="AJ15" s="3">
        <v>3</v>
      </c>
      <c r="AK15" s="3">
        <v>3</v>
      </c>
      <c r="AL15" s="3">
        <v>2</v>
      </c>
      <c r="AM15" s="3">
        <v>4</v>
      </c>
      <c r="AN15" s="3">
        <v>3</v>
      </c>
      <c r="AO15" s="3">
        <v>3</v>
      </c>
      <c r="AP15" s="3">
        <v>3</v>
      </c>
      <c r="AQ15" s="3">
        <v>3</v>
      </c>
      <c r="AR15" s="3">
        <v>4</v>
      </c>
      <c r="AS15" s="3">
        <v>2</v>
      </c>
      <c r="AT15" s="3">
        <v>2</v>
      </c>
      <c r="AU15" s="3">
        <v>4</v>
      </c>
      <c r="AV15" s="3">
        <v>2</v>
      </c>
      <c r="AW15" s="3">
        <v>2</v>
      </c>
      <c r="AX15" s="3">
        <v>3</v>
      </c>
      <c r="AY15" s="3">
        <v>2</v>
      </c>
      <c r="AZ15" s="3">
        <v>1</v>
      </c>
      <c r="BA15" s="3">
        <v>4</v>
      </c>
      <c r="BB15" s="3">
        <v>4</v>
      </c>
      <c r="BC15" s="3">
        <v>3</v>
      </c>
      <c r="BD15" s="3">
        <v>2</v>
      </c>
      <c r="BE15" s="3">
        <v>3</v>
      </c>
      <c r="BF15" s="3">
        <v>4</v>
      </c>
      <c r="BG15" s="3">
        <v>2</v>
      </c>
      <c r="BH15" s="3">
        <v>3</v>
      </c>
      <c r="BI15" s="3">
        <v>4</v>
      </c>
      <c r="BJ15" s="3">
        <v>3</v>
      </c>
      <c r="BK15" s="3">
        <v>4</v>
      </c>
      <c r="BL15" s="3">
        <v>1</v>
      </c>
      <c r="BM15" s="3"/>
      <c r="BN15" s="3"/>
      <c r="BO15" s="3"/>
      <c r="BP15" s="3"/>
      <c r="BQ15" s="3"/>
      <c r="BR15" s="3">
        <v>2</v>
      </c>
      <c r="BS15" s="3">
        <v>2</v>
      </c>
      <c r="BT15" s="3">
        <v>3</v>
      </c>
      <c r="BU15" s="3">
        <v>2</v>
      </c>
      <c r="BV15" s="3">
        <v>2</v>
      </c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>
        <v>1</v>
      </c>
      <c r="DL15" s="3">
        <v>4</v>
      </c>
      <c r="DM15" s="3">
        <v>2</v>
      </c>
      <c r="DN15" s="3">
        <v>20</v>
      </c>
      <c r="DO15" s="3" t="s">
        <v>263</v>
      </c>
      <c r="DP15" s="3">
        <f t="shared" si="3"/>
        <v>43</v>
      </c>
      <c r="DQ15" s="3">
        <f t="shared" si="0"/>
        <v>40</v>
      </c>
      <c r="DR15" s="4">
        <f t="shared" si="4"/>
        <v>36.833333333333336</v>
      </c>
      <c r="DS15" s="3">
        <f t="shared" si="0"/>
        <v>37</v>
      </c>
      <c r="DT15" s="3">
        <f t="shared" si="0"/>
        <v>34</v>
      </c>
      <c r="DU15" s="3">
        <f t="shared" si="5"/>
        <v>15</v>
      </c>
      <c r="DV15" s="3">
        <f t="shared" si="6"/>
        <v>15</v>
      </c>
      <c r="DW15" s="3">
        <f t="shared" si="7"/>
        <v>13</v>
      </c>
      <c r="DX15" s="3">
        <f t="shared" si="8"/>
        <v>13</v>
      </c>
      <c r="DY15" s="3">
        <f t="shared" si="1"/>
        <v>13</v>
      </c>
      <c r="DZ15" s="3">
        <f t="shared" si="9"/>
        <v>12</v>
      </c>
      <c r="EA15" s="3">
        <f t="shared" si="10"/>
        <v>13</v>
      </c>
      <c r="EB15" s="3">
        <f t="shared" si="11"/>
        <v>16</v>
      </c>
      <c r="EC15" s="5">
        <f t="shared" si="12"/>
        <v>0.71666666666666667</v>
      </c>
      <c r="ED15" s="5">
        <f t="shared" si="2"/>
        <v>0.66666666666666663</v>
      </c>
      <c r="EE15" s="5">
        <f t="shared" si="2"/>
        <v>0.61388888888888893</v>
      </c>
      <c r="EF15" s="5">
        <f t="shared" si="2"/>
        <v>0.6166666666666667</v>
      </c>
      <c r="EG15" s="5">
        <f t="shared" si="2"/>
        <v>0.56666666666666665</v>
      </c>
    </row>
    <row r="16" spans="1:137" x14ac:dyDescent="0.35">
      <c r="A16" s="3" t="s">
        <v>279</v>
      </c>
      <c r="B16" s="3">
        <v>1</v>
      </c>
      <c r="C16" s="3">
        <v>2</v>
      </c>
      <c r="D16" s="3">
        <v>5</v>
      </c>
      <c r="E16" s="3">
        <v>5</v>
      </c>
      <c r="F16" s="3">
        <v>5</v>
      </c>
      <c r="G16" s="3">
        <v>1</v>
      </c>
      <c r="H16" s="3">
        <v>3</v>
      </c>
      <c r="I16" s="3">
        <v>5</v>
      </c>
      <c r="J16" s="3">
        <v>4</v>
      </c>
      <c r="K16" s="3">
        <v>4</v>
      </c>
      <c r="L16" s="3">
        <v>2</v>
      </c>
      <c r="M16" s="3">
        <v>2</v>
      </c>
      <c r="N16" s="3">
        <v>5</v>
      </c>
      <c r="O16" s="3">
        <v>1</v>
      </c>
      <c r="P16" s="3">
        <v>2</v>
      </c>
      <c r="Q16" s="3">
        <v>5</v>
      </c>
      <c r="R16" s="3">
        <v>5</v>
      </c>
      <c r="S16" s="3">
        <v>1</v>
      </c>
      <c r="T16" s="3">
        <v>2</v>
      </c>
      <c r="U16" s="3">
        <v>2</v>
      </c>
      <c r="V16" s="3">
        <v>1</v>
      </c>
      <c r="W16" s="3">
        <v>3</v>
      </c>
      <c r="X16" s="3">
        <v>5</v>
      </c>
      <c r="Y16" s="3">
        <v>4</v>
      </c>
      <c r="Z16" s="3">
        <v>1</v>
      </c>
      <c r="AA16" s="3">
        <v>5</v>
      </c>
      <c r="AB16" s="3">
        <v>1</v>
      </c>
      <c r="AC16" s="3">
        <v>1</v>
      </c>
      <c r="AD16" s="3">
        <v>5</v>
      </c>
      <c r="AE16" s="3">
        <v>3</v>
      </c>
      <c r="AF16" s="3">
        <v>5</v>
      </c>
      <c r="AG16" s="3">
        <v>3</v>
      </c>
      <c r="AH16" s="3">
        <v>1</v>
      </c>
      <c r="AI16" s="3">
        <v>2</v>
      </c>
      <c r="AJ16" s="3">
        <v>1</v>
      </c>
      <c r="AK16" s="3">
        <v>5</v>
      </c>
      <c r="AL16" s="3">
        <v>2</v>
      </c>
      <c r="AM16" s="3">
        <v>5</v>
      </c>
      <c r="AN16" s="3">
        <v>3</v>
      </c>
      <c r="AO16" s="3">
        <v>2</v>
      </c>
      <c r="AP16" s="3">
        <v>1</v>
      </c>
      <c r="AQ16" s="3">
        <v>5</v>
      </c>
      <c r="AR16" s="3">
        <v>5</v>
      </c>
      <c r="AS16" s="3">
        <v>4</v>
      </c>
      <c r="AT16" s="3">
        <v>4</v>
      </c>
      <c r="AU16" s="3">
        <v>2</v>
      </c>
      <c r="AV16" s="3">
        <v>2</v>
      </c>
      <c r="AW16" s="3">
        <v>5</v>
      </c>
      <c r="AX16" s="3">
        <v>4</v>
      </c>
      <c r="AY16" s="3">
        <v>5</v>
      </c>
      <c r="AZ16" s="3">
        <v>5</v>
      </c>
      <c r="BA16" s="3">
        <v>3</v>
      </c>
      <c r="BB16" s="3">
        <v>5</v>
      </c>
      <c r="BC16" s="3">
        <v>2</v>
      </c>
      <c r="BD16" s="3">
        <v>4</v>
      </c>
      <c r="BE16" s="3">
        <v>1</v>
      </c>
      <c r="BF16" s="3">
        <v>3</v>
      </c>
      <c r="BG16" s="3">
        <v>2</v>
      </c>
      <c r="BH16" s="3">
        <v>1</v>
      </c>
      <c r="BI16" s="3">
        <v>2</v>
      </c>
      <c r="BJ16" s="3">
        <v>2</v>
      </c>
      <c r="BK16" s="3">
        <v>7</v>
      </c>
      <c r="BL16" s="3">
        <v>3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>
        <v>1</v>
      </c>
      <c r="CC16" s="3">
        <v>2</v>
      </c>
      <c r="CD16" s="3">
        <v>1</v>
      </c>
      <c r="CE16" s="3">
        <v>1</v>
      </c>
      <c r="CF16" s="3">
        <v>2</v>
      </c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>
        <v>1</v>
      </c>
      <c r="CW16" s="3">
        <v>1</v>
      </c>
      <c r="CX16" s="3">
        <v>1</v>
      </c>
      <c r="CY16" s="3">
        <v>1</v>
      </c>
      <c r="CZ16" s="3">
        <v>2</v>
      </c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>
        <v>1</v>
      </c>
      <c r="DL16" s="3">
        <v>3</v>
      </c>
      <c r="DM16" s="3">
        <v>1</v>
      </c>
      <c r="DN16" s="3">
        <v>22</v>
      </c>
      <c r="DO16" s="3" t="s">
        <v>263</v>
      </c>
      <c r="DP16" s="3">
        <f t="shared" si="3"/>
        <v>16</v>
      </c>
      <c r="DQ16" s="3">
        <f t="shared" si="0"/>
        <v>38</v>
      </c>
      <c r="DR16" s="4">
        <f t="shared" si="4"/>
        <v>50.916666666666664</v>
      </c>
      <c r="DS16" s="3">
        <f t="shared" si="0"/>
        <v>43</v>
      </c>
      <c r="DT16" s="3">
        <f t="shared" si="0"/>
        <v>43</v>
      </c>
      <c r="DU16" s="3">
        <f t="shared" si="5"/>
        <v>5</v>
      </c>
      <c r="DV16" s="3">
        <f t="shared" si="6"/>
        <v>4</v>
      </c>
      <c r="DW16" s="3">
        <f t="shared" si="7"/>
        <v>7</v>
      </c>
      <c r="DX16" s="3">
        <f t="shared" si="8"/>
        <v>14</v>
      </c>
      <c r="DY16" s="3">
        <f t="shared" si="1"/>
        <v>15</v>
      </c>
      <c r="DZ16" s="3">
        <f t="shared" si="9"/>
        <v>9</v>
      </c>
      <c r="EA16" s="3">
        <f t="shared" si="10"/>
        <v>4</v>
      </c>
      <c r="EB16" s="3">
        <f t="shared" si="11"/>
        <v>12</v>
      </c>
      <c r="EC16" s="5">
        <f t="shared" si="12"/>
        <v>0.26666666666666666</v>
      </c>
      <c r="ED16" s="5">
        <f t="shared" si="2"/>
        <v>0.6333333333333333</v>
      </c>
      <c r="EE16" s="5">
        <f t="shared" si="2"/>
        <v>0.84861111111111109</v>
      </c>
      <c r="EF16" s="5">
        <f t="shared" si="2"/>
        <v>0.71666666666666667</v>
      </c>
      <c r="EG16" s="5">
        <f t="shared" si="2"/>
        <v>0.71666666666666667</v>
      </c>
    </row>
    <row r="17" spans="1:137" x14ac:dyDescent="0.35">
      <c r="A17" s="3" t="s">
        <v>280</v>
      </c>
      <c r="B17" s="3">
        <v>5</v>
      </c>
      <c r="C17" s="3">
        <v>4</v>
      </c>
      <c r="D17" s="3">
        <v>1</v>
      </c>
      <c r="E17" s="3">
        <v>3</v>
      </c>
      <c r="F17" s="3">
        <v>3</v>
      </c>
      <c r="G17" s="3">
        <v>4</v>
      </c>
      <c r="H17" s="3">
        <v>4</v>
      </c>
      <c r="I17" s="3">
        <v>3</v>
      </c>
      <c r="J17" s="3">
        <v>3</v>
      </c>
      <c r="K17" s="3">
        <v>5</v>
      </c>
      <c r="L17" s="3">
        <v>2</v>
      </c>
      <c r="M17" s="3">
        <v>4</v>
      </c>
      <c r="N17" s="3">
        <v>4</v>
      </c>
      <c r="O17" s="3">
        <v>2</v>
      </c>
      <c r="P17" s="3">
        <v>3</v>
      </c>
      <c r="Q17" s="3">
        <v>1</v>
      </c>
      <c r="R17" s="3">
        <v>1</v>
      </c>
      <c r="S17" s="3">
        <v>4</v>
      </c>
      <c r="T17" s="3">
        <v>3</v>
      </c>
      <c r="U17" s="3">
        <v>3</v>
      </c>
      <c r="V17" s="3">
        <v>5</v>
      </c>
      <c r="W17" s="3">
        <v>1</v>
      </c>
      <c r="X17" s="3">
        <v>1</v>
      </c>
      <c r="Y17" s="3">
        <v>4</v>
      </c>
      <c r="Z17" s="3">
        <v>1</v>
      </c>
      <c r="AA17" s="3">
        <v>1</v>
      </c>
      <c r="AB17" s="3">
        <v>3</v>
      </c>
      <c r="AC17" s="3">
        <v>1</v>
      </c>
      <c r="AD17" s="3">
        <v>1</v>
      </c>
      <c r="AE17" s="3">
        <v>1</v>
      </c>
      <c r="AF17" s="3">
        <v>2</v>
      </c>
      <c r="AG17" s="3">
        <v>5</v>
      </c>
      <c r="AH17" s="3">
        <v>5</v>
      </c>
      <c r="AI17" s="3">
        <v>3</v>
      </c>
      <c r="AJ17" s="3">
        <v>4</v>
      </c>
      <c r="AK17" s="3">
        <v>1</v>
      </c>
      <c r="AL17" s="3">
        <v>2</v>
      </c>
      <c r="AM17" s="3">
        <v>3</v>
      </c>
      <c r="AN17" s="3">
        <v>1</v>
      </c>
      <c r="AO17" s="3">
        <v>2</v>
      </c>
      <c r="AP17" s="3">
        <v>4</v>
      </c>
      <c r="AQ17" s="3">
        <v>3</v>
      </c>
      <c r="AR17" s="3">
        <v>5</v>
      </c>
      <c r="AS17" s="3">
        <v>3</v>
      </c>
      <c r="AT17" s="3">
        <v>1</v>
      </c>
      <c r="AU17" s="3">
        <v>5</v>
      </c>
      <c r="AV17" s="3">
        <v>2</v>
      </c>
      <c r="AW17" s="3">
        <v>1</v>
      </c>
      <c r="AX17" s="3">
        <v>4</v>
      </c>
      <c r="AY17" s="3">
        <v>1</v>
      </c>
      <c r="AZ17" s="3">
        <v>1</v>
      </c>
      <c r="BA17" s="3">
        <v>4</v>
      </c>
      <c r="BB17" s="3">
        <v>4</v>
      </c>
      <c r="BC17" s="3">
        <v>1</v>
      </c>
      <c r="BD17" s="3">
        <v>2</v>
      </c>
      <c r="BE17" s="3">
        <v>4</v>
      </c>
      <c r="BF17" s="3">
        <v>3</v>
      </c>
      <c r="BG17" s="3">
        <v>1</v>
      </c>
      <c r="BH17" s="3">
        <v>1</v>
      </c>
      <c r="BI17" s="3">
        <v>4</v>
      </c>
      <c r="BJ17" s="3">
        <v>1</v>
      </c>
      <c r="BK17" s="3">
        <v>1</v>
      </c>
      <c r="BL17" s="3">
        <v>1</v>
      </c>
      <c r="BM17" s="3">
        <v>1</v>
      </c>
      <c r="BN17" s="3">
        <v>2</v>
      </c>
      <c r="BO17" s="3">
        <v>2</v>
      </c>
      <c r="BP17" s="3">
        <v>1</v>
      </c>
      <c r="BQ17" s="3">
        <v>1</v>
      </c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>
        <v>1</v>
      </c>
      <c r="CM17" s="3">
        <v>1</v>
      </c>
      <c r="CN17" s="3">
        <v>1</v>
      </c>
      <c r="CO17" s="3">
        <v>3</v>
      </c>
      <c r="CP17" s="3">
        <v>3</v>
      </c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>
        <v>1</v>
      </c>
      <c r="DL17" s="3">
        <v>4</v>
      </c>
      <c r="DM17" s="3">
        <v>1</v>
      </c>
      <c r="DN17" s="3">
        <v>22</v>
      </c>
      <c r="DO17" s="3" t="s">
        <v>263</v>
      </c>
      <c r="DP17" s="3">
        <f t="shared" si="3"/>
        <v>55</v>
      </c>
      <c r="DQ17" s="3">
        <f t="shared" si="0"/>
        <v>34</v>
      </c>
      <c r="DR17" s="4">
        <f t="shared" si="4"/>
        <v>30.333333333333332</v>
      </c>
      <c r="DS17" s="3">
        <f t="shared" si="0"/>
        <v>43</v>
      </c>
      <c r="DT17" s="3">
        <f t="shared" si="0"/>
        <v>36</v>
      </c>
      <c r="DU17" s="3">
        <f t="shared" si="5"/>
        <v>19</v>
      </c>
      <c r="DV17" s="3">
        <f t="shared" si="6"/>
        <v>19</v>
      </c>
      <c r="DW17" s="3">
        <f t="shared" si="7"/>
        <v>17</v>
      </c>
      <c r="DX17" s="3">
        <f t="shared" si="8"/>
        <v>10</v>
      </c>
      <c r="DY17" s="3">
        <f t="shared" si="1"/>
        <v>17</v>
      </c>
      <c r="DZ17" s="3">
        <f t="shared" si="9"/>
        <v>11</v>
      </c>
      <c r="EA17" s="3">
        <f t="shared" si="10"/>
        <v>19</v>
      </c>
      <c r="EB17" s="3">
        <f t="shared" si="11"/>
        <v>15</v>
      </c>
      <c r="EC17" s="5">
        <f t="shared" si="12"/>
        <v>0.91666666666666663</v>
      </c>
      <c r="ED17" s="5">
        <f t="shared" si="2"/>
        <v>0.56666666666666665</v>
      </c>
      <c r="EE17" s="5">
        <f t="shared" si="2"/>
        <v>0.50555555555555554</v>
      </c>
      <c r="EF17" s="5">
        <f t="shared" si="2"/>
        <v>0.71666666666666667</v>
      </c>
      <c r="EG17" s="5">
        <f t="shared" si="2"/>
        <v>0.6</v>
      </c>
    </row>
    <row r="18" spans="1:137" x14ac:dyDescent="0.35">
      <c r="A18" s="3" t="s">
        <v>281</v>
      </c>
      <c r="B18" s="3">
        <v>3</v>
      </c>
      <c r="C18" s="3">
        <v>4</v>
      </c>
      <c r="D18" s="3">
        <v>5</v>
      </c>
      <c r="E18" s="3">
        <v>3</v>
      </c>
      <c r="F18" s="3">
        <v>3</v>
      </c>
      <c r="G18" s="3">
        <v>4</v>
      </c>
      <c r="H18" s="3">
        <v>4</v>
      </c>
      <c r="I18" s="3">
        <v>2</v>
      </c>
      <c r="J18" s="3">
        <v>4</v>
      </c>
      <c r="K18" s="3">
        <v>4</v>
      </c>
      <c r="L18" s="3">
        <v>5</v>
      </c>
      <c r="M18" s="3">
        <v>4</v>
      </c>
      <c r="N18" s="3">
        <v>3</v>
      </c>
      <c r="O18" s="3">
        <v>4</v>
      </c>
      <c r="P18" s="3">
        <v>4</v>
      </c>
      <c r="Q18" s="3">
        <v>4</v>
      </c>
      <c r="R18" s="3">
        <v>2</v>
      </c>
      <c r="S18" s="3">
        <v>2</v>
      </c>
      <c r="T18" s="3">
        <v>2</v>
      </c>
      <c r="U18" s="3">
        <v>3</v>
      </c>
      <c r="V18" s="3">
        <v>3</v>
      </c>
      <c r="W18" s="3">
        <v>2</v>
      </c>
      <c r="X18" s="3">
        <v>3</v>
      </c>
      <c r="Y18" s="3">
        <v>3</v>
      </c>
      <c r="Z18" s="3">
        <v>1</v>
      </c>
      <c r="AA18" s="3">
        <v>2</v>
      </c>
      <c r="AB18" s="3">
        <v>2</v>
      </c>
      <c r="AC18" s="3">
        <v>2</v>
      </c>
      <c r="AD18" s="3">
        <v>3</v>
      </c>
      <c r="AE18" s="3">
        <v>2</v>
      </c>
      <c r="AF18" s="3">
        <v>4</v>
      </c>
      <c r="AG18" s="3">
        <v>4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4</v>
      </c>
      <c r="AO18" s="3">
        <v>4</v>
      </c>
      <c r="AP18" s="3">
        <v>3</v>
      </c>
      <c r="AQ18" s="3">
        <v>4</v>
      </c>
      <c r="AR18" s="3">
        <v>4</v>
      </c>
      <c r="AS18" s="3">
        <v>3</v>
      </c>
      <c r="AT18" s="3">
        <v>2</v>
      </c>
      <c r="AU18" s="3">
        <v>2</v>
      </c>
      <c r="AV18" s="3">
        <v>3</v>
      </c>
      <c r="AW18" s="3">
        <v>4</v>
      </c>
      <c r="AX18" s="3">
        <v>2</v>
      </c>
      <c r="AY18" s="3">
        <v>2</v>
      </c>
      <c r="AZ18" s="3">
        <v>4</v>
      </c>
      <c r="BA18" s="3">
        <v>4</v>
      </c>
      <c r="BB18" s="3">
        <v>3</v>
      </c>
      <c r="BC18" s="3">
        <v>4</v>
      </c>
      <c r="BD18" s="3">
        <v>1</v>
      </c>
      <c r="BE18" s="3">
        <v>4</v>
      </c>
      <c r="BF18" s="3">
        <v>2</v>
      </c>
      <c r="BG18" s="3">
        <v>3</v>
      </c>
      <c r="BH18" s="3">
        <v>3</v>
      </c>
      <c r="BI18" s="3">
        <v>5</v>
      </c>
      <c r="BJ18" s="3">
        <v>4</v>
      </c>
      <c r="BK18" s="3">
        <v>3</v>
      </c>
      <c r="BL18" s="3">
        <v>2</v>
      </c>
      <c r="BM18" s="3"/>
      <c r="BN18" s="3"/>
      <c r="BO18" s="3"/>
      <c r="BP18" s="3"/>
      <c r="BQ18" s="3"/>
      <c r="BR18" s="3">
        <v>1</v>
      </c>
      <c r="BS18" s="3">
        <v>2</v>
      </c>
      <c r="BT18" s="3">
        <v>1</v>
      </c>
      <c r="BU18" s="3">
        <v>1</v>
      </c>
      <c r="BV18" s="3">
        <v>1</v>
      </c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>
        <v>1</v>
      </c>
      <c r="CR18" s="3">
        <v>2</v>
      </c>
      <c r="CS18" s="3">
        <v>1</v>
      </c>
      <c r="CT18" s="3">
        <v>2</v>
      </c>
      <c r="CU18" s="3">
        <v>2</v>
      </c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>
        <v>1</v>
      </c>
      <c r="DL18" s="3">
        <v>1</v>
      </c>
      <c r="DM18" s="3">
        <v>1</v>
      </c>
      <c r="DN18" s="3">
        <v>22</v>
      </c>
      <c r="DO18" s="3" t="s">
        <v>263</v>
      </c>
      <c r="DP18" s="3">
        <f t="shared" si="3"/>
        <v>33</v>
      </c>
      <c r="DQ18" s="3">
        <f t="shared" si="3"/>
        <v>36</v>
      </c>
      <c r="DR18" s="4">
        <f t="shared" si="4"/>
        <v>48.75</v>
      </c>
      <c r="DS18" s="3">
        <f t="shared" ref="DS18:DT51" si="13" xml:space="preserve"> E18+J18+(6-O18)+(6-T18)+Y18+(6-AD18)+(6-AI18)+(6-AN18)+AS18+AX18+(6-BC18)+BH18</f>
        <v>34</v>
      </c>
      <c r="DT18" s="3">
        <f t="shared" si="13"/>
        <v>36</v>
      </c>
      <c r="DU18" s="3">
        <f t="shared" si="5"/>
        <v>9</v>
      </c>
      <c r="DV18" s="3">
        <f t="shared" si="6"/>
        <v>12</v>
      </c>
      <c r="DW18" s="3">
        <f t="shared" si="7"/>
        <v>12</v>
      </c>
      <c r="DX18" s="3">
        <f t="shared" si="8"/>
        <v>11</v>
      </c>
      <c r="DY18" s="3">
        <f t="shared" ref="DY18:DY51" si="14" xml:space="preserve"> J18+Y18+(6-AN18)+(6-BC18)</f>
        <v>11</v>
      </c>
      <c r="DZ18" s="3">
        <f t="shared" si="9"/>
        <v>8</v>
      </c>
      <c r="EA18" s="3">
        <f t="shared" si="10"/>
        <v>8</v>
      </c>
      <c r="EB18" s="3">
        <f t="shared" si="11"/>
        <v>13</v>
      </c>
      <c r="EC18" s="5">
        <f t="shared" si="12"/>
        <v>0.55000000000000004</v>
      </c>
      <c r="ED18" s="5">
        <f t="shared" ref="ED18:ED52" si="15">DQ18/60</f>
        <v>0.6</v>
      </c>
      <c r="EE18" s="5">
        <f t="shared" ref="EE18:EE52" si="16">DR18/60</f>
        <v>0.8125</v>
      </c>
      <c r="EF18" s="5">
        <f t="shared" ref="EF18:EF52" si="17">DS18/60</f>
        <v>0.56666666666666665</v>
      </c>
      <c r="EG18" s="5">
        <f t="shared" ref="EG18:EG52" si="18">DT18/60</f>
        <v>0.6</v>
      </c>
    </row>
    <row r="19" spans="1:137" x14ac:dyDescent="0.35">
      <c r="A19" s="3" t="s">
        <v>282</v>
      </c>
      <c r="B19" s="3">
        <v>5</v>
      </c>
      <c r="C19" s="3">
        <v>2</v>
      </c>
      <c r="D19" s="3">
        <v>1</v>
      </c>
      <c r="E19" s="3">
        <v>3</v>
      </c>
      <c r="F19" s="3">
        <v>2</v>
      </c>
      <c r="G19" s="3">
        <v>5</v>
      </c>
      <c r="H19" s="3">
        <v>4</v>
      </c>
      <c r="I19" s="3">
        <v>2</v>
      </c>
      <c r="J19" s="3">
        <v>5</v>
      </c>
      <c r="K19" s="3">
        <v>5</v>
      </c>
      <c r="L19" s="3">
        <v>2</v>
      </c>
      <c r="M19" s="3">
        <v>3</v>
      </c>
      <c r="N19" s="3">
        <v>5</v>
      </c>
      <c r="O19" s="3">
        <v>5</v>
      </c>
      <c r="P19" s="3">
        <v>5</v>
      </c>
      <c r="Q19" s="3">
        <v>3</v>
      </c>
      <c r="R19" s="3">
        <v>5</v>
      </c>
      <c r="S19" s="3">
        <v>4</v>
      </c>
      <c r="T19" s="3">
        <v>2</v>
      </c>
      <c r="U19" s="3">
        <v>4</v>
      </c>
      <c r="V19" s="3">
        <v>5</v>
      </c>
      <c r="W19" s="3">
        <v>4</v>
      </c>
      <c r="X19" s="3">
        <v>1</v>
      </c>
      <c r="Y19" s="3">
        <v>5</v>
      </c>
      <c r="Z19" s="3">
        <v>3</v>
      </c>
      <c r="AA19" s="3">
        <v>1</v>
      </c>
      <c r="AB19" s="3">
        <v>5</v>
      </c>
      <c r="AC19" s="3">
        <v>1</v>
      </c>
      <c r="AD19" s="3">
        <v>1</v>
      </c>
      <c r="AE19" s="3">
        <v>1</v>
      </c>
      <c r="AF19" s="3">
        <v>2</v>
      </c>
      <c r="AG19" s="3">
        <v>5</v>
      </c>
      <c r="AH19" s="3">
        <v>5</v>
      </c>
      <c r="AI19" s="3">
        <v>4</v>
      </c>
      <c r="AJ19" s="3">
        <v>5</v>
      </c>
      <c r="AK19" s="3">
        <v>1</v>
      </c>
      <c r="AL19" s="3">
        <v>3</v>
      </c>
      <c r="AM19" s="3">
        <v>5</v>
      </c>
      <c r="AN19" s="3">
        <v>2</v>
      </c>
      <c r="AO19" s="3">
        <v>4</v>
      </c>
      <c r="AP19" s="3">
        <v>5</v>
      </c>
      <c r="AQ19" s="3">
        <v>1</v>
      </c>
      <c r="AR19" s="3">
        <v>5</v>
      </c>
      <c r="AS19" s="3">
        <v>1</v>
      </c>
      <c r="AT19" s="3">
        <v>5</v>
      </c>
      <c r="AU19" s="3">
        <v>5</v>
      </c>
      <c r="AV19" s="3">
        <v>3</v>
      </c>
      <c r="AW19" s="3">
        <v>1</v>
      </c>
      <c r="AX19" s="3">
        <v>3</v>
      </c>
      <c r="AY19" s="3">
        <v>3</v>
      </c>
      <c r="AZ19" s="3">
        <v>1</v>
      </c>
      <c r="BA19" s="3">
        <v>3</v>
      </c>
      <c r="BB19" s="3">
        <v>5</v>
      </c>
      <c r="BC19" s="3">
        <v>2</v>
      </c>
      <c r="BD19" s="3">
        <v>2</v>
      </c>
      <c r="BE19" s="3">
        <v>5</v>
      </c>
      <c r="BF19" s="3">
        <v>5</v>
      </c>
      <c r="BG19" s="3">
        <v>1</v>
      </c>
      <c r="BH19" s="3">
        <v>5</v>
      </c>
      <c r="BI19" s="3">
        <v>5</v>
      </c>
      <c r="BJ19" s="3">
        <v>1</v>
      </c>
      <c r="BK19" s="3">
        <v>5</v>
      </c>
      <c r="BL19" s="3">
        <v>1</v>
      </c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>
        <v>2</v>
      </c>
      <c r="BX19" s="3">
        <v>3</v>
      </c>
      <c r="BY19" s="3">
        <v>5</v>
      </c>
      <c r="BZ19" s="3">
        <v>2</v>
      </c>
      <c r="CA19" s="3">
        <v>3</v>
      </c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>
        <v>1</v>
      </c>
      <c r="CM19" s="3">
        <v>5</v>
      </c>
      <c r="CN19" s="3">
        <v>1</v>
      </c>
      <c r="CO19" s="3">
        <v>1</v>
      </c>
      <c r="CP19" s="3">
        <v>1</v>
      </c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>
        <v>2</v>
      </c>
      <c r="DL19" s="3">
        <v>5</v>
      </c>
      <c r="DM19" s="3">
        <v>2</v>
      </c>
      <c r="DN19" s="3">
        <v>21</v>
      </c>
      <c r="DO19" s="3" t="s">
        <v>263</v>
      </c>
      <c r="DP19" s="3">
        <f t="shared" si="3"/>
        <v>56</v>
      </c>
      <c r="DQ19" s="3">
        <f t="shared" si="3"/>
        <v>31</v>
      </c>
      <c r="DR19" s="4">
        <f t="shared" si="4"/>
        <v>24.916666666666668</v>
      </c>
      <c r="DS19" s="3">
        <f t="shared" si="13"/>
        <v>42</v>
      </c>
      <c r="DT19" s="3">
        <f t="shared" si="13"/>
        <v>38</v>
      </c>
      <c r="DU19" s="3">
        <f t="shared" si="5"/>
        <v>17</v>
      </c>
      <c r="DV19" s="3">
        <f t="shared" si="6"/>
        <v>20</v>
      </c>
      <c r="DW19" s="3">
        <f t="shared" si="7"/>
        <v>19</v>
      </c>
      <c r="DX19" s="3">
        <f t="shared" si="8"/>
        <v>11</v>
      </c>
      <c r="DY19" s="3">
        <f t="shared" si="14"/>
        <v>18</v>
      </c>
      <c r="DZ19" s="3">
        <f t="shared" si="9"/>
        <v>18</v>
      </c>
      <c r="EA19" s="3">
        <f t="shared" si="10"/>
        <v>19</v>
      </c>
      <c r="EB19" s="3">
        <f t="shared" si="11"/>
        <v>19</v>
      </c>
      <c r="EC19" s="5">
        <f t="shared" si="12"/>
        <v>0.93333333333333335</v>
      </c>
      <c r="ED19" s="5">
        <f t="shared" si="15"/>
        <v>0.51666666666666672</v>
      </c>
      <c r="EE19" s="5">
        <f t="shared" si="16"/>
        <v>0.4152777777777778</v>
      </c>
      <c r="EF19" s="5">
        <f t="shared" si="17"/>
        <v>0.7</v>
      </c>
      <c r="EG19" s="5">
        <f t="shared" si="18"/>
        <v>0.6333333333333333</v>
      </c>
    </row>
    <row r="20" spans="1:137" x14ac:dyDescent="0.35">
      <c r="A20" s="3" t="s">
        <v>283</v>
      </c>
      <c r="B20" s="3">
        <v>3</v>
      </c>
      <c r="C20" s="3">
        <v>4</v>
      </c>
      <c r="D20" s="3">
        <v>3</v>
      </c>
      <c r="E20" s="3">
        <v>4</v>
      </c>
      <c r="F20" s="3">
        <v>5</v>
      </c>
      <c r="G20" s="3">
        <v>4</v>
      </c>
      <c r="H20" s="3">
        <v>5</v>
      </c>
      <c r="I20" s="3">
        <v>4</v>
      </c>
      <c r="J20" s="3">
        <v>3</v>
      </c>
      <c r="K20" s="3">
        <v>4</v>
      </c>
      <c r="L20" s="3">
        <v>1</v>
      </c>
      <c r="M20" s="3">
        <v>3</v>
      </c>
      <c r="N20" s="3">
        <v>4</v>
      </c>
      <c r="O20" s="3">
        <v>2</v>
      </c>
      <c r="P20" s="3">
        <v>2</v>
      </c>
      <c r="Q20" s="3">
        <v>4</v>
      </c>
      <c r="R20" s="3">
        <v>1</v>
      </c>
      <c r="S20" s="3">
        <v>3</v>
      </c>
      <c r="T20" s="3">
        <v>4</v>
      </c>
      <c r="U20" s="3">
        <v>1</v>
      </c>
      <c r="V20" s="3">
        <v>3</v>
      </c>
      <c r="W20" s="3">
        <v>1</v>
      </c>
      <c r="X20" s="3">
        <v>4</v>
      </c>
      <c r="Y20" s="3">
        <v>5</v>
      </c>
      <c r="Z20" s="3">
        <v>1</v>
      </c>
      <c r="AA20" s="3">
        <v>1</v>
      </c>
      <c r="AB20" s="3">
        <v>4</v>
      </c>
      <c r="AC20" s="3">
        <v>1</v>
      </c>
      <c r="AD20" s="3">
        <v>2</v>
      </c>
      <c r="AE20" s="3">
        <v>2</v>
      </c>
      <c r="AF20" s="3">
        <v>3</v>
      </c>
      <c r="AG20" s="3">
        <v>4</v>
      </c>
      <c r="AH20" s="3">
        <v>5</v>
      </c>
      <c r="AI20" s="3">
        <v>4</v>
      </c>
      <c r="AJ20" s="3">
        <v>1</v>
      </c>
      <c r="AK20" s="3">
        <v>2</v>
      </c>
      <c r="AL20" s="3">
        <v>3</v>
      </c>
      <c r="AM20" s="3">
        <v>3</v>
      </c>
      <c r="AN20" s="3">
        <v>1</v>
      </c>
      <c r="AO20" s="3">
        <v>2</v>
      </c>
      <c r="AP20" s="3">
        <v>4</v>
      </c>
      <c r="AQ20" s="3">
        <v>3</v>
      </c>
      <c r="AR20" s="3">
        <v>4</v>
      </c>
      <c r="AS20" s="3">
        <v>4</v>
      </c>
      <c r="AT20" s="3">
        <v>4</v>
      </c>
      <c r="AU20" s="3">
        <v>4</v>
      </c>
      <c r="AV20" s="3">
        <v>2</v>
      </c>
      <c r="AW20" s="3">
        <v>2</v>
      </c>
      <c r="AX20" s="3">
        <v>3</v>
      </c>
      <c r="AY20" s="3">
        <v>5</v>
      </c>
      <c r="AZ20" s="3">
        <v>3</v>
      </c>
      <c r="BA20" s="3">
        <v>4</v>
      </c>
      <c r="BB20" s="3">
        <v>3</v>
      </c>
      <c r="BC20" s="3">
        <v>1</v>
      </c>
      <c r="BD20" s="3">
        <v>5</v>
      </c>
      <c r="BE20" s="3">
        <v>3</v>
      </c>
      <c r="BF20" s="3">
        <v>3</v>
      </c>
      <c r="BG20" s="3">
        <v>2</v>
      </c>
      <c r="BH20" s="3">
        <v>2</v>
      </c>
      <c r="BI20" s="3">
        <v>2</v>
      </c>
      <c r="BJ20" s="3">
        <v>3</v>
      </c>
      <c r="BK20" s="3">
        <v>8</v>
      </c>
      <c r="BL20" s="3">
        <v>4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>
        <v>1</v>
      </c>
      <c r="CC20" s="3">
        <v>1</v>
      </c>
      <c r="CD20" s="3">
        <v>1</v>
      </c>
      <c r="CE20" s="3">
        <v>3</v>
      </c>
      <c r="CF20" s="3">
        <v>3</v>
      </c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>
        <v>1</v>
      </c>
      <c r="DB20" s="3">
        <v>1</v>
      </c>
      <c r="DC20" s="3">
        <v>1</v>
      </c>
      <c r="DD20" s="3">
        <v>3</v>
      </c>
      <c r="DE20" s="3">
        <v>3</v>
      </c>
      <c r="DF20" s="3"/>
      <c r="DG20" s="3"/>
      <c r="DH20" s="3"/>
      <c r="DI20" s="3"/>
      <c r="DJ20" s="3"/>
      <c r="DK20" s="3">
        <v>1</v>
      </c>
      <c r="DL20" s="3">
        <v>4</v>
      </c>
      <c r="DM20" s="3">
        <v>1</v>
      </c>
      <c r="DN20" s="3">
        <v>20</v>
      </c>
      <c r="DO20" s="3" t="s">
        <v>263</v>
      </c>
      <c r="DP20" s="3">
        <f t="shared" si="3"/>
        <v>43</v>
      </c>
      <c r="DQ20" s="3">
        <f t="shared" si="3"/>
        <v>35</v>
      </c>
      <c r="DR20" s="4">
        <f t="shared" si="4"/>
        <v>42.25</v>
      </c>
      <c r="DS20" s="3">
        <f t="shared" si="13"/>
        <v>43</v>
      </c>
      <c r="DT20" s="3">
        <f t="shared" si="13"/>
        <v>44</v>
      </c>
      <c r="DU20" s="3">
        <f t="shared" si="5"/>
        <v>12</v>
      </c>
      <c r="DV20" s="3">
        <f t="shared" si="6"/>
        <v>14</v>
      </c>
      <c r="DW20" s="3">
        <f t="shared" si="7"/>
        <v>17</v>
      </c>
      <c r="DX20" s="3">
        <f t="shared" si="8"/>
        <v>11</v>
      </c>
      <c r="DY20" s="3">
        <f t="shared" si="14"/>
        <v>18</v>
      </c>
      <c r="DZ20" s="3">
        <f t="shared" si="9"/>
        <v>13</v>
      </c>
      <c r="EA20" s="3">
        <f t="shared" si="10"/>
        <v>15</v>
      </c>
      <c r="EB20" s="3">
        <f t="shared" si="11"/>
        <v>10</v>
      </c>
      <c r="EC20" s="5">
        <f t="shared" si="12"/>
        <v>0.71666666666666667</v>
      </c>
      <c r="ED20" s="5">
        <f t="shared" si="15"/>
        <v>0.58333333333333337</v>
      </c>
      <c r="EE20" s="5">
        <f t="shared" si="16"/>
        <v>0.70416666666666672</v>
      </c>
      <c r="EF20" s="5">
        <f t="shared" si="17"/>
        <v>0.71666666666666667</v>
      </c>
      <c r="EG20" s="5">
        <f t="shared" si="18"/>
        <v>0.73333333333333328</v>
      </c>
    </row>
    <row r="21" spans="1:137" x14ac:dyDescent="0.35">
      <c r="A21" s="3" t="s">
        <v>284</v>
      </c>
      <c r="B21" s="3">
        <v>2</v>
      </c>
      <c r="C21" s="3">
        <v>3</v>
      </c>
      <c r="D21" s="3">
        <v>4</v>
      </c>
      <c r="E21" s="3">
        <v>3</v>
      </c>
      <c r="F21" s="3">
        <v>3</v>
      </c>
      <c r="G21" s="3">
        <v>1</v>
      </c>
      <c r="H21" s="3">
        <v>2</v>
      </c>
      <c r="I21" s="3">
        <v>4</v>
      </c>
      <c r="J21" s="3">
        <v>3</v>
      </c>
      <c r="K21" s="3">
        <v>2</v>
      </c>
      <c r="L21" s="3">
        <v>4</v>
      </c>
      <c r="M21" s="3">
        <v>3</v>
      </c>
      <c r="N21" s="3">
        <v>3</v>
      </c>
      <c r="O21" s="3">
        <v>2</v>
      </c>
      <c r="P21" s="3">
        <v>3</v>
      </c>
      <c r="Q21" s="3">
        <v>3</v>
      </c>
      <c r="R21" s="3">
        <v>2</v>
      </c>
      <c r="S21" s="3">
        <v>2</v>
      </c>
      <c r="T21" s="3">
        <v>4</v>
      </c>
      <c r="U21" s="3">
        <v>4</v>
      </c>
      <c r="V21" s="3">
        <v>1</v>
      </c>
      <c r="W21" s="3">
        <v>3</v>
      </c>
      <c r="X21" s="3">
        <v>4</v>
      </c>
      <c r="Y21" s="3">
        <v>2</v>
      </c>
      <c r="Z21" s="3">
        <v>4</v>
      </c>
      <c r="AA21" s="3">
        <v>4</v>
      </c>
      <c r="AB21" s="3">
        <v>2</v>
      </c>
      <c r="AC21" s="3">
        <v>4</v>
      </c>
      <c r="AD21" s="3">
        <v>3</v>
      </c>
      <c r="AE21" s="3">
        <v>4</v>
      </c>
      <c r="AF21" s="3">
        <v>3</v>
      </c>
      <c r="AG21" s="3">
        <v>2</v>
      </c>
      <c r="AH21" s="3">
        <v>2</v>
      </c>
      <c r="AI21" s="3">
        <v>4</v>
      </c>
      <c r="AJ21" s="3">
        <v>2</v>
      </c>
      <c r="AK21" s="3">
        <v>4</v>
      </c>
      <c r="AL21" s="3">
        <v>2</v>
      </c>
      <c r="AM21" s="3">
        <v>2</v>
      </c>
      <c r="AN21" s="3">
        <v>4</v>
      </c>
      <c r="AO21" s="3">
        <v>2</v>
      </c>
      <c r="AP21" s="3">
        <v>2</v>
      </c>
      <c r="AQ21" s="3">
        <v>3</v>
      </c>
      <c r="AR21" s="3">
        <v>2</v>
      </c>
      <c r="AS21" s="3">
        <v>3</v>
      </c>
      <c r="AT21" s="3">
        <v>3</v>
      </c>
      <c r="AU21" s="3">
        <v>1</v>
      </c>
      <c r="AV21" s="3">
        <v>4</v>
      </c>
      <c r="AW21" s="3">
        <v>4</v>
      </c>
      <c r="AX21" s="3">
        <v>3</v>
      </c>
      <c r="AY21" s="3">
        <v>4</v>
      </c>
      <c r="AZ21" s="3">
        <v>5</v>
      </c>
      <c r="BA21" s="3">
        <v>3</v>
      </c>
      <c r="BB21" s="3">
        <v>2</v>
      </c>
      <c r="BC21" s="3">
        <v>2</v>
      </c>
      <c r="BD21" s="3">
        <v>2</v>
      </c>
      <c r="BE21" s="3">
        <v>3</v>
      </c>
      <c r="BF21" s="3">
        <v>4</v>
      </c>
      <c r="BG21" s="3">
        <v>4</v>
      </c>
      <c r="BH21" s="3">
        <v>2</v>
      </c>
      <c r="BI21" s="3">
        <v>2</v>
      </c>
      <c r="BJ21" s="3">
        <v>3</v>
      </c>
      <c r="BK21" s="3">
        <v>3</v>
      </c>
      <c r="BL21" s="3">
        <v>1</v>
      </c>
      <c r="BM21" s="3"/>
      <c r="BN21" s="3"/>
      <c r="BO21" s="3"/>
      <c r="BP21" s="3"/>
      <c r="BQ21" s="3"/>
      <c r="BR21" s="3">
        <v>1</v>
      </c>
      <c r="BS21" s="3">
        <v>1</v>
      </c>
      <c r="BT21" s="3">
        <v>1</v>
      </c>
      <c r="BU21" s="3">
        <v>3</v>
      </c>
      <c r="BV21" s="3">
        <v>3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>
        <v>1</v>
      </c>
      <c r="CM21" s="3">
        <v>3</v>
      </c>
      <c r="CN21" s="3">
        <v>3</v>
      </c>
      <c r="CO21" s="3">
        <v>3</v>
      </c>
      <c r="CP21" s="3">
        <v>3</v>
      </c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>
        <v>2</v>
      </c>
      <c r="DL21" s="3">
        <v>1</v>
      </c>
      <c r="DM21" s="3">
        <v>1</v>
      </c>
      <c r="DN21" s="3">
        <v>20</v>
      </c>
      <c r="DO21" s="3" t="s">
        <v>263</v>
      </c>
      <c r="DP21" s="3">
        <f t="shared" si="3"/>
        <v>23</v>
      </c>
      <c r="DQ21" s="3">
        <f t="shared" si="3"/>
        <v>41</v>
      </c>
      <c r="DR21" s="4">
        <f t="shared" si="4"/>
        <v>49.833333333333336</v>
      </c>
      <c r="DS21" s="3">
        <f t="shared" si="13"/>
        <v>33</v>
      </c>
      <c r="DT21" s="3">
        <f t="shared" si="13"/>
        <v>37</v>
      </c>
      <c r="DU21" s="3">
        <f t="shared" si="5"/>
        <v>9</v>
      </c>
      <c r="DV21" s="3">
        <f t="shared" si="6"/>
        <v>5</v>
      </c>
      <c r="DW21" s="3">
        <f t="shared" si="7"/>
        <v>9</v>
      </c>
      <c r="DX21" s="3">
        <f t="shared" si="8"/>
        <v>11</v>
      </c>
      <c r="DY21" s="3">
        <f t="shared" si="14"/>
        <v>11</v>
      </c>
      <c r="DZ21" s="3">
        <f t="shared" si="9"/>
        <v>12</v>
      </c>
      <c r="EA21" s="3">
        <f t="shared" si="10"/>
        <v>8</v>
      </c>
      <c r="EB21" s="3">
        <f t="shared" si="11"/>
        <v>8</v>
      </c>
      <c r="EC21" s="5">
        <f t="shared" si="12"/>
        <v>0.38333333333333336</v>
      </c>
      <c r="ED21" s="5">
        <f t="shared" si="15"/>
        <v>0.68333333333333335</v>
      </c>
      <c r="EE21" s="5">
        <f t="shared" si="16"/>
        <v>0.8305555555555556</v>
      </c>
      <c r="EF21" s="5">
        <f t="shared" si="17"/>
        <v>0.55000000000000004</v>
      </c>
      <c r="EG21" s="5">
        <f t="shared" si="18"/>
        <v>0.6166666666666667</v>
      </c>
    </row>
    <row r="22" spans="1:137" x14ac:dyDescent="0.35">
      <c r="A22" s="3" t="s">
        <v>285</v>
      </c>
      <c r="B22" s="3">
        <v>3</v>
      </c>
      <c r="C22" s="3">
        <v>4</v>
      </c>
      <c r="D22" s="3">
        <v>4</v>
      </c>
      <c r="E22" s="3">
        <v>1</v>
      </c>
      <c r="F22" s="3">
        <v>3</v>
      </c>
      <c r="G22" s="3">
        <v>2</v>
      </c>
      <c r="H22" s="3">
        <v>4</v>
      </c>
      <c r="I22" s="3">
        <v>3</v>
      </c>
      <c r="J22" s="3">
        <v>2</v>
      </c>
      <c r="K22" s="3">
        <v>3</v>
      </c>
      <c r="L22" s="3">
        <v>4</v>
      </c>
      <c r="M22" s="3">
        <v>4</v>
      </c>
      <c r="N22" s="3">
        <v>3</v>
      </c>
      <c r="O22" s="3">
        <v>4</v>
      </c>
      <c r="P22" s="3">
        <v>3</v>
      </c>
      <c r="Q22" s="3">
        <v>5</v>
      </c>
      <c r="R22" s="3">
        <v>3</v>
      </c>
      <c r="S22" s="3">
        <v>3</v>
      </c>
      <c r="T22" s="3">
        <v>4</v>
      </c>
      <c r="U22" s="3">
        <v>2</v>
      </c>
      <c r="V22" s="3">
        <v>2</v>
      </c>
      <c r="W22" s="3">
        <v>1</v>
      </c>
      <c r="X22" s="3">
        <v>4</v>
      </c>
      <c r="Y22" s="3">
        <v>3</v>
      </c>
      <c r="Z22" s="3">
        <v>4</v>
      </c>
      <c r="AA22" s="3">
        <v>3</v>
      </c>
      <c r="AB22" s="3">
        <v>2</v>
      </c>
      <c r="AC22" s="3">
        <v>4</v>
      </c>
      <c r="AD22" s="3">
        <v>2</v>
      </c>
      <c r="AE22" s="3">
        <v>3</v>
      </c>
      <c r="AF22" s="3">
        <v>4</v>
      </c>
      <c r="AG22" s="3">
        <v>4</v>
      </c>
      <c r="AH22" s="3">
        <v>5</v>
      </c>
      <c r="AI22" s="3">
        <v>4</v>
      </c>
      <c r="AJ22" s="3">
        <v>4</v>
      </c>
      <c r="AK22" s="3">
        <v>4</v>
      </c>
      <c r="AL22" s="3">
        <v>4</v>
      </c>
      <c r="AM22" s="3">
        <v>2</v>
      </c>
      <c r="AN22" s="3">
        <v>4</v>
      </c>
      <c r="AO22" s="3">
        <v>3</v>
      </c>
      <c r="AP22" s="3">
        <v>2</v>
      </c>
      <c r="AQ22" s="3">
        <v>4</v>
      </c>
      <c r="AR22" s="3">
        <v>3</v>
      </c>
      <c r="AS22" s="3">
        <v>5</v>
      </c>
      <c r="AT22" s="3">
        <v>4</v>
      </c>
      <c r="AU22" s="3">
        <v>2</v>
      </c>
      <c r="AV22" s="3">
        <v>2</v>
      </c>
      <c r="AW22" s="3">
        <v>3</v>
      </c>
      <c r="AX22" s="3">
        <v>1</v>
      </c>
      <c r="AY22" s="3">
        <v>4</v>
      </c>
      <c r="AZ22" s="3">
        <v>4</v>
      </c>
      <c r="BA22" s="3">
        <v>4</v>
      </c>
      <c r="BB22" s="3">
        <v>2</v>
      </c>
      <c r="BC22" s="3">
        <v>4</v>
      </c>
      <c r="BD22" s="3">
        <v>3</v>
      </c>
      <c r="BE22" s="3">
        <v>3</v>
      </c>
      <c r="BF22" s="3">
        <v>3</v>
      </c>
      <c r="BG22" s="3">
        <v>4</v>
      </c>
      <c r="BH22" s="3">
        <v>2</v>
      </c>
      <c r="BI22" s="3">
        <v>3</v>
      </c>
      <c r="BJ22" s="3">
        <v>4</v>
      </c>
      <c r="BK22" s="3">
        <v>1</v>
      </c>
      <c r="BL22" s="3">
        <v>4</v>
      </c>
      <c r="BM22" s="3">
        <v>1</v>
      </c>
      <c r="BN22" s="3">
        <v>3</v>
      </c>
      <c r="BO22" s="3">
        <v>1</v>
      </c>
      <c r="BP22" s="3">
        <v>4</v>
      </c>
      <c r="BQ22" s="3">
        <v>4</v>
      </c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>
        <v>1</v>
      </c>
      <c r="DB22" s="3">
        <v>1</v>
      </c>
      <c r="DC22" s="3">
        <v>1</v>
      </c>
      <c r="DD22" s="3">
        <v>3</v>
      </c>
      <c r="DE22" s="3">
        <v>3</v>
      </c>
      <c r="DF22" s="3"/>
      <c r="DG22" s="3"/>
      <c r="DH22" s="3"/>
      <c r="DI22" s="3"/>
      <c r="DJ22" s="3"/>
      <c r="DK22" s="3">
        <v>1</v>
      </c>
      <c r="DL22" s="3">
        <v>2</v>
      </c>
      <c r="DM22" s="3">
        <v>1</v>
      </c>
      <c r="DN22" s="3">
        <v>20</v>
      </c>
      <c r="DO22" s="3" t="s">
        <v>263</v>
      </c>
      <c r="DP22" s="3">
        <f t="shared" si="3"/>
        <v>26</v>
      </c>
      <c r="DQ22" s="3">
        <f t="shared" si="3"/>
        <v>33</v>
      </c>
      <c r="DR22" s="4">
        <f t="shared" si="4"/>
        <v>45.5</v>
      </c>
      <c r="DS22" s="3">
        <f t="shared" si="13"/>
        <v>28</v>
      </c>
      <c r="DT22" s="3">
        <f t="shared" si="13"/>
        <v>39</v>
      </c>
      <c r="DU22" s="3">
        <f t="shared" si="5"/>
        <v>8</v>
      </c>
      <c r="DV22" s="3">
        <f t="shared" si="6"/>
        <v>8</v>
      </c>
      <c r="DW22" s="3">
        <f t="shared" si="7"/>
        <v>10</v>
      </c>
      <c r="DX22" s="3">
        <f t="shared" si="8"/>
        <v>13</v>
      </c>
      <c r="DY22" s="3">
        <f t="shared" si="14"/>
        <v>9</v>
      </c>
      <c r="DZ22" s="3">
        <f t="shared" si="9"/>
        <v>9</v>
      </c>
      <c r="EA22" s="3">
        <f t="shared" si="10"/>
        <v>13</v>
      </c>
      <c r="EB22" s="3">
        <f t="shared" si="11"/>
        <v>9</v>
      </c>
      <c r="EC22" s="5">
        <f t="shared" si="12"/>
        <v>0.43333333333333335</v>
      </c>
      <c r="ED22" s="5">
        <f t="shared" si="15"/>
        <v>0.55000000000000004</v>
      </c>
      <c r="EE22" s="5">
        <f t="shared" si="16"/>
        <v>0.7583333333333333</v>
      </c>
      <c r="EF22" s="5">
        <f t="shared" si="17"/>
        <v>0.46666666666666667</v>
      </c>
      <c r="EG22" s="5">
        <f t="shared" si="18"/>
        <v>0.65</v>
      </c>
    </row>
    <row r="23" spans="1:137" x14ac:dyDescent="0.35">
      <c r="A23" s="3" t="s">
        <v>286</v>
      </c>
      <c r="B23" s="3">
        <v>5</v>
      </c>
      <c r="C23" s="3">
        <v>4</v>
      </c>
      <c r="D23" s="3">
        <v>3</v>
      </c>
      <c r="E23" s="3">
        <v>3</v>
      </c>
      <c r="F23" s="3">
        <v>1</v>
      </c>
      <c r="G23" s="3">
        <v>3</v>
      </c>
      <c r="H23" s="3">
        <v>5</v>
      </c>
      <c r="I23" s="3">
        <v>4</v>
      </c>
      <c r="J23" s="3">
        <v>4</v>
      </c>
      <c r="K23" s="3">
        <v>4</v>
      </c>
      <c r="L23" s="3">
        <v>4</v>
      </c>
      <c r="M23" s="3">
        <v>2</v>
      </c>
      <c r="N23" s="3">
        <v>3</v>
      </c>
      <c r="O23" s="3">
        <v>4</v>
      </c>
      <c r="P23" s="3">
        <v>3</v>
      </c>
      <c r="Q23" s="3">
        <v>1</v>
      </c>
      <c r="R23" s="3">
        <v>1</v>
      </c>
      <c r="S23" s="3">
        <v>3</v>
      </c>
      <c r="T23" s="3">
        <v>4</v>
      </c>
      <c r="U23" s="3">
        <v>5</v>
      </c>
      <c r="V23" s="3">
        <v>3</v>
      </c>
      <c r="W23" s="3">
        <v>1</v>
      </c>
      <c r="X23" s="3">
        <v>4</v>
      </c>
      <c r="Y23" s="3">
        <v>5</v>
      </c>
      <c r="Z23" s="3">
        <v>2</v>
      </c>
      <c r="AA23" s="3">
        <v>1</v>
      </c>
      <c r="AB23" s="3">
        <v>2</v>
      </c>
      <c r="AC23" s="3">
        <v>1</v>
      </c>
      <c r="AD23" s="3">
        <v>3</v>
      </c>
      <c r="AE23" s="3">
        <v>4</v>
      </c>
      <c r="AF23" s="3">
        <v>1</v>
      </c>
      <c r="AG23" s="3">
        <v>4</v>
      </c>
      <c r="AH23" s="3">
        <v>3</v>
      </c>
      <c r="AI23" s="3">
        <v>2</v>
      </c>
      <c r="AJ23" s="3">
        <v>5</v>
      </c>
      <c r="AK23" s="3">
        <v>2</v>
      </c>
      <c r="AL23" s="3">
        <v>2</v>
      </c>
      <c r="AM23" s="3">
        <v>4</v>
      </c>
      <c r="AN23" s="3">
        <v>2</v>
      </c>
      <c r="AO23" s="3">
        <v>3</v>
      </c>
      <c r="AP23" s="3">
        <v>4</v>
      </c>
      <c r="AQ23" s="3">
        <v>3</v>
      </c>
      <c r="AR23" s="3">
        <v>4</v>
      </c>
      <c r="AS23" s="3">
        <v>4</v>
      </c>
      <c r="AT23" s="3">
        <v>3</v>
      </c>
      <c r="AU23" s="3">
        <v>4</v>
      </c>
      <c r="AV23" s="3">
        <v>2</v>
      </c>
      <c r="AW23" s="3">
        <v>2</v>
      </c>
      <c r="AX23" s="3">
        <v>2</v>
      </c>
      <c r="AY23" s="3">
        <v>1</v>
      </c>
      <c r="AZ23" s="3">
        <v>2</v>
      </c>
      <c r="BA23" s="3">
        <v>5</v>
      </c>
      <c r="BB23" s="3">
        <v>4</v>
      </c>
      <c r="BC23" s="3">
        <v>2</v>
      </c>
      <c r="BD23" s="3">
        <v>1</v>
      </c>
      <c r="BE23" s="3">
        <v>3</v>
      </c>
      <c r="BF23" s="3">
        <v>2</v>
      </c>
      <c r="BG23" s="3">
        <v>2</v>
      </c>
      <c r="BH23" s="3">
        <v>2</v>
      </c>
      <c r="BI23" s="3">
        <v>2</v>
      </c>
      <c r="BJ23" s="3">
        <v>5</v>
      </c>
      <c r="BK23" s="3">
        <v>6</v>
      </c>
      <c r="BL23" s="3">
        <v>1</v>
      </c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v>2</v>
      </c>
      <c r="BX23" s="3">
        <v>3</v>
      </c>
      <c r="BY23" s="3">
        <v>2</v>
      </c>
      <c r="BZ23" s="3">
        <v>3</v>
      </c>
      <c r="CA23" s="3">
        <v>4</v>
      </c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>
        <v>1</v>
      </c>
      <c r="CM23" s="3">
        <v>4</v>
      </c>
      <c r="CN23" s="3">
        <v>4</v>
      </c>
      <c r="CO23" s="3">
        <v>3</v>
      </c>
      <c r="CP23" s="3">
        <v>3</v>
      </c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>
        <v>2</v>
      </c>
      <c r="DL23" s="3">
        <v>3</v>
      </c>
      <c r="DM23" s="3">
        <v>2</v>
      </c>
      <c r="DN23" s="3">
        <v>20</v>
      </c>
      <c r="DO23" s="3" t="s">
        <v>263</v>
      </c>
      <c r="DP23" s="3">
        <f t="shared" si="3"/>
        <v>47</v>
      </c>
      <c r="DQ23" s="3">
        <f t="shared" si="3"/>
        <v>37</v>
      </c>
      <c r="DR23" s="4">
        <f t="shared" si="4"/>
        <v>45.5</v>
      </c>
      <c r="DS23" s="3">
        <f t="shared" si="13"/>
        <v>39</v>
      </c>
      <c r="DT23" s="3">
        <f t="shared" si="13"/>
        <v>28</v>
      </c>
      <c r="DU23" s="3">
        <f t="shared" si="5"/>
        <v>19</v>
      </c>
      <c r="DV23" s="3">
        <f t="shared" si="6"/>
        <v>14</v>
      </c>
      <c r="DW23" s="3">
        <f t="shared" si="7"/>
        <v>14</v>
      </c>
      <c r="DX23" s="3">
        <f t="shared" si="8"/>
        <v>11</v>
      </c>
      <c r="DY23" s="3">
        <f t="shared" si="14"/>
        <v>17</v>
      </c>
      <c r="DZ23" s="3">
        <f t="shared" si="9"/>
        <v>11</v>
      </c>
      <c r="EA23" s="3">
        <f t="shared" si="10"/>
        <v>13</v>
      </c>
      <c r="EB23" s="3">
        <f t="shared" si="11"/>
        <v>12</v>
      </c>
      <c r="EC23" s="5">
        <f t="shared" si="12"/>
        <v>0.78333333333333333</v>
      </c>
      <c r="ED23" s="5">
        <f t="shared" si="15"/>
        <v>0.6166666666666667</v>
      </c>
      <c r="EE23" s="5">
        <f t="shared" si="16"/>
        <v>0.7583333333333333</v>
      </c>
      <c r="EF23" s="5">
        <f t="shared" si="17"/>
        <v>0.65</v>
      </c>
      <c r="EG23" s="5">
        <f t="shared" si="18"/>
        <v>0.46666666666666667</v>
      </c>
    </row>
    <row r="24" spans="1:137" x14ac:dyDescent="0.35">
      <c r="A24" s="3" t="s">
        <v>287</v>
      </c>
      <c r="B24" s="3">
        <v>3</v>
      </c>
      <c r="C24" s="3">
        <v>4</v>
      </c>
      <c r="D24" s="3">
        <v>2</v>
      </c>
      <c r="E24" s="3">
        <v>1</v>
      </c>
      <c r="F24" s="3">
        <v>3</v>
      </c>
      <c r="G24" s="3">
        <v>3</v>
      </c>
      <c r="H24" s="3">
        <v>5</v>
      </c>
      <c r="I24" s="3">
        <v>2</v>
      </c>
      <c r="J24" s="3">
        <v>2</v>
      </c>
      <c r="K24" s="3">
        <v>4</v>
      </c>
      <c r="L24" s="3">
        <v>5</v>
      </c>
      <c r="M24" s="3">
        <v>2</v>
      </c>
      <c r="N24" s="3">
        <v>5</v>
      </c>
      <c r="O24" s="3">
        <v>5</v>
      </c>
      <c r="P24" s="3">
        <v>1</v>
      </c>
      <c r="Q24" s="3">
        <v>3</v>
      </c>
      <c r="R24" s="3">
        <v>1</v>
      </c>
      <c r="S24" s="3">
        <v>3</v>
      </c>
      <c r="T24" s="3">
        <v>2</v>
      </c>
      <c r="U24" s="3">
        <v>1</v>
      </c>
      <c r="V24" s="3">
        <v>3</v>
      </c>
      <c r="W24" s="3">
        <v>1</v>
      </c>
      <c r="X24" s="3">
        <v>1</v>
      </c>
      <c r="Y24" s="3">
        <v>4</v>
      </c>
      <c r="Z24" s="3">
        <v>2</v>
      </c>
      <c r="AA24" s="3">
        <v>1</v>
      </c>
      <c r="AB24" s="3">
        <v>1</v>
      </c>
      <c r="AC24" s="3">
        <v>1</v>
      </c>
      <c r="AD24" s="3">
        <v>2</v>
      </c>
      <c r="AE24" s="3">
        <v>1</v>
      </c>
      <c r="AF24" s="3">
        <v>3</v>
      </c>
      <c r="AG24" s="3">
        <v>3</v>
      </c>
      <c r="AH24" s="3">
        <v>3</v>
      </c>
      <c r="AI24" s="3">
        <v>4</v>
      </c>
      <c r="AJ24" s="3">
        <v>4</v>
      </c>
      <c r="AK24" s="3">
        <v>2</v>
      </c>
      <c r="AL24" s="3">
        <v>1</v>
      </c>
      <c r="AM24" s="3">
        <v>3</v>
      </c>
      <c r="AN24" s="3">
        <v>1</v>
      </c>
      <c r="AO24" s="3">
        <v>1</v>
      </c>
      <c r="AP24" s="3">
        <v>4</v>
      </c>
      <c r="AQ24" s="3">
        <v>4</v>
      </c>
      <c r="AR24" s="3">
        <v>5</v>
      </c>
      <c r="AS24" s="3">
        <v>5</v>
      </c>
      <c r="AT24" s="3">
        <v>1</v>
      </c>
      <c r="AU24" s="3">
        <v>3</v>
      </c>
      <c r="AV24" s="3">
        <v>1</v>
      </c>
      <c r="AW24" s="3">
        <v>1</v>
      </c>
      <c r="AX24" s="3">
        <v>4</v>
      </c>
      <c r="AY24" s="3">
        <v>1</v>
      </c>
      <c r="AZ24" s="3">
        <v>1</v>
      </c>
      <c r="BA24" s="3">
        <v>5</v>
      </c>
      <c r="BB24" s="3">
        <v>5</v>
      </c>
      <c r="BC24" s="3">
        <v>1</v>
      </c>
      <c r="BD24" s="3">
        <v>1</v>
      </c>
      <c r="BE24" s="3">
        <v>5</v>
      </c>
      <c r="BF24" s="3">
        <v>1</v>
      </c>
      <c r="BG24" s="3">
        <v>1</v>
      </c>
      <c r="BH24" s="3">
        <v>1</v>
      </c>
      <c r="BI24" s="3">
        <v>3</v>
      </c>
      <c r="BJ24" s="3">
        <v>1</v>
      </c>
      <c r="BK24" s="3">
        <v>9</v>
      </c>
      <c r="BL24" s="3">
        <v>5</v>
      </c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>
        <v>2</v>
      </c>
      <c r="DG24" s="3">
        <v>1</v>
      </c>
      <c r="DH24" s="3">
        <v>1</v>
      </c>
      <c r="DI24" s="3">
        <v>4</v>
      </c>
      <c r="DJ24" s="3">
        <v>4</v>
      </c>
      <c r="DK24" s="3">
        <v>2</v>
      </c>
      <c r="DL24" s="3">
        <v>3</v>
      </c>
      <c r="DM24" s="3">
        <v>2</v>
      </c>
      <c r="DN24" s="3">
        <v>21</v>
      </c>
      <c r="DO24" s="3" t="s">
        <v>263</v>
      </c>
      <c r="DP24" s="3">
        <f t="shared" si="3"/>
        <v>42</v>
      </c>
      <c r="DQ24" s="3">
        <f t="shared" si="3"/>
        <v>39</v>
      </c>
      <c r="DR24" s="4">
        <f t="shared" si="4"/>
        <v>31.416666666666668</v>
      </c>
      <c r="DS24" s="3">
        <f t="shared" si="13"/>
        <v>38</v>
      </c>
      <c r="DT24" s="3">
        <f t="shared" si="13"/>
        <v>41</v>
      </c>
      <c r="DU24" s="3">
        <f t="shared" si="5"/>
        <v>12</v>
      </c>
      <c r="DV24" s="3">
        <f t="shared" si="6"/>
        <v>15</v>
      </c>
      <c r="DW24" s="3">
        <f t="shared" si="7"/>
        <v>15</v>
      </c>
      <c r="DX24" s="3">
        <f t="shared" si="8"/>
        <v>13</v>
      </c>
      <c r="DY24" s="3">
        <f t="shared" si="14"/>
        <v>16</v>
      </c>
      <c r="DZ24" s="3">
        <f t="shared" si="9"/>
        <v>8</v>
      </c>
      <c r="EA24" s="3">
        <f t="shared" si="10"/>
        <v>15</v>
      </c>
      <c r="EB24" s="3">
        <f t="shared" si="11"/>
        <v>17</v>
      </c>
      <c r="EC24" s="5">
        <f t="shared" si="12"/>
        <v>0.7</v>
      </c>
      <c r="ED24" s="5">
        <f t="shared" si="15"/>
        <v>0.65</v>
      </c>
      <c r="EE24" s="5">
        <f t="shared" si="16"/>
        <v>0.52361111111111114</v>
      </c>
      <c r="EF24" s="5">
        <f t="shared" si="17"/>
        <v>0.6333333333333333</v>
      </c>
      <c r="EG24" s="5">
        <f t="shared" si="18"/>
        <v>0.68333333333333335</v>
      </c>
    </row>
    <row r="25" spans="1:137" x14ac:dyDescent="0.35">
      <c r="A25" s="3" t="s">
        <v>288</v>
      </c>
      <c r="B25" s="3">
        <v>4</v>
      </c>
      <c r="C25" s="3">
        <v>4</v>
      </c>
      <c r="D25" s="3">
        <v>4</v>
      </c>
      <c r="E25" s="3">
        <v>3</v>
      </c>
      <c r="F25" s="3">
        <v>4</v>
      </c>
      <c r="G25" s="3">
        <v>3</v>
      </c>
      <c r="H25" s="3">
        <v>3</v>
      </c>
      <c r="I25" s="3">
        <v>4</v>
      </c>
      <c r="J25" s="3">
        <v>3</v>
      </c>
      <c r="K25" s="3">
        <v>3</v>
      </c>
      <c r="L25" s="3">
        <v>4</v>
      </c>
      <c r="M25" s="3">
        <v>4</v>
      </c>
      <c r="N25" s="3">
        <v>3</v>
      </c>
      <c r="O25" s="3">
        <v>3</v>
      </c>
      <c r="P25" s="3">
        <v>2</v>
      </c>
      <c r="Q25" s="3">
        <v>2</v>
      </c>
      <c r="R25" s="3">
        <v>3</v>
      </c>
      <c r="S25" s="3">
        <v>1</v>
      </c>
      <c r="T25" s="3">
        <v>1</v>
      </c>
      <c r="U25" s="3">
        <v>4</v>
      </c>
      <c r="V25" s="3">
        <v>3</v>
      </c>
      <c r="W25" s="3">
        <v>1</v>
      </c>
      <c r="X25" s="3">
        <v>4</v>
      </c>
      <c r="Y25" s="3">
        <v>3</v>
      </c>
      <c r="Z25" s="3">
        <v>1</v>
      </c>
      <c r="AA25" s="3">
        <v>2</v>
      </c>
      <c r="AB25" s="3">
        <v>3</v>
      </c>
      <c r="AC25" s="3">
        <v>3</v>
      </c>
      <c r="AD25" s="3">
        <v>3</v>
      </c>
      <c r="AE25" s="3">
        <v>3</v>
      </c>
      <c r="AF25" s="3">
        <v>2</v>
      </c>
      <c r="AG25" s="3">
        <v>3</v>
      </c>
      <c r="AH25" s="3">
        <v>2</v>
      </c>
      <c r="AI25" s="3">
        <v>3</v>
      </c>
      <c r="AJ25" s="3">
        <v>3</v>
      </c>
      <c r="AK25" s="3">
        <v>3</v>
      </c>
      <c r="AL25" s="3">
        <v>2</v>
      </c>
      <c r="AM25" s="3">
        <v>2</v>
      </c>
      <c r="AN25" s="3">
        <v>2</v>
      </c>
      <c r="AO25" s="3">
        <v>3</v>
      </c>
      <c r="AP25" s="3">
        <v>3</v>
      </c>
      <c r="AQ25" s="3">
        <v>4</v>
      </c>
      <c r="AR25" s="3">
        <v>3</v>
      </c>
      <c r="AS25" s="3">
        <v>3</v>
      </c>
      <c r="AT25" s="3">
        <v>3</v>
      </c>
      <c r="AU25" s="3">
        <v>5</v>
      </c>
      <c r="AV25" s="3">
        <v>3</v>
      </c>
      <c r="AW25" s="3">
        <v>4</v>
      </c>
      <c r="AX25" s="3">
        <v>3</v>
      </c>
      <c r="AY25" s="3">
        <v>4</v>
      </c>
      <c r="AZ25" s="3">
        <v>3</v>
      </c>
      <c r="BA25" s="3">
        <v>5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4</v>
      </c>
      <c r="BH25" s="3">
        <v>3</v>
      </c>
      <c r="BI25" s="3">
        <v>3</v>
      </c>
      <c r="BJ25" s="3">
        <v>4</v>
      </c>
      <c r="BK25" s="3">
        <v>2</v>
      </c>
      <c r="BL25" s="3">
        <v>3</v>
      </c>
      <c r="BM25" s="3">
        <v>1</v>
      </c>
      <c r="BN25" s="3">
        <v>3</v>
      </c>
      <c r="BO25" s="3">
        <v>2</v>
      </c>
      <c r="BP25" s="3">
        <v>3</v>
      </c>
      <c r="BQ25" s="3">
        <v>3</v>
      </c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>
        <v>2</v>
      </c>
      <c r="CW25" s="3">
        <v>1</v>
      </c>
      <c r="CX25" s="3">
        <v>1</v>
      </c>
      <c r="CY25" s="3">
        <v>3</v>
      </c>
      <c r="CZ25" s="3">
        <v>2</v>
      </c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>
        <v>1</v>
      </c>
      <c r="DL25" s="3">
        <v>3</v>
      </c>
      <c r="DM25" s="3">
        <v>1</v>
      </c>
      <c r="DN25" s="3">
        <v>21</v>
      </c>
      <c r="DO25" s="3" t="s">
        <v>263</v>
      </c>
      <c r="DP25" s="3">
        <f t="shared" si="3"/>
        <v>41</v>
      </c>
      <c r="DQ25" s="3">
        <f t="shared" si="3"/>
        <v>34</v>
      </c>
      <c r="DR25" s="4">
        <f t="shared" si="4"/>
        <v>53.083333333333336</v>
      </c>
      <c r="DS25" s="3">
        <f t="shared" si="13"/>
        <v>39</v>
      </c>
      <c r="DT25" s="3">
        <f t="shared" si="13"/>
        <v>36</v>
      </c>
      <c r="DU25" s="3">
        <f t="shared" si="5"/>
        <v>17</v>
      </c>
      <c r="DV25" s="3">
        <f t="shared" si="6"/>
        <v>12</v>
      </c>
      <c r="DW25" s="3">
        <f t="shared" si="7"/>
        <v>12</v>
      </c>
      <c r="DX25" s="3">
        <f t="shared" si="8"/>
        <v>13</v>
      </c>
      <c r="DY25" s="3">
        <f t="shared" si="14"/>
        <v>13</v>
      </c>
      <c r="DZ25" s="3">
        <f t="shared" si="9"/>
        <v>10</v>
      </c>
      <c r="EA25" s="3">
        <f t="shared" si="10"/>
        <v>7</v>
      </c>
      <c r="EB25" s="3">
        <f t="shared" si="11"/>
        <v>9</v>
      </c>
      <c r="EC25" s="5">
        <f t="shared" si="12"/>
        <v>0.68333333333333335</v>
      </c>
      <c r="ED25" s="5">
        <f t="shared" si="15"/>
        <v>0.56666666666666665</v>
      </c>
      <c r="EE25" s="5">
        <f t="shared" si="16"/>
        <v>0.8847222222222223</v>
      </c>
      <c r="EF25" s="5">
        <f t="shared" si="17"/>
        <v>0.65</v>
      </c>
      <c r="EG25" s="5">
        <f t="shared" si="18"/>
        <v>0.6</v>
      </c>
    </row>
    <row r="26" spans="1:137" x14ac:dyDescent="0.35">
      <c r="A26" s="3" t="s">
        <v>289</v>
      </c>
      <c r="B26" s="3">
        <v>5</v>
      </c>
      <c r="C26" s="3">
        <v>4</v>
      </c>
      <c r="D26" s="3">
        <v>1</v>
      </c>
      <c r="E26" s="3">
        <v>2</v>
      </c>
      <c r="F26" s="3">
        <v>1</v>
      </c>
      <c r="G26" s="3">
        <v>4</v>
      </c>
      <c r="H26" s="3">
        <v>4</v>
      </c>
      <c r="I26" s="3">
        <v>2</v>
      </c>
      <c r="J26" s="3">
        <v>3</v>
      </c>
      <c r="K26" s="3">
        <v>5</v>
      </c>
      <c r="L26" s="3">
        <v>5</v>
      </c>
      <c r="M26" s="3">
        <v>3</v>
      </c>
      <c r="N26" s="3">
        <v>4</v>
      </c>
      <c r="O26" s="3">
        <v>5</v>
      </c>
      <c r="P26" s="3">
        <v>5</v>
      </c>
      <c r="Q26" s="3">
        <v>1</v>
      </c>
      <c r="R26" s="3">
        <v>1</v>
      </c>
      <c r="S26" s="3">
        <v>4</v>
      </c>
      <c r="T26" s="3">
        <v>4</v>
      </c>
      <c r="U26" s="3">
        <v>5</v>
      </c>
      <c r="V26" s="3">
        <v>5</v>
      </c>
      <c r="W26" s="3">
        <v>1</v>
      </c>
      <c r="X26" s="3">
        <v>5</v>
      </c>
      <c r="Y26" s="3">
        <v>3</v>
      </c>
      <c r="Z26" s="3">
        <v>4</v>
      </c>
      <c r="AA26" s="3">
        <v>1</v>
      </c>
      <c r="AB26" s="3">
        <v>4</v>
      </c>
      <c r="AC26" s="3">
        <v>1</v>
      </c>
      <c r="AD26" s="3">
        <v>2</v>
      </c>
      <c r="AE26" s="3">
        <v>1</v>
      </c>
      <c r="AF26" s="3">
        <v>2</v>
      </c>
      <c r="AG26" s="3">
        <v>4</v>
      </c>
      <c r="AH26" s="3">
        <v>4</v>
      </c>
      <c r="AI26" s="3">
        <v>4</v>
      </c>
      <c r="AJ26" s="3">
        <v>5</v>
      </c>
      <c r="AK26" s="3">
        <v>1</v>
      </c>
      <c r="AL26" s="3">
        <v>4</v>
      </c>
      <c r="AM26" s="3">
        <v>5</v>
      </c>
      <c r="AN26" s="3">
        <v>4</v>
      </c>
      <c r="AO26" s="3">
        <v>3</v>
      </c>
      <c r="AP26" s="3">
        <v>5</v>
      </c>
      <c r="AQ26" s="3">
        <v>4</v>
      </c>
      <c r="AR26" s="3">
        <v>4</v>
      </c>
      <c r="AS26" s="3">
        <v>4</v>
      </c>
      <c r="AT26" s="3">
        <v>1</v>
      </c>
      <c r="AU26" s="3">
        <v>4</v>
      </c>
      <c r="AV26" s="3">
        <v>2</v>
      </c>
      <c r="AW26" s="3">
        <v>3</v>
      </c>
      <c r="AX26" s="3">
        <v>3</v>
      </c>
      <c r="AY26" s="3">
        <v>1</v>
      </c>
      <c r="AZ26" s="3">
        <v>1</v>
      </c>
      <c r="BA26" s="3">
        <v>4</v>
      </c>
      <c r="BB26" s="3">
        <v>4</v>
      </c>
      <c r="BC26" s="3">
        <v>2</v>
      </c>
      <c r="BD26" s="3">
        <v>5</v>
      </c>
      <c r="BE26" s="3">
        <v>4</v>
      </c>
      <c r="BF26" s="3">
        <v>3</v>
      </c>
      <c r="BG26" s="3">
        <v>1</v>
      </c>
      <c r="BH26" s="3">
        <v>3</v>
      </c>
      <c r="BI26" s="3">
        <v>5</v>
      </c>
      <c r="BJ26" s="3">
        <v>1</v>
      </c>
      <c r="BK26" s="3">
        <v>9</v>
      </c>
      <c r="BL26" s="3">
        <v>4</v>
      </c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>
        <v>2</v>
      </c>
      <c r="CH26" s="3">
        <v>1</v>
      </c>
      <c r="CI26" s="3">
        <v>3</v>
      </c>
      <c r="CJ26" s="3">
        <v>4</v>
      </c>
      <c r="CK26" s="3">
        <v>4</v>
      </c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>
        <v>2</v>
      </c>
      <c r="DB26" s="3">
        <v>3</v>
      </c>
      <c r="DC26" s="3">
        <v>4</v>
      </c>
      <c r="DD26" s="3">
        <v>4</v>
      </c>
      <c r="DE26" s="3">
        <v>4</v>
      </c>
      <c r="DF26" s="3"/>
      <c r="DG26" s="3"/>
      <c r="DH26" s="3"/>
      <c r="DI26" s="3"/>
      <c r="DJ26" s="3"/>
      <c r="DK26" s="3">
        <v>2</v>
      </c>
      <c r="DL26" s="3">
        <v>4</v>
      </c>
      <c r="DM26" s="3">
        <v>2</v>
      </c>
      <c r="DN26" s="3">
        <v>20</v>
      </c>
      <c r="DO26" s="3" t="s">
        <v>263</v>
      </c>
      <c r="DP26" s="3">
        <f t="shared" si="3"/>
        <v>52</v>
      </c>
      <c r="DQ26" s="3">
        <f t="shared" si="3"/>
        <v>34</v>
      </c>
      <c r="DR26" s="4">
        <f t="shared" si="4"/>
        <v>33.583333333333336</v>
      </c>
      <c r="DS26" s="3">
        <f t="shared" si="13"/>
        <v>33</v>
      </c>
      <c r="DT26" s="3">
        <f t="shared" si="13"/>
        <v>29</v>
      </c>
      <c r="DU26" s="3">
        <f t="shared" si="5"/>
        <v>18</v>
      </c>
      <c r="DV26" s="3">
        <f t="shared" si="6"/>
        <v>19</v>
      </c>
      <c r="DW26" s="3">
        <f t="shared" si="7"/>
        <v>15</v>
      </c>
      <c r="DX26" s="3">
        <f t="shared" si="8"/>
        <v>11</v>
      </c>
      <c r="DY26" s="3">
        <f t="shared" si="14"/>
        <v>12</v>
      </c>
      <c r="DZ26" s="3">
        <f t="shared" si="9"/>
        <v>12</v>
      </c>
      <c r="EA26" s="3">
        <f t="shared" si="10"/>
        <v>16</v>
      </c>
      <c r="EB26" s="3">
        <f t="shared" si="11"/>
        <v>14</v>
      </c>
      <c r="EC26" s="5">
        <f t="shared" si="12"/>
        <v>0.8666666666666667</v>
      </c>
      <c r="ED26" s="5">
        <f t="shared" si="15"/>
        <v>0.56666666666666665</v>
      </c>
      <c r="EE26" s="5">
        <f t="shared" si="16"/>
        <v>0.55972222222222223</v>
      </c>
      <c r="EF26" s="5">
        <f t="shared" si="17"/>
        <v>0.55000000000000004</v>
      </c>
      <c r="EG26" s="5">
        <f t="shared" si="18"/>
        <v>0.48333333333333334</v>
      </c>
    </row>
    <row r="27" spans="1:137" x14ac:dyDescent="0.35">
      <c r="A27" s="3" t="s">
        <v>290</v>
      </c>
      <c r="B27" s="3">
        <v>4</v>
      </c>
      <c r="C27" s="3">
        <v>4</v>
      </c>
      <c r="D27" s="3">
        <v>2</v>
      </c>
      <c r="E27" s="3">
        <v>4</v>
      </c>
      <c r="F27" s="3">
        <v>2</v>
      </c>
      <c r="G27" s="3">
        <v>4</v>
      </c>
      <c r="H27" s="3">
        <v>4</v>
      </c>
      <c r="I27" s="3">
        <v>2</v>
      </c>
      <c r="J27" s="3">
        <v>4</v>
      </c>
      <c r="K27" s="3">
        <v>4</v>
      </c>
      <c r="L27" s="3">
        <v>1</v>
      </c>
      <c r="M27" s="3">
        <v>1</v>
      </c>
      <c r="N27" s="3">
        <v>4</v>
      </c>
      <c r="O27" s="3">
        <v>1</v>
      </c>
      <c r="P27" s="3">
        <v>4</v>
      </c>
      <c r="Q27" s="3">
        <v>2</v>
      </c>
      <c r="R27" s="3">
        <v>2</v>
      </c>
      <c r="S27" s="3">
        <v>4</v>
      </c>
      <c r="T27" s="3">
        <v>1</v>
      </c>
      <c r="U27" s="3">
        <v>4</v>
      </c>
      <c r="V27" s="3">
        <v>3</v>
      </c>
      <c r="W27" s="3">
        <v>1</v>
      </c>
      <c r="X27" s="3">
        <v>1</v>
      </c>
      <c r="Y27" s="3">
        <v>3</v>
      </c>
      <c r="Z27" s="3">
        <v>1</v>
      </c>
      <c r="AA27" s="3">
        <v>1</v>
      </c>
      <c r="AB27" s="3">
        <v>4</v>
      </c>
      <c r="AC27" s="3">
        <v>1</v>
      </c>
      <c r="AD27" s="3">
        <v>4</v>
      </c>
      <c r="AE27" s="3">
        <v>2</v>
      </c>
      <c r="AF27" s="3">
        <v>4</v>
      </c>
      <c r="AG27" s="3">
        <v>4</v>
      </c>
      <c r="AH27" s="3">
        <v>4</v>
      </c>
      <c r="AI27" s="3">
        <v>1</v>
      </c>
      <c r="AJ27" s="3">
        <v>4</v>
      </c>
      <c r="AK27" s="3">
        <v>2</v>
      </c>
      <c r="AL27" s="3">
        <v>2</v>
      </c>
      <c r="AM27" s="3">
        <v>3</v>
      </c>
      <c r="AN27" s="3">
        <v>1</v>
      </c>
      <c r="AO27" s="3">
        <v>4</v>
      </c>
      <c r="AP27" s="3">
        <v>3</v>
      </c>
      <c r="AQ27" s="3">
        <v>3</v>
      </c>
      <c r="AR27" s="3">
        <v>4</v>
      </c>
      <c r="AS27" s="3">
        <v>4</v>
      </c>
      <c r="AT27" s="3">
        <v>1</v>
      </c>
      <c r="AU27" s="3">
        <v>4</v>
      </c>
      <c r="AV27" s="3">
        <v>1</v>
      </c>
      <c r="AW27" s="3">
        <v>2</v>
      </c>
      <c r="AX27" s="3">
        <v>4</v>
      </c>
      <c r="AY27" s="3">
        <v>1</v>
      </c>
      <c r="AZ27" s="3">
        <v>1</v>
      </c>
      <c r="BA27" s="3">
        <v>4</v>
      </c>
      <c r="BB27" s="3">
        <v>4</v>
      </c>
      <c r="BC27" s="3">
        <v>1</v>
      </c>
      <c r="BD27" s="3">
        <v>1</v>
      </c>
      <c r="BE27" s="3">
        <v>4</v>
      </c>
      <c r="BF27" s="3">
        <v>3</v>
      </c>
      <c r="BG27" s="3">
        <v>1</v>
      </c>
      <c r="BH27" s="3">
        <v>1</v>
      </c>
      <c r="BI27" s="3">
        <v>4</v>
      </c>
      <c r="BJ27" s="3">
        <v>1</v>
      </c>
      <c r="BK27" s="3">
        <v>2</v>
      </c>
      <c r="BL27" s="3">
        <v>2</v>
      </c>
      <c r="BM27" s="3">
        <v>1</v>
      </c>
      <c r="BN27" s="3">
        <v>3</v>
      </c>
      <c r="BO27" s="3">
        <v>3</v>
      </c>
      <c r="BP27" s="3">
        <v>2</v>
      </c>
      <c r="BQ27" s="3">
        <v>2</v>
      </c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>
        <v>1</v>
      </c>
      <c r="CR27" s="3">
        <v>2</v>
      </c>
      <c r="CS27" s="3">
        <v>2</v>
      </c>
      <c r="CT27" s="3">
        <v>2</v>
      </c>
      <c r="CU27" s="3">
        <v>2</v>
      </c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>
        <v>2</v>
      </c>
      <c r="DL27" s="3">
        <v>3</v>
      </c>
      <c r="DM27" s="3">
        <v>1</v>
      </c>
      <c r="DN27" s="3">
        <v>20</v>
      </c>
      <c r="DO27" s="3" t="s">
        <v>263</v>
      </c>
      <c r="DP27" s="3">
        <f t="shared" si="3"/>
        <v>47</v>
      </c>
      <c r="DQ27" s="3">
        <f t="shared" si="3"/>
        <v>35</v>
      </c>
      <c r="DR27" s="4">
        <f t="shared" si="4"/>
        <v>31.416666666666668</v>
      </c>
      <c r="DS27" s="3">
        <f t="shared" si="13"/>
        <v>47</v>
      </c>
      <c r="DT27" s="3">
        <f t="shared" si="13"/>
        <v>30</v>
      </c>
      <c r="DU27" s="3">
        <f t="shared" si="5"/>
        <v>14</v>
      </c>
      <c r="DV27" s="3">
        <f t="shared" si="6"/>
        <v>16</v>
      </c>
      <c r="DW27" s="3">
        <f t="shared" si="7"/>
        <v>17</v>
      </c>
      <c r="DX27" s="3">
        <f t="shared" si="8"/>
        <v>13</v>
      </c>
      <c r="DY27" s="3">
        <f t="shared" si="14"/>
        <v>17</v>
      </c>
      <c r="DZ27" s="3">
        <f t="shared" si="9"/>
        <v>15</v>
      </c>
      <c r="EA27" s="3">
        <f t="shared" si="10"/>
        <v>16</v>
      </c>
      <c r="EB27" s="3">
        <f t="shared" si="11"/>
        <v>16</v>
      </c>
      <c r="EC27" s="5">
        <f t="shared" si="12"/>
        <v>0.78333333333333333</v>
      </c>
      <c r="ED27" s="5">
        <f t="shared" si="15"/>
        <v>0.58333333333333337</v>
      </c>
      <c r="EE27" s="5">
        <f t="shared" si="16"/>
        <v>0.52361111111111114</v>
      </c>
      <c r="EF27" s="5">
        <f t="shared" si="17"/>
        <v>0.78333333333333333</v>
      </c>
      <c r="EG27" s="5">
        <f t="shared" si="18"/>
        <v>0.5</v>
      </c>
    </row>
    <row r="28" spans="1:137" x14ac:dyDescent="0.35">
      <c r="A28" s="3" t="s">
        <v>291</v>
      </c>
      <c r="B28" s="3">
        <v>4</v>
      </c>
      <c r="C28" s="3">
        <v>4</v>
      </c>
      <c r="D28" s="3">
        <v>2</v>
      </c>
      <c r="E28" s="3">
        <v>4</v>
      </c>
      <c r="F28" s="3">
        <v>4</v>
      </c>
      <c r="G28" s="3">
        <v>5</v>
      </c>
      <c r="H28" s="3">
        <v>5</v>
      </c>
      <c r="I28" s="3">
        <v>3</v>
      </c>
      <c r="J28" s="3">
        <v>4</v>
      </c>
      <c r="K28" s="3">
        <v>4</v>
      </c>
      <c r="L28" s="3">
        <v>2</v>
      </c>
      <c r="M28" s="3">
        <v>3</v>
      </c>
      <c r="N28" s="3">
        <v>5</v>
      </c>
      <c r="O28" s="3">
        <v>2</v>
      </c>
      <c r="P28" s="3">
        <v>3</v>
      </c>
      <c r="Q28" s="3">
        <v>4</v>
      </c>
      <c r="R28" s="3">
        <v>2</v>
      </c>
      <c r="S28" s="3">
        <v>4</v>
      </c>
      <c r="T28" s="3">
        <v>1</v>
      </c>
      <c r="U28" s="3">
        <v>3</v>
      </c>
      <c r="V28" s="3">
        <v>3</v>
      </c>
      <c r="W28" s="3">
        <v>2</v>
      </c>
      <c r="X28" s="3">
        <v>2</v>
      </c>
      <c r="Y28" s="3">
        <v>4</v>
      </c>
      <c r="Z28" s="3">
        <v>3</v>
      </c>
      <c r="AA28" s="3">
        <v>2</v>
      </c>
      <c r="AB28" s="3">
        <v>4</v>
      </c>
      <c r="AC28" s="3">
        <v>2</v>
      </c>
      <c r="AD28" s="3">
        <v>4</v>
      </c>
      <c r="AE28" s="3">
        <v>3</v>
      </c>
      <c r="AF28" s="3">
        <v>4</v>
      </c>
      <c r="AG28" s="3">
        <v>4</v>
      </c>
      <c r="AH28" s="3">
        <v>4</v>
      </c>
      <c r="AI28" s="3">
        <v>2</v>
      </c>
      <c r="AJ28" s="3">
        <v>3</v>
      </c>
      <c r="AK28" s="3">
        <v>3</v>
      </c>
      <c r="AL28" s="3">
        <v>4</v>
      </c>
      <c r="AM28" s="3">
        <v>4</v>
      </c>
      <c r="AN28" s="3">
        <v>2</v>
      </c>
      <c r="AO28" s="3">
        <v>4</v>
      </c>
      <c r="AP28" s="3">
        <v>4</v>
      </c>
      <c r="AQ28" s="3">
        <v>4</v>
      </c>
      <c r="AR28" s="3">
        <v>4</v>
      </c>
      <c r="AS28" s="3">
        <v>4</v>
      </c>
      <c r="AT28" s="3">
        <v>3</v>
      </c>
      <c r="AU28" s="3">
        <v>3</v>
      </c>
      <c r="AV28" s="3">
        <v>2</v>
      </c>
      <c r="AW28" s="3">
        <v>2</v>
      </c>
      <c r="AX28" s="3">
        <v>4</v>
      </c>
      <c r="AY28" s="3">
        <v>2</v>
      </c>
      <c r="AZ28" s="3">
        <v>3</v>
      </c>
      <c r="BA28" s="3">
        <v>4</v>
      </c>
      <c r="BB28" s="3">
        <v>4</v>
      </c>
      <c r="BC28" s="3">
        <v>2</v>
      </c>
      <c r="BD28" s="3">
        <v>3</v>
      </c>
      <c r="BE28" s="3">
        <v>3</v>
      </c>
      <c r="BF28" s="3">
        <v>3</v>
      </c>
      <c r="BG28" s="3">
        <v>2</v>
      </c>
      <c r="BH28" s="3">
        <v>2</v>
      </c>
      <c r="BI28" s="3">
        <v>3</v>
      </c>
      <c r="BJ28" s="3">
        <v>2</v>
      </c>
      <c r="BK28" s="3">
        <v>10</v>
      </c>
      <c r="BL28" s="3">
        <v>5</v>
      </c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>
        <v>2</v>
      </c>
      <c r="CH28" s="3">
        <v>2</v>
      </c>
      <c r="CI28" s="3">
        <v>2</v>
      </c>
      <c r="CJ28" s="3">
        <v>4</v>
      </c>
      <c r="CK28" s="3">
        <v>2</v>
      </c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>
        <v>2</v>
      </c>
      <c r="DG28" s="3">
        <v>3</v>
      </c>
      <c r="DH28" s="3">
        <v>3</v>
      </c>
      <c r="DI28" s="3">
        <v>3</v>
      </c>
      <c r="DJ28" s="3">
        <v>3</v>
      </c>
      <c r="DK28" s="3">
        <v>2</v>
      </c>
      <c r="DL28" s="3">
        <v>4</v>
      </c>
      <c r="DM28" s="3">
        <v>2</v>
      </c>
      <c r="DN28" s="3">
        <v>22</v>
      </c>
      <c r="DO28" s="3" t="s">
        <v>263</v>
      </c>
      <c r="DP28" s="3">
        <f t="shared" si="3"/>
        <v>40</v>
      </c>
      <c r="DQ28" s="3">
        <f t="shared" si="3"/>
        <v>35</v>
      </c>
      <c r="DR28" s="4">
        <f t="shared" si="4"/>
        <v>32.5</v>
      </c>
      <c r="DS28" s="3">
        <f t="shared" si="13"/>
        <v>45</v>
      </c>
      <c r="DT28" s="3">
        <f t="shared" si="13"/>
        <v>36</v>
      </c>
      <c r="DU28" s="3">
        <f t="shared" si="5"/>
        <v>11</v>
      </c>
      <c r="DV28" s="3">
        <f t="shared" si="6"/>
        <v>14</v>
      </c>
      <c r="DW28" s="3">
        <f t="shared" si="7"/>
        <v>15</v>
      </c>
      <c r="DX28" s="3">
        <f t="shared" si="8"/>
        <v>12</v>
      </c>
      <c r="DY28" s="3">
        <f t="shared" si="14"/>
        <v>16</v>
      </c>
      <c r="DZ28" s="3">
        <f t="shared" si="9"/>
        <v>12</v>
      </c>
      <c r="EA28" s="3">
        <f t="shared" si="10"/>
        <v>16</v>
      </c>
      <c r="EB28" s="3">
        <f t="shared" si="11"/>
        <v>15</v>
      </c>
      <c r="EC28" s="5">
        <f t="shared" si="12"/>
        <v>0.66666666666666663</v>
      </c>
      <c r="ED28" s="5">
        <f t="shared" si="15"/>
        <v>0.58333333333333337</v>
      </c>
      <c r="EE28" s="5">
        <f t="shared" si="16"/>
        <v>0.54166666666666663</v>
      </c>
      <c r="EF28" s="5">
        <f t="shared" si="17"/>
        <v>0.75</v>
      </c>
      <c r="EG28" s="5">
        <f t="shared" si="18"/>
        <v>0.6</v>
      </c>
    </row>
    <row r="29" spans="1:137" x14ac:dyDescent="0.35">
      <c r="A29" s="3" t="s">
        <v>292</v>
      </c>
      <c r="B29" s="3">
        <v>4</v>
      </c>
      <c r="C29" s="3">
        <v>5</v>
      </c>
      <c r="D29" s="3">
        <v>4</v>
      </c>
      <c r="E29" s="3">
        <v>5</v>
      </c>
      <c r="F29" s="3">
        <v>1</v>
      </c>
      <c r="G29" s="3">
        <v>4</v>
      </c>
      <c r="H29" s="3">
        <v>3</v>
      </c>
      <c r="I29" s="3">
        <v>3</v>
      </c>
      <c r="J29" s="3">
        <v>5</v>
      </c>
      <c r="K29" s="3">
        <v>5</v>
      </c>
      <c r="L29" s="3">
        <v>4</v>
      </c>
      <c r="M29" s="3">
        <v>2</v>
      </c>
      <c r="N29" s="3">
        <v>5</v>
      </c>
      <c r="O29" s="3">
        <v>4</v>
      </c>
      <c r="P29" s="3">
        <v>3</v>
      </c>
      <c r="Q29" s="3">
        <v>5</v>
      </c>
      <c r="R29" s="3">
        <v>1</v>
      </c>
      <c r="S29" s="3">
        <v>5</v>
      </c>
      <c r="T29" s="3">
        <v>1</v>
      </c>
      <c r="U29" s="3">
        <v>5</v>
      </c>
      <c r="V29" s="3">
        <v>3</v>
      </c>
      <c r="W29" s="3">
        <v>1</v>
      </c>
      <c r="X29" s="3">
        <v>4</v>
      </c>
      <c r="Y29" s="3">
        <v>4</v>
      </c>
      <c r="Z29" s="3">
        <v>1</v>
      </c>
      <c r="AA29" s="3">
        <v>2</v>
      </c>
      <c r="AB29" s="3">
        <v>3</v>
      </c>
      <c r="AC29" s="3">
        <v>1</v>
      </c>
      <c r="AD29" s="3">
        <v>5</v>
      </c>
      <c r="AE29" s="3">
        <v>1</v>
      </c>
      <c r="AF29" s="3">
        <v>5</v>
      </c>
      <c r="AG29" s="3">
        <v>4</v>
      </c>
      <c r="AH29" s="3">
        <v>5</v>
      </c>
      <c r="AI29" s="3">
        <v>4</v>
      </c>
      <c r="AJ29" s="3">
        <v>5</v>
      </c>
      <c r="AK29" s="3">
        <v>4</v>
      </c>
      <c r="AL29" s="3">
        <v>2</v>
      </c>
      <c r="AM29" s="3">
        <v>3</v>
      </c>
      <c r="AN29" s="3">
        <v>5</v>
      </c>
      <c r="AO29" s="3">
        <v>4</v>
      </c>
      <c r="AP29" s="3">
        <v>4</v>
      </c>
      <c r="AQ29" s="3">
        <v>2</v>
      </c>
      <c r="AR29" s="3">
        <v>4</v>
      </c>
      <c r="AS29" s="3">
        <v>5</v>
      </c>
      <c r="AT29" s="3">
        <v>2</v>
      </c>
      <c r="AU29" s="3">
        <v>4</v>
      </c>
      <c r="AV29" s="3">
        <v>1</v>
      </c>
      <c r="AW29" s="3">
        <v>1</v>
      </c>
      <c r="AX29" s="3">
        <v>2</v>
      </c>
      <c r="AY29" s="3">
        <v>1</v>
      </c>
      <c r="AZ29" s="3">
        <v>3</v>
      </c>
      <c r="BA29" s="3">
        <v>5</v>
      </c>
      <c r="BB29" s="3">
        <v>4</v>
      </c>
      <c r="BC29" s="3">
        <v>4</v>
      </c>
      <c r="BD29" s="3">
        <v>1</v>
      </c>
      <c r="BE29" s="3">
        <v>2</v>
      </c>
      <c r="BF29" s="3">
        <v>1</v>
      </c>
      <c r="BG29" s="3">
        <v>3</v>
      </c>
      <c r="BH29" s="3">
        <v>2</v>
      </c>
      <c r="BI29" s="3">
        <v>4</v>
      </c>
      <c r="BJ29" s="3">
        <v>3</v>
      </c>
      <c r="BK29" s="3">
        <v>2</v>
      </c>
      <c r="BL29" s="3">
        <v>2</v>
      </c>
      <c r="BM29" s="3">
        <v>1</v>
      </c>
      <c r="BN29" s="3">
        <v>3</v>
      </c>
      <c r="BO29" s="3">
        <v>5</v>
      </c>
      <c r="BP29" s="3">
        <v>2</v>
      </c>
      <c r="BQ29" s="3">
        <v>3</v>
      </c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>
        <v>1</v>
      </c>
      <c r="CR29" s="3">
        <v>1</v>
      </c>
      <c r="CS29" s="3">
        <v>1</v>
      </c>
      <c r="CT29" s="3">
        <v>1</v>
      </c>
      <c r="CU29" s="3">
        <v>2</v>
      </c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>
        <v>1</v>
      </c>
      <c r="DL29" s="3">
        <v>5</v>
      </c>
      <c r="DM29" s="3">
        <v>1</v>
      </c>
      <c r="DN29" s="3">
        <v>20</v>
      </c>
      <c r="DO29" s="3" t="s">
        <v>263</v>
      </c>
      <c r="DP29" s="3">
        <f t="shared" si="3"/>
        <v>34</v>
      </c>
      <c r="DQ29" s="3">
        <f t="shared" si="3"/>
        <v>32</v>
      </c>
      <c r="DR29" s="4">
        <f t="shared" si="4"/>
        <v>37.916666666666671</v>
      </c>
      <c r="DS29" s="3">
        <f t="shared" si="13"/>
        <v>36</v>
      </c>
      <c r="DT29" s="3">
        <f t="shared" si="13"/>
        <v>31</v>
      </c>
      <c r="DU29" s="3">
        <f t="shared" si="5"/>
        <v>10</v>
      </c>
      <c r="DV29" s="3">
        <f t="shared" si="6"/>
        <v>12</v>
      </c>
      <c r="DW29" s="3">
        <f t="shared" si="7"/>
        <v>12</v>
      </c>
      <c r="DX29" s="3">
        <f t="shared" si="8"/>
        <v>13</v>
      </c>
      <c r="DY29" s="3">
        <f t="shared" si="14"/>
        <v>12</v>
      </c>
      <c r="DZ29" s="3">
        <f t="shared" si="9"/>
        <v>12</v>
      </c>
      <c r="EA29" s="3">
        <f t="shared" si="10"/>
        <v>17</v>
      </c>
      <c r="EB29" s="3">
        <f t="shared" si="11"/>
        <v>12</v>
      </c>
      <c r="EC29" s="5">
        <f t="shared" si="12"/>
        <v>0.56666666666666665</v>
      </c>
      <c r="ED29" s="5">
        <f t="shared" si="15"/>
        <v>0.53333333333333333</v>
      </c>
      <c r="EE29" s="5">
        <f t="shared" si="16"/>
        <v>0.63194444444444453</v>
      </c>
      <c r="EF29" s="5">
        <f t="shared" si="17"/>
        <v>0.6</v>
      </c>
      <c r="EG29" s="5">
        <f t="shared" si="18"/>
        <v>0.51666666666666672</v>
      </c>
    </row>
    <row r="30" spans="1:137" x14ac:dyDescent="0.35">
      <c r="A30" s="3" t="s">
        <v>293</v>
      </c>
      <c r="B30" s="3">
        <v>4</v>
      </c>
      <c r="C30" s="3">
        <v>4</v>
      </c>
      <c r="D30" s="3">
        <v>2</v>
      </c>
      <c r="E30" s="3">
        <v>4</v>
      </c>
      <c r="F30" s="3">
        <v>3</v>
      </c>
      <c r="G30" s="3">
        <v>5</v>
      </c>
      <c r="H30" s="3">
        <v>5</v>
      </c>
      <c r="I30" s="3">
        <v>2</v>
      </c>
      <c r="J30" s="3">
        <v>4</v>
      </c>
      <c r="K30" s="3">
        <v>4</v>
      </c>
      <c r="L30" s="3">
        <v>3</v>
      </c>
      <c r="M30" s="3">
        <v>4</v>
      </c>
      <c r="N30" s="3">
        <v>5</v>
      </c>
      <c r="O30" s="3">
        <v>2</v>
      </c>
      <c r="P30" s="3">
        <v>4</v>
      </c>
      <c r="Q30" s="3">
        <v>3</v>
      </c>
      <c r="R30" s="3">
        <v>2</v>
      </c>
      <c r="S30" s="3">
        <v>4</v>
      </c>
      <c r="T30" s="3">
        <v>3</v>
      </c>
      <c r="U30" s="3">
        <v>2</v>
      </c>
      <c r="V30" s="3">
        <v>5</v>
      </c>
      <c r="W30" s="3">
        <v>2</v>
      </c>
      <c r="X30" s="3">
        <v>3</v>
      </c>
      <c r="Y30" s="3">
        <v>5</v>
      </c>
      <c r="Z30" s="3">
        <v>1</v>
      </c>
      <c r="AA30" s="3">
        <v>2</v>
      </c>
      <c r="AB30" s="3">
        <v>3</v>
      </c>
      <c r="AC30" s="3">
        <v>1</v>
      </c>
      <c r="AD30" s="3">
        <v>5</v>
      </c>
      <c r="AE30" s="3">
        <v>2</v>
      </c>
      <c r="AF30" s="3">
        <v>3</v>
      </c>
      <c r="AG30" s="3">
        <v>4</v>
      </c>
      <c r="AH30" s="3">
        <v>3</v>
      </c>
      <c r="AI30" s="3">
        <v>2</v>
      </c>
      <c r="AJ30" s="3">
        <v>4</v>
      </c>
      <c r="AK30" s="3">
        <v>1</v>
      </c>
      <c r="AL30" s="3">
        <v>2</v>
      </c>
      <c r="AM30" s="3">
        <v>5</v>
      </c>
      <c r="AN30" s="3">
        <v>4</v>
      </c>
      <c r="AO30" s="3">
        <v>5</v>
      </c>
      <c r="AP30" s="3">
        <v>4</v>
      </c>
      <c r="AQ30" s="3">
        <v>5</v>
      </c>
      <c r="AR30" s="3">
        <v>5</v>
      </c>
      <c r="AS30" s="3">
        <v>5</v>
      </c>
      <c r="AT30" s="3">
        <v>2</v>
      </c>
      <c r="AU30" s="3">
        <v>4</v>
      </c>
      <c r="AV30" s="3">
        <v>2</v>
      </c>
      <c r="AW30" s="3">
        <v>3</v>
      </c>
      <c r="AX30" s="3">
        <v>3</v>
      </c>
      <c r="AY30" s="3">
        <v>1</v>
      </c>
      <c r="AZ30" s="3">
        <v>4</v>
      </c>
      <c r="BA30" s="3">
        <v>5</v>
      </c>
      <c r="BB30" s="3">
        <v>4</v>
      </c>
      <c r="BC30" s="3">
        <v>2</v>
      </c>
      <c r="BD30" s="3">
        <v>2</v>
      </c>
      <c r="BE30" s="3">
        <v>3</v>
      </c>
      <c r="BF30" s="3">
        <v>4</v>
      </c>
      <c r="BG30" s="3">
        <v>1</v>
      </c>
      <c r="BH30" s="3">
        <v>2</v>
      </c>
      <c r="BI30" s="3">
        <v>4</v>
      </c>
      <c r="BJ30" s="3">
        <v>1</v>
      </c>
      <c r="BK30" s="3">
        <v>1</v>
      </c>
      <c r="BL30" s="3">
        <v>4</v>
      </c>
      <c r="BM30" s="3">
        <v>2</v>
      </c>
      <c r="BN30" s="3">
        <v>1</v>
      </c>
      <c r="BO30" s="3">
        <v>2</v>
      </c>
      <c r="BP30" s="3">
        <v>2</v>
      </c>
      <c r="BQ30" s="3">
        <v>2</v>
      </c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>
        <v>2</v>
      </c>
      <c r="DB30" s="3">
        <v>3</v>
      </c>
      <c r="DC30" s="3">
        <v>3</v>
      </c>
      <c r="DD30" s="3">
        <v>4</v>
      </c>
      <c r="DE30" s="3">
        <v>4</v>
      </c>
      <c r="DF30" s="3"/>
      <c r="DG30" s="3"/>
      <c r="DH30" s="3"/>
      <c r="DI30" s="3"/>
      <c r="DJ30" s="3"/>
      <c r="DK30" s="3">
        <v>1</v>
      </c>
      <c r="DL30" s="3">
        <v>5</v>
      </c>
      <c r="DM30" s="3">
        <v>1</v>
      </c>
      <c r="DN30" s="3">
        <v>21</v>
      </c>
      <c r="DO30" s="3" t="s">
        <v>263</v>
      </c>
      <c r="DP30" s="3">
        <f t="shared" si="3"/>
        <v>45</v>
      </c>
      <c r="DQ30" s="3">
        <f t="shared" si="3"/>
        <v>38</v>
      </c>
      <c r="DR30" s="4">
        <f t="shared" si="4"/>
        <v>33.583333333333336</v>
      </c>
      <c r="DS30" s="3">
        <f t="shared" si="13"/>
        <v>41</v>
      </c>
      <c r="DT30" s="3">
        <f t="shared" si="13"/>
        <v>32</v>
      </c>
      <c r="DU30" s="3">
        <f t="shared" si="5"/>
        <v>14</v>
      </c>
      <c r="DV30" s="3">
        <f t="shared" si="6"/>
        <v>17</v>
      </c>
      <c r="DW30" s="3">
        <f t="shared" si="7"/>
        <v>14</v>
      </c>
      <c r="DX30" s="3">
        <f t="shared" si="8"/>
        <v>12</v>
      </c>
      <c r="DY30" s="3">
        <f t="shared" si="14"/>
        <v>15</v>
      </c>
      <c r="DZ30" s="3">
        <f t="shared" si="9"/>
        <v>10</v>
      </c>
      <c r="EA30" s="3">
        <f t="shared" si="10"/>
        <v>14</v>
      </c>
      <c r="EB30" s="3">
        <f t="shared" si="11"/>
        <v>16</v>
      </c>
      <c r="EC30" s="5">
        <f t="shared" si="12"/>
        <v>0.75</v>
      </c>
      <c r="ED30" s="5">
        <f t="shared" si="15"/>
        <v>0.6333333333333333</v>
      </c>
      <c r="EE30" s="5">
        <f t="shared" si="16"/>
        <v>0.55972222222222223</v>
      </c>
      <c r="EF30" s="5">
        <f t="shared" si="17"/>
        <v>0.68333333333333335</v>
      </c>
      <c r="EG30" s="5">
        <f t="shared" si="18"/>
        <v>0.53333333333333333</v>
      </c>
    </row>
    <row r="31" spans="1:137" x14ac:dyDescent="0.35">
      <c r="A31" s="3" t="s">
        <v>294</v>
      </c>
      <c r="B31" s="3">
        <v>4</v>
      </c>
      <c r="C31" s="3">
        <v>4</v>
      </c>
      <c r="D31" s="3">
        <v>2</v>
      </c>
      <c r="E31" s="3">
        <v>3</v>
      </c>
      <c r="F31" s="3">
        <v>2</v>
      </c>
      <c r="G31" s="3">
        <v>4</v>
      </c>
      <c r="H31" s="3">
        <v>5</v>
      </c>
      <c r="I31" s="3">
        <v>2</v>
      </c>
      <c r="J31" s="3">
        <v>3</v>
      </c>
      <c r="K31" s="3">
        <v>4</v>
      </c>
      <c r="L31" s="3">
        <v>3</v>
      </c>
      <c r="M31" s="3">
        <v>1</v>
      </c>
      <c r="N31" s="3">
        <v>5</v>
      </c>
      <c r="O31" s="3">
        <v>2</v>
      </c>
      <c r="P31" s="3">
        <v>3</v>
      </c>
      <c r="Q31" s="3">
        <v>2</v>
      </c>
      <c r="R31" s="3">
        <v>2</v>
      </c>
      <c r="S31" s="3">
        <v>4</v>
      </c>
      <c r="T31" s="3">
        <v>2</v>
      </c>
      <c r="U31" s="3">
        <v>4</v>
      </c>
      <c r="V31" s="3">
        <v>3</v>
      </c>
      <c r="W31" s="3">
        <v>1</v>
      </c>
      <c r="X31" s="3">
        <v>2</v>
      </c>
      <c r="Y31" s="3">
        <v>4</v>
      </c>
      <c r="Z31" s="3">
        <v>1</v>
      </c>
      <c r="AA31" s="3">
        <v>1</v>
      </c>
      <c r="AB31" s="3">
        <v>3</v>
      </c>
      <c r="AC31" s="3">
        <v>1</v>
      </c>
      <c r="AD31" s="3">
        <v>4</v>
      </c>
      <c r="AE31" s="3">
        <v>1</v>
      </c>
      <c r="AF31" s="3">
        <v>3</v>
      </c>
      <c r="AG31" s="3">
        <v>4</v>
      </c>
      <c r="AH31" s="3">
        <v>3</v>
      </c>
      <c r="AI31" s="3">
        <v>2</v>
      </c>
      <c r="AJ31" s="3">
        <v>4</v>
      </c>
      <c r="AK31" s="3">
        <v>2</v>
      </c>
      <c r="AL31" s="3">
        <v>2</v>
      </c>
      <c r="AM31" s="3">
        <v>4</v>
      </c>
      <c r="AN31" s="3">
        <v>1</v>
      </c>
      <c r="AO31" s="3">
        <v>3</v>
      </c>
      <c r="AP31" s="3">
        <v>4</v>
      </c>
      <c r="AQ31" s="3">
        <v>2</v>
      </c>
      <c r="AR31" s="3">
        <v>5</v>
      </c>
      <c r="AS31" s="3">
        <v>4</v>
      </c>
      <c r="AT31" s="3">
        <v>3</v>
      </c>
      <c r="AU31" s="3">
        <v>4</v>
      </c>
      <c r="AV31" s="3">
        <v>2</v>
      </c>
      <c r="AW31" s="3">
        <v>2</v>
      </c>
      <c r="AX31" s="3">
        <v>3</v>
      </c>
      <c r="AY31" s="3">
        <v>2</v>
      </c>
      <c r="AZ31" s="3">
        <v>1</v>
      </c>
      <c r="BA31" s="3">
        <v>4</v>
      </c>
      <c r="BB31" s="3">
        <v>4</v>
      </c>
      <c r="BC31" s="3">
        <v>1</v>
      </c>
      <c r="BD31" s="3">
        <v>2</v>
      </c>
      <c r="BE31" s="3">
        <v>3</v>
      </c>
      <c r="BF31" s="3">
        <v>2</v>
      </c>
      <c r="BG31" s="3">
        <v>1</v>
      </c>
      <c r="BH31" s="3">
        <v>1</v>
      </c>
      <c r="BI31" s="3">
        <v>3</v>
      </c>
      <c r="BJ31" s="3">
        <v>2</v>
      </c>
      <c r="BK31" s="3">
        <v>10</v>
      </c>
      <c r="BL31" s="3">
        <v>4</v>
      </c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>
        <v>2</v>
      </c>
      <c r="CH31" s="3">
        <v>2</v>
      </c>
      <c r="CI31" s="3">
        <v>3</v>
      </c>
      <c r="CJ31" s="3">
        <v>4</v>
      </c>
      <c r="CK31" s="3">
        <v>3</v>
      </c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>
        <v>1</v>
      </c>
      <c r="DB31" s="3">
        <v>3</v>
      </c>
      <c r="DC31" s="3">
        <v>3</v>
      </c>
      <c r="DD31" s="3">
        <v>3</v>
      </c>
      <c r="DE31" s="3">
        <v>4</v>
      </c>
      <c r="DF31" s="3"/>
      <c r="DG31" s="3"/>
      <c r="DH31" s="3"/>
      <c r="DI31" s="3"/>
      <c r="DJ31" s="3"/>
      <c r="DK31" s="3">
        <v>1</v>
      </c>
      <c r="DL31" s="3">
        <v>4</v>
      </c>
      <c r="DM31" s="3">
        <v>1</v>
      </c>
      <c r="DN31" s="3">
        <v>19</v>
      </c>
      <c r="DO31" s="3" t="s">
        <v>263</v>
      </c>
      <c r="DP31" s="3">
        <f t="shared" si="3"/>
        <v>46</v>
      </c>
      <c r="DQ31" s="3">
        <f t="shared" si="3"/>
        <v>36</v>
      </c>
      <c r="DR31" s="4">
        <f t="shared" si="4"/>
        <v>33.583333333333336</v>
      </c>
      <c r="DS31" s="3">
        <f t="shared" si="13"/>
        <v>42</v>
      </c>
      <c r="DT31" s="3">
        <f t="shared" si="13"/>
        <v>34</v>
      </c>
      <c r="DU31" s="3">
        <f t="shared" si="5"/>
        <v>15</v>
      </c>
      <c r="DV31" s="3">
        <f t="shared" si="6"/>
        <v>16</v>
      </c>
      <c r="DW31" s="3">
        <f t="shared" si="7"/>
        <v>15</v>
      </c>
      <c r="DX31" s="3">
        <f t="shared" si="8"/>
        <v>12</v>
      </c>
      <c r="DY31" s="3">
        <f t="shared" si="14"/>
        <v>17</v>
      </c>
      <c r="DZ31" s="3">
        <f t="shared" si="9"/>
        <v>14</v>
      </c>
      <c r="EA31" s="3">
        <f t="shared" si="10"/>
        <v>15</v>
      </c>
      <c r="EB31" s="3">
        <f t="shared" si="11"/>
        <v>16</v>
      </c>
      <c r="EC31" s="5">
        <f t="shared" si="12"/>
        <v>0.76666666666666672</v>
      </c>
      <c r="ED31" s="5">
        <f t="shared" si="15"/>
        <v>0.6</v>
      </c>
      <c r="EE31" s="5">
        <f t="shared" si="16"/>
        <v>0.55972222222222223</v>
      </c>
      <c r="EF31" s="5">
        <f t="shared" si="17"/>
        <v>0.7</v>
      </c>
      <c r="EG31" s="5">
        <f t="shared" si="18"/>
        <v>0.56666666666666665</v>
      </c>
    </row>
    <row r="32" spans="1:137" x14ac:dyDescent="0.35">
      <c r="A32" s="3" t="s">
        <v>295</v>
      </c>
      <c r="B32" s="3">
        <v>5</v>
      </c>
      <c r="C32" s="3">
        <v>4</v>
      </c>
      <c r="D32" s="3">
        <v>3</v>
      </c>
      <c r="E32" s="3">
        <v>2</v>
      </c>
      <c r="F32" s="3">
        <v>4</v>
      </c>
      <c r="G32" s="3">
        <v>4</v>
      </c>
      <c r="H32" s="3">
        <v>5</v>
      </c>
      <c r="I32" s="3">
        <v>5</v>
      </c>
      <c r="J32" s="3">
        <v>3</v>
      </c>
      <c r="K32" s="3">
        <v>5</v>
      </c>
      <c r="L32" s="3">
        <v>4</v>
      </c>
      <c r="M32" s="3">
        <v>4</v>
      </c>
      <c r="N32" s="3">
        <v>4</v>
      </c>
      <c r="O32" s="3">
        <v>2</v>
      </c>
      <c r="P32" s="3">
        <v>4</v>
      </c>
      <c r="Q32" s="3">
        <v>1</v>
      </c>
      <c r="R32" s="3">
        <v>3</v>
      </c>
      <c r="S32" s="3">
        <v>3</v>
      </c>
      <c r="T32" s="3">
        <v>3</v>
      </c>
      <c r="U32" s="3">
        <v>1</v>
      </c>
      <c r="V32" s="3">
        <v>4</v>
      </c>
      <c r="W32" s="3">
        <v>2</v>
      </c>
      <c r="X32" s="3">
        <v>3</v>
      </c>
      <c r="Y32" s="3">
        <v>3</v>
      </c>
      <c r="Z32" s="3">
        <v>1</v>
      </c>
      <c r="AA32" s="3">
        <v>1</v>
      </c>
      <c r="AB32" s="3">
        <v>4</v>
      </c>
      <c r="AC32" s="3">
        <v>3</v>
      </c>
      <c r="AD32" s="3">
        <v>3</v>
      </c>
      <c r="AE32" s="3">
        <v>2</v>
      </c>
      <c r="AF32" s="3">
        <v>3</v>
      </c>
      <c r="AG32" s="3">
        <v>4</v>
      </c>
      <c r="AH32" s="3">
        <v>3</v>
      </c>
      <c r="AI32" s="3">
        <v>4</v>
      </c>
      <c r="AJ32" s="3">
        <v>2</v>
      </c>
      <c r="AK32" s="3">
        <v>2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2</v>
      </c>
      <c r="AR32" s="3">
        <v>4</v>
      </c>
      <c r="AS32" s="3">
        <v>3</v>
      </c>
      <c r="AT32" s="3">
        <v>2</v>
      </c>
      <c r="AU32" s="3">
        <v>4</v>
      </c>
      <c r="AV32" s="3">
        <v>2</v>
      </c>
      <c r="AW32" s="3">
        <v>4</v>
      </c>
      <c r="AX32" s="3">
        <v>2</v>
      </c>
      <c r="AY32" s="3">
        <v>4</v>
      </c>
      <c r="AZ32" s="3">
        <v>2</v>
      </c>
      <c r="BA32" s="3">
        <v>4</v>
      </c>
      <c r="BB32" s="3">
        <v>4</v>
      </c>
      <c r="BC32" s="3">
        <v>2</v>
      </c>
      <c r="BD32" s="3">
        <v>3</v>
      </c>
      <c r="BE32" s="3">
        <v>3</v>
      </c>
      <c r="BF32" s="3">
        <v>3</v>
      </c>
      <c r="BG32" s="3">
        <v>2</v>
      </c>
      <c r="BH32" s="3">
        <v>1</v>
      </c>
      <c r="BI32" s="3">
        <v>4</v>
      </c>
      <c r="BJ32" s="3">
        <v>3</v>
      </c>
      <c r="BK32" s="3">
        <v>4</v>
      </c>
      <c r="BL32" s="3">
        <v>3</v>
      </c>
      <c r="BM32" s="3"/>
      <c r="BN32" s="3"/>
      <c r="BO32" s="3"/>
      <c r="BP32" s="3"/>
      <c r="BQ32" s="3"/>
      <c r="BR32" s="3">
        <v>2</v>
      </c>
      <c r="BS32" s="3">
        <v>1</v>
      </c>
      <c r="BT32" s="3">
        <v>2</v>
      </c>
      <c r="BU32" s="3">
        <v>3</v>
      </c>
      <c r="BV32" s="3">
        <v>4</v>
      </c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>
        <v>2</v>
      </c>
      <c r="CW32" s="3">
        <v>4</v>
      </c>
      <c r="CX32" s="3">
        <v>3</v>
      </c>
      <c r="CY32" s="3">
        <v>3</v>
      </c>
      <c r="CZ32" s="3">
        <v>4</v>
      </c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>
        <v>1</v>
      </c>
      <c r="DL32" s="3">
        <v>3</v>
      </c>
      <c r="DM32" s="3">
        <v>1</v>
      </c>
      <c r="DN32" s="3">
        <v>20</v>
      </c>
      <c r="DO32" s="3" t="s">
        <v>263</v>
      </c>
      <c r="DP32" s="3">
        <f t="shared" si="3"/>
        <v>46</v>
      </c>
      <c r="DQ32" s="3">
        <f t="shared" si="3"/>
        <v>32</v>
      </c>
      <c r="DR32" s="4">
        <f t="shared" si="4"/>
        <v>43.333333333333329</v>
      </c>
      <c r="DS32" s="3">
        <f t="shared" si="13"/>
        <v>33</v>
      </c>
      <c r="DT32" s="3">
        <f t="shared" si="13"/>
        <v>41</v>
      </c>
      <c r="DU32" s="3">
        <f t="shared" si="5"/>
        <v>17</v>
      </c>
      <c r="DV32" s="3">
        <f t="shared" si="6"/>
        <v>16</v>
      </c>
      <c r="DW32" s="3">
        <f t="shared" si="7"/>
        <v>13</v>
      </c>
      <c r="DX32" s="3">
        <f t="shared" si="8"/>
        <v>13</v>
      </c>
      <c r="DY32" s="3">
        <f t="shared" si="14"/>
        <v>13</v>
      </c>
      <c r="DZ32" s="3">
        <f t="shared" si="9"/>
        <v>13</v>
      </c>
      <c r="EA32" s="3">
        <f t="shared" si="10"/>
        <v>11</v>
      </c>
      <c r="EB32" s="3">
        <f t="shared" si="11"/>
        <v>11</v>
      </c>
      <c r="EC32" s="5">
        <f t="shared" si="12"/>
        <v>0.76666666666666672</v>
      </c>
      <c r="ED32" s="5">
        <f t="shared" si="15"/>
        <v>0.53333333333333333</v>
      </c>
      <c r="EE32" s="5">
        <f t="shared" si="16"/>
        <v>0.7222222222222221</v>
      </c>
      <c r="EF32" s="5">
        <f t="shared" si="17"/>
        <v>0.55000000000000004</v>
      </c>
      <c r="EG32" s="5">
        <f t="shared" si="18"/>
        <v>0.68333333333333335</v>
      </c>
    </row>
    <row r="33" spans="1:137" x14ac:dyDescent="0.35">
      <c r="A33" s="3" t="s">
        <v>296</v>
      </c>
      <c r="B33" s="3">
        <v>4</v>
      </c>
      <c r="C33" s="3">
        <v>4</v>
      </c>
      <c r="D33" s="3">
        <v>3</v>
      </c>
      <c r="E33" s="3">
        <v>3</v>
      </c>
      <c r="F33" s="3">
        <v>3</v>
      </c>
      <c r="G33" s="3">
        <v>3</v>
      </c>
      <c r="H33" s="3">
        <v>4</v>
      </c>
      <c r="I33" s="3">
        <v>3</v>
      </c>
      <c r="J33" s="3">
        <v>4</v>
      </c>
      <c r="K33" s="3">
        <v>4</v>
      </c>
      <c r="L33" s="3">
        <v>4</v>
      </c>
      <c r="M33" s="3">
        <v>3</v>
      </c>
      <c r="N33" s="3">
        <v>4</v>
      </c>
      <c r="O33" s="3">
        <v>4</v>
      </c>
      <c r="P33" s="3">
        <v>4</v>
      </c>
      <c r="Q33" s="3">
        <v>2</v>
      </c>
      <c r="R33" s="3">
        <v>2</v>
      </c>
      <c r="S33" s="3">
        <v>3</v>
      </c>
      <c r="T33" s="3">
        <v>2</v>
      </c>
      <c r="U33" s="3">
        <v>2</v>
      </c>
      <c r="V33" s="3">
        <v>4</v>
      </c>
      <c r="W33" s="3">
        <v>2</v>
      </c>
      <c r="X33" s="3">
        <v>2</v>
      </c>
      <c r="Y33" s="3">
        <v>3</v>
      </c>
      <c r="Z33" s="3">
        <v>1</v>
      </c>
      <c r="AA33" s="3">
        <v>2</v>
      </c>
      <c r="AB33" s="3">
        <v>4</v>
      </c>
      <c r="AC33" s="3">
        <v>2</v>
      </c>
      <c r="AD33" s="3">
        <v>3</v>
      </c>
      <c r="AE33" s="3">
        <v>2</v>
      </c>
      <c r="AF33" s="3">
        <v>3</v>
      </c>
      <c r="AG33" s="3">
        <v>4</v>
      </c>
      <c r="AH33" s="3">
        <v>3</v>
      </c>
      <c r="AI33" s="3">
        <v>3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O33" s="3">
        <v>3</v>
      </c>
      <c r="AP33" s="3">
        <v>2</v>
      </c>
      <c r="AQ33" s="3">
        <v>3</v>
      </c>
      <c r="AR33" s="3">
        <v>4</v>
      </c>
      <c r="AS33" s="3">
        <v>3</v>
      </c>
      <c r="AT33" s="3">
        <v>2</v>
      </c>
      <c r="AU33" s="3">
        <v>5</v>
      </c>
      <c r="AV33" s="3">
        <v>1</v>
      </c>
      <c r="AW33" s="3">
        <v>3</v>
      </c>
      <c r="AX33" s="3">
        <v>3</v>
      </c>
      <c r="AY33" s="3">
        <v>3</v>
      </c>
      <c r="AZ33" s="3">
        <v>3</v>
      </c>
      <c r="BA33" s="3">
        <v>4</v>
      </c>
      <c r="BB33" s="3">
        <v>3</v>
      </c>
      <c r="BC33" s="3">
        <v>2</v>
      </c>
      <c r="BD33" s="3">
        <v>1</v>
      </c>
      <c r="BE33" s="3">
        <v>3</v>
      </c>
      <c r="BF33" s="3">
        <v>2</v>
      </c>
      <c r="BG33" s="3">
        <v>2</v>
      </c>
      <c r="BH33" s="3">
        <v>2</v>
      </c>
      <c r="BI33" s="3">
        <v>4</v>
      </c>
      <c r="BJ33" s="3">
        <v>3</v>
      </c>
      <c r="BK33" s="3">
        <v>1</v>
      </c>
      <c r="BL33" s="3">
        <v>4</v>
      </c>
      <c r="BM33" s="3">
        <v>1</v>
      </c>
      <c r="BN33" s="3">
        <v>2</v>
      </c>
      <c r="BO33" s="3">
        <v>1</v>
      </c>
      <c r="BP33" s="3">
        <v>1</v>
      </c>
      <c r="BQ33" s="3">
        <v>1</v>
      </c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/>
      <c r="DG33" s="3"/>
      <c r="DH33" s="3"/>
      <c r="DI33" s="3"/>
      <c r="DJ33" s="3"/>
      <c r="DK33" s="3">
        <v>2</v>
      </c>
      <c r="DL33" s="3">
        <v>3</v>
      </c>
      <c r="DM33" s="3">
        <v>1</v>
      </c>
      <c r="DN33" s="3">
        <v>20</v>
      </c>
      <c r="DO33" s="3" t="s">
        <v>263</v>
      </c>
      <c r="DP33" s="3">
        <f t="shared" si="3"/>
        <v>41</v>
      </c>
      <c r="DQ33" s="3">
        <f t="shared" si="3"/>
        <v>32</v>
      </c>
      <c r="DR33" s="4">
        <f t="shared" si="4"/>
        <v>41.166666666666664</v>
      </c>
      <c r="DS33" s="3">
        <f t="shared" si="13"/>
        <v>38</v>
      </c>
      <c r="DT33" s="3">
        <f t="shared" si="13"/>
        <v>38</v>
      </c>
      <c r="DU33" s="3">
        <f t="shared" si="5"/>
        <v>16</v>
      </c>
      <c r="DV33" s="3">
        <f t="shared" si="6"/>
        <v>14</v>
      </c>
      <c r="DW33" s="3">
        <f t="shared" si="7"/>
        <v>11</v>
      </c>
      <c r="DX33" s="3">
        <f t="shared" si="8"/>
        <v>13</v>
      </c>
      <c r="DY33" s="3">
        <f t="shared" si="14"/>
        <v>15</v>
      </c>
      <c r="DZ33" s="3">
        <f t="shared" si="9"/>
        <v>12</v>
      </c>
      <c r="EA33" s="3">
        <f t="shared" si="10"/>
        <v>12</v>
      </c>
      <c r="EB33" s="3">
        <f t="shared" si="11"/>
        <v>13</v>
      </c>
      <c r="EC33" s="5">
        <f t="shared" si="12"/>
        <v>0.68333333333333335</v>
      </c>
      <c r="ED33" s="5">
        <f t="shared" si="15"/>
        <v>0.53333333333333333</v>
      </c>
      <c r="EE33" s="5">
        <f t="shared" si="16"/>
        <v>0.68611111111111112</v>
      </c>
      <c r="EF33" s="5">
        <f t="shared" si="17"/>
        <v>0.6333333333333333</v>
      </c>
      <c r="EG33" s="5">
        <f t="shared" si="18"/>
        <v>0.6333333333333333</v>
      </c>
    </row>
    <row r="34" spans="1:137" x14ac:dyDescent="0.35">
      <c r="A34" s="3" t="s">
        <v>297</v>
      </c>
      <c r="B34" s="3">
        <v>3</v>
      </c>
      <c r="C34" s="3">
        <v>2</v>
      </c>
      <c r="D34" s="3">
        <v>1</v>
      </c>
      <c r="E34" s="3">
        <v>1</v>
      </c>
      <c r="F34" s="3">
        <v>3</v>
      </c>
      <c r="G34" s="3">
        <v>4</v>
      </c>
      <c r="H34" s="3">
        <v>4</v>
      </c>
      <c r="I34" s="3">
        <v>2</v>
      </c>
      <c r="J34" s="3">
        <v>4</v>
      </c>
      <c r="K34" s="3">
        <v>4</v>
      </c>
      <c r="L34" s="3">
        <v>2</v>
      </c>
      <c r="M34" s="3">
        <v>1</v>
      </c>
      <c r="N34" s="3">
        <v>5</v>
      </c>
      <c r="O34" s="3">
        <v>5</v>
      </c>
      <c r="P34" s="3">
        <v>3</v>
      </c>
      <c r="Q34" s="3">
        <v>4</v>
      </c>
      <c r="R34" s="3">
        <v>4</v>
      </c>
      <c r="S34" s="3">
        <v>5</v>
      </c>
      <c r="T34" s="3">
        <v>4</v>
      </c>
      <c r="U34" s="3">
        <v>3</v>
      </c>
      <c r="V34" s="3">
        <v>4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4</v>
      </c>
      <c r="AC34" s="3">
        <v>2</v>
      </c>
      <c r="AD34" s="3">
        <v>3</v>
      </c>
      <c r="AE34" s="3">
        <v>3</v>
      </c>
      <c r="AF34" s="3">
        <v>3</v>
      </c>
      <c r="AG34" s="3">
        <v>3</v>
      </c>
      <c r="AH34" s="3">
        <v>5</v>
      </c>
      <c r="AI34" s="3">
        <v>5</v>
      </c>
      <c r="AJ34" s="3">
        <v>5</v>
      </c>
      <c r="AK34" s="3">
        <v>3</v>
      </c>
      <c r="AL34" s="3">
        <v>2</v>
      </c>
      <c r="AM34" s="3">
        <v>4</v>
      </c>
      <c r="AN34" s="3">
        <v>4</v>
      </c>
      <c r="AO34" s="3">
        <v>3</v>
      </c>
      <c r="AP34" s="3">
        <v>3</v>
      </c>
      <c r="AQ34" s="3">
        <v>1</v>
      </c>
      <c r="AR34" s="3">
        <v>5</v>
      </c>
      <c r="AS34" s="3">
        <v>3</v>
      </c>
      <c r="AT34" s="3">
        <v>3</v>
      </c>
      <c r="AU34" s="3">
        <v>3</v>
      </c>
      <c r="AV34" s="3">
        <v>2</v>
      </c>
      <c r="AW34" s="3">
        <v>1</v>
      </c>
      <c r="AX34" s="3">
        <v>1</v>
      </c>
      <c r="AY34" s="3">
        <v>5</v>
      </c>
      <c r="AZ34" s="3">
        <v>2</v>
      </c>
      <c r="BA34" s="3">
        <v>5</v>
      </c>
      <c r="BB34" s="3">
        <v>5</v>
      </c>
      <c r="BC34" s="3">
        <v>4</v>
      </c>
      <c r="BD34" s="3">
        <v>4</v>
      </c>
      <c r="BE34" s="3">
        <v>2</v>
      </c>
      <c r="BF34" s="3">
        <v>3</v>
      </c>
      <c r="BG34" s="3">
        <v>1</v>
      </c>
      <c r="BH34" s="3">
        <v>3</v>
      </c>
      <c r="BI34" s="3">
        <v>3</v>
      </c>
      <c r="BJ34" s="3">
        <v>2</v>
      </c>
      <c r="BK34" s="3">
        <v>8</v>
      </c>
      <c r="BL34" s="3">
        <v>2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1</v>
      </c>
      <c r="CC34" s="3">
        <v>2</v>
      </c>
      <c r="CD34" s="3">
        <v>4</v>
      </c>
      <c r="CE34" s="3">
        <v>2</v>
      </c>
      <c r="CF34" s="3">
        <v>2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>
        <v>3</v>
      </c>
      <c r="CR34" s="3">
        <v>3</v>
      </c>
      <c r="CS34" s="3">
        <v>5</v>
      </c>
      <c r="CT34" s="3">
        <v>4</v>
      </c>
      <c r="CU34" s="3">
        <v>4</v>
      </c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>
        <v>2</v>
      </c>
      <c r="DL34" s="3">
        <v>3</v>
      </c>
      <c r="DM34" s="3">
        <v>2</v>
      </c>
      <c r="DN34" s="3">
        <v>21</v>
      </c>
      <c r="DO34" s="3" t="s">
        <v>263</v>
      </c>
      <c r="DP34" s="3">
        <f t="shared" si="3"/>
        <v>39</v>
      </c>
      <c r="DQ34" s="3">
        <f t="shared" si="3"/>
        <v>31</v>
      </c>
      <c r="DR34" s="4">
        <f t="shared" si="4"/>
        <v>26</v>
      </c>
      <c r="DS34" s="3">
        <f t="shared" si="13"/>
        <v>25</v>
      </c>
      <c r="DT34" s="3">
        <f t="shared" si="13"/>
        <v>35</v>
      </c>
      <c r="DU34" s="3">
        <f t="shared" si="5"/>
        <v>11</v>
      </c>
      <c r="DV34" s="3">
        <f t="shared" si="6"/>
        <v>15</v>
      </c>
      <c r="DW34" s="3">
        <f t="shared" si="7"/>
        <v>13</v>
      </c>
      <c r="DX34" s="3">
        <f t="shared" si="8"/>
        <v>13</v>
      </c>
      <c r="DY34" s="3">
        <f t="shared" si="14"/>
        <v>10</v>
      </c>
      <c r="DZ34" s="3">
        <f t="shared" si="9"/>
        <v>17</v>
      </c>
      <c r="EA34" s="3">
        <f t="shared" si="10"/>
        <v>20</v>
      </c>
      <c r="EB34" s="3">
        <f t="shared" si="11"/>
        <v>17</v>
      </c>
      <c r="EC34" s="5">
        <f t="shared" si="12"/>
        <v>0.65</v>
      </c>
      <c r="ED34" s="5">
        <f t="shared" si="15"/>
        <v>0.51666666666666672</v>
      </c>
      <c r="EE34" s="5">
        <f t="shared" si="16"/>
        <v>0.43333333333333335</v>
      </c>
      <c r="EF34" s="5">
        <f t="shared" si="17"/>
        <v>0.41666666666666669</v>
      </c>
      <c r="EG34" s="5">
        <f t="shared" si="18"/>
        <v>0.58333333333333337</v>
      </c>
    </row>
    <row r="35" spans="1:137" x14ac:dyDescent="0.35">
      <c r="A35" s="3" t="s">
        <v>298</v>
      </c>
      <c r="B35" s="3">
        <v>4</v>
      </c>
      <c r="C35" s="3">
        <v>4</v>
      </c>
      <c r="D35" s="3">
        <v>2</v>
      </c>
      <c r="E35" s="3">
        <v>1</v>
      </c>
      <c r="F35" s="3">
        <v>3</v>
      </c>
      <c r="G35" s="3">
        <v>3</v>
      </c>
      <c r="H35" s="3">
        <v>5</v>
      </c>
      <c r="I35" s="3">
        <v>2</v>
      </c>
      <c r="J35" s="3">
        <v>2</v>
      </c>
      <c r="K35" s="3">
        <v>3</v>
      </c>
      <c r="L35" s="3">
        <v>4</v>
      </c>
      <c r="M35" s="3">
        <v>2</v>
      </c>
      <c r="N35" s="3">
        <v>3</v>
      </c>
      <c r="O35" s="3">
        <v>5</v>
      </c>
      <c r="P35" s="3">
        <v>4</v>
      </c>
      <c r="Q35" s="3">
        <v>3</v>
      </c>
      <c r="R35" s="3">
        <v>2</v>
      </c>
      <c r="S35" s="3">
        <v>3</v>
      </c>
      <c r="T35" s="3">
        <v>5</v>
      </c>
      <c r="U35" s="3">
        <v>3</v>
      </c>
      <c r="V35" s="3">
        <v>3</v>
      </c>
      <c r="W35" s="3">
        <v>2</v>
      </c>
      <c r="X35" s="3">
        <v>2</v>
      </c>
      <c r="Y35" s="3">
        <v>3</v>
      </c>
      <c r="Z35" s="3">
        <v>4</v>
      </c>
      <c r="AA35" s="3">
        <v>2</v>
      </c>
      <c r="AB35" s="3">
        <v>4</v>
      </c>
      <c r="AC35" s="3">
        <v>2</v>
      </c>
      <c r="AD35" s="3">
        <v>1</v>
      </c>
      <c r="AE35" s="3">
        <v>3</v>
      </c>
      <c r="AF35" s="3">
        <v>4</v>
      </c>
      <c r="AG35" s="3">
        <v>4</v>
      </c>
      <c r="AH35" s="3">
        <v>4</v>
      </c>
      <c r="AI35" s="3">
        <v>5</v>
      </c>
      <c r="AJ35" s="3">
        <v>3</v>
      </c>
      <c r="AK35" s="3">
        <v>3</v>
      </c>
      <c r="AL35" s="3">
        <v>3</v>
      </c>
      <c r="AM35" s="3">
        <v>3</v>
      </c>
      <c r="AN35" s="3">
        <v>4</v>
      </c>
      <c r="AO35" s="3">
        <v>4</v>
      </c>
      <c r="AP35" s="3">
        <v>3</v>
      </c>
      <c r="AQ35" s="3">
        <v>5</v>
      </c>
      <c r="AR35" s="3">
        <v>5</v>
      </c>
      <c r="AS35" s="3">
        <v>2</v>
      </c>
      <c r="AT35" s="3">
        <v>3</v>
      </c>
      <c r="AU35" s="3">
        <v>4</v>
      </c>
      <c r="AV35" s="3">
        <v>3</v>
      </c>
      <c r="AW35" s="3">
        <v>2</v>
      </c>
      <c r="AX35" s="3">
        <v>2</v>
      </c>
      <c r="AY35" s="3">
        <v>4</v>
      </c>
      <c r="AZ35" s="3">
        <v>3</v>
      </c>
      <c r="BA35" s="3">
        <v>4</v>
      </c>
      <c r="BB35" s="3">
        <v>3</v>
      </c>
      <c r="BC35" s="3">
        <v>5</v>
      </c>
      <c r="BD35" s="3">
        <v>5</v>
      </c>
      <c r="BE35" s="3">
        <v>2</v>
      </c>
      <c r="BF35" s="3">
        <v>3</v>
      </c>
      <c r="BG35" s="3">
        <v>2</v>
      </c>
      <c r="BH35" s="3">
        <v>4</v>
      </c>
      <c r="BI35" s="3">
        <v>3</v>
      </c>
      <c r="BJ35" s="3">
        <v>4</v>
      </c>
      <c r="BK35" s="3">
        <v>2</v>
      </c>
      <c r="BL35" s="3">
        <v>3</v>
      </c>
      <c r="BM35" s="3">
        <v>1</v>
      </c>
      <c r="BN35" s="3">
        <v>2</v>
      </c>
      <c r="BO35" s="3">
        <v>1</v>
      </c>
      <c r="BP35" s="3">
        <v>3</v>
      </c>
      <c r="BQ35" s="3">
        <v>3</v>
      </c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>
        <v>1</v>
      </c>
      <c r="CW35" s="3">
        <v>2</v>
      </c>
      <c r="CX35" s="3">
        <v>2</v>
      </c>
      <c r="CY35" s="3">
        <v>2</v>
      </c>
      <c r="CZ35" s="3">
        <v>2</v>
      </c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>
        <v>2</v>
      </c>
      <c r="DL35" s="3">
        <v>2</v>
      </c>
      <c r="DM35" s="3">
        <v>2</v>
      </c>
      <c r="DN35" s="3">
        <v>22</v>
      </c>
      <c r="DO35" s="3" t="s">
        <v>263</v>
      </c>
      <c r="DP35" s="3">
        <f t="shared" si="3"/>
        <v>36</v>
      </c>
      <c r="DQ35" s="3">
        <f t="shared" si="3"/>
        <v>39</v>
      </c>
      <c r="DR35" s="4">
        <f t="shared" si="4"/>
        <v>40.083333333333336</v>
      </c>
      <c r="DS35" s="3">
        <f t="shared" si="13"/>
        <v>25</v>
      </c>
      <c r="DT35" s="3">
        <f t="shared" si="13"/>
        <v>34</v>
      </c>
      <c r="DU35" s="3">
        <f t="shared" si="5"/>
        <v>13</v>
      </c>
      <c r="DV35" s="3">
        <f t="shared" si="6"/>
        <v>12</v>
      </c>
      <c r="DW35" s="3">
        <f t="shared" si="7"/>
        <v>11</v>
      </c>
      <c r="DX35" s="3">
        <f t="shared" si="8"/>
        <v>11</v>
      </c>
      <c r="DY35" s="3">
        <f t="shared" si="14"/>
        <v>8</v>
      </c>
      <c r="DZ35" s="3">
        <f t="shared" si="9"/>
        <v>12</v>
      </c>
      <c r="EA35" s="3">
        <f t="shared" si="10"/>
        <v>15</v>
      </c>
      <c r="EB35" s="3">
        <f t="shared" si="11"/>
        <v>14</v>
      </c>
      <c r="EC35" s="5">
        <f t="shared" si="12"/>
        <v>0.6</v>
      </c>
      <c r="ED35" s="5">
        <f t="shared" si="15"/>
        <v>0.65</v>
      </c>
      <c r="EE35" s="5">
        <f t="shared" si="16"/>
        <v>0.66805555555555562</v>
      </c>
      <c r="EF35" s="5">
        <f t="shared" si="17"/>
        <v>0.41666666666666669</v>
      </c>
      <c r="EG35" s="5">
        <f t="shared" si="18"/>
        <v>0.56666666666666665</v>
      </c>
    </row>
    <row r="36" spans="1:137" x14ac:dyDescent="0.35">
      <c r="A36" s="3" t="s">
        <v>299</v>
      </c>
      <c r="B36" s="3">
        <v>4</v>
      </c>
      <c r="C36" s="3">
        <v>4</v>
      </c>
      <c r="D36" s="3">
        <v>3</v>
      </c>
      <c r="E36" s="3">
        <v>4</v>
      </c>
      <c r="F36" s="3">
        <v>1</v>
      </c>
      <c r="G36" s="3">
        <v>4</v>
      </c>
      <c r="H36" s="3">
        <v>5</v>
      </c>
      <c r="I36" s="3">
        <v>4</v>
      </c>
      <c r="J36" s="3">
        <v>4</v>
      </c>
      <c r="K36" s="3">
        <v>5</v>
      </c>
      <c r="L36" s="3">
        <v>3</v>
      </c>
      <c r="M36" s="3">
        <v>1</v>
      </c>
      <c r="N36" s="3">
        <v>2</v>
      </c>
      <c r="O36" s="3">
        <v>4</v>
      </c>
      <c r="P36" s="3">
        <v>5</v>
      </c>
      <c r="Q36" s="3">
        <v>4</v>
      </c>
      <c r="R36" s="3">
        <v>4</v>
      </c>
      <c r="S36" s="3">
        <v>5</v>
      </c>
      <c r="T36" s="3">
        <v>2</v>
      </c>
      <c r="U36" s="3">
        <v>5</v>
      </c>
      <c r="V36" s="3">
        <v>4</v>
      </c>
      <c r="W36" s="3">
        <v>1</v>
      </c>
      <c r="X36" s="3">
        <v>4</v>
      </c>
      <c r="Y36" s="3">
        <v>4</v>
      </c>
      <c r="Z36" s="3">
        <v>1</v>
      </c>
      <c r="AA36" s="3">
        <v>2</v>
      </c>
      <c r="AB36" s="3">
        <v>4</v>
      </c>
      <c r="AC36" s="3">
        <v>1</v>
      </c>
      <c r="AD36" s="3">
        <v>5</v>
      </c>
      <c r="AE36" s="3">
        <v>2</v>
      </c>
      <c r="AF36" s="3">
        <v>4</v>
      </c>
      <c r="AG36" s="3">
        <v>4</v>
      </c>
      <c r="AH36" s="3">
        <v>2</v>
      </c>
      <c r="AI36" s="3">
        <v>4</v>
      </c>
      <c r="AJ36" s="3">
        <v>5</v>
      </c>
      <c r="AK36" s="3">
        <v>3</v>
      </c>
      <c r="AL36" s="3">
        <v>2</v>
      </c>
      <c r="AM36" s="3">
        <v>2</v>
      </c>
      <c r="AN36" s="3">
        <v>2</v>
      </c>
      <c r="AO36" s="3">
        <v>4</v>
      </c>
      <c r="AP36" s="3">
        <v>4</v>
      </c>
      <c r="AQ36" s="3">
        <v>1</v>
      </c>
      <c r="AR36" s="3">
        <v>4</v>
      </c>
      <c r="AS36" s="3">
        <v>2</v>
      </c>
      <c r="AT36" s="3">
        <v>2</v>
      </c>
      <c r="AU36" s="3">
        <v>4</v>
      </c>
      <c r="AV36" s="3">
        <v>2</v>
      </c>
      <c r="AW36" s="3">
        <v>1</v>
      </c>
      <c r="AX36" s="3">
        <v>2</v>
      </c>
      <c r="AY36" s="3">
        <v>2</v>
      </c>
      <c r="AZ36" s="3">
        <v>2</v>
      </c>
      <c r="BA36" s="3">
        <v>5</v>
      </c>
      <c r="BB36" s="3">
        <v>4</v>
      </c>
      <c r="BC36" s="3">
        <v>2</v>
      </c>
      <c r="BD36" s="3">
        <v>1</v>
      </c>
      <c r="BE36" s="3">
        <v>4</v>
      </c>
      <c r="BF36" s="3">
        <v>5</v>
      </c>
      <c r="BG36" s="3">
        <v>2</v>
      </c>
      <c r="BH36" s="3">
        <v>1</v>
      </c>
      <c r="BI36" s="3">
        <v>4</v>
      </c>
      <c r="BJ36" s="3">
        <v>4</v>
      </c>
      <c r="BK36" s="3">
        <v>3</v>
      </c>
      <c r="BL36" s="3">
        <v>3</v>
      </c>
      <c r="BM36" s="3"/>
      <c r="BN36" s="3"/>
      <c r="BO36" s="3"/>
      <c r="BP36" s="3"/>
      <c r="BQ36" s="3"/>
      <c r="BR36" s="3">
        <v>1</v>
      </c>
      <c r="BS36" s="3">
        <v>2</v>
      </c>
      <c r="BT36" s="3">
        <v>4</v>
      </c>
      <c r="BU36" s="3">
        <v>2</v>
      </c>
      <c r="BV36" s="3">
        <v>2</v>
      </c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>
        <v>1</v>
      </c>
      <c r="CW36" s="3">
        <v>4</v>
      </c>
      <c r="CX36" s="3">
        <v>3</v>
      </c>
      <c r="CY36" s="3">
        <v>4</v>
      </c>
      <c r="CZ36" s="3">
        <v>3</v>
      </c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>
        <v>1</v>
      </c>
      <c r="DL36" s="3">
        <v>5</v>
      </c>
      <c r="DM36" s="3">
        <v>1</v>
      </c>
      <c r="DN36" s="3">
        <v>20</v>
      </c>
      <c r="DO36" s="3" t="s">
        <v>263</v>
      </c>
      <c r="DP36" s="3">
        <f t="shared" si="3"/>
        <v>42</v>
      </c>
      <c r="DQ36" s="3">
        <f t="shared" si="3"/>
        <v>34</v>
      </c>
      <c r="DR36" s="4">
        <f t="shared" si="4"/>
        <v>45.5</v>
      </c>
      <c r="DS36" s="3">
        <f t="shared" si="13"/>
        <v>34</v>
      </c>
      <c r="DT36" s="3">
        <f t="shared" si="13"/>
        <v>29</v>
      </c>
      <c r="DU36" s="3">
        <f t="shared" si="5"/>
        <v>12</v>
      </c>
      <c r="DV36" s="3">
        <f t="shared" si="6"/>
        <v>15</v>
      </c>
      <c r="DW36" s="3">
        <f t="shared" si="7"/>
        <v>15</v>
      </c>
      <c r="DX36" s="3">
        <f t="shared" si="8"/>
        <v>14</v>
      </c>
      <c r="DY36" s="3">
        <f t="shared" si="14"/>
        <v>16</v>
      </c>
      <c r="DZ36" s="3">
        <f t="shared" si="9"/>
        <v>19</v>
      </c>
      <c r="EA36" s="3">
        <f t="shared" si="10"/>
        <v>15</v>
      </c>
      <c r="EB36" s="3">
        <f t="shared" si="11"/>
        <v>10</v>
      </c>
      <c r="EC36" s="5">
        <f t="shared" si="12"/>
        <v>0.7</v>
      </c>
      <c r="ED36" s="5">
        <f t="shared" si="15"/>
        <v>0.56666666666666665</v>
      </c>
      <c r="EE36" s="5">
        <f t="shared" si="16"/>
        <v>0.7583333333333333</v>
      </c>
      <c r="EF36" s="5">
        <f t="shared" si="17"/>
        <v>0.56666666666666665</v>
      </c>
      <c r="EG36" s="5">
        <f t="shared" si="18"/>
        <v>0.48333333333333334</v>
      </c>
    </row>
    <row r="37" spans="1:137" x14ac:dyDescent="0.35">
      <c r="A37" s="3" t="s">
        <v>300</v>
      </c>
      <c r="B37" s="3">
        <v>5</v>
      </c>
      <c r="C37" s="3">
        <v>5</v>
      </c>
      <c r="D37" s="3">
        <v>2</v>
      </c>
      <c r="E37" s="3">
        <v>4</v>
      </c>
      <c r="F37" s="3">
        <v>2</v>
      </c>
      <c r="G37" s="3">
        <v>5</v>
      </c>
      <c r="H37" s="3">
        <v>5</v>
      </c>
      <c r="I37" s="3">
        <v>2</v>
      </c>
      <c r="J37" s="3">
        <v>5</v>
      </c>
      <c r="K37" s="3">
        <v>5</v>
      </c>
      <c r="L37" s="3">
        <v>2</v>
      </c>
      <c r="M37" s="3">
        <v>3</v>
      </c>
      <c r="N37" s="3">
        <v>5</v>
      </c>
      <c r="O37" s="3">
        <v>2</v>
      </c>
      <c r="P37" s="3">
        <v>4</v>
      </c>
      <c r="Q37" s="3">
        <v>3</v>
      </c>
      <c r="R37" s="3">
        <v>1</v>
      </c>
      <c r="S37" s="3">
        <v>4</v>
      </c>
      <c r="T37" s="3">
        <v>1</v>
      </c>
      <c r="U37" s="3">
        <v>4</v>
      </c>
      <c r="V37" s="3">
        <v>5</v>
      </c>
      <c r="W37" s="3">
        <v>2</v>
      </c>
      <c r="X37" s="3">
        <v>2</v>
      </c>
      <c r="Y37" s="3">
        <v>4</v>
      </c>
      <c r="Z37" s="3">
        <v>1</v>
      </c>
      <c r="AA37" s="3">
        <v>1</v>
      </c>
      <c r="AB37" s="3">
        <v>3</v>
      </c>
      <c r="AC37" s="3">
        <v>1</v>
      </c>
      <c r="AD37" s="3">
        <v>4</v>
      </c>
      <c r="AE37" s="3">
        <v>2</v>
      </c>
      <c r="AF37" s="3">
        <v>2</v>
      </c>
      <c r="AG37" s="3">
        <v>4</v>
      </c>
      <c r="AH37" s="3">
        <v>4</v>
      </c>
      <c r="AI37" s="3">
        <v>2</v>
      </c>
      <c r="AJ37" s="3">
        <v>5</v>
      </c>
      <c r="AK37" s="3">
        <v>1</v>
      </c>
      <c r="AL37" s="3">
        <v>2</v>
      </c>
      <c r="AM37" s="3">
        <v>4</v>
      </c>
      <c r="AN37" s="3">
        <v>2</v>
      </c>
      <c r="AO37" s="3">
        <v>5</v>
      </c>
      <c r="AP37" s="3">
        <v>4</v>
      </c>
      <c r="AQ37" s="3">
        <v>2</v>
      </c>
      <c r="AR37" s="3">
        <v>5</v>
      </c>
      <c r="AS37" s="3">
        <v>4</v>
      </c>
      <c r="AT37" s="3">
        <v>1</v>
      </c>
      <c r="AU37" s="3">
        <v>5</v>
      </c>
      <c r="AV37" s="3">
        <v>1</v>
      </c>
      <c r="AW37" s="3">
        <v>3</v>
      </c>
      <c r="AX37" s="3">
        <v>4</v>
      </c>
      <c r="AY37" s="3">
        <v>1</v>
      </c>
      <c r="AZ37" s="3">
        <v>2</v>
      </c>
      <c r="BA37" s="3">
        <v>4</v>
      </c>
      <c r="BB37" s="3">
        <v>5</v>
      </c>
      <c r="BC37" s="3">
        <v>2</v>
      </c>
      <c r="BD37" s="3">
        <v>3</v>
      </c>
      <c r="BE37" s="3">
        <v>5</v>
      </c>
      <c r="BF37" s="3">
        <v>2</v>
      </c>
      <c r="BG37" s="3">
        <v>2</v>
      </c>
      <c r="BH37" s="3">
        <v>1</v>
      </c>
      <c r="BI37" s="3">
        <v>4</v>
      </c>
      <c r="BJ37" s="3">
        <v>2</v>
      </c>
      <c r="BK37" s="3">
        <v>6</v>
      </c>
      <c r="BL37" s="3">
        <v>1</v>
      </c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>
        <v>1</v>
      </c>
      <c r="BX37" s="3">
        <v>1</v>
      </c>
      <c r="BY37" s="3">
        <v>1</v>
      </c>
      <c r="BZ37" s="3">
        <v>2</v>
      </c>
      <c r="CA37" s="3">
        <v>1</v>
      </c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>
        <v>1</v>
      </c>
      <c r="CM37" s="3">
        <v>2</v>
      </c>
      <c r="CN37" s="3">
        <v>2</v>
      </c>
      <c r="CO37" s="3">
        <v>2</v>
      </c>
      <c r="CP37" s="3">
        <v>2</v>
      </c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>
        <v>2</v>
      </c>
      <c r="DL37" s="3">
        <v>2</v>
      </c>
      <c r="DM37" s="3">
        <v>1</v>
      </c>
      <c r="DN37" s="3">
        <v>20</v>
      </c>
      <c r="DO37" s="3" t="s">
        <v>263</v>
      </c>
      <c r="DP37" s="3">
        <f t="shared" si="3"/>
        <v>54</v>
      </c>
      <c r="DQ37" s="3">
        <f t="shared" si="3"/>
        <v>36</v>
      </c>
      <c r="DR37" s="4">
        <f t="shared" si="4"/>
        <v>33.583333333333336</v>
      </c>
      <c r="DS37" s="3">
        <f t="shared" si="13"/>
        <v>45</v>
      </c>
      <c r="DT37" s="3">
        <f t="shared" si="13"/>
        <v>27</v>
      </c>
      <c r="DU37" s="3">
        <f t="shared" si="5"/>
        <v>17</v>
      </c>
      <c r="DV37" s="3">
        <f t="shared" si="6"/>
        <v>19</v>
      </c>
      <c r="DW37" s="3">
        <f t="shared" si="7"/>
        <v>18</v>
      </c>
      <c r="DX37" s="3">
        <f t="shared" si="8"/>
        <v>13</v>
      </c>
      <c r="DY37" s="3">
        <f t="shared" si="14"/>
        <v>17</v>
      </c>
      <c r="DZ37" s="3">
        <f t="shared" si="9"/>
        <v>12</v>
      </c>
      <c r="EA37" s="3">
        <f t="shared" si="10"/>
        <v>15</v>
      </c>
      <c r="EB37" s="3">
        <f t="shared" si="11"/>
        <v>17</v>
      </c>
      <c r="EC37" s="5">
        <f t="shared" si="12"/>
        <v>0.9</v>
      </c>
      <c r="ED37" s="5">
        <f t="shared" si="15"/>
        <v>0.6</v>
      </c>
      <c r="EE37" s="5">
        <f t="shared" si="16"/>
        <v>0.55972222222222223</v>
      </c>
      <c r="EF37" s="5">
        <f t="shared" si="17"/>
        <v>0.75</v>
      </c>
      <c r="EG37" s="5">
        <f t="shared" si="18"/>
        <v>0.45</v>
      </c>
    </row>
    <row r="38" spans="1:137" x14ac:dyDescent="0.35">
      <c r="A38" s="3" t="s">
        <v>301</v>
      </c>
      <c r="B38" s="3">
        <v>4</v>
      </c>
      <c r="C38" s="3">
        <v>5</v>
      </c>
      <c r="D38" s="3">
        <v>5</v>
      </c>
      <c r="E38" s="3">
        <v>4</v>
      </c>
      <c r="F38" s="3">
        <v>5</v>
      </c>
      <c r="G38" s="3">
        <v>5</v>
      </c>
      <c r="H38" s="3">
        <v>3</v>
      </c>
      <c r="I38" s="3">
        <v>2</v>
      </c>
      <c r="J38" s="3">
        <v>3</v>
      </c>
      <c r="K38" s="3">
        <v>4</v>
      </c>
      <c r="L38" s="3">
        <v>4</v>
      </c>
      <c r="M38" s="3">
        <v>1</v>
      </c>
      <c r="N38" s="3">
        <v>2</v>
      </c>
      <c r="O38" s="3">
        <v>5</v>
      </c>
      <c r="P38" s="3">
        <v>5</v>
      </c>
      <c r="Q38" s="3">
        <v>4</v>
      </c>
      <c r="R38" s="3">
        <v>2</v>
      </c>
      <c r="S38" s="3">
        <v>1</v>
      </c>
      <c r="T38" s="3">
        <v>3</v>
      </c>
      <c r="U38" s="3">
        <v>2</v>
      </c>
      <c r="V38" s="3">
        <v>4</v>
      </c>
      <c r="W38" s="3">
        <v>4</v>
      </c>
      <c r="X38" s="3">
        <v>5</v>
      </c>
      <c r="Y38" s="3">
        <v>1</v>
      </c>
      <c r="Z38" s="3">
        <v>5</v>
      </c>
      <c r="AA38" s="3">
        <v>1</v>
      </c>
      <c r="AB38" s="3">
        <v>5</v>
      </c>
      <c r="AC38" s="3">
        <v>5</v>
      </c>
      <c r="AD38" s="3">
        <v>2</v>
      </c>
      <c r="AE38" s="3">
        <v>1</v>
      </c>
      <c r="AF38" s="3">
        <v>5</v>
      </c>
      <c r="AG38" s="3">
        <v>4</v>
      </c>
      <c r="AH38" s="3">
        <v>1</v>
      </c>
      <c r="AI38" s="3">
        <v>3</v>
      </c>
      <c r="AJ38" s="3">
        <v>1</v>
      </c>
      <c r="AK38" s="3">
        <v>2</v>
      </c>
      <c r="AL38" s="3">
        <v>4</v>
      </c>
      <c r="AM38" s="3">
        <v>5</v>
      </c>
      <c r="AN38" s="3">
        <v>5</v>
      </c>
      <c r="AO38" s="3">
        <v>2</v>
      </c>
      <c r="AP38" s="3">
        <v>4</v>
      </c>
      <c r="AQ38" s="3">
        <v>2</v>
      </c>
      <c r="AR38" s="3">
        <v>3</v>
      </c>
      <c r="AS38" s="3">
        <v>2</v>
      </c>
      <c r="AT38" s="3">
        <v>2</v>
      </c>
      <c r="AU38" s="3">
        <v>5</v>
      </c>
      <c r="AV38" s="3">
        <v>4</v>
      </c>
      <c r="AW38" s="3">
        <v>5</v>
      </c>
      <c r="AX38" s="3">
        <v>2</v>
      </c>
      <c r="AY38" s="3">
        <v>5</v>
      </c>
      <c r="AZ38" s="3">
        <v>2</v>
      </c>
      <c r="BA38" s="3">
        <v>3</v>
      </c>
      <c r="BB38" s="3">
        <v>5</v>
      </c>
      <c r="BC38" s="3">
        <v>4</v>
      </c>
      <c r="BD38" s="3">
        <v>5</v>
      </c>
      <c r="BE38" s="3">
        <v>5</v>
      </c>
      <c r="BF38" s="3">
        <v>3</v>
      </c>
      <c r="BG38" s="3">
        <v>5</v>
      </c>
      <c r="BH38" s="3">
        <v>3</v>
      </c>
      <c r="BI38" s="3">
        <v>5</v>
      </c>
      <c r="BJ38" s="3">
        <v>4</v>
      </c>
      <c r="BK38" s="3">
        <v>10</v>
      </c>
      <c r="BL38" s="3">
        <v>3</v>
      </c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>
        <v>1</v>
      </c>
      <c r="CH38" s="3">
        <v>1</v>
      </c>
      <c r="CI38" s="3">
        <v>1</v>
      </c>
      <c r="CJ38" s="3">
        <v>2</v>
      </c>
      <c r="CK38" s="3">
        <v>1</v>
      </c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>
        <v>2</v>
      </c>
      <c r="CW38" s="3">
        <v>1</v>
      </c>
      <c r="CX38" s="3">
        <v>1</v>
      </c>
      <c r="CY38" s="3">
        <v>4</v>
      </c>
      <c r="CZ38" s="3">
        <v>4</v>
      </c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>
        <v>1</v>
      </c>
      <c r="DL38" s="3">
        <v>4</v>
      </c>
      <c r="DM38" s="3">
        <v>2</v>
      </c>
      <c r="DN38" s="3">
        <v>21</v>
      </c>
      <c r="DO38" s="3" t="s">
        <v>263</v>
      </c>
      <c r="DP38" s="3">
        <f t="shared" si="3"/>
        <v>45</v>
      </c>
      <c r="DQ38" s="3">
        <f t="shared" si="3"/>
        <v>38</v>
      </c>
      <c r="DR38" s="4">
        <f t="shared" si="4"/>
        <v>49.833333333333336</v>
      </c>
      <c r="DS38" s="3">
        <f t="shared" si="13"/>
        <v>29</v>
      </c>
      <c r="DT38" s="3">
        <f t="shared" si="13"/>
        <v>46</v>
      </c>
      <c r="DU38" s="3">
        <f t="shared" si="5"/>
        <v>12</v>
      </c>
      <c r="DV38" s="3">
        <f t="shared" si="6"/>
        <v>17</v>
      </c>
      <c r="DW38" s="3">
        <f t="shared" si="7"/>
        <v>16</v>
      </c>
      <c r="DX38" s="3">
        <f t="shared" si="8"/>
        <v>11</v>
      </c>
      <c r="DY38" s="3">
        <f t="shared" si="14"/>
        <v>7</v>
      </c>
      <c r="DZ38" s="3">
        <f t="shared" si="9"/>
        <v>17</v>
      </c>
      <c r="EA38" s="3">
        <f t="shared" si="10"/>
        <v>4</v>
      </c>
      <c r="EB38" s="3">
        <f t="shared" si="11"/>
        <v>15</v>
      </c>
      <c r="EC38" s="5">
        <f t="shared" si="12"/>
        <v>0.75</v>
      </c>
      <c r="ED38" s="5">
        <f t="shared" si="15"/>
        <v>0.6333333333333333</v>
      </c>
      <c r="EE38" s="5">
        <f t="shared" si="16"/>
        <v>0.8305555555555556</v>
      </c>
      <c r="EF38" s="5">
        <f t="shared" si="17"/>
        <v>0.48333333333333334</v>
      </c>
      <c r="EG38" s="5">
        <f t="shared" si="18"/>
        <v>0.76666666666666672</v>
      </c>
    </row>
    <row r="39" spans="1:137" x14ac:dyDescent="0.35">
      <c r="A39" s="3" t="s">
        <v>302</v>
      </c>
      <c r="B39" s="3">
        <v>5</v>
      </c>
      <c r="C39" s="3">
        <v>5</v>
      </c>
      <c r="D39" s="3">
        <v>1</v>
      </c>
      <c r="E39" s="3">
        <v>2</v>
      </c>
      <c r="F39" s="3">
        <v>2</v>
      </c>
      <c r="G39" s="3">
        <v>5</v>
      </c>
      <c r="H39" s="3">
        <v>4</v>
      </c>
      <c r="I39" s="3">
        <v>3</v>
      </c>
      <c r="J39" s="3">
        <v>3</v>
      </c>
      <c r="K39" s="3">
        <v>4</v>
      </c>
      <c r="L39" s="3">
        <v>5</v>
      </c>
      <c r="M39" s="3">
        <v>4</v>
      </c>
      <c r="N39" s="3">
        <v>5</v>
      </c>
      <c r="O39" s="3">
        <v>3</v>
      </c>
      <c r="P39" s="3">
        <v>3</v>
      </c>
      <c r="Q39" s="3">
        <v>3</v>
      </c>
      <c r="R39" s="3">
        <v>1</v>
      </c>
      <c r="S39" s="3">
        <v>5</v>
      </c>
      <c r="T39" s="3">
        <v>5</v>
      </c>
      <c r="U39" s="3">
        <v>5</v>
      </c>
      <c r="V39" s="3">
        <v>5</v>
      </c>
      <c r="W39" s="3">
        <v>1</v>
      </c>
      <c r="X39" s="3">
        <v>3</v>
      </c>
      <c r="Y39" s="3">
        <v>4</v>
      </c>
      <c r="Z39" s="3">
        <v>1</v>
      </c>
      <c r="AA39" s="3">
        <v>1</v>
      </c>
      <c r="AB39" s="3">
        <v>3</v>
      </c>
      <c r="AC39" s="3">
        <v>1</v>
      </c>
      <c r="AD39" s="3">
        <v>1</v>
      </c>
      <c r="AE39" s="3">
        <v>3</v>
      </c>
      <c r="AF39" s="3">
        <v>4</v>
      </c>
      <c r="AG39" s="3">
        <v>5</v>
      </c>
      <c r="AH39" s="3">
        <v>3</v>
      </c>
      <c r="AI39" s="3">
        <v>5</v>
      </c>
      <c r="AJ39" s="3">
        <v>5</v>
      </c>
      <c r="AK39" s="3">
        <v>3</v>
      </c>
      <c r="AL39" s="3">
        <v>2</v>
      </c>
      <c r="AM39" s="3">
        <v>4</v>
      </c>
      <c r="AN39" s="3">
        <v>2</v>
      </c>
      <c r="AO39" s="3">
        <v>5</v>
      </c>
      <c r="AP39" s="3">
        <v>5</v>
      </c>
      <c r="AQ39" s="3">
        <v>5</v>
      </c>
      <c r="AR39" s="3">
        <v>5</v>
      </c>
      <c r="AS39" s="3">
        <v>4</v>
      </c>
      <c r="AT39" s="3">
        <v>3</v>
      </c>
      <c r="AU39" s="3">
        <v>5</v>
      </c>
      <c r="AV39" s="3">
        <v>1</v>
      </c>
      <c r="AW39" s="3">
        <v>3</v>
      </c>
      <c r="AX39" s="3">
        <v>1</v>
      </c>
      <c r="AY39" s="3">
        <v>1</v>
      </c>
      <c r="AZ39" s="3">
        <v>3</v>
      </c>
      <c r="BA39" s="3">
        <v>5</v>
      </c>
      <c r="BB39" s="3">
        <v>3</v>
      </c>
      <c r="BC39" s="3">
        <v>2</v>
      </c>
      <c r="BD39" s="3">
        <v>2</v>
      </c>
      <c r="BE39" s="3">
        <v>5</v>
      </c>
      <c r="BF39" s="3">
        <v>3</v>
      </c>
      <c r="BG39" s="3">
        <v>2</v>
      </c>
      <c r="BH39" s="3">
        <v>3</v>
      </c>
      <c r="BI39" s="3">
        <v>3</v>
      </c>
      <c r="BJ39" s="3">
        <v>1</v>
      </c>
      <c r="BK39" s="3">
        <v>9</v>
      </c>
      <c r="BL39" s="3">
        <v>3</v>
      </c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>
        <v>1</v>
      </c>
      <c r="CH39" s="3">
        <v>3</v>
      </c>
      <c r="CI39" s="3">
        <v>4</v>
      </c>
      <c r="CJ39" s="3">
        <v>2</v>
      </c>
      <c r="CK39" s="3">
        <v>2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>
        <v>2</v>
      </c>
      <c r="CW39" s="3">
        <v>1</v>
      </c>
      <c r="CX39" s="3">
        <v>3</v>
      </c>
      <c r="CY39" s="3">
        <v>2</v>
      </c>
      <c r="CZ39" s="3">
        <v>2</v>
      </c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>
        <v>2</v>
      </c>
      <c r="DL39" s="3">
        <v>3</v>
      </c>
      <c r="DM39" s="3">
        <v>2</v>
      </c>
      <c r="DN39" s="3">
        <v>21</v>
      </c>
      <c r="DO39" s="3" t="s">
        <v>263</v>
      </c>
      <c r="DP39" s="3">
        <f t="shared" si="3"/>
        <v>47</v>
      </c>
      <c r="DQ39" s="3">
        <f t="shared" si="3"/>
        <v>35</v>
      </c>
      <c r="DR39" s="4">
        <f t="shared" si="4"/>
        <v>35.75</v>
      </c>
      <c r="DS39" s="3">
        <f t="shared" si="13"/>
        <v>35</v>
      </c>
      <c r="DT39" s="3">
        <f t="shared" si="13"/>
        <v>27</v>
      </c>
      <c r="DU39" s="3">
        <f t="shared" si="5"/>
        <v>15</v>
      </c>
      <c r="DV39" s="3">
        <f t="shared" si="6"/>
        <v>16</v>
      </c>
      <c r="DW39" s="3">
        <f t="shared" si="7"/>
        <v>16</v>
      </c>
      <c r="DX39" s="3">
        <f t="shared" si="8"/>
        <v>12</v>
      </c>
      <c r="DY39" s="3">
        <f t="shared" si="14"/>
        <v>15</v>
      </c>
      <c r="DZ39" s="3">
        <f t="shared" si="9"/>
        <v>9</v>
      </c>
      <c r="EA39" s="3">
        <f t="shared" si="10"/>
        <v>16</v>
      </c>
      <c r="EB39" s="3">
        <f t="shared" si="11"/>
        <v>13</v>
      </c>
      <c r="EC39" s="5">
        <f t="shared" si="12"/>
        <v>0.78333333333333333</v>
      </c>
      <c r="ED39" s="5">
        <f t="shared" si="15"/>
        <v>0.58333333333333337</v>
      </c>
      <c r="EE39" s="5">
        <f t="shared" si="16"/>
        <v>0.59583333333333333</v>
      </c>
      <c r="EF39" s="5">
        <f t="shared" si="17"/>
        <v>0.58333333333333337</v>
      </c>
      <c r="EG39" s="5">
        <f t="shared" si="18"/>
        <v>0.45</v>
      </c>
    </row>
    <row r="40" spans="1:137" x14ac:dyDescent="0.35">
      <c r="A40" s="3" t="s">
        <v>303</v>
      </c>
      <c r="B40" s="3">
        <v>2</v>
      </c>
      <c r="C40" s="3">
        <v>4</v>
      </c>
      <c r="D40" s="3">
        <v>4</v>
      </c>
      <c r="E40" s="3">
        <v>1</v>
      </c>
      <c r="F40" s="3">
        <v>1</v>
      </c>
      <c r="G40" s="3">
        <v>4</v>
      </c>
      <c r="H40" s="3">
        <v>5</v>
      </c>
      <c r="I40" s="3">
        <v>4</v>
      </c>
      <c r="J40" s="3">
        <v>4</v>
      </c>
      <c r="K40" s="3">
        <v>5</v>
      </c>
      <c r="L40" s="3">
        <v>5</v>
      </c>
      <c r="M40" s="3">
        <v>4</v>
      </c>
      <c r="N40" s="3">
        <v>5</v>
      </c>
      <c r="O40" s="3">
        <v>5</v>
      </c>
      <c r="P40" s="3">
        <v>3</v>
      </c>
      <c r="Q40" s="3">
        <v>2</v>
      </c>
      <c r="R40" s="3">
        <v>1</v>
      </c>
      <c r="S40" s="3">
        <v>2</v>
      </c>
      <c r="T40" s="3">
        <v>5</v>
      </c>
      <c r="U40" s="3">
        <v>4</v>
      </c>
      <c r="V40" s="3">
        <v>2</v>
      </c>
      <c r="W40" s="3">
        <v>2</v>
      </c>
      <c r="X40" s="3">
        <v>4</v>
      </c>
      <c r="Y40" s="3">
        <v>2</v>
      </c>
      <c r="Z40" s="3">
        <v>1</v>
      </c>
      <c r="AA40" s="3">
        <v>4</v>
      </c>
      <c r="AB40" s="3">
        <v>5</v>
      </c>
      <c r="AC40" s="3">
        <v>1</v>
      </c>
      <c r="AD40" s="3">
        <v>2</v>
      </c>
      <c r="AE40" s="3">
        <v>1</v>
      </c>
      <c r="AF40" s="3">
        <v>4</v>
      </c>
      <c r="AG40" s="3">
        <v>2</v>
      </c>
      <c r="AH40" s="3">
        <v>2</v>
      </c>
      <c r="AI40" s="3">
        <v>5</v>
      </c>
      <c r="AJ40" s="3">
        <v>5</v>
      </c>
      <c r="AK40" s="3">
        <v>4</v>
      </c>
      <c r="AL40" s="3">
        <v>4</v>
      </c>
      <c r="AM40" s="3">
        <v>4</v>
      </c>
      <c r="AN40" s="3">
        <v>4</v>
      </c>
      <c r="AO40" s="3">
        <v>2</v>
      </c>
      <c r="AP40" s="3">
        <v>2</v>
      </c>
      <c r="AQ40" s="3">
        <v>4</v>
      </c>
      <c r="AR40" s="3">
        <v>4</v>
      </c>
      <c r="AS40" s="3">
        <v>1</v>
      </c>
      <c r="AT40" s="3">
        <v>2</v>
      </c>
      <c r="AU40" s="3">
        <v>4</v>
      </c>
      <c r="AV40" s="3">
        <v>2</v>
      </c>
      <c r="AW40" s="3">
        <v>4</v>
      </c>
      <c r="AX40" s="3">
        <v>1</v>
      </c>
      <c r="AY40" s="3">
        <v>1</v>
      </c>
      <c r="AZ40" s="3">
        <v>4</v>
      </c>
      <c r="BA40" s="3">
        <v>4</v>
      </c>
      <c r="BB40" s="3">
        <v>1</v>
      </c>
      <c r="BC40" s="3">
        <v>3</v>
      </c>
      <c r="BD40" s="3">
        <v>4</v>
      </c>
      <c r="BE40" s="3">
        <v>1</v>
      </c>
      <c r="BF40" s="3">
        <v>2</v>
      </c>
      <c r="BG40" s="3">
        <v>1</v>
      </c>
      <c r="BH40" s="3">
        <v>2</v>
      </c>
      <c r="BI40" s="3">
        <v>4</v>
      </c>
      <c r="BJ40" s="3">
        <v>4</v>
      </c>
      <c r="BK40" s="3">
        <v>5</v>
      </c>
      <c r="BL40" s="3">
        <v>5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>
        <v>1</v>
      </c>
      <c r="BX40" s="3">
        <v>3</v>
      </c>
      <c r="BY40" s="3">
        <v>2</v>
      </c>
      <c r="BZ40" s="3">
        <v>1</v>
      </c>
      <c r="CA40" s="3">
        <v>1</v>
      </c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>
        <v>1</v>
      </c>
      <c r="DG40" s="3">
        <v>2</v>
      </c>
      <c r="DH40" s="3">
        <v>1</v>
      </c>
      <c r="DI40" s="3">
        <v>1</v>
      </c>
      <c r="DJ40" s="3">
        <v>1</v>
      </c>
      <c r="DK40" s="3">
        <v>1</v>
      </c>
      <c r="DL40" s="3">
        <v>4</v>
      </c>
      <c r="DM40" s="3">
        <v>2</v>
      </c>
      <c r="DN40" s="3">
        <v>21</v>
      </c>
      <c r="DO40" s="3" t="s">
        <v>263</v>
      </c>
      <c r="DP40" s="3">
        <f t="shared" si="3"/>
        <v>28</v>
      </c>
      <c r="DQ40" s="3">
        <f t="shared" si="3"/>
        <v>35</v>
      </c>
      <c r="DR40" s="4">
        <f t="shared" si="4"/>
        <v>49.833333333333336</v>
      </c>
      <c r="DS40" s="3">
        <f t="shared" si="13"/>
        <v>23</v>
      </c>
      <c r="DT40" s="3">
        <f t="shared" si="13"/>
        <v>31</v>
      </c>
      <c r="DU40" s="3">
        <f t="shared" si="5"/>
        <v>12</v>
      </c>
      <c r="DV40" s="3">
        <f t="shared" si="6"/>
        <v>10</v>
      </c>
      <c r="DW40" s="3">
        <f t="shared" si="7"/>
        <v>6</v>
      </c>
      <c r="DX40" s="3">
        <f t="shared" si="8"/>
        <v>13</v>
      </c>
      <c r="DY40" s="3">
        <f t="shared" si="14"/>
        <v>11</v>
      </c>
      <c r="DZ40" s="3">
        <f t="shared" si="9"/>
        <v>11</v>
      </c>
      <c r="EA40" s="3">
        <f t="shared" si="10"/>
        <v>8</v>
      </c>
      <c r="EB40" s="3">
        <f t="shared" si="11"/>
        <v>9</v>
      </c>
      <c r="EC40" s="5">
        <f t="shared" si="12"/>
        <v>0.46666666666666667</v>
      </c>
      <c r="ED40" s="5">
        <f t="shared" si="15"/>
        <v>0.58333333333333337</v>
      </c>
      <c r="EE40" s="5">
        <f t="shared" si="16"/>
        <v>0.8305555555555556</v>
      </c>
      <c r="EF40" s="5">
        <f t="shared" si="17"/>
        <v>0.38333333333333336</v>
      </c>
      <c r="EG40" s="5">
        <f t="shared" si="18"/>
        <v>0.51666666666666672</v>
      </c>
    </row>
    <row r="41" spans="1:137" x14ac:dyDescent="0.35">
      <c r="A41" s="3" t="s">
        <v>304</v>
      </c>
      <c r="B41" s="3">
        <v>5</v>
      </c>
      <c r="C41" s="3">
        <v>5</v>
      </c>
      <c r="D41" s="3">
        <v>3</v>
      </c>
      <c r="E41" s="3">
        <v>1</v>
      </c>
      <c r="F41" s="3">
        <v>1</v>
      </c>
      <c r="G41" s="3">
        <v>5</v>
      </c>
      <c r="H41" s="3">
        <v>5</v>
      </c>
      <c r="I41" s="3">
        <v>3</v>
      </c>
      <c r="J41" s="3">
        <v>3</v>
      </c>
      <c r="K41" s="3">
        <v>5</v>
      </c>
      <c r="L41" s="3">
        <v>4</v>
      </c>
      <c r="M41" s="3">
        <v>2</v>
      </c>
      <c r="N41" s="3">
        <v>3</v>
      </c>
      <c r="O41" s="3">
        <v>4</v>
      </c>
      <c r="P41" s="3">
        <v>5</v>
      </c>
      <c r="Q41" s="3">
        <v>1</v>
      </c>
      <c r="R41" s="3">
        <v>1</v>
      </c>
      <c r="S41" s="3">
        <v>4</v>
      </c>
      <c r="T41" s="3">
        <v>5</v>
      </c>
      <c r="U41" s="3">
        <v>5</v>
      </c>
      <c r="V41" s="3">
        <v>5</v>
      </c>
      <c r="W41" s="3">
        <v>1</v>
      </c>
      <c r="X41" s="3">
        <v>2</v>
      </c>
      <c r="Y41" s="3">
        <v>3</v>
      </c>
      <c r="Z41" s="3">
        <v>1</v>
      </c>
      <c r="AA41" s="3">
        <v>1</v>
      </c>
      <c r="AB41" s="3">
        <v>5</v>
      </c>
      <c r="AC41" s="3">
        <v>1</v>
      </c>
      <c r="AD41" s="3">
        <v>3</v>
      </c>
      <c r="AE41" s="3">
        <v>1</v>
      </c>
      <c r="AF41" s="3">
        <v>2</v>
      </c>
      <c r="AG41" s="3">
        <v>5</v>
      </c>
      <c r="AH41" s="3">
        <v>5</v>
      </c>
      <c r="AI41" s="3">
        <v>5</v>
      </c>
      <c r="AJ41" s="3">
        <v>5</v>
      </c>
      <c r="AK41" s="3">
        <v>2</v>
      </c>
      <c r="AL41" s="3">
        <v>2</v>
      </c>
      <c r="AM41" s="3">
        <v>4</v>
      </c>
      <c r="AN41" s="3">
        <v>3</v>
      </c>
      <c r="AO41" s="3">
        <v>3</v>
      </c>
      <c r="AP41" s="3">
        <v>4</v>
      </c>
      <c r="AQ41" s="3">
        <v>1</v>
      </c>
      <c r="AR41" s="3">
        <v>4</v>
      </c>
      <c r="AS41" s="3">
        <v>4</v>
      </c>
      <c r="AT41" s="3">
        <v>1</v>
      </c>
      <c r="AU41" s="3">
        <v>5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5</v>
      </c>
      <c r="BB41" s="3">
        <v>4</v>
      </c>
      <c r="BC41" s="3">
        <v>3</v>
      </c>
      <c r="BD41" s="3">
        <v>1</v>
      </c>
      <c r="BE41" s="3">
        <v>5</v>
      </c>
      <c r="BF41" s="3">
        <v>4</v>
      </c>
      <c r="BG41" s="3">
        <v>2</v>
      </c>
      <c r="BH41" s="3">
        <v>3</v>
      </c>
      <c r="BI41" s="3">
        <v>5</v>
      </c>
      <c r="BJ41" s="3">
        <v>2</v>
      </c>
      <c r="BK41" s="3">
        <v>4</v>
      </c>
      <c r="BL41" s="3">
        <v>5</v>
      </c>
      <c r="BM41" s="3"/>
      <c r="BN41" s="3"/>
      <c r="BO41" s="3"/>
      <c r="BP41" s="3"/>
      <c r="BQ41" s="3"/>
      <c r="BR41" s="3">
        <v>1</v>
      </c>
      <c r="BS41" s="3">
        <v>1</v>
      </c>
      <c r="BT41" s="3">
        <v>3</v>
      </c>
      <c r="BU41" s="3">
        <v>1</v>
      </c>
      <c r="BV41" s="3">
        <v>1</v>
      </c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>
        <v>3</v>
      </c>
      <c r="DG41" s="3">
        <v>5</v>
      </c>
      <c r="DH41" s="3">
        <v>5</v>
      </c>
      <c r="DI41" s="3">
        <v>5</v>
      </c>
      <c r="DJ41" s="3">
        <v>3</v>
      </c>
      <c r="DK41" s="3">
        <v>2</v>
      </c>
      <c r="DL41" s="3">
        <v>5</v>
      </c>
      <c r="DM41" s="3">
        <v>2</v>
      </c>
      <c r="DN41" s="3">
        <v>23</v>
      </c>
      <c r="DO41" s="3" t="s">
        <v>263</v>
      </c>
      <c r="DP41" s="3">
        <f t="shared" si="3"/>
        <v>54</v>
      </c>
      <c r="DQ41" s="3">
        <f t="shared" si="3"/>
        <v>33</v>
      </c>
      <c r="DR41" s="4">
        <f t="shared" si="4"/>
        <v>34.666666666666664</v>
      </c>
      <c r="DS41" s="3">
        <f t="shared" si="13"/>
        <v>28</v>
      </c>
      <c r="DT41" s="3">
        <f t="shared" si="13"/>
        <v>30</v>
      </c>
      <c r="DU41" s="3">
        <f t="shared" si="5"/>
        <v>19</v>
      </c>
      <c r="DV41" s="3">
        <f t="shared" si="6"/>
        <v>19</v>
      </c>
      <c r="DW41" s="3">
        <f t="shared" si="7"/>
        <v>16</v>
      </c>
      <c r="DX41" s="3">
        <f t="shared" si="8"/>
        <v>12</v>
      </c>
      <c r="DY41" s="3">
        <f t="shared" si="14"/>
        <v>12</v>
      </c>
      <c r="DZ41" s="3">
        <f t="shared" si="9"/>
        <v>18</v>
      </c>
      <c r="EA41" s="3">
        <f t="shared" si="10"/>
        <v>17</v>
      </c>
      <c r="EB41" s="3">
        <f t="shared" si="11"/>
        <v>15</v>
      </c>
      <c r="EC41" s="5">
        <f t="shared" si="12"/>
        <v>0.9</v>
      </c>
      <c r="ED41" s="5">
        <f t="shared" si="15"/>
        <v>0.55000000000000004</v>
      </c>
      <c r="EE41" s="5">
        <f t="shared" si="16"/>
        <v>0.57777777777777772</v>
      </c>
      <c r="EF41" s="5">
        <f t="shared" si="17"/>
        <v>0.46666666666666667</v>
      </c>
      <c r="EG41" s="5">
        <f t="shared" si="18"/>
        <v>0.5</v>
      </c>
    </row>
    <row r="42" spans="1:137" x14ac:dyDescent="0.35">
      <c r="A42" s="3" t="s">
        <v>305</v>
      </c>
      <c r="B42" s="3">
        <v>5</v>
      </c>
      <c r="C42" s="3">
        <v>4</v>
      </c>
      <c r="D42" s="3">
        <v>3</v>
      </c>
      <c r="E42" s="3">
        <v>3</v>
      </c>
      <c r="F42" s="3">
        <v>2</v>
      </c>
      <c r="G42" s="3">
        <v>3</v>
      </c>
      <c r="H42" s="3">
        <v>4</v>
      </c>
      <c r="I42" s="3">
        <v>2</v>
      </c>
      <c r="J42" s="3">
        <v>3</v>
      </c>
      <c r="K42" s="3">
        <v>3</v>
      </c>
      <c r="L42" s="3">
        <v>4</v>
      </c>
      <c r="M42" s="3">
        <v>2</v>
      </c>
      <c r="N42" s="3">
        <v>3</v>
      </c>
      <c r="O42" s="3">
        <v>4</v>
      </c>
      <c r="P42" s="3">
        <v>4</v>
      </c>
      <c r="Q42" s="3">
        <v>2</v>
      </c>
      <c r="R42" s="3">
        <v>2</v>
      </c>
      <c r="S42" s="3">
        <v>3</v>
      </c>
      <c r="T42" s="3">
        <v>4</v>
      </c>
      <c r="U42" s="3">
        <v>5</v>
      </c>
      <c r="V42" s="3">
        <v>4</v>
      </c>
      <c r="W42" s="3">
        <v>2</v>
      </c>
      <c r="X42" s="3">
        <v>3</v>
      </c>
      <c r="Y42" s="3">
        <v>3</v>
      </c>
      <c r="Z42" s="3">
        <v>1</v>
      </c>
      <c r="AA42" s="3">
        <v>1</v>
      </c>
      <c r="AB42" s="3">
        <v>4</v>
      </c>
      <c r="AC42" s="3">
        <v>2</v>
      </c>
      <c r="AD42" s="3">
        <v>4</v>
      </c>
      <c r="AE42" s="3">
        <v>2</v>
      </c>
      <c r="AF42" s="3">
        <v>4</v>
      </c>
      <c r="AG42" s="3">
        <v>4</v>
      </c>
      <c r="AH42" s="3">
        <v>4</v>
      </c>
      <c r="AI42" s="3">
        <v>4</v>
      </c>
      <c r="AJ42" s="3">
        <v>5</v>
      </c>
      <c r="AK42" s="3">
        <v>3</v>
      </c>
      <c r="AL42" s="3">
        <v>3</v>
      </c>
      <c r="AM42" s="3">
        <v>3</v>
      </c>
      <c r="AN42" s="3">
        <v>3</v>
      </c>
      <c r="AO42" s="3">
        <v>3</v>
      </c>
      <c r="AP42" s="3">
        <v>3</v>
      </c>
      <c r="AQ42" s="3">
        <v>2</v>
      </c>
      <c r="AR42" s="3">
        <v>4</v>
      </c>
      <c r="AS42" s="3">
        <v>2</v>
      </c>
      <c r="AT42" s="3">
        <v>2</v>
      </c>
      <c r="AU42" s="3">
        <v>5</v>
      </c>
      <c r="AV42" s="3">
        <v>2</v>
      </c>
      <c r="AW42" s="3">
        <v>2</v>
      </c>
      <c r="AX42" s="3">
        <v>1</v>
      </c>
      <c r="AY42" s="3">
        <v>1</v>
      </c>
      <c r="AZ42" s="3">
        <v>2</v>
      </c>
      <c r="BA42" s="3">
        <v>4</v>
      </c>
      <c r="BB42" s="3">
        <v>2</v>
      </c>
      <c r="BC42" s="3">
        <v>2</v>
      </c>
      <c r="BD42" s="3">
        <v>2</v>
      </c>
      <c r="BE42" s="3">
        <v>2</v>
      </c>
      <c r="BF42" s="3">
        <v>4</v>
      </c>
      <c r="BG42" s="3">
        <v>2</v>
      </c>
      <c r="BH42" s="3">
        <v>3</v>
      </c>
      <c r="BI42" s="3">
        <v>3</v>
      </c>
      <c r="BJ42" s="3">
        <v>4</v>
      </c>
      <c r="BK42" s="3">
        <v>6</v>
      </c>
      <c r="BL42" s="3">
        <v>2</v>
      </c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>
        <v>1</v>
      </c>
      <c r="BX42" s="3">
        <v>2</v>
      </c>
      <c r="BY42" s="3">
        <v>1</v>
      </c>
      <c r="BZ42" s="3">
        <v>4</v>
      </c>
      <c r="CA42" s="3">
        <v>3</v>
      </c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>
        <v>2</v>
      </c>
      <c r="CR42" s="3">
        <v>2</v>
      </c>
      <c r="CS42" s="3">
        <v>2</v>
      </c>
      <c r="CT42" s="3">
        <v>4</v>
      </c>
      <c r="CU42" s="3">
        <v>3</v>
      </c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>
        <v>2</v>
      </c>
      <c r="DL42" s="3">
        <v>3</v>
      </c>
      <c r="DM42" s="3">
        <v>2</v>
      </c>
      <c r="DN42" s="3">
        <v>19</v>
      </c>
      <c r="DO42" s="3" t="s">
        <v>263</v>
      </c>
      <c r="DP42" s="3">
        <f t="shared" si="3"/>
        <v>42</v>
      </c>
      <c r="DQ42" s="3">
        <f t="shared" si="3"/>
        <v>35</v>
      </c>
      <c r="DR42" s="4">
        <f t="shared" si="4"/>
        <v>42.25</v>
      </c>
      <c r="DS42" s="3">
        <f t="shared" si="13"/>
        <v>30</v>
      </c>
      <c r="DT42" s="3">
        <f t="shared" si="13"/>
        <v>27</v>
      </c>
      <c r="DU42" s="3">
        <f t="shared" si="5"/>
        <v>16</v>
      </c>
      <c r="DV42" s="3">
        <f t="shared" si="6"/>
        <v>14</v>
      </c>
      <c r="DW42" s="3">
        <f t="shared" si="7"/>
        <v>12</v>
      </c>
      <c r="DX42" s="3">
        <f t="shared" si="8"/>
        <v>12</v>
      </c>
      <c r="DY42" s="3">
        <f t="shared" si="14"/>
        <v>13</v>
      </c>
      <c r="DZ42" s="3">
        <f t="shared" si="9"/>
        <v>16</v>
      </c>
      <c r="EA42" s="3">
        <f t="shared" si="10"/>
        <v>14</v>
      </c>
      <c r="EB42" s="3">
        <f t="shared" si="11"/>
        <v>12</v>
      </c>
      <c r="EC42" s="5">
        <f t="shared" si="12"/>
        <v>0.7</v>
      </c>
      <c r="ED42" s="5">
        <f t="shared" si="15"/>
        <v>0.58333333333333337</v>
      </c>
      <c r="EE42" s="5">
        <f t="shared" si="16"/>
        <v>0.70416666666666672</v>
      </c>
      <c r="EF42" s="5">
        <f t="shared" si="17"/>
        <v>0.5</v>
      </c>
      <c r="EG42" s="5">
        <f t="shared" si="18"/>
        <v>0.45</v>
      </c>
    </row>
    <row r="43" spans="1:137" x14ac:dyDescent="0.35">
      <c r="A43" s="3" t="s">
        <v>306</v>
      </c>
      <c r="B43" s="3">
        <v>2</v>
      </c>
      <c r="C43" s="3">
        <v>3</v>
      </c>
      <c r="D43" s="3">
        <v>4</v>
      </c>
      <c r="E43" s="3">
        <v>4</v>
      </c>
      <c r="F43" s="3">
        <v>1</v>
      </c>
      <c r="G43" s="3">
        <v>5</v>
      </c>
      <c r="H43" s="3">
        <v>4</v>
      </c>
      <c r="I43" s="3">
        <v>5</v>
      </c>
      <c r="J43" s="3">
        <v>3</v>
      </c>
      <c r="K43" s="3">
        <v>4</v>
      </c>
      <c r="L43" s="3">
        <v>5</v>
      </c>
      <c r="M43" s="3">
        <v>2</v>
      </c>
      <c r="N43" s="3">
        <v>4</v>
      </c>
      <c r="O43" s="3">
        <v>1</v>
      </c>
      <c r="P43" s="3">
        <v>4</v>
      </c>
      <c r="Q43" s="3">
        <v>4</v>
      </c>
      <c r="R43" s="3">
        <v>3</v>
      </c>
      <c r="S43" s="3">
        <v>4</v>
      </c>
      <c r="T43" s="3">
        <v>2</v>
      </c>
      <c r="U43" s="3">
        <v>4</v>
      </c>
      <c r="V43" s="3">
        <v>4</v>
      </c>
      <c r="W43" s="3">
        <v>2</v>
      </c>
      <c r="X43" s="3">
        <v>4</v>
      </c>
      <c r="Y43" s="3">
        <v>4</v>
      </c>
      <c r="Z43" s="3">
        <v>2</v>
      </c>
      <c r="AA43" s="3">
        <v>2</v>
      </c>
      <c r="AB43" s="3">
        <v>1</v>
      </c>
      <c r="AC43" s="3">
        <v>1</v>
      </c>
      <c r="AD43" s="3">
        <v>4</v>
      </c>
      <c r="AE43" s="3">
        <v>2</v>
      </c>
      <c r="AF43" s="3">
        <v>5</v>
      </c>
      <c r="AG43" s="3">
        <v>4</v>
      </c>
      <c r="AH43" s="3">
        <v>4</v>
      </c>
      <c r="AI43" s="3">
        <v>2</v>
      </c>
      <c r="AJ43" s="3">
        <v>4</v>
      </c>
      <c r="AK43" s="3">
        <v>2</v>
      </c>
      <c r="AL43" s="3">
        <v>3</v>
      </c>
      <c r="AM43" s="3">
        <v>5</v>
      </c>
      <c r="AN43" s="3">
        <v>5</v>
      </c>
      <c r="AO43" s="3">
        <v>4</v>
      </c>
      <c r="AP43" s="3">
        <v>1</v>
      </c>
      <c r="AQ43" s="3">
        <v>3</v>
      </c>
      <c r="AR43" s="3">
        <v>4</v>
      </c>
      <c r="AS43" s="3">
        <v>4</v>
      </c>
      <c r="AT43" s="3">
        <v>1</v>
      </c>
      <c r="AU43" s="3">
        <v>3</v>
      </c>
      <c r="AV43" s="3">
        <v>4</v>
      </c>
      <c r="AW43" s="3">
        <v>1</v>
      </c>
      <c r="AX43" s="3">
        <v>4</v>
      </c>
      <c r="AY43" s="3">
        <v>1</v>
      </c>
      <c r="AZ43" s="3">
        <v>2</v>
      </c>
      <c r="BA43" s="3">
        <v>4</v>
      </c>
      <c r="BB43" s="3">
        <v>4</v>
      </c>
      <c r="BC43" s="3">
        <v>4</v>
      </c>
      <c r="BD43" s="3">
        <v>1</v>
      </c>
      <c r="BE43" s="3">
        <v>2</v>
      </c>
      <c r="BF43" s="3">
        <v>3</v>
      </c>
      <c r="BG43" s="3">
        <v>2</v>
      </c>
      <c r="BH43" s="3">
        <v>1</v>
      </c>
      <c r="BI43" s="3">
        <v>3</v>
      </c>
      <c r="BJ43" s="3">
        <v>2</v>
      </c>
      <c r="BK43" s="3">
        <v>3</v>
      </c>
      <c r="BL43" s="3">
        <v>5</v>
      </c>
      <c r="BM43" s="3"/>
      <c r="BN43" s="3"/>
      <c r="BO43" s="3"/>
      <c r="BP43" s="3"/>
      <c r="BQ43" s="3"/>
      <c r="BR43" s="3">
        <v>1</v>
      </c>
      <c r="BS43" s="3">
        <v>2</v>
      </c>
      <c r="BT43" s="3">
        <v>1</v>
      </c>
      <c r="BU43" s="3">
        <v>3</v>
      </c>
      <c r="BV43" s="3">
        <v>3</v>
      </c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>
        <v>2</v>
      </c>
      <c r="DG43" s="3">
        <v>2</v>
      </c>
      <c r="DH43" s="3">
        <v>3</v>
      </c>
      <c r="DI43" s="3">
        <v>4</v>
      </c>
      <c r="DJ43" s="3">
        <v>4</v>
      </c>
      <c r="DK43" s="3">
        <v>2</v>
      </c>
      <c r="DL43" s="3">
        <v>4</v>
      </c>
      <c r="DM43" s="3">
        <v>1</v>
      </c>
      <c r="DN43" s="3">
        <v>21</v>
      </c>
      <c r="DO43" s="3" t="s">
        <v>263</v>
      </c>
      <c r="DP43" s="3">
        <f t="shared" si="3"/>
        <v>33</v>
      </c>
      <c r="DQ43" s="3">
        <f t="shared" si="3"/>
        <v>38</v>
      </c>
      <c r="DR43" s="4">
        <f t="shared" si="4"/>
        <v>39</v>
      </c>
      <c r="DS43" s="3">
        <f t="shared" si="13"/>
        <v>38</v>
      </c>
      <c r="DT43" s="3">
        <f t="shared" si="13"/>
        <v>29</v>
      </c>
      <c r="DU43" s="3">
        <f t="shared" si="5"/>
        <v>8</v>
      </c>
      <c r="DV43" s="3">
        <f t="shared" si="6"/>
        <v>17</v>
      </c>
      <c r="DW43" s="3">
        <f t="shared" si="7"/>
        <v>8</v>
      </c>
      <c r="DX43" s="3">
        <f t="shared" si="8"/>
        <v>10</v>
      </c>
      <c r="DY43" s="3">
        <f t="shared" si="14"/>
        <v>10</v>
      </c>
      <c r="DZ43" s="3">
        <f t="shared" si="9"/>
        <v>11</v>
      </c>
      <c r="EA43" s="3">
        <f t="shared" si="10"/>
        <v>15</v>
      </c>
      <c r="EB43" s="3">
        <f t="shared" si="11"/>
        <v>12</v>
      </c>
      <c r="EC43" s="5">
        <f t="shared" si="12"/>
        <v>0.55000000000000004</v>
      </c>
      <c r="ED43" s="5">
        <f t="shared" si="15"/>
        <v>0.6333333333333333</v>
      </c>
      <c r="EE43" s="5">
        <f t="shared" si="16"/>
        <v>0.65</v>
      </c>
      <c r="EF43" s="5">
        <f t="shared" si="17"/>
        <v>0.6333333333333333</v>
      </c>
      <c r="EG43" s="5">
        <f t="shared" si="18"/>
        <v>0.48333333333333334</v>
      </c>
    </row>
    <row r="44" spans="1:137" x14ac:dyDescent="0.35">
      <c r="A44" s="3" t="s">
        <v>307</v>
      </c>
      <c r="B44" s="3">
        <v>5</v>
      </c>
      <c r="C44" s="3">
        <v>5</v>
      </c>
      <c r="D44" s="3">
        <v>2</v>
      </c>
      <c r="E44" s="3">
        <v>3</v>
      </c>
      <c r="F44" s="3">
        <v>3</v>
      </c>
      <c r="G44" s="3">
        <v>3</v>
      </c>
      <c r="H44" s="3">
        <v>4</v>
      </c>
      <c r="I44" s="3">
        <v>2</v>
      </c>
      <c r="J44" s="3">
        <v>4</v>
      </c>
      <c r="K44" s="3">
        <v>5</v>
      </c>
      <c r="L44" s="3">
        <v>3</v>
      </c>
      <c r="M44" s="3">
        <v>2</v>
      </c>
      <c r="N44" s="3">
        <v>5</v>
      </c>
      <c r="O44" s="3">
        <v>2</v>
      </c>
      <c r="P44" s="3">
        <v>4</v>
      </c>
      <c r="Q44" s="3">
        <v>1</v>
      </c>
      <c r="R44" s="3">
        <v>1</v>
      </c>
      <c r="S44" s="3">
        <v>4</v>
      </c>
      <c r="T44" s="3">
        <v>3</v>
      </c>
      <c r="U44" s="3">
        <v>2</v>
      </c>
      <c r="V44" s="3">
        <v>4</v>
      </c>
      <c r="W44" s="3">
        <v>1</v>
      </c>
      <c r="X44" s="3">
        <v>1</v>
      </c>
      <c r="Y44" s="3">
        <v>4</v>
      </c>
      <c r="Z44" s="3">
        <v>1</v>
      </c>
      <c r="AA44" s="3">
        <v>1</v>
      </c>
      <c r="AB44" s="3">
        <v>4</v>
      </c>
      <c r="AC44" s="3">
        <v>2</v>
      </c>
      <c r="AD44" s="3">
        <v>3</v>
      </c>
      <c r="AE44" s="3">
        <v>1</v>
      </c>
      <c r="AF44" s="3">
        <v>2</v>
      </c>
      <c r="AG44" s="3">
        <v>5</v>
      </c>
      <c r="AH44" s="3">
        <v>4</v>
      </c>
      <c r="AI44" s="3">
        <v>3</v>
      </c>
      <c r="AJ44" s="3">
        <v>3</v>
      </c>
      <c r="AK44" s="3">
        <v>2</v>
      </c>
      <c r="AL44" s="3">
        <v>2</v>
      </c>
      <c r="AM44" s="3">
        <v>4</v>
      </c>
      <c r="AN44" s="3">
        <v>2</v>
      </c>
      <c r="AO44" s="3">
        <v>5</v>
      </c>
      <c r="AP44" s="3">
        <v>4</v>
      </c>
      <c r="AQ44" s="3">
        <v>2</v>
      </c>
      <c r="AR44" s="3">
        <v>5</v>
      </c>
      <c r="AS44" s="3">
        <v>3</v>
      </c>
      <c r="AT44" s="3">
        <v>1</v>
      </c>
      <c r="AU44" s="3">
        <v>5</v>
      </c>
      <c r="AV44" s="3">
        <v>2</v>
      </c>
      <c r="AW44" s="3">
        <v>2</v>
      </c>
      <c r="AX44" s="3">
        <v>3</v>
      </c>
      <c r="AY44" s="3">
        <v>3</v>
      </c>
      <c r="AZ44" s="3">
        <v>2</v>
      </c>
      <c r="BA44" s="3">
        <v>5</v>
      </c>
      <c r="BB44" s="3">
        <v>4</v>
      </c>
      <c r="BC44" s="3">
        <v>1</v>
      </c>
      <c r="BD44" s="3">
        <v>3</v>
      </c>
      <c r="BE44" s="3">
        <v>4</v>
      </c>
      <c r="BF44" s="3">
        <v>3</v>
      </c>
      <c r="BG44" s="3">
        <v>2</v>
      </c>
      <c r="BH44" s="3">
        <v>2</v>
      </c>
      <c r="BI44" s="3">
        <v>4</v>
      </c>
      <c r="BJ44" s="3">
        <v>2</v>
      </c>
      <c r="BK44" s="3">
        <v>7</v>
      </c>
      <c r="BL44" s="3">
        <v>3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>
        <v>1</v>
      </c>
      <c r="CC44" s="3">
        <v>3</v>
      </c>
      <c r="CD44" s="3">
        <v>4</v>
      </c>
      <c r="CE44" s="3">
        <v>3</v>
      </c>
      <c r="CF44" s="3">
        <v>3</v>
      </c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>
        <v>1</v>
      </c>
      <c r="CW44" s="3">
        <v>1</v>
      </c>
      <c r="CX44" s="3">
        <v>1</v>
      </c>
      <c r="CY44" s="3">
        <v>3</v>
      </c>
      <c r="CZ44" s="3">
        <v>3</v>
      </c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>
        <v>1</v>
      </c>
      <c r="DL44" s="3">
        <v>5</v>
      </c>
      <c r="DM44" s="3">
        <v>1</v>
      </c>
      <c r="DN44" s="3">
        <v>19</v>
      </c>
      <c r="DO44" s="3" t="s">
        <v>263</v>
      </c>
      <c r="DP44" s="3">
        <f t="shared" si="3"/>
        <v>50</v>
      </c>
      <c r="DQ44" s="3">
        <f t="shared" si="3"/>
        <v>34</v>
      </c>
      <c r="DR44" s="4">
        <f t="shared" si="4"/>
        <v>31.416666666666668</v>
      </c>
      <c r="DS44" s="3">
        <f t="shared" si="13"/>
        <v>41</v>
      </c>
      <c r="DT44" s="3">
        <f t="shared" si="13"/>
        <v>35</v>
      </c>
      <c r="DU44" s="3">
        <f t="shared" si="5"/>
        <v>19</v>
      </c>
      <c r="DV44" s="3">
        <f t="shared" si="6"/>
        <v>15</v>
      </c>
      <c r="DW44" s="3">
        <f t="shared" si="7"/>
        <v>16</v>
      </c>
      <c r="DX44" s="3">
        <f t="shared" si="8"/>
        <v>11</v>
      </c>
      <c r="DY44" s="3">
        <f t="shared" si="14"/>
        <v>17</v>
      </c>
      <c r="DZ44" s="3">
        <f t="shared" si="9"/>
        <v>15</v>
      </c>
      <c r="EA44" s="3">
        <f t="shared" si="10"/>
        <v>16</v>
      </c>
      <c r="EB44" s="3">
        <f t="shared" si="11"/>
        <v>17</v>
      </c>
      <c r="EC44" s="5">
        <f t="shared" si="12"/>
        <v>0.83333333333333337</v>
      </c>
      <c r="ED44" s="5">
        <f t="shared" si="15"/>
        <v>0.56666666666666665</v>
      </c>
      <c r="EE44" s="5">
        <f t="shared" si="16"/>
        <v>0.52361111111111114</v>
      </c>
      <c r="EF44" s="5">
        <f t="shared" si="17"/>
        <v>0.68333333333333335</v>
      </c>
      <c r="EG44" s="5">
        <f t="shared" si="18"/>
        <v>0.58333333333333337</v>
      </c>
    </row>
    <row r="45" spans="1:137" x14ac:dyDescent="0.35">
      <c r="A45" s="3" t="s">
        <v>308</v>
      </c>
      <c r="B45" s="3">
        <v>4</v>
      </c>
      <c r="C45" s="3">
        <v>5</v>
      </c>
      <c r="D45" s="3">
        <v>2</v>
      </c>
      <c r="E45" s="3">
        <v>3</v>
      </c>
      <c r="F45" s="3">
        <v>4</v>
      </c>
      <c r="G45" s="3">
        <v>4</v>
      </c>
      <c r="H45" s="3">
        <v>4</v>
      </c>
      <c r="I45" s="3">
        <v>2</v>
      </c>
      <c r="J45" s="3">
        <v>5</v>
      </c>
      <c r="K45" s="3">
        <v>5</v>
      </c>
      <c r="L45" s="3">
        <v>2</v>
      </c>
      <c r="M45" s="3">
        <v>4</v>
      </c>
      <c r="N45" s="3">
        <v>5</v>
      </c>
      <c r="O45" s="3">
        <v>3</v>
      </c>
      <c r="P45" s="3">
        <v>4</v>
      </c>
      <c r="Q45" s="3">
        <v>4</v>
      </c>
      <c r="R45" s="3">
        <v>3</v>
      </c>
      <c r="S45" s="3">
        <v>5</v>
      </c>
      <c r="T45" s="3">
        <v>4</v>
      </c>
      <c r="U45" s="3">
        <v>2</v>
      </c>
      <c r="V45" s="3">
        <v>5</v>
      </c>
      <c r="W45" s="3">
        <v>1</v>
      </c>
      <c r="X45" s="3">
        <v>4</v>
      </c>
      <c r="Y45" s="3">
        <v>3</v>
      </c>
      <c r="Z45" s="3">
        <v>1</v>
      </c>
      <c r="AA45" s="3">
        <v>2</v>
      </c>
      <c r="AB45" s="3">
        <v>4</v>
      </c>
      <c r="AC45" s="3">
        <v>2</v>
      </c>
      <c r="AD45" s="3">
        <v>2</v>
      </c>
      <c r="AE45" s="3">
        <v>2</v>
      </c>
      <c r="AF45" s="3">
        <v>5</v>
      </c>
      <c r="AG45" s="3">
        <v>5</v>
      </c>
      <c r="AH45" s="3">
        <v>5</v>
      </c>
      <c r="AI45" s="3">
        <v>4</v>
      </c>
      <c r="AJ45" s="3">
        <v>4</v>
      </c>
      <c r="AK45" s="3">
        <v>2</v>
      </c>
      <c r="AL45" s="3">
        <v>3</v>
      </c>
      <c r="AM45" s="3">
        <v>4</v>
      </c>
      <c r="AN45" s="3">
        <v>1</v>
      </c>
      <c r="AO45" s="3">
        <v>5</v>
      </c>
      <c r="AP45" s="3">
        <v>4</v>
      </c>
      <c r="AQ45" s="3">
        <v>2</v>
      </c>
      <c r="AR45" s="3">
        <v>5</v>
      </c>
      <c r="AS45" s="3">
        <v>3</v>
      </c>
      <c r="AT45" s="3">
        <v>3</v>
      </c>
      <c r="AU45" s="3">
        <v>4</v>
      </c>
      <c r="AV45" s="3">
        <v>1</v>
      </c>
      <c r="AW45" s="3">
        <v>2</v>
      </c>
      <c r="AX45" s="3">
        <v>3</v>
      </c>
      <c r="AY45" s="3">
        <v>5</v>
      </c>
      <c r="AZ45" s="3">
        <v>3</v>
      </c>
      <c r="BA45" s="3">
        <v>4</v>
      </c>
      <c r="BB45" s="3">
        <v>5</v>
      </c>
      <c r="BC45" s="3">
        <v>2</v>
      </c>
      <c r="BD45" s="3">
        <v>3</v>
      </c>
      <c r="BE45" s="3">
        <v>4</v>
      </c>
      <c r="BF45" s="3">
        <v>3</v>
      </c>
      <c r="BG45" s="3">
        <v>2</v>
      </c>
      <c r="BH45" s="3">
        <v>2</v>
      </c>
      <c r="BI45" s="3">
        <v>4</v>
      </c>
      <c r="BJ45" s="3">
        <v>3</v>
      </c>
      <c r="BK45" s="3">
        <v>3</v>
      </c>
      <c r="BL45" s="3">
        <v>4</v>
      </c>
      <c r="BM45" s="3"/>
      <c r="BN45" s="3"/>
      <c r="BO45" s="3"/>
      <c r="BP45" s="3"/>
      <c r="BQ45" s="3"/>
      <c r="BR45" s="3">
        <v>1</v>
      </c>
      <c r="BS45" s="3">
        <v>3</v>
      </c>
      <c r="BT45" s="3">
        <v>1</v>
      </c>
      <c r="BU45" s="3">
        <v>1</v>
      </c>
      <c r="BV45" s="3">
        <v>1</v>
      </c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>
        <v>1</v>
      </c>
      <c r="DB45" s="3">
        <v>2</v>
      </c>
      <c r="DC45" s="3">
        <v>1</v>
      </c>
      <c r="DD45" s="3">
        <v>1</v>
      </c>
      <c r="DE45" s="3">
        <v>1</v>
      </c>
      <c r="DF45" s="3"/>
      <c r="DG45" s="3"/>
      <c r="DH45" s="3"/>
      <c r="DI45" s="3"/>
      <c r="DJ45" s="3"/>
      <c r="DK45" s="3">
        <v>2</v>
      </c>
      <c r="DL45" s="3">
        <v>2</v>
      </c>
      <c r="DM45" s="3">
        <v>1</v>
      </c>
      <c r="DN45" s="3">
        <v>20</v>
      </c>
      <c r="DO45" s="3" t="s">
        <v>263</v>
      </c>
      <c r="DP45" s="3">
        <f t="shared" si="3"/>
        <v>43</v>
      </c>
      <c r="DQ45" s="3">
        <f t="shared" si="3"/>
        <v>29</v>
      </c>
      <c r="DR45" s="4">
        <f t="shared" si="4"/>
        <v>32.5</v>
      </c>
      <c r="DS45" s="3">
        <f t="shared" si="13"/>
        <v>39</v>
      </c>
      <c r="DT45" s="3">
        <f t="shared" si="13"/>
        <v>38</v>
      </c>
      <c r="DU45" s="3">
        <f t="shared" si="5"/>
        <v>11</v>
      </c>
      <c r="DV45" s="3">
        <f t="shared" si="6"/>
        <v>16</v>
      </c>
      <c r="DW45" s="3">
        <f t="shared" si="7"/>
        <v>16</v>
      </c>
      <c r="DX45" s="3">
        <f t="shared" si="8"/>
        <v>14</v>
      </c>
      <c r="DY45" s="3">
        <f t="shared" si="14"/>
        <v>17</v>
      </c>
      <c r="DZ45" s="3">
        <f t="shared" si="9"/>
        <v>13</v>
      </c>
      <c r="EA45" s="3">
        <f t="shared" si="10"/>
        <v>18</v>
      </c>
      <c r="EB45" s="3">
        <f t="shared" si="11"/>
        <v>15</v>
      </c>
      <c r="EC45" s="5">
        <f t="shared" si="12"/>
        <v>0.71666666666666667</v>
      </c>
      <c r="ED45" s="5">
        <f t="shared" si="15"/>
        <v>0.48333333333333334</v>
      </c>
      <c r="EE45" s="5">
        <f t="shared" si="16"/>
        <v>0.54166666666666663</v>
      </c>
      <c r="EF45" s="5">
        <f t="shared" si="17"/>
        <v>0.65</v>
      </c>
      <c r="EG45" s="5">
        <f t="shared" si="18"/>
        <v>0.6333333333333333</v>
      </c>
    </row>
    <row r="46" spans="1:137" x14ac:dyDescent="0.35">
      <c r="A46" s="3" t="s">
        <v>309</v>
      </c>
      <c r="B46" s="3">
        <v>3</v>
      </c>
      <c r="C46" s="3">
        <v>4</v>
      </c>
      <c r="D46" s="3">
        <v>3</v>
      </c>
      <c r="E46" s="3">
        <v>2</v>
      </c>
      <c r="F46" s="3">
        <v>4</v>
      </c>
      <c r="G46" s="3">
        <v>5</v>
      </c>
      <c r="H46" s="3">
        <v>5</v>
      </c>
      <c r="I46" s="3">
        <v>2</v>
      </c>
      <c r="J46" s="3">
        <v>2</v>
      </c>
      <c r="K46" s="3">
        <v>5</v>
      </c>
      <c r="L46" s="3">
        <v>4</v>
      </c>
      <c r="M46" s="3">
        <v>3</v>
      </c>
      <c r="N46" s="3">
        <v>5</v>
      </c>
      <c r="O46" s="3">
        <v>4</v>
      </c>
      <c r="P46" s="3">
        <v>5</v>
      </c>
      <c r="Q46" s="3">
        <v>4</v>
      </c>
      <c r="R46" s="3">
        <v>2</v>
      </c>
      <c r="S46" s="3">
        <v>4</v>
      </c>
      <c r="T46" s="3">
        <v>2</v>
      </c>
      <c r="U46" s="3">
        <v>2</v>
      </c>
      <c r="V46" s="3">
        <v>4</v>
      </c>
      <c r="W46" s="3">
        <v>2</v>
      </c>
      <c r="X46" s="3">
        <v>4</v>
      </c>
      <c r="Y46" s="3">
        <v>4</v>
      </c>
      <c r="Z46" s="3">
        <v>1</v>
      </c>
      <c r="AA46" s="3">
        <v>4</v>
      </c>
      <c r="AB46" s="3">
        <v>2</v>
      </c>
      <c r="AC46" s="3">
        <v>2</v>
      </c>
      <c r="AD46" s="3">
        <v>3</v>
      </c>
      <c r="AE46" s="3">
        <v>1</v>
      </c>
      <c r="AF46" s="3">
        <v>4</v>
      </c>
      <c r="AG46" s="3">
        <v>4</v>
      </c>
      <c r="AH46" s="3">
        <v>3</v>
      </c>
      <c r="AI46" s="3">
        <v>3</v>
      </c>
      <c r="AJ46" s="3">
        <v>2</v>
      </c>
      <c r="AK46" s="3">
        <v>2</v>
      </c>
      <c r="AL46" s="3">
        <v>3</v>
      </c>
      <c r="AM46" s="3">
        <v>4</v>
      </c>
      <c r="AN46" s="3">
        <v>4</v>
      </c>
      <c r="AO46" s="3">
        <v>5</v>
      </c>
      <c r="AP46" s="3">
        <v>4</v>
      </c>
      <c r="AQ46" s="3">
        <v>4</v>
      </c>
      <c r="AR46" s="3">
        <v>5</v>
      </c>
      <c r="AS46" s="3">
        <v>4</v>
      </c>
      <c r="AT46" s="3">
        <v>2</v>
      </c>
      <c r="AU46" s="3">
        <v>2</v>
      </c>
      <c r="AV46" s="3">
        <v>1</v>
      </c>
      <c r="AW46" s="3">
        <v>2</v>
      </c>
      <c r="AX46" s="3">
        <v>2</v>
      </c>
      <c r="AY46" s="3">
        <v>2</v>
      </c>
      <c r="AZ46" s="3">
        <v>2</v>
      </c>
      <c r="BA46" s="3">
        <v>4</v>
      </c>
      <c r="BB46" s="3">
        <v>4</v>
      </c>
      <c r="BC46" s="3">
        <v>3</v>
      </c>
      <c r="BD46" s="3">
        <v>2</v>
      </c>
      <c r="BE46" s="3">
        <v>3</v>
      </c>
      <c r="BF46" s="3">
        <v>4</v>
      </c>
      <c r="BG46" s="3">
        <v>1</v>
      </c>
      <c r="BH46" s="3">
        <v>2</v>
      </c>
      <c r="BI46" s="3">
        <v>5</v>
      </c>
      <c r="BJ46" s="3">
        <v>2</v>
      </c>
      <c r="BK46" s="3">
        <v>10</v>
      </c>
      <c r="BL46" s="3">
        <v>3</v>
      </c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>
        <v>1</v>
      </c>
      <c r="CH46" s="3">
        <v>4</v>
      </c>
      <c r="CI46" s="3">
        <v>3</v>
      </c>
      <c r="CJ46" s="3">
        <v>4</v>
      </c>
      <c r="CK46" s="3">
        <v>4</v>
      </c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>
        <v>2</v>
      </c>
      <c r="CW46" s="3">
        <v>2</v>
      </c>
      <c r="CX46" s="3">
        <v>2</v>
      </c>
      <c r="CY46" s="3">
        <v>3</v>
      </c>
      <c r="CZ46" s="3">
        <v>4</v>
      </c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>
        <v>1</v>
      </c>
      <c r="DL46" s="3">
        <v>2</v>
      </c>
      <c r="DM46" s="3">
        <v>2</v>
      </c>
      <c r="DN46" s="3">
        <v>20</v>
      </c>
      <c r="DO46" s="3" t="s">
        <v>263</v>
      </c>
      <c r="DP46" s="3">
        <f t="shared" si="3"/>
        <v>37</v>
      </c>
      <c r="DQ46" s="3">
        <f t="shared" si="3"/>
        <v>38</v>
      </c>
      <c r="DR46" s="4">
        <f t="shared" si="4"/>
        <v>35.75</v>
      </c>
      <c r="DS46" s="3">
        <f t="shared" si="13"/>
        <v>33</v>
      </c>
      <c r="DT46" s="3">
        <f t="shared" si="13"/>
        <v>38</v>
      </c>
      <c r="DU46" s="3">
        <f t="shared" si="5"/>
        <v>9</v>
      </c>
      <c r="DV46" s="3">
        <f t="shared" si="6"/>
        <v>17</v>
      </c>
      <c r="DW46" s="3">
        <f t="shared" si="7"/>
        <v>11</v>
      </c>
      <c r="DX46" s="3">
        <f t="shared" si="8"/>
        <v>13</v>
      </c>
      <c r="DY46" s="3">
        <f t="shared" si="14"/>
        <v>11</v>
      </c>
      <c r="DZ46" s="3">
        <f t="shared" si="9"/>
        <v>11</v>
      </c>
      <c r="EA46" s="3">
        <f t="shared" si="10"/>
        <v>14</v>
      </c>
      <c r="EB46" s="3">
        <f t="shared" si="11"/>
        <v>14</v>
      </c>
      <c r="EC46" s="5">
        <f t="shared" si="12"/>
        <v>0.6166666666666667</v>
      </c>
      <c r="ED46" s="5">
        <f t="shared" si="15"/>
        <v>0.6333333333333333</v>
      </c>
      <c r="EE46" s="5">
        <f t="shared" si="16"/>
        <v>0.59583333333333333</v>
      </c>
      <c r="EF46" s="5">
        <f t="shared" si="17"/>
        <v>0.55000000000000004</v>
      </c>
      <c r="EG46" s="5">
        <f t="shared" si="18"/>
        <v>0.6333333333333333</v>
      </c>
    </row>
    <row r="47" spans="1:137" x14ac:dyDescent="0.35">
      <c r="A47" s="3" t="s">
        <v>310</v>
      </c>
      <c r="B47" s="3">
        <v>3</v>
      </c>
      <c r="C47" s="3">
        <v>4</v>
      </c>
      <c r="D47" s="3">
        <v>2</v>
      </c>
      <c r="E47" s="3">
        <v>2</v>
      </c>
      <c r="F47" s="3">
        <v>1</v>
      </c>
      <c r="G47" s="3">
        <v>3</v>
      </c>
      <c r="H47" s="3">
        <v>4</v>
      </c>
      <c r="I47" s="3">
        <v>3</v>
      </c>
      <c r="J47" s="3">
        <v>3</v>
      </c>
      <c r="K47" s="3">
        <v>5</v>
      </c>
      <c r="L47" s="3">
        <v>4</v>
      </c>
      <c r="M47" s="3">
        <v>4</v>
      </c>
      <c r="N47" s="3">
        <v>5</v>
      </c>
      <c r="O47" s="3">
        <v>5</v>
      </c>
      <c r="P47" s="3">
        <v>4</v>
      </c>
      <c r="Q47" s="3">
        <v>5</v>
      </c>
      <c r="R47" s="3">
        <v>2</v>
      </c>
      <c r="S47" s="3">
        <v>4</v>
      </c>
      <c r="T47" s="3">
        <v>5</v>
      </c>
      <c r="U47" s="3">
        <v>5</v>
      </c>
      <c r="V47" s="3">
        <v>4</v>
      </c>
      <c r="W47" s="3">
        <v>1</v>
      </c>
      <c r="X47" s="3">
        <v>3</v>
      </c>
      <c r="Y47" s="3">
        <v>5</v>
      </c>
      <c r="Z47" s="3">
        <v>1</v>
      </c>
      <c r="AA47" s="3">
        <v>2</v>
      </c>
      <c r="AB47" s="3">
        <v>3</v>
      </c>
      <c r="AC47" s="3">
        <v>1</v>
      </c>
      <c r="AD47" s="3">
        <v>4</v>
      </c>
      <c r="AE47" s="3">
        <v>2</v>
      </c>
      <c r="AF47" s="3">
        <v>4</v>
      </c>
      <c r="AG47" s="3">
        <v>3</v>
      </c>
      <c r="AH47" s="3">
        <v>4</v>
      </c>
      <c r="AI47" s="3">
        <v>4</v>
      </c>
      <c r="AJ47" s="3">
        <v>5</v>
      </c>
      <c r="AK47" s="3">
        <v>2</v>
      </c>
      <c r="AL47" s="3">
        <v>2</v>
      </c>
      <c r="AM47" s="3">
        <v>5</v>
      </c>
      <c r="AN47" s="3">
        <v>4</v>
      </c>
      <c r="AO47" s="3">
        <v>5</v>
      </c>
      <c r="AP47" s="3">
        <v>3</v>
      </c>
      <c r="AQ47" s="3">
        <v>3</v>
      </c>
      <c r="AR47" s="3">
        <v>4</v>
      </c>
      <c r="AS47" s="3">
        <v>5</v>
      </c>
      <c r="AT47" s="3">
        <v>1</v>
      </c>
      <c r="AU47" s="3">
        <v>2</v>
      </c>
      <c r="AV47" s="3">
        <v>3</v>
      </c>
      <c r="AW47" s="3">
        <v>1</v>
      </c>
      <c r="AX47" s="3">
        <v>1</v>
      </c>
      <c r="AY47" s="3">
        <v>1</v>
      </c>
      <c r="AZ47" s="3">
        <v>3</v>
      </c>
      <c r="BA47" s="3">
        <v>5</v>
      </c>
      <c r="BB47" s="3">
        <v>5</v>
      </c>
      <c r="BC47" s="3">
        <v>4</v>
      </c>
      <c r="BD47" s="3">
        <v>2</v>
      </c>
      <c r="BE47" s="3">
        <v>3</v>
      </c>
      <c r="BF47" s="3">
        <v>2</v>
      </c>
      <c r="BG47" s="3">
        <v>1</v>
      </c>
      <c r="BH47" s="3">
        <v>2</v>
      </c>
      <c r="BI47" s="3">
        <v>4</v>
      </c>
      <c r="BJ47" s="3">
        <v>1</v>
      </c>
      <c r="BK47" s="3">
        <v>8</v>
      </c>
      <c r="BL47" s="3">
        <v>4</v>
      </c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>
        <v>1</v>
      </c>
      <c r="DB47" s="3">
        <v>1</v>
      </c>
      <c r="DC47" s="3">
        <v>2</v>
      </c>
      <c r="DD47" s="3">
        <v>1</v>
      </c>
      <c r="DE47" s="3">
        <v>1</v>
      </c>
      <c r="DF47" s="3"/>
      <c r="DG47" s="3"/>
      <c r="DH47" s="3"/>
      <c r="DI47" s="3"/>
      <c r="DJ47" s="3"/>
      <c r="DK47" s="3">
        <v>2</v>
      </c>
      <c r="DL47" s="3">
        <v>1</v>
      </c>
      <c r="DM47" s="3">
        <v>2</v>
      </c>
      <c r="DN47" s="3">
        <v>20</v>
      </c>
      <c r="DO47" s="3" t="s">
        <v>263</v>
      </c>
      <c r="DP47" s="3">
        <f t="shared" si="3"/>
        <v>34</v>
      </c>
      <c r="DQ47" s="3">
        <f t="shared" si="3"/>
        <v>34</v>
      </c>
      <c r="DR47" s="4">
        <f t="shared" si="4"/>
        <v>29.25</v>
      </c>
      <c r="DS47" s="3">
        <f t="shared" si="13"/>
        <v>28</v>
      </c>
      <c r="DT47" s="3">
        <f t="shared" si="13"/>
        <v>26</v>
      </c>
      <c r="DU47" s="3">
        <f t="shared" si="5"/>
        <v>8</v>
      </c>
      <c r="DV47" s="3">
        <f t="shared" si="6"/>
        <v>14</v>
      </c>
      <c r="DW47" s="3">
        <f t="shared" si="7"/>
        <v>12</v>
      </c>
      <c r="DX47" s="3">
        <f t="shared" si="8"/>
        <v>12</v>
      </c>
      <c r="DY47" s="3">
        <f t="shared" si="14"/>
        <v>12</v>
      </c>
      <c r="DZ47" s="3">
        <f t="shared" si="9"/>
        <v>10</v>
      </c>
      <c r="EA47" s="3">
        <f t="shared" si="10"/>
        <v>17</v>
      </c>
      <c r="EB47" s="3">
        <f t="shared" si="11"/>
        <v>16</v>
      </c>
      <c r="EC47" s="5">
        <f t="shared" si="12"/>
        <v>0.56666666666666665</v>
      </c>
      <c r="ED47" s="5">
        <f t="shared" si="15"/>
        <v>0.56666666666666665</v>
      </c>
      <c r="EE47" s="5">
        <f t="shared" si="16"/>
        <v>0.48749999999999999</v>
      </c>
      <c r="EF47" s="5">
        <f t="shared" si="17"/>
        <v>0.46666666666666667</v>
      </c>
      <c r="EG47" s="5">
        <f t="shared" si="18"/>
        <v>0.43333333333333335</v>
      </c>
    </row>
    <row r="48" spans="1:137" x14ac:dyDescent="0.35">
      <c r="A48" s="3" t="s">
        <v>311</v>
      </c>
      <c r="B48" s="3">
        <v>4</v>
      </c>
      <c r="C48" s="3">
        <v>4</v>
      </c>
      <c r="D48" s="3">
        <v>1</v>
      </c>
      <c r="E48" s="3">
        <v>4</v>
      </c>
      <c r="F48" s="3">
        <v>3</v>
      </c>
      <c r="G48" s="3">
        <v>2</v>
      </c>
      <c r="H48" s="3">
        <v>5</v>
      </c>
      <c r="I48" s="3">
        <v>2</v>
      </c>
      <c r="J48" s="3">
        <v>4</v>
      </c>
      <c r="K48" s="3">
        <v>5</v>
      </c>
      <c r="L48" s="3">
        <v>2</v>
      </c>
      <c r="M48" s="3">
        <v>2</v>
      </c>
      <c r="N48" s="3">
        <v>5</v>
      </c>
      <c r="O48" s="3">
        <v>1</v>
      </c>
      <c r="P48" s="3">
        <v>2</v>
      </c>
      <c r="Q48" s="3">
        <v>2</v>
      </c>
      <c r="R48" s="3">
        <v>2</v>
      </c>
      <c r="S48" s="3">
        <v>5</v>
      </c>
      <c r="T48" s="3">
        <v>1</v>
      </c>
      <c r="U48" s="3">
        <v>3</v>
      </c>
      <c r="V48" s="3">
        <v>2</v>
      </c>
      <c r="W48" s="3">
        <v>1</v>
      </c>
      <c r="X48" s="3">
        <v>1</v>
      </c>
      <c r="Y48" s="3">
        <v>4</v>
      </c>
      <c r="Z48" s="3">
        <v>1</v>
      </c>
      <c r="AA48" s="3">
        <v>2</v>
      </c>
      <c r="AB48" s="3">
        <v>4</v>
      </c>
      <c r="AC48" s="3">
        <v>1</v>
      </c>
      <c r="AD48" s="3">
        <v>4</v>
      </c>
      <c r="AE48" s="3">
        <v>2</v>
      </c>
      <c r="AF48" s="3">
        <v>2</v>
      </c>
      <c r="AG48" s="3">
        <v>4</v>
      </c>
      <c r="AH48" s="3">
        <v>4</v>
      </c>
      <c r="AI48" s="3">
        <v>1</v>
      </c>
      <c r="AJ48" s="3">
        <v>4</v>
      </c>
      <c r="AK48" s="3">
        <v>2</v>
      </c>
      <c r="AL48" s="3">
        <v>1</v>
      </c>
      <c r="AM48" s="3">
        <v>4</v>
      </c>
      <c r="AN48" s="3">
        <v>1</v>
      </c>
      <c r="AO48" s="3">
        <v>4</v>
      </c>
      <c r="AP48" s="3">
        <v>4</v>
      </c>
      <c r="AQ48" s="3">
        <v>2</v>
      </c>
      <c r="AR48" s="3">
        <v>4</v>
      </c>
      <c r="AS48" s="3">
        <v>4</v>
      </c>
      <c r="AT48" s="3">
        <v>3</v>
      </c>
      <c r="AU48" s="3">
        <v>4</v>
      </c>
      <c r="AV48" s="3">
        <v>1</v>
      </c>
      <c r="AW48" s="3">
        <v>3</v>
      </c>
      <c r="AX48" s="3">
        <v>4</v>
      </c>
      <c r="AY48" s="3">
        <v>2</v>
      </c>
      <c r="AZ48" s="3">
        <v>2</v>
      </c>
      <c r="BA48" s="3">
        <v>5</v>
      </c>
      <c r="BB48" s="3">
        <v>4</v>
      </c>
      <c r="BC48" s="3">
        <v>1</v>
      </c>
      <c r="BD48" s="3">
        <v>1</v>
      </c>
      <c r="BE48" s="3">
        <v>3</v>
      </c>
      <c r="BF48" s="3">
        <v>4</v>
      </c>
      <c r="BG48" s="3">
        <v>1</v>
      </c>
      <c r="BH48" s="3">
        <v>2</v>
      </c>
      <c r="BI48" s="3">
        <v>3</v>
      </c>
      <c r="BJ48" s="3">
        <v>1</v>
      </c>
      <c r="BK48" s="3">
        <v>7</v>
      </c>
      <c r="BL48" s="3">
        <v>3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>
        <v>2</v>
      </c>
      <c r="CC48" s="3">
        <v>3</v>
      </c>
      <c r="CD48" s="3">
        <v>4</v>
      </c>
      <c r="CE48" s="3">
        <v>4</v>
      </c>
      <c r="CF48" s="3">
        <v>3</v>
      </c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>
        <v>1</v>
      </c>
      <c r="CW48" s="3">
        <v>1</v>
      </c>
      <c r="CX48" s="3">
        <v>2</v>
      </c>
      <c r="CY48" s="3">
        <v>2</v>
      </c>
      <c r="CZ48" s="3">
        <v>2</v>
      </c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>
        <v>2</v>
      </c>
      <c r="DL48" s="3">
        <v>4</v>
      </c>
      <c r="DM48" s="3">
        <v>1</v>
      </c>
      <c r="DN48" s="3">
        <v>21</v>
      </c>
      <c r="DO48" s="3" t="s">
        <v>312</v>
      </c>
      <c r="DP48" s="3">
        <f t="shared" si="3"/>
        <v>43</v>
      </c>
      <c r="DQ48" s="3">
        <f t="shared" si="3"/>
        <v>35</v>
      </c>
      <c r="DR48" s="4">
        <f t="shared" si="4"/>
        <v>28.166666666666668</v>
      </c>
      <c r="DS48" s="3">
        <f t="shared" si="13"/>
        <v>49</v>
      </c>
      <c r="DT48" s="3">
        <f t="shared" si="13"/>
        <v>37</v>
      </c>
      <c r="DU48" s="3">
        <f t="shared" si="5"/>
        <v>16</v>
      </c>
      <c r="DV48" s="3">
        <f t="shared" si="6"/>
        <v>12</v>
      </c>
      <c r="DW48" s="3">
        <f t="shared" si="7"/>
        <v>15</v>
      </c>
      <c r="DX48" s="3">
        <f t="shared" si="8"/>
        <v>13</v>
      </c>
      <c r="DY48" s="3">
        <f t="shared" si="14"/>
        <v>18</v>
      </c>
      <c r="DZ48" s="3">
        <f t="shared" si="9"/>
        <v>16</v>
      </c>
      <c r="EA48" s="3">
        <f t="shared" si="10"/>
        <v>17</v>
      </c>
      <c r="EB48" s="3">
        <f t="shared" si="11"/>
        <v>17</v>
      </c>
      <c r="EC48" s="5">
        <f t="shared" si="12"/>
        <v>0.71666666666666667</v>
      </c>
      <c r="ED48" s="5">
        <f t="shared" si="15"/>
        <v>0.58333333333333337</v>
      </c>
      <c r="EE48" s="5">
        <f t="shared" si="16"/>
        <v>0.46944444444444444</v>
      </c>
      <c r="EF48" s="5">
        <f t="shared" si="17"/>
        <v>0.81666666666666665</v>
      </c>
      <c r="EG48" s="5">
        <f t="shared" si="18"/>
        <v>0.6166666666666667</v>
      </c>
    </row>
    <row r="49" spans="1:137" x14ac:dyDescent="0.35">
      <c r="A49" s="3" t="s">
        <v>313</v>
      </c>
      <c r="B49" s="3">
        <v>3</v>
      </c>
      <c r="C49" s="3">
        <v>2</v>
      </c>
      <c r="D49" s="3">
        <v>4</v>
      </c>
      <c r="E49" s="3">
        <v>4</v>
      </c>
      <c r="F49" s="3">
        <v>4</v>
      </c>
      <c r="G49" s="3">
        <v>3</v>
      </c>
      <c r="H49" s="3">
        <v>3</v>
      </c>
      <c r="I49" s="3">
        <v>2</v>
      </c>
      <c r="J49" s="3">
        <v>2</v>
      </c>
      <c r="K49" s="3">
        <v>5</v>
      </c>
      <c r="L49" s="3">
        <v>3</v>
      </c>
      <c r="M49" s="3">
        <v>4</v>
      </c>
      <c r="N49" s="3">
        <v>4</v>
      </c>
      <c r="O49" s="3">
        <v>5</v>
      </c>
      <c r="P49" s="3">
        <v>4</v>
      </c>
      <c r="Q49" s="3">
        <v>4</v>
      </c>
      <c r="R49" s="3">
        <v>4</v>
      </c>
      <c r="S49" s="3">
        <v>2</v>
      </c>
      <c r="T49" s="3">
        <v>2</v>
      </c>
      <c r="U49" s="3">
        <v>1</v>
      </c>
      <c r="V49" s="3">
        <v>3</v>
      </c>
      <c r="W49" s="3">
        <v>1</v>
      </c>
      <c r="X49" s="3">
        <v>3</v>
      </c>
      <c r="Y49" s="3">
        <v>3</v>
      </c>
      <c r="Z49" s="3">
        <v>1</v>
      </c>
      <c r="AA49" s="3">
        <v>2</v>
      </c>
      <c r="AB49" s="3">
        <v>2</v>
      </c>
      <c r="AC49" s="3">
        <v>1</v>
      </c>
      <c r="AD49" s="3">
        <v>4</v>
      </c>
      <c r="AE49" s="3">
        <v>2</v>
      </c>
      <c r="AF49" s="3">
        <v>4</v>
      </c>
      <c r="AG49" s="3">
        <v>2</v>
      </c>
      <c r="AH49" s="3">
        <v>2</v>
      </c>
      <c r="AI49" s="3">
        <v>2</v>
      </c>
      <c r="AJ49" s="3">
        <v>2</v>
      </c>
      <c r="AK49" s="3">
        <v>2</v>
      </c>
      <c r="AL49" s="3">
        <v>1</v>
      </c>
      <c r="AM49" s="3">
        <v>3</v>
      </c>
      <c r="AN49" s="3">
        <v>3</v>
      </c>
      <c r="AO49" s="3">
        <v>5</v>
      </c>
      <c r="AP49" s="3">
        <v>4</v>
      </c>
      <c r="AQ49" s="3">
        <v>4</v>
      </c>
      <c r="AR49" s="3">
        <v>3</v>
      </c>
      <c r="AS49" s="3">
        <v>5</v>
      </c>
      <c r="AT49" s="3">
        <v>2</v>
      </c>
      <c r="AU49" s="3">
        <v>2</v>
      </c>
      <c r="AV49" s="3">
        <v>4</v>
      </c>
      <c r="AW49" s="3">
        <v>4</v>
      </c>
      <c r="AX49" s="3">
        <v>3</v>
      </c>
      <c r="AY49" s="3">
        <v>5</v>
      </c>
      <c r="AZ49" s="3">
        <v>2</v>
      </c>
      <c r="BA49" s="3">
        <v>5</v>
      </c>
      <c r="BB49" s="3">
        <v>3</v>
      </c>
      <c r="BC49" s="3">
        <v>2</v>
      </c>
      <c r="BD49" s="3">
        <v>1</v>
      </c>
      <c r="BE49" s="3">
        <v>3</v>
      </c>
      <c r="BF49" s="3">
        <v>2</v>
      </c>
      <c r="BG49" s="3">
        <v>2</v>
      </c>
      <c r="BH49" s="3">
        <v>1</v>
      </c>
      <c r="BI49" s="3">
        <v>3</v>
      </c>
      <c r="BJ49" s="3">
        <v>3</v>
      </c>
      <c r="BK49" s="3">
        <v>3</v>
      </c>
      <c r="BL49" s="3">
        <v>1</v>
      </c>
      <c r="BM49" s="3"/>
      <c r="BN49" s="3"/>
      <c r="BO49" s="3"/>
      <c r="BP49" s="3"/>
      <c r="BQ49" s="3"/>
      <c r="BR49" s="3">
        <v>1</v>
      </c>
      <c r="BS49" s="3">
        <v>3</v>
      </c>
      <c r="BT49" s="3">
        <v>1</v>
      </c>
      <c r="BU49" s="3">
        <v>3</v>
      </c>
      <c r="BV49" s="3">
        <v>3</v>
      </c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>
        <v>2</v>
      </c>
      <c r="CM49" s="3">
        <v>3</v>
      </c>
      <c r="CN49" s="3">
        <v>3</v>
      </c>
      <c r="CO49" s="3">
        <v>3</v>
      </c>
      <c r="CP49" s="3">
        <v>3</v>
      </c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>
        <v>1</v>
      </c>
      <c r="DL49" s="3">
        <v>3</v>
      </c>
      <c r="DM49" s="3">
        <v>2</v>
      </c>
      <c r="DN49" s="3">
        <v>21</v>
      </c>
      <c r="DO49" s="3" t="s">
        <v>263</v>
      </c>
      <c r="DP49" s="3">
        <f t="shared" si="3"/>
        <v>37</v>
      </c>
      <c r="DQ49" s="3">
        <f t="shared" si="3"/>
        <v>34</v>
      </c>
      <c r="DR49" s="4">
        <f t="shared" si="4"/>
        <v>45.5</v>
      </c>
      <c r="DS49" s="3">
        <f t="shared" si="13"/>
        <v>36</v>
      </c>
      <c r="DT49" s="3">
        <f t="shared" si="13"/>
        <v>41</v>
      </c>
      <c r="DU49" s="3">
        <f t="shared" si="5"/>
        <v>9</v>
      </c>
      <c r="DV49" s="3">
        <f t="shared" si="6"/>
        <v>14</v>
      </c>
      <c r="DW49" s="3">
        <f t="shared" si="7"/>
        <v>14</v>
      </c>
      <c r="DX49" s="3">
        <f t="shared" si="8"/>
        <v>12</v>
      </c>
      <c r="DY49" s="3">
        <f t="shared" si="14"/>
        <v>12</v>
      </c>
      <c r="DZ49" s="3">
        <f t="shared" si="9"/>
        <v>8</v>
      </c>
      <c r="EA49" s="3">
        <f t="shared" si="10"/>
        <v>8</v>
      </c>
      <c r="EB49" s="3">
        <f t="shared" si="11"/>
        <v>13</v>
      </c>
      <c r="EC49" s="5">
        <f t="shared" si="12"/>
        <v>0.6166666666666667</v>
      </c>
      <c r="ED49" s="5">
        <f t="shared" si="15"/>
        <v>0.56666666666666665</v>
      </c>
      <c r="EE49" s="5">
        <f t="shared" si="16"/>
        <v>0.7583333333333333</v>
      </c>
      <c r="EF49" s="5">
        <f t="shared" si="17"/>
        <v>0.6</v>
      </c>
      <c r="EG49" s="5">
        <f t="shared" si="18"/>
        <v>0.68333333333333335</v>
      </c>
    </row>
    <row r="50" spans="1:137" x14ac:dyDescent="0.35">
      <c r="A50" s="3" t="s">
        <v>314</v>
      </c>
      <c r="B50" s="3">
        <v>4</v>
      </c>
      <c r="C50" s="3">
        <v>4</v>
      </c>
      <c r="D50" s="3">
        <v>1</v>
      </c>
      <c r="E50" s="3">
        <v>4</v>
      </c>
      <c r="F50" s="3">
        <v>4</v>
      </c>
      <c r="G50" s="3">
        <v>4</v>
      </c>
      <c r="H50" s="3">
        <v>5</v>
      </c>
      <c r="I50" s="3">
        <v>2</v>
      </c>
      <c r="J50" s="3">
        <v>5</v>
      </c>
      <c r="K50" s="3">
        <v>5</v>
      </c>
      <c r="L50" s="3">
        <v>1</v>
      </c>
      <c r="M50" s="3">
        <v>2</v>
      </c>
      <c r="N50" s="3">
        <v>5</v>
      </c>
      <c r="O50" s="3">
        <v>1</v>
      </c>
      <c r="P50" s="3">
        <v>3</v>
      </c>
      <c r="Q50" s="3">
        <v>2</v>
      </c>
      <c r="R50" s="3">
        <v>1</v>
      </c>
      <c r="S50" s="3">
        <v>5</v>
      </c>
      <c r="T50" s="3">
        <v>1</v>
      </c>
      <c r="U50" s="3">
        <v>1</v>
      </c>
      <c r="V50" s="3">
        <v>5</v>
      </c>
      <c r="W50" s="3">
        <v>1</v>
      </c>
      <c r="X50" s="3">
        <v>1</v>
      </c>
      <c r="Y50" s="3">
        <v>4</v>
      </c>
      <c r="Z50" s="3">
        <v>2</v>
      </c>
      <c r="AA50" s="3">
        <v>1</v>
      </c>
      <c r="AB50" s="3">
        <v>4</v>
      </c>
      <c r="AC50" s="3">
        <v>1</v>
      </c>
      <c r="AD50" s="3">
        <v>5</v>
      </c>
      <c r="AE50" s="3">
        <v>2</v>
      </c>
      <c r="AF50" s="3">
        <v>3</v>
      </c>
      <c r="AG50" s="3">
        <v>5</v>
      </c>
      <c r="AH50" s="3">
        <v>5</v>
      </c>
      <c r="AI50" s="3">
        <v>2</v>
      </c>
      <c r="AJ50" s="3">
        <v>1</v>
      </c>
      <c r="AK50" s="3">
        <v>2</v>
      </c>
      <c r="AL50" s="3">
        <v>2</v>
      </c>
      <c r="AM50" s="3">
        <v>5</v>
      </c>
      <c r="AN50" s="3">
        <v>1</v>
      </c>
      <c r="AO50" s="3">
        <v>2</v>
      </c>
      <c r="AP50" s="3">
        <v>5</v>
      </c>
      <c r="AQ50" s="3">
        <v>1</v>
      </c>
      <c r="AR50" s="3">
        <v>5</v>
      </c>
      <c r="AS50" s="3">
        <v>5</v>
      </c>
      <c r="AT50" s="3">
        <v>1</v>
      </c>
      <c r="AU50" s="3">
        <v>4</v>
      </c>
      <c r="AV50" s="3">
        <v>2</v>
      </c>
      <c r="AW50" s="3">
        <v>1</v>
      </c>
      <c r="AX50" s="3">
        <v>1</v>
      </c>
      <c r="AY50" s="3">
        <v>2</v>
      </c>
      <c r="AZ50" s="3">
        <v>2</v>
      </c>
      <c r="BA50" s="3">
        <v>5</v>
      </c>
      <c r="BB50" s="3">
        <v>5</v>
      </c>
      <c r="BC50" s="3">
        <v>1</v>
      </c>
      <c r="BD50" s="3">
        <v>3</v>
      </c>
      <c r="BE50" s="3">
        <v>4</v>
      </c>
      <c r="BF50" s="3">
        <v>4</v>
      </c>
      <c r="BG50" s="3">
        <v>1</v>
      </c>
      <c r="BH50" s="3">
        <v>1</v>
      </c>
      <c r="BI50" s="3">
        <v>3</v>
      </c>
      <c r="BJ50" s="3">
        <v>1</v>
      </c>
      <c r="BK50" s="3">
        <v>6</v>
      </c>
      <c r="BL50" s="3">
        <v>2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>
        <v>2</v>
      </c>
      <c r="CR50" s="3">
        <v>1</v>
      </c>
      <c r="CS50" s="3">
        <v>1</v>
      </c>
      <c r="CT50" s="3">
        <v>2</v>
      </c>
      <c r="CU50" s="3">
        <v>2</v>
      </c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>
        <v>1</v>
      </c>
      <c r="DL50" s="3">
        <v>3</v>
      </c>
      <c r="DM50" s="3">
        <v>1</v>
      </c>
      <c r="DN50" s="3">
        <v>22</v>
      </c>
      <c r="DO50" s="3" t="s">
        <v>263</v>
      </c>
      <c r="DP50" s="3">
        <f t="shared" si="3"/>
        <v>51</v>
      </c>
      <c r="DQ50" s="3">
        <f t="shared" si="3"/>
        <v>34</v>
      </c>
      <c r="DR50" s="4">
        <f t="shared" si="4"/>
        <v>23.833333333333332</v>
      </c>
      <c r="DS50" s="3">
        <f t="shared" si="13"/>
        <v>45</v>
      </c>
      <c r="DT50" s="3">
        <f t="shared" si="13"/>
        <v>41</v>
      </c>
      <c r="DU50" s="3">
        <f t="shared" si="5"/>
        <v>15</v>
      </c>
      <c r="DV50" s="3">
        <f t="shared" si="6"/>
        <v>17</v>
      </c>
      <c r="DW50" s="3">
        <f t="shared" si="7"/>
        <v>19</v>
      </c>
      <c r="DX50" s="3">
        <f t="shared" si="8"/>
        <v>10</v>
      </c>
      <c r="DY50" s="3">
        <f t="shared" si="14"/>
        <v>19</v>
      </c>
      <c r="DZ50" s="3">
        <f t="shared" si="9"/>
        <v>17</v>
      </c>
      <c r="EA50" s="3">
        <f t="shared" si="10"/>
        <v>20</v>
      </c>
      <c r="EB50" s="3">
        <f t="shared" si="11"/>
        <v>19</v>
      </c>
      <c r="EC50" s="5">
        <f t="shared" si="12"/>
        <v>0.85</v>
      </c>
      <c r="ED50" s="5">
        <f t="shared" si="15"/>
        <v>0.56666666666666665</v>
      </c>
      <c r="EE50" s="5">
        <f t="shared" si="16"/>
        <v>0.3972222222222222</v>
      </c>
      <c r="EF50" s="5">
        <f t="shared" si="17"/>
        <v>0.75</v>
      </c>
      <c r="EG50" s="5">
        <f t="shared" si="18"/>
        <v>0.68333333333333335</v>
      </c>
    </row>
    <row r="51" spans="1:137" x14ac:dyDescent="0.35">
      <c r="A51" s="3" t="s">
        <v>315</v>
      </c>
      <c r="B51" s="3">
        <v>4</v>
      </c>
      <c r="C51" s="3">
        <v>4</v>
      </c>
      <c r="D51" s="3">
        <v>1</v>
      </c>
      <c r="E51" s="3">
        <v>3</v>
      </c>
      <c r="F51" s="3">
        <v>2</v>
      </c>
      <c r="G51" s="3">
        <v>5</v>
      </c>
      <c r="H51" s="3">
        <v>4</v>
      </c>
      <c r="I51" s="3">
        <v>2</v>
      </c>
      <c r="J51" s="3">
        <v>4</v>
      </c>
      <c r="K51" s="3">
        <v>5</v>
      </c>
      <c r="L51" s="3">
        <v>2</v>
      </c>
      <c r="M51" s="3">
        <v>2</v>
      </c>
      <c r="N51" s="3">
        <v>5</v>
      </c>
      <c r="O51" s="3">
        <v>2</v>
      </c>
      <c r="P51" s="3">
        <v>3</v>
      </c>
      <c r="Q51" s="3">
        <v>2</v>
      </c>
      <c r="R51" s="3">
        <v>2</v>
      </c>
      <c r="S51" s="3">
        <v>5</v>
      </c>
      <c r="T51" s="3">
        <v>3</v>
      </c>
      <c r="U51" s="3">
        <v>3</v>
      </c>
      <c r="V51" s="3">
        <v>4</v>
      </c>
      <c r="W51" s="3">
        <v>2</v>
      </c>
      <c r="X51" s="3">
        <v>2</v>
      </c>
      <c r="Y51" s="3">
        <v>4</v>
      </c>
      <c r="Z51" s="3">
        <v>1</v>
      </c>
      <c r="AA51" s="3">
        <v>1</v>
      </c>
      <c r="AB51" s="3">
        <v>4</v>
      </c>
      <c r="AC51" s="3">
        <v>1</v>
      </c>
      <c r="AD51" s="3">
        <v>3</v>
      </c>
      <c r="AE51" s="3">
        <v>2</v>
      </c>
      <c r="AF51" s="3">
        <v>3</v>
      </c>
      <c r="AG51" s="3">
        <v>4</v>
      </c>
      <c r="AH51" s="3">
        <v>4</v>
      </c>
      <c r="AI51" s="3">
        <v>3</v>
      </c>
      <c r="AJ51" s="3">
        <v>4</v>
      </c>
      <c r="AK51" s="3">
        <v>3</v>
      </c>
      <c r="AL51" s="3">
        <v>4</v>
      </c>
      <c r="AM51" s="3">
        <v>5</v>
      </c>
      <c r="AN51" s="3">
        <v>2</v>
      </c>
      <c r="AO51" s="3">
        <v>3</v>
      </c>
      <c r="AP51" s="3">
        <v>4</v>
      </c>
      <c r="AQ51" s="3">
        <v>3</v>
      </c>
      <c r="AR51" s="3">
        <v>5</v>
      </c>
      <c r="AS51" s="3">
        <v>3</v>
      </c>
      <c r="AT51" s="3">
        <v>2</v>
      </c>
      <c r="AU51" s="3">
        <v>5</v>
      </c>
      <c r="AV51" s="3">
        <v>1</v>
      </c>
      <c r="AW51" s="3">
        <v>2</v>
      </c>
      <c r="AX51" s="3">
        <v>3</v>
      </c>
      <c r="AY51" s="3">
        <v>2</v>
      </c>
      <c r="AZ51" s="3">
        <v>2</v>
      </c>
      <c r="BA51" s="3">
        <v>3</v>
      </c>
      <c r="BB51" s="3">
        <v>5</v>
      </c>
      <c r="BC51" s="3">
        <v>2</v>
      </c>
      <c r="BD51" s="3">
        <v>3</v>
      </c>
      <c r="BE51" s="3">
        <v>4</v>
      </c>
      <c r="BF51" s="3">
        <v>4</v>
      </c>
      <c r="BG51" s="3">
        <v>1</v>
      </c>
      <c r="BH51" s="3">
        <v>3</v>
      </c>
      <c r="BI51" s="3">
        <v>4</v>
      </c>
      <c r="BJ51" s="3">
        <v>3</v>
      </c>
      <c r="BK51" s="3">
        <v>10</v>
      </c>
      <c r="BL51" s="3">
        <v>4</v>
      </c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>
        <v>2</v>
      </c>
      <c r="CH51" s="3">
        <v>1</v>
      </c>
      <c r="CI51" s="3">
        <v>1</v>
      </c>
      <c r="CJ51" s="3">
        <v>3</v>
      </c>
      <c r="CK51" s="3">
        <v>3</v>
      </c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>
        <v>1</v>
      </c>
      <c r="DB51" s="3">
        <v>1</v>
      </c>
      <c r="DC51" s="3">
        <v>2</v>
      </c>
      <c r="DD51" s="3">
        <v>3</v>
      </c>
      <c r="DE51" s="3">
        <v>4</v>
      </c>
      <c r="DF51" s="3"/>
      <c r="DG51" s="3"/>
      <c r="DH51" s="3"/>
      <c r="DI51" s="3"/>
      <c r="DJ51" s="3"/>
      <c r="DK51" s="3">
        <v>2</v>
      </c>
      <c r="DL51" s="3">
        <v>3</v>
      </c>
      <c r="DM51" s="3">
        <v>1</v>
      </c>
      <c r="DN51" s="3">
        <v>22</v>
      </c>
      <c r="DO51" s="3" t="s">
        <v>263</v>
      </c>
      <c r="DP51" s="3">
        <f t="shared" si="3"/>
        <v>49</v>
      </c>
      <c r="DQ51" s="3">
        <f t="shared" si="3"/>
        <v>35</v>
      </c>
      <c r="DR51" s="4">
        <f t="shared" si="4"/>
        <v>29.25</v>
      </c>
      <c r="DS51" s="3">
        <f t="shared" si="13"/>
        <v>41</v>
      </c>
      <c r="DT51" s="3">
        <f t="shared" si="13"/>
        <v>34</v>
      </c>
      <c r="DU51" s="3">
        <f t="shared" si="5"/>
        <v>16</v>
      </c>
      <c r="DV51" s="3">
        <f t="shared" si="6"/>
        <v>16</v>
      </c>
      <c r="DW51" s="3">
        <f t="shared" si="7"/>
        <v>17</v>
      </c>
      <c r="DX51" s="3">
        <f t="shared" si="8"/>
        <v>13</v>
      </c>
      <c r="DY51" s="3">
        <f t="shared" si="14"/>
        <v>16</v>
      </c>
      <c r="DZ51" s="3">
        <f t="shared" si="9"/>
        <v>15</v>
      </c>
      <c r="EA51" s="3">
        <f t="shared" si="10"/>
        <v>18</v>
      </c>
      <c r="EB51" s="3">
        <f t="shared" si="11"/>
        <v>18</v>
      </c>
      <c r="EC51" s="5">
        <f t="shared" si="12"/>
        <v>0.81666666666666665</v>
      </c>
      <c r="ED51" s="5">
        <f t="shared" si="15"/>
        <v>0.58333333333333337</v>
      </c>
      <c r="EE51" s="5">
        <f t="shared" si="16"/>
        <v>0.48749999999999999</v>
      </c>
      <c r="EF51" s="5">
        <f t="shared" si="17"/>
        <v>0.68333333333333335</v>
      </c>
      <c r="EG51" s="5">
        <f t="shared" si="18"/>
        <v>0.56666666666666665</v>
      </c>
    </row>
    <row r="52" spans="1:137" x14ac:dyDescent="0.35">
      <c r="A52" s="3" t="s">
        <v>600</v>
      </c>
      <c r="B52" s="3">
        <v>4</v>
      </c>
      <c r="C52" s="3">
        <v>5</v>
      </c>
      <c r="D52" s="3">
        <v>3</v>
      </c>
      <c r="E52" s="3">
        <v>1</v>
      </c>
      <c r="F52" s="3">
        <v>4</v>
      </c>
      <c r="G52" s="3">
        <v>4</v>
      </c>
      <c r="H52" s="3">
        <v>5</v>
      </c>
      <c r="I52" s="3">
        <v>3</v>
      </c>
      <c r="J52" s="3">
        <v>3</v>
      </c>
      <c r="K52" s="3">
        <v>4</v>
      </c>
      <c r="L52" s="3">
        <v>5</v>
      </c>
      <c r="M52" s="3">
        <v>2</v>
      </c>
      <c r="N52" s="3">
        <v>5</v>
      </c>
      <c r="O52" s="3">
        <v>5</v>
      </c>
      <c r="P52" s="3">
        <v>3</v>
      </c>
      <c r="Q52" s="3">
        <v>2</v>
      </c>
      <c r="R52" s="3">
        <v>1</v>
      </c>
      <c r="S52" s="3">
        <v>4</v>
      </c>
      <c r="T52" s="3">
        <v>3</v>
      </c>
      <c r="U52" s="3">
        <v>2</v>
      </c>
      <c r="V52" s="3">
        <v>5</v>
      </c>
      <c r="W52" s="3">
        <v>1</v>
      </c>
      <c r="X52" s="3">
        <v>5</v>
      </c>
      <c r="Y52" s="3">
        <v>3</v>
      </c>
      <c r="Z52" s="3">
        <v>1</v>
      </c>
      <c r="AA52" s="3">
        <v>1</v>
      </c>
      <c r="AB52" s="3">
        <v>5</v>
      </c>
      <c r="AC52" s="3">
        <v>1</v>
      </c>
      <c r="AD52" s="3">
        <v>2</v>
      </c>
      <c r="AE52" s="3">
        <v>3</v>
      </c>
      <c r="AF52" s="3">
        <v>3</v>
      </c>
      <c r="AG52" s="3">
        <v>4</v>
      </c>
      <c r="AH52" s="3">
        <v>3</v>
      </c>
      <c r="AI52" s="3">
        <v>5</v>
      </c>
      <c r="AJ52" s="3">
        <v>4</v>
      </c>
      <c r="AK52" s="3">
        <v>2</v>
      </c>
      <c r="AL52" s="3">
        <v>3</v>
      </c>
      <c r="AM52" s="3">
        <v>3</v>
      </c>
      <c r="AN52" s="3">
        <v>5</v>
      </c>
      <c r="AO52" s="3">
        <v>5</v>
      </c>
      <c r="AP52" s="3">
        <v>3</v>
      </c>
      <c r="AQ52" s="3">
        <v>1</v>
      </c>
      <c r="AR52" s="3">
        <v>5</v>
      </c>
      <c r="AS52" s="3">
        <v>2</v>
      </c>
      <c r="AT52" s="3">
        <v>3</v>
      </c>
      <c r="AU52" s="3">
        <v>5</v>
      </c>
      <c r="AV52" s="3">
        <v>1</v>
      </c>
      <c r="AW52" s="3">
        <v>3</v>
      </c>
      <c r="AX52" s="3">
        <v>1</v>
      </c>
      <c r="AY52" s="3">
        <v>4</v>
      </c>
      <c r="AZ52" s="3">
        <v>4</v>
      </c>
      <c r="BA52" s="3">
        <v>5</v>
      </c>
      <c r="BB52" s="3">
        <v>4</v>
      </c>
      <c r="BC52" s="3">
        <v>5</v>
      </c>
      <c r="BD52" s="3">
        <v>3</v>
      </c>
      <c r="BE52" s="3">
        <v>5</v>
      </c>
      <c r="BF52" s="3">
        <v>5</v>
      </c>
      <c r="BG52" s="3">
        <v>2</v>
      </c>
      <c r="BH52" s="3">
        <v>2</v>
      </c>
      <c r="BI52" s="3">
        <v>3</v>
      </c>
      <c r="BJ52" s="3">
        <v>1</v>
      </c>
      <c r="BK52" s="3">
        <v>6</v>
      </c>
      <c r="BL52" s="3">
        <v>1</v>
      </c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>
        <v>1</v>
      </c>
      <c r="BX52" s="3">
        <v>3</v>
      </c>
      <c r="BY52" s="3">
        <v>1</v>
      </c>
      <c r="BZ52" s="3">
        <v>3</v>
      </c>
      <c r="CA52" s="3">
        <v>4</v>
      </c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>
        <v>3</v>
      </c>
      <c r="CM52" s="3">
        <v>4</v>
      </c>
      <c r="CN52" s="3">
        <v>5</v>
      </c>
      <c r="CO52" s="3">
        <v>5</v>
      </c>
      <c r="CP52" s="3">
        <v>5</v>
      </c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>
        <v>2</v>
      </c>
      <c r="DL52" s="3">
        <v>1</v>
      </c>
      <c r="DM52" s="3">
        <v>2</v>
      </c>
      <c r="DN52" s="3">
        <v>20</v>
      </c>
      <c r="DO52" s="3" t="s">
        <v>263</v>
      </c>
      <c r="DP52" s="3">
        <v>45</v>
      </c>
      <c r="DQ52" s="3">
        <v>56</v>
      </c>
      <c r="DR52" s="3">
        <v>44.307692307692307</v>
      </c>
      <c r="DS52" s="3">
        <v>49</v>
      </c>
      <c r="DT52" s="3">
        <v>39</v>
      </c>
      <c r="DU52" s="3">
        <v>16</v>
      </c>
      <c r="DV52" s="3">
        <v>15</v>
      </c>
      <c r="DW52" s="3">
        <v>14</v>
      </c>
      <c r="DX52" s="3">
        <v>18</v>
      </c>
      <c r="DY52" s="3">
        <v>19</v>
      </c>
      <c r="DZ52" s="3">
        <v>13</v>
      </c>
      <c r="EA52" s="3">
        <v>11</v>
      </c>
      <c r="EB52" s="3">
        <v>19</v>
      </c>
      <c r="EC52" s="5">
        <f t="shared" si="12"/>
        <v>0.75</v>
      </c>
      <c r="ED52" s="5">
        <f t="shared" si="15"/>
        <v>0.93333333333333335</v>
      </c>
      <c r="EE52" s="5">
        <f t="shared" si="16"/>
        <v>0.73846153846153839</v>
      </c>
      <c r="EF52" s="5">
        <f t="shared" si="17"/>
        <v>0.81666666666666665</v>
      </c>
      <c r="EG52" s="5">
        <f t="shared" si="18"/>
        <v>0.65</v>
      </c>
    </row>
    <row r="54" spans="1:137" x14ac:dyDescent="0.35"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CG54" s="7"/>
      <c r="CH54" s="7"/>
      <c r="CI54" s="7"/>
      <c r="CJ54" s="7"/>
      <c r="CK54" s="7"/>
    </row>
    <row r="55" spans="1:137" x14ac:dyDescent="0.35">
      <c r="BL55" s="7"/>
      <c r="BM55" s="7"/>
      <c r="BN55" s="7"/>
      <c r="BO55" s="7"/>
      <c r="BP55" s="7"/>
      <c r="BQ55" s="7"/>
      <c r="BR55" s="8"/>
      <c r="BS55" s="8"/>
      <c r="BT55" s="8"/>
      <c r="BU55" s="8"/>
      <c r="BV55" s="8"/>
      <c r="BW55" s="7"/>
      <c r="BX55" s="7"/>
      <c r="BY55" s="7"/>
      <c r="BZ55" s="7"/>
      <c r="CA55" s="7"/>
      <c r="CB55" s="8"/>
      <c r="CC55" s="8"/>
      <c r="CD55" s="8"/>
      <c r="CE55" s="8"/>
      <c r="CF55" s="8"/>
      <c r="CG55" s="8"/>
      <c r="CH55" s="8"/>
      <c r="CI55" s="8"/>
      <c r="CJ55" s="8"/>
      <c r="CK55" s="8"/>
    </row>
    <row r="56" spans="1:137" x14ac:dyDescent="0.35">
      <c r="BL56" s="7"/>
      <c r="BM56" s="7"/>
      <c r="BN56" s="7"/>
      <c r="BO56" s="7"/>
      <c r="BP56" s="7"/>
      <c r="BQ56" s="7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</row>
    <row r="57" spans="1:137" x14ac:dyDescent="0.35">
      <c r="BL57" s="7"/>
      <c r="BM57" s="7"/>
      <c r="BN57" s="7"/>
      <c r="BO57" s="7"/>
      <c r="BP57" s="7"/>
      <c r="BQ57" s="7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</row>
    <row r="58" spans="1:137" x14ac:dyDescent="0.35">
      <c r="BL58" s="7"/>
      <c r="BM58" s="7"/>
      <c r="BN58" s="7"/>
      <c r="BO58" s="7"/>
      <c r="BP58" s="7"/>
      <c r="BQ58" s="7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</row>
    <row r="59" spans="1:137" x14ac:dyDescent="0.35">
      <c r="BL59" s="7"/>
      <c r="BM59" s="7"/>
      <c r="BN59" s="7"/>
      <c r="BO59" s="7"/>
      <c r="BP59" s="7"/>
      <c r="BQ59" s="7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</row>
    <row r="60" spans="1:137" x14ac:dyDescent="0.35">
      <c r="BL60" s="7"/>
      <c r="BM60" s="7"/>
      <c r="BN60" s="7"/>
      <c r="BO60" s="7"/>
      <c r="BP60" s="7"/>
      <c r="BQ60" s="7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</row>
    <row r="61" spans="1:137" x14ac:dyDescent="0.35">
      <c r="BL61" s="7"/>
      <c r="BM61" s="7"/>
      <c r="BN61" s="7"/>
      <c r="BO61" s="7"/>
      <c r="BP61" s="7"/>
      <c r="BQ61" s="7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</row>
    <row r="62" spans="1:137" x14ac:dyDescent="0.35">
      <c r="BL62" s="7"/>
      <c r="BM62" s="7"/>
      <c r="BN62" s="7"/>
      <c r="BO62" s="7"/>
      <c r="BP62" s="7"/>
      <c r="BQ62" s="7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</row>
    <row r="63" spans="1:137" x14ac:dyDescent="0.35">
      <c r="BL63" s="7"/>
      <c r="BM63" s="7"/>
      <c r="BN63" s="7"/>
      <c r="BO63" s="7"/>
      <c r="BP63" s="7"/>
      <c r="BQ63" s="7"/>
      <c r="BR63" s="8"/>
      <c r="BS63" s="8"/>
      <c r="BT63" s="8"/>
      <c r="BU63" s="8"/>
      <c r="BV63" s="8"/>
      <c r="BW63" s="7"/>
      <c r="BX63" s="7"/>
      <c r="CB63" s="7"/>
      <c r="CC63" s="7"/>
      <c r="CD63" s="7"/>
      <c r="CE63" s="7"/>
      <c r="CF63" s="7"/>
      <c r="CG63" s="8"/>
      <c r="CH63" s="8"/>
      <c r="CI63" s="8"/>
      <c r="CJ63" s="8"/>
      <c r="CK63" s="8"/>
    </row>
    <row r="64" spans="1:137" x14ac:dyDescent="0.35">
      <c r="BL64" s="7"/>
      <c r="BM64" s="7"/>
      <c r="BN64" s="7"/>
      <c r="BO64" s="7"/>
      <c r="BP64" s="7"/>
      <c r="BQ64" s="7"/>
      <c r="BR64" s="8"/>
      <c r="BS64" s="8"/>
      <c r="BT64" s="8"/>
      <c r="BU64" s="8"/>
      <c r="BV64" s="8"/>
      <c r="BW64" s="7"/>
      <c r="BX64" s="7"/>
      <c r="CG64" s="8"/>
      <c r="CH64" s="8"/>
      <c r="CI64" s="8"/>
      <c r="CJ64" s="8"/>
      <c r="CK64" s="8"/>
    </row>
    <row r="65" spans="64:89" x14ac:dyDescent="0.35"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CG65" s="8"/>
      <c r="CH65" s="8"/>
      <c r="CI65" s="8"/>
      <c r="CJ65" s="8"/>
      <c r="CK65" s="8"/>
    </row>
    <row r="66" spans="64:89" x14ac:dyDescent="0.35"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CG66" s="7"/>
      <c r="CH66" s="7"/>
      <c r="CI66" s="7"/>
      <c r="CJ66" s="7"/>
      <c r="CK66" s="7"/>
    </row>
    <row r="67" spans="64:89" x14ac:dyDescent="0.35"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CG67" s="7"/>
      <c r="CH67" s="7"/>
      <c r="CI67" s="7"/>
      <c r="CJ67" s="7"/>
      <c r="CK67" s="7"/>
    </row>
    <row r="68" spans="64:89" x14ac:dyDescent="0.35"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</row>
    <row r="69" spans="64:89" x14ac:dyDescent="0.35"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 spans="64:89" x14ac:dyDescent="0.35"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 spans="64:89" x14ac:dyDescent="0.35"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</sheetData>
  <autoFilter ref="A1:EB5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9"/>
  <sheetViews>
    <sheetView workbookViewId="0"/>
  </sheetViews>
  <sheetFormatPr defaultRowHeight="14.5" x14ac:dyDescent="0.35"/>
  <cols>
    <col min="1" max="1" width="9" customWidth="1"/>
    <col min="2" max="2" width="12" customWidth="1"/>
    <col min="3" max="3" width="50" customWidth="1"/>
    <col min="4" max="4" width="12" customWidth="1"/>
    <col min="5" max="5" width="9" customWidth="1"/>
    <col min="6" max="6" width="50" customWidth="1"/>
  </cols>
  <sheetData>
    <row r="1" spans="1:6" x14ac:dyDescent="0.35">
      <c r="A1" t="s">
        <v>316</v>
      </c>
      <c r="B1" t="s">
        <v>317</v>
      </c>
      <c r="C1" t="s">
        <v>318</v>
      </c>
      <c r="D1" t="s">
        <v>319</v>
      </c>
      <c r="E1" t="s">
        <v>83</v>
      </c>
      <c r="F1" t="s">
        <v>320</v>
      </c>
    </row>
    <row r="2" spans="1:6" x14ac:dyDescent="0.35">
      <c r="A2" s="1">
        <v>1</v>
      </c>
      <c r="B2" t="s">
        <v>83</v>
      </c>
      <c r="C2" t="s">
        <v>0</v>
      </c>
    </row>
    <row r="3" spans="1:6" x14ac:dyDescent="0.35">
      <c r="A3" t="s">
        <v>83</v>
      </c>
      <c r="B3" t="s">
        <v>85</v>
      </c>
      <c r="C3" t="s">
        <v>321</v>
      </c>
      <c r="D3" t="s">
        <v>318</v>
      </c>
    </row>
    <row r="4" spans="1:6" x14ac:dyDescent="0.35">
      <c r="A4" t="s">
        <v>83</v>
      </c>
      <c r="B4" t="s">
        <v>86</v>
      </c>
      <c r="C4" t="s">
        <v>322</v>
      </c>
      <c r="D4" t="s">
        <v>318</v>
      </c>
    </row>
    <row r="5" spans="1:6" x14ac:dyDescent="0.35">
      <c r="A5" t="s">
        <v>83</v>
      </c>
      <c r="B5" t="s">
        <v>87</v>
      </c>
      <c r="C5" t="s">
        <v>323</v>
      </c>
      <c r="D5" t="s">
        <v>318</v>
      </c>
    </row>
    <row r="6" spans="1:6" x14ac:dyDescent="0.35">
      <c r="A6" t="s">
        <v>83</v>
      </c>
      <c r="B6" t="s">
        <v>88</v>
      </c>
      <c r="C6" t="s">
        <v>324</v>
      </c>
      <c r="D6" t="s">
        <v>318</v>
      </c>
    </row>
    <row r="7" spans="1:6" x14ac:dyDescent="0.35">
      <c r="A7" t="s">
        <v>83</v>
      </c>
      <c r="B7" t="s">
        <v>89</v>
      </c>
      <c r="C7" t="s">
        <v>325</v>
      </c>
      <c r="D7" t="s">
        <v>318</v>
      </c>
    </row>
    <row r="8" spans="1:6" x14ac:dyDescent="0.35">
      <c r="A8" t="s">
        <v>83</v>
      </c>
      <c r="B8" t="s">
        <v>90</v>
      </c>
      <c r="C8" t="s">
        <v>326</v>
      </c>
      <c r="D8" t="s">
        <v>318</v>
      </c>
    </row>
    <row r="9" spans="1:6" x14ac:dyDescent="0.35">
      <c r="A9" t="s">
        <v>83</v>
      </c>
      <c r="B9" t="s">
        <v>91</v>
      </c>
      <c r="C9" t="s">
        <v>327</v>
      </c>
      <c r="D9" t="s">
        <v>328</v>
      </c>
    </row>
    <row r="10" spans="1:6" x14ac:dyDescent="0.35">
      <c r="A10" t="s">
        <v>83</v>
      </c>
      <c r="B10" t="s">
        <v>92</v>
      </c>
      <c r="C10" t="s">
        <v>329</v>
      </c>
      <c r="D10" t="s">
        <v>318</v>
      </c>
    </row>
    <row r="11" spans="1:6" x14ac:dyDescent="0.35">
      <c r="A11" t="s">
        <v>83</v>
      </c>
      <c r="B11" t="s">
        <v>93</v>
      </c>
      <c r="C11" t="s">
        <v>330</v>
      </c>
      <c r="D11" t="s">
        <v>318</v>
      </c>
    </row>
    <row r="12" spans="1:6" x14ac:dyDescent="0.35">
      <c r="A12" t="s">
        <v>83</v>
      </c>
      <c r="B12" t="s">
        <v>94</v>
      </c>
      <c r="C12" t="s">
        <v>331</v>
      </c>
      <c r="D12" t="s">
        <v>318</v>
      </c>
    </row>
    <row r="13" spans="1:6" x14ac:dyDescent="0.35">
      <c r="A13" t="s">
        <v>83</v>
      </c>
      <c r="B13" t="s">
        <v>95</v>
      </c>
      <c r="C13" t="s">
        <v>332</v>
      </c>
      <c r="D13" t="s">
        <v>318</v>
      </c>
    </row>
    <row r="14" spans="1:6" x14ac:dyDescent="0.35">
      <c r="A14" t="s">
        <v>83</v>
      </c>
      <c r="B14" t="s">
        <v>96</v>
      </c>
      <c r="C14" t="s">
        <v>333</v>
      </c>
      <c r="D14" t="s">
        <v>328</v>
      </c>
    </row>
    <row r="15" spans="1:6" x14ac:dyDescent="0.35">
      <c r="A15" t="s">
        <v>83</v>
      </c>
      <c r="B15" t="s">
        <v>97</v>
      </c>
      <c r="C15" t="s">
        <v>334</v>
      </c>
      <c r="D15" t="s">
        <v>328</v>
      </c>
    </row>
    <row r="16" spans="1:6" x14ac:dyDescent="0.35">
      <c r="A16" t="s">
        <v>83</v>
      </c>
      <c r="B16" t="s">
        <v>98</v>
      </c>
      <c r="C16" t="s">
        <v>335</v>
      </c>
      <c r="D16" t="s">
        <v>336</v>
      </c>
    </row>
    <row r="17" spans="1:4" x14ac:dyDescent="0.35">
      <c r="A17" t="s">
        <v>83</v>
      </c>
      <c r="B17" t="s">
        <v>99</v>
      </c>
      <c r="C17" t="s">
        <v>337</v>
      </c>
      <c r="D17" t="s">
        <v>336</v>
      </c>
    </row>
    <row r="18" spans="1:4" x14ac:dyDescent="0.35">
      <c r="A18" t="s">
        <v>83</v>
      </c>
      <c r="B18" t="s">
        <v>100</v>
      </c>
      <c r="C18" t="s">
        <v>338</v>
      </c>
      <c r="D18" t="s">
        <v>328</v>
      </c>
    </row>
    <row r="19" spans="1:4" x14ac:dyDescent="0.35">
      <c r="A19" s="1">
        <v>2</v>
      </c>
      <c r="B19" t="s">
        <v>83</v>
      </c>
      <c r="C19" t="s">
        <v>1</v>
      </c>
    </row>
    <row r="20" spans="1:4" x14ac:dyDescent="0.35">
      <c r="A20" t="s">
        <v>83</v>
      </c>
      <c r="B20" t="s">
        <v>101</v>
      </c>
      <c r="C20" t="s">
        <v>335</v>
      </c>
      <c r="D20" t="s">
        <v>336</v>
      </c>
    </row>
    <row r="21" spans="1:4" x14ac:dyDescent="0.35">
      <c r="A21" t="s">
        <v>83</v>
      </c>
      <c r="B21" t="s">
        <v>102</v>
      </c>
      <c r="C21" t="s">
        <v>339</v>
      </c>
      <c r="D21" t="s">
        <v>328</v>
      </c>
    </row>
    <row r="22" spans="1:4" x14ac:dyDescent="0.35">
      <c r="A22" s="1">
        <v>3</v>
      </c>
      <c r="B22" t="s">
        <v>83</v>
      </c>
      <c r="C22" t="s">
        <v>2</v>
      </c>
    </row>
    <row r="23" spans="1:4" x14ac:dyDescent="0.35">
      <c r="A23" t="s">
        <v>83</v>
      </c>
      <c r="B23" t="s">
        <v>103</v>
      </c>
      <c r="C23" t="s">
        <v>335</v>
      </c>
      <c r="D23" t="s">
        <v>336</v>
      </c>
    </row>
    <row r="24" spans="1:4" x14ac:dyDescent="0.35">
      <c r="A24" t="s">
        <v>83</v>
      </c>
      <c r="B24" t="s">
        <v>104</v>
      </c>
      <c r="C24" t="s">
        <v>339</v>
      </c>
      <c r="D24" t="s">
        <v>328</v>
      </c>
    </row>
    <row r="25" spans="1:4" x14ac:dyDescent="0.35">
      <c r="A25" s="1">
        <v>4</v>
      </c>
      <c r="B25" t="s">
        <v>83</v>
      </c>
      <c r="C25" t="s">
        <v>3</v>
      </c>
    </row>
    <row r="26" spans="1:4" x14ac:dyDescent="0.35">
      <c r="A26" t="s">
        <v>83</v>
      </c>
      <c r="B26" t="s">
        <v>105</v>
      </c>
      <c r="C26" t="s">
        <v>340</v>
      </c>
      <c r="D26" t="s">
        <v>336</v>
      </c>
    </row>
    <row r="27" spans="1:4" x14ac:dyDescent="0.35">
      <c r="A27" t="s">
        <v>83</v>
      </c>
      <c r="B27" t="s">
        <v>106</v>
      </c>
      <c r="C27" t="s">
        <v>341</v>
      </c>
      <c r="D27" t="s">
        <v>328</v>
      </c>
    </row>
    <row r="28" spans="1:4" x14ac:dyDescent="0.35">
      <c r="A28" s="1">
        <v>5</v>
      </c>
      <c r="B28" t="s">
        <v>83</v>
      </c>
      <c r="C28" t="s">
        <v>4</v>
      </c>
    </row>
    <row r="29" spans="1:4" x14ac:dyDescent="0.35">
      <c r="A29" t="s">
        <v>83</v>
      </c>
      <c r="B29" t="s">
        <v>107</v>
      </c>
      <c r="C29" t="s">
        <v>335</v>
      </c>
      <c r="D29" t="s">
        <v>336</v>
      </c>
    </row>
    <row r="30" spans="1:4" x14ac:dyDescent="0.35">
      <c r="A30" t="s">
        <v>83</v>
      </c>
      <c r="B30" t="s">
        <v>108</v>
      </c>
      <c r="C30" t="s">
        <v>339</v>
      </c>
      <c r="D30" t="s">
        <v>328</v>
      </c>
    </row>
    <row r="31" spans="1:4" x14ac:dyDescent="0.35">
      <c r="A31" s="1">
        <v>6</v>
      </c>
      <c r="B31" t="s">
        <v>83</v>
      </c>
      <c r="C31" t="s">
        <v>5</v>
      </c>
    </row>
    <row r="32" spans="1:4" x14ac:dyDescent="0.35">
      <c r="A32" t="s">
        <v>83</v>
      </c>
      <c r="B32" t="s">
        <v>109</v>
      </c>
      <c r="C32" t="s">
        <v>340</v>
      </c>
      <c r="D32" t="s">
        <v>336</v>
      </c>
    </row>
    <row r="33" spans="1:4" x14ac:dyDescent="0.35">
      <c r="A33" t="s">
        <v>83</v>
      </c>
      <c r="B33" t="s">
        <v>110</v>
      </c>
      <c r="C33" t="s">
        <v>341</v>
      </c>
      <c r="D33" t="s">
        <v>328</v>
      </c>
    </row>
    <row r="34" spans="1:4" x14ac:dyDescent="0.35">
      <c r="A34" s="1">
        <v>7</v>
      </c>
      <c r="B34" t="s">
        <v>83</v>
      </c>
      <c r="C34" t="s">
        <v>6</v>
      </c>
    </row>
    <row r="35" spans="1:4" x14ac:dyDescent="0.35">
      <c r="A35" t="s">
        <v>83</v>
      </c>
      <c r="B35" t="s">
        <v>111</v>
      </c>
      <c r="C35" t="s">
        <v>340</v>
      </c>
      <c r="D35" t="s">
        <v>336</v>
      </c>
    </row>
    <row r="36" spans="1:4" x14ac:dyDescent="0.35">
      <c r="A36" t="s">
        <v>83</v>
      </c>
      <c r="B36" t="s">
        <v>112</v>
      </c>
      <c r="C36" t="s">
        <v>341</v>
      </c>
      <c r="D36" t="s">
        <v>328</v>
      </c>
    </row>
    <row r="37" spans="1:4" x14ac:dyDescent="0.35">
      <c r="A37" s="1">
        <v>8</v>
      </c>
      <c r="B37" t="s">
        <v>83</v>
      </c>
      <c r="C37" t="s">
        <v>7</v>
      </c>
    </row>
    <row r="38" spans="1:4" x14ac:dyDescent="0.35">
      <c r="A38" t="s">
        <v>83</v>
      </c>
      <c r="B38" t="s">
        <v>113</v>
      </c>
      <c r="C38" t="s">
        <v>340</v>
      </c>
      <c r="D38" t="s">
        <v>336</v>
      </c>
    </row>
    <row r="39" spans="1:4" x14ac:dyDescent="0.35">
      <c r="A39" t="s">
        <v>83</v>
      </c>
      <c r="B39" t="s">
        <v>114</v>
      </c>
      <c r="C39" t="s">
        <v>341</v>
      </c>
      <c r="D39" t="s">
        <v>328</v>
      </c>
    </row>
    <row r="40" spans="1:4" x14ac:dyDescent="0.35">
      <c r="A40" s="1">
        <v>9</v>
      </c>
      <c r="B40" t="s">
        <v>83</v>
      </c>
      <c r="C40" t="s">
        <v>8</v>
      </c>
    </row>
    <row r="41" spans="1:4" x14ac:dyDescent="0.35">
      <c r="A41" t="s">
        <v>83</v>
      </c>
      <c r="B41" t="s">
        <v>115</v>
      </c>
      <c r="C41" t="s">
        <v>342</v>
      </c>
      <c r="D41" t="s">
        <v>336</v>
      </c>
    </row>
    <row r="42" spans="1:4" x14ac:dyDescent="0.35">
      <c r="A42" t="s">
        <v>83</v>
      </c>
      <c r="B42" t="s">
        <v>116</v>
      </c>
      <c r="C42" t="s">
        <v>343</v>
      </c>
      <c r="D42" t="s">
        <v>328</v>
      </c>
    </row>
    <row r="43" spans="1:4" x14ac:dyDescent="0.35">
      <c r="A43" s="1">
        <v>10</v>
      </c>
      <c r="B43" t="s">
        <v>83</v>
      </c>
      <c r="C43" t="s">
        <v>9</v>
      </c>
    </row>
    <row r="44" spans="1:4" x14ac:dyDescent="0.35">
      <c r="A44" t="s">
        <v>83</v>
      </c>
      <c r="B44" t="s">
        <v>117</v>
      </c>
      <c r="C44" t="s">
        <v>344</v>
      </c>
      <c r="D44" t="s">
        <v>336</v>
      </c>
    </row>
    <row r="45" spans="1:4" x14ac:dyDescent="0.35">
      <c r="A45" t="s">
        <v>83</v>
      </c>
      <c r="B45" t="s">
        <v>118</v>
      </c>
      <c r="C45" t="s">
        <v>345</v>
      </c>
      <c r="D45" t="s">
        <v>328</v>
      </c>
    </row>
    <row r="46" spans="1:4" x14ac:dyDescent="0.35">
      <c r="A46" s="1">
        <v>11</v>
      </c>
      <c r="B46" t="s">
        <v>83</v>
      </c>
      <c r="C46" t="s">
        <v>10</v>
      </c>
    </row>
    <row r="47" spans="1:4" x14ac:dyDescent="0.35">
      <c r="A47" t="s">
        <v>83</v>
      </c>
      <c r="B47" t="s">
        <v>119</v>
      </c>
      <c r="C47" t="s">
        <v>346</v>
      </c>
      <c r="D47" t="s">
        <v>336</v>
      </c>
    </row>
    <row r="48" spans="1:4" x14ac:dyDescent="0.35">
      <c r="A48" t="s">
        <v>83</v>
      </c>
      <c r="B48" t="s">
        <v>120</v>
      </c>
      <c r="C48" t="s">
        <v>347</v>
      </c>
      <c r="D48" t="s">
        <v>328</v>
      </c>
    </row>
    <row r="49" spans="1:4" x14ac:dyDescent="0.35">
      <c r="A49" s="1">
        <v>12</v>
      </c>
      <c r="B49" t="s">
        <v>83</v>
      </c>
      <c r="C49" t="s">
        <v>11</v>
      </c>
    </row>
    <row r="50" spans="1:4" x14ac:dyDescent="0.35">
      <c r="A50" t="s">
        <v>83</v>
      </c>
      <c r="B50" t="s">
        <v>121</v>
      </c>
      <c r="C50" t="s">
        <v>348</v>
      </c>
      <c r="D50" t="s">
        <v>336</v>
      </c>
    </row>
    <row r="51" spans="1:4" x14ac:dyDescent="0.35">
      <c r="A51" t="s">
        <v>83</v>
      </c>
      <c r="B51" t="s">
        <v>122</v>
      </c>
      <c r="C51" t="s">
        <v>349</v>
      </c>
      <c r="D51" t="s">
        <v>328</v>
      </c>
    </row>
    <row r="52" spans="1:4" x14ac:dyDescent="0.35">
      <c r="A52" s="1">
        <v>13</v>
      </c>
      <c r="B52" t="s">
        <v>83</v>
      </c>
      <c r="C52" t="s">
        <v>12</v>
      </c>
    </row>
    <row r="53" spans="1:4" x14ac:dyDescent="0.35">
      <c r="A53" t="s">
        <v>83</v>
      </c>
      <c r="B53" t="s">
        <v>123</v>
      </c>
      <c r="C53" t="s">
        <v>350</v>
      </c>
      <c r="D53" t="s">
        <v>336</v>
      </c>
    </row>
    <row r="54" spans="1:4" x14ac:dyDescent="0.35">
      <c r="A54" t="s">
        <v>83</v>
      </c>
      <c r="B54" t="s">
        <v>124</v>
      </c>
      <c r="C54" t="s">
        <v>351</v>
      </c>
      <c r="D54" t="s">
        <v>328</v>
      </c>
    </row>
    <row r="55" spans="1:4" x14ac:dyDescent="0.35">
      <c r="A55" s="1">
        <v>14</v>
      </c>
      <c r="B55" t="s">
        <v>83</v>
      </c>
      <c r="C55" t="s">
        <v>13</v>
      </c>
    </row>
    <row r="56" spans="1:4" x14ac:dyDescent="0.35">
      <c r="A56" t="s">
        <v>83</v>
      </c>
      <c r="B56" t="s">
        <v>125</v>
      </c>
      <c r="C56" t="s">
        <v>352</v>
      </c>
      <c r="D56" t="s">
        <v>336</v>
      </c>
    </row>
    <row r="57" spans="1:4" x14ac:dyDescent="0.35">
      <c r="A57" t="s">
        <v>83</v>
      </c>
      <c r="B57" t="s">
        <v>126</v>
      </c>
      <c r="C57" t="s">
        <v>353</v>
      </c>
      <c r="D57" t="s">
        <v>328</v>
      </c>
    </row>
    <row r="58" spans="1:4" x14ac:dyDescent="0.35">
      <c r="A58" s="1">
        <v>15</v>
      </c>
      <c r="B58" t="s">
        <v>83</v>
      </c>
      <c r="C58" t="s">
        <v>14</v>
      </c>
    </row>
    <row r="59" spans="1:4" x14ac:dyDescent="0.35">
      <c r="A59" t="s">
        <v>83</v>
      </c>
      <c r="B59" t="s">
        <v>127</v>
      </c>
      <c r="C59" t="s">
        <v>354</v>
      </c>
      <c r="D59" t="s">
        <v>336</v>
      </c>
    </row>
    <row r="60" spans="1:4" x14ac:dyDescent="0.35">
      <c r="A60" t="s">
        <v>83</v>
      </c>
      <c r="B60" t="s">
        <v>128</v>
      </c>
      <c r="C60" t="s">
        <v>355</v>
      </c>
      <c r="D60" t="s">
        <v>328</v>
      </c>
    </row>
    <row r="61" spans="1:4" x14ac:dyDescent="0.35">
      <c r="A61" s="1">
        <v>16</v>
      </c>
      <c r="B61" t="s">
        <v>83</v>
      </c>
      <c r="C61" t="s">
        <v>15</v>
      </c>
    </row>
    <row r="62" spans="1:4" x14ac:dyDescent="0.35">
      <c r="A62" t="s">
        <v>83</v>
      </c>
      <c r="B62" t="s">
        <v>129</v>
      </c>
      <c r="C62" t="s">
        <v>356</v>
      </c>
      <c r="D62" t="s">
        <v>336</v>
      </c>
    </row>
    <row r="63" spans="1:4" x14ac:dyDescent="0.35">
      <c r="A63" t="s">
        <v>83</v>
      </c>
      <c r="B63" t="s">
        <v>130</v>
      </c>
      <c r="C63" t="s">
        <v>357</v>
      </c>
      <c r="D63" t="s">
        <v>328</v>
      </c>
    </row>
    <row r="64" spans="1:4" x14ac:dyDescent="0.35">
      <c r="A64" s="1">
        <v>17</v>
      </c>
      <c r="B64" t="s">
        <v>83</v>
      </c>
      <c r="C64" t="s">
        <v>16</v>
      </c>
    </row>
    <row r="65" spans="1:4" x14ac:dyDescent="0.35">
      <c r="A65" t="s">
        <v>83</v>
      </c>
      <c r="B65" t="s">
        <v>131</v>
      </c>
      <c r="C65" t="s">
        <v>358</v>
      </c>
      <c r="D65" t="s">
        <v>336</v>
      </c>
    </row>
    <row r="66" spans="1:4" x14ac:dyDescent="0.35">
      <c r="A66" t="s">
        <v>83</v>
      </c>
      <c r="B66" t="s">
        <v>132</v>
      </c>
      <c r="C66" t="s">
        <v>359</v>
      </c>
      <c r="D66" t="s">
        <v>328</v>
      </c>
    </row>
    <row r="67" spans="1:4" x14ac:dyDescent="0.35">
      <c r="A67" s="1">
        <v>18</v>
      </c>
      <c r="B67" t="s">
        <v>83</v>
      </c>
      <c r="C67" t="s">
        <v>17</v>
      </c>
    </row>
    <row r="68" spans="1:4" x14ac:dyDescent="0.35">
      <c r="A68" t="s">
        <v>83</v>
      </c>
      <c r="B68" t="s">
        <v>133</v>
      </c>
      <c r="C68" t="s">
        <v>360</v>
      </c>
      <c r="D68" t="s">
        <v>336</v>
      </c>
    </row>
    <row r="69" spans="1:4" x14ac:dyDescent="0.35">
      <c r="A69" t="s">
        <v>83</v>
      </c>
      <c r="B69" t="s">
        <v>134</v>
      </c>
      <c r="C69" t="s">
        <v>361</v>
      </c>
      <c r="D69" t="s">
        <v>328</v>
      </c>
    </row>
    <row r="70" spans="1:4" x14ac:dyDescent="0.35">
      <c r="A70" s="1">
        <v>19</v>
      </c>
      <c r="B70" t="s">
        <v>83</v>
      </c>
      <c r="C70" t="s">
        <v>18</v>
      </c>
    </row>
    <row r="71" spans="1:4" x14ac:dyDescent="0.35">
      <c r="A71" t="s">
        <v>83</v>
      </c>
      <c r="B71" t="s">
        <v>135</v>
      </c>
      <c r="C71" t="s">
        <v>335</v>
      </c>
      <c r="D71" t="s">
        <v>336</v>
      </c>
    </row>
    <row r="72" spans="1:4" x14ac:dyDescent="0.35">
      <c r="A72" t="s">
        <v>83</v>
      </c>
      <c r="B72" t="s">
        <v>136</v>
      </c>
      <c r="C72" t="s">
        <v>339</v>
      </c>
      <c r="D72" t="s">
        <v>328</v>
      </c>
    </row>
    <row r="73" spans="1:4" x14ac:dyDescent="0.35">
      <c r="A73" s="1">
        <v>20</v>
      </c>
      <c r="B73" t="s">
        <v>83</v>
      </c>
      <c r="C73" t="s">
        <v>19</v>
      </c>
    </row>
    <row r="74" spans="1:4" x14ac:dyDescent="0.35">
      <c r="A74" t="s">
        <v>83</v>
      </c>
      <c r="B74" t="s">
        <v>137</v>
      </c>
      <c r="C74" t="s">
        <v>362</v>
      </c>
      <c r="D74" t="s">
        <v>336</v>
      </c>
    </row>
    <row r="75" spans="1:4" x14ac:dyDescent="0.35">
      <c r="A75" t="s">
        <v>83</v>
      </c>
      <c r="B75" t="s">
        <v>138</v>
      </c>
      <c r="C75" t="s">
        <v>363</v>
      </c>
      <c r="D75" t="s">
        <v>328</v>
      </c>
    </row>
    <row r="76" spans="1:4" x14ac:dyDescent="0.35">
      <c r="A76" s="1">
        <v>21</v>
      </c>
      <c r="B76" t="s">
        <v>83</v>
      </c>
      <c r="C76" t="s">
        <v>20</v>
      </c>
    </row>
    <row r="77" spans="1:4" x14ac:dyDescent="0.35">
      <c r="A77" t="s">
        <v>83</v>
      </c>
      <c r="B77" t="s">
        <v>139</v>
      </c>
      <c r="C77" t="s">
        <v>364</v>
      </c>
      <c r="D77" t="s">
        <v>328</v>
      </c>
    </row>
    <row r="78" spans="1:4" x14ac:dyDescent="0.35">
      <c r="A78" t="s">
        <v>83</v>
      </c>
      <c r="B78" t="s">
        <v>140</v>
      </c>
      <c r="C78" t="s">
        <v>365</v>
      </c>
      <c r="D78" t="s">
        <v>328</v>
      </c>
    </row>
    <row r="79" spans="1:4" x14ac:dyDescent="0.35">
      <c r="A79" t="s">
        <v>83</v>
      </c>
      <c r="B79" t="s">
        <v>141</v>
      </c>
      <c r="C79" t="s">
        <v>366</v>
      </c>
      <c r="D79" t="s">
        <v>328</v>
      </c>
    </row>
    <row r="80" spans="1:4" x14ac:dyDescent="0.35">
      <c r="A80" t="s">
        <v>83</v>
      </c>
      <c r="B80" t="s">
        <v>142</v>
      </c>
      <c r="C80" t="s">
        <v>367</v>
      </c>
      <c r="D80" t="s">
        <v>328</v>
      </c>
    </row>
    <row r="81" spans="1:4" x14ac:dyDescent="0.35">
      <c r="A81" t="s">
        <v>83</v>
      </c>
      <c r="B81" t="s">
        <v>143</v>
      </c>
      <c r="C81" t="s">
        <v>368</v>
      </c>
      <c r="D81" t="s">
        <v>328</v>
      </c>
    </row>
    <row r="82" spans="1:4" x14ac:dyDescent="0.35">
      <c r="C82" s="2" t="s">
        <v>369</v>
      </c>
    </row>
    <row r="83" spans="1:4" x14ac:dyDescent="0.35">
      <c r="C83" s="2" t="s">
        <v>370</v>
      </c>
    </row>
    <row r="84" spans="1:4" x14ac:dyDescent="0.35">
      <c r="C84" s="2" t="s">
        <v>371</v>
      </c>
    </row>
    <row r="85" spans="1:4" x14ac:dyDescent="0.35">
      <c r="C85" s="2" t="s">
        <v>372</v>
      </c>
    </row>
    <row r="86" spans="1:4" x14ac:dyDescent="0.35">
      <c r="C86" s="2" t="s">
        <v>373</v>
      </c>
    </row>
    <row r="87" spans="1:4" x14ac:dyDescent="0.35">
      <c r="A87" s="1">
        <v>22</v>
      </c>
      <c r="B87" t="s">
        <v>83</v>
      </c>
      <c r="C87" t="s">
        <v>21</v>
      </c>
    </row>
    <row r="88" spans="1:4" x14ac:dyDescent="0.35">
      <c r="A88" t="s">
        <v>83</v>
      </c>
      <c r="B88" t="s">
        <v>144</v>
      </c>
      <c r="C88" t="s">
        <v>374</v>
      </c>
      <c r="D88" t="s">
        <v>328</v>
      </c>
    </row>
    <row r="89" spans="1:4" x14ac:dyDescent="0.35">
      <c r="A89" t="s">
        <v>83</v>
      </c>
      <c r="B89" t="s">
        <v>145</v>
      </c>
      <c r="C89" t="s">
        <v>375</v>
      </c>
      <c r="D89" t="s">
        <v>328</v>
      </c>
    </row>
    <row r="90" spans="1:4" x14ac:dyDescent="0.35">
      <c r="A90" t="s">
        <v>83</v>
      </c>
      <c r="B90" t="s">
        <v>146</v>
      </c>
      <c r="C90" t="s">
        <v>376</v>
      </c>
      <c r="D90" t="s">
        <v>328</v>
      </c>
    </row>
    <row r="91" spans="1:4" x14ac:dyDescent="0.35">
      <c r="A91" t="s">
        <v>83</v>
      </c>
      <c r="B91" t="s">
        <v>147</v>
      </c>
      <c r="C91" t="s">
        <v>377</v>
      </c>
      <c r="D91" t="s">
        <v>328</v>
      </c>
    </row>
    <row r="92" spans="1:4" x14ac:dyDescent="0.35">
      <c r="A92" t="s">
        <v>83</v>
      </c>
      <c r="B92" t="s">
        <v>148</v>
      </c>
      <c r="C92" t="s">
        <v>378</v>
      </c>
      <c r="D92" t="s">
        <v>328</v>
      </c>
    </row>
    <row r="93" spans="1:4" x14ac:dyDescent="0.35">
      <c r="C93" s="2" t="s">
        <v>369</v>
      </c>
    </row>
    <row r="94" spans="1:4" x14ac:dyDescent="0.35">
      <c r="C94" s="2" t="s">
        <v>370</v>
      </c>
    </row>
    <row r="95" spans="1:4" x14ac:dyDescent="0.35">
      <c r="C95" s="2" t="s">
        <v>371</v>
      </c>
    </row>
    <row r="96" spans="1:4" x14ac:dyDescent="0.35">
      <c r="C96" s="2" t="s">
        <v>372</v>
      </c>
    </row>
    <row r="97" spans="1:4" x14ac:dyDescent="0.35">
      <c r="C97" s="2" t="s">
        <v>373</v>
      </c>
    </row>
    <row r="98" spans="1:4" x14ac:dyDescent="0.35">
      <c r="A98" s="1">
        <v>23</v>
      </c>
      <c r="B98" t="s">
        <v>83</v>
      </c>
      <c r="C98" t="s">
        <v>22</v>
      </c>
    </row>
    <row r="99" spans="1:4" x14ac:dyDescent="0.35">
      <c r="A99" t="s">
        <v>83</v>
      </c>
      <c r="B99" t="s">
        <v>149</v>
      </c>
      <c r="C99" t="s">
        <v>379</v>
      </c>
      <c r="D99" t="s">
        <v>328</v>
      </c>
    </row>
    <row r="100" spans="1:4" x14ac:dyDescent="0.35">
      <c r="A100" t="s">
        <v>83</v>
      </c>
      <c r="B100" t="s">
        <v>150</v>
      </c>
      <c r="C100" t="s">
        <v>380</v>
      </c>
      <c r="D100" t="s">
        <v>328</v>
      </c>
    </row>
    <row r="101" spans="1:4" x14ac:dyDescent="0.35">
      <c r="A101" t="s">
        <v>83</v>
      </c>
      <c r="B101" t="s">
        <v>151</v>
      </c>
      <c r="C101" t="s">
        <v>381</v>
      </c>
      <c r="D101" t="s">
        <v>328</v>
      </c>
    </row>
    <row r="102" spans="1:4" x14ac:dyDescent="0.35">
      <c r="A102" t="s">
        <v>83</v>
      </c>
      <c r="B102" t="s">
        <v>152</v>
      </c>
      <c r="C102" t="s">
        <v>382</v>
      </c>
      <c r="D102" t="s">
        <v>328</v>
      </c>
    </row>
    <row r="103" spans="1:4" x14ac:dyDescent="0.35">
      <c r="A103" t="s">
        <v>83</v>
      </c>
      <c r="B103" t="s">
        <v>153</v>
      </c>
      <c r="C103" t="s">
        <v>383</v>
      </c>
      <c r="D103" t="s">
        <v>328</v>
      </c>
    </row>
    <row r="104" spans="1:4" x14ac:dyDescent="0.35">
      <c r="C104" s="2" t="s">
        <v>369</v>
      </c>
    </row>
    <row r="105" spans="1:4" x14ac:dyDescent="0.35">
      <c r="C105" s="2" t="s">
        <v>370</v>
      </c>
    </row>
    <row r="106" spans="1:4" x14ac:dyDescent="0.35">
      <c r="C106" s="2" t="s">
        <v>371</v>
      </c>
    </row>
    <row r="107" spans="1:4" x14ac:dyDescent="0.35">
      <c r="C107" s="2" t="s">
        <v>372</v>
      </c>
    </row>
    <row r="108" spans="1:4" x14ac:dyDescent="0.35">
      <c r="C108" s="2" t="s">
        <v>373</v>
      </c>
    </row>
    <row r="109" spans="1:4" x14ac:dyDescent="0.35">
      <c r="A109" s="1">
        <v>24</v>
      </c>
      <c r="B109" t="s">
        <v>83</v>
      </c>
      <c r="C109" t="s">
        <v>23</v>
      </c>
    </row>
    <row r="110" spans="1:4" x14ac:dyDescent="0.35">
      <c r="A110" t="s">
        <v>83</v>
      </c>
      <c r="B110" t="s">
        <v>154</v>
      </c>
      <c r="C110" t="s">
        <v>384</v>
      </c>
      <c r="D110" t="s">
        <v>328</v>
      </c>
    </row>
    <row r="111" spans="1:4" x14ac:dyDescent="0.35">
      <c r="A111" t="s">
        <v>83</v>
      </c>
      <c r="B111" t="s">
        <v>155</v>
      </c>
      <c r="C111" t="s">
        <v>385</v>
      </c>
      <c r="D111" t="s">
        <v>328</v>
      </c>
    </row>
    <row r="112" spans="1:4" x14ac:dyDescent="0.35">
      <c r="A112" t="s">
        <v>83</v>
      </c>
      <c r="B112" t="s">
        <v>156</v>
      </c>
      <c r="C112" t="s">
        <v>386</v>
      </c>
      <c r="D112" t="s">
        <v>328</v>
      </c>
    </row>
    <row r="113" spans="1:4" x14ac:dyDescent="0.35">
      <c r="A113" t="s">
        <v>83</v>
      </c>
      <c r="B113" t="s">
        <v>157</v>
      </c>
      <c r="C113" t="s">
        <v>387</v>
      </c>
      <c r="D113" t="s">
        <v>328</v>
      </c>
    </row>
    <row r="114" spans="1:4" x14ac:dyDescent="0.35">
      <c r="A114" t="s">
        <v>83</v>
      </c>
      <c r="B114" t="s">
        <v>158</v>
      </c>
      <c r="C114" t="s">
        <v>388</v>
      </c>
      <c r="D114" t="s">
        <v>328</v>
      </c>
    </row>
    <row r="115" spans="1:4" x14ac:dyDescent="0.35">
      <c r="C115" s="2" t="s">
        <v>369</v>
      </c>
    </row>
    <row r="116" spans="1:4" x14ac:dyDescent="0.35">
      <c r="C116" s="2" t="s">
        <v>370</v>
      </c>
    </row>
    <row r="117" spans="1:4" x14ac:dyDescent="0.35">
      <c r="C117" s="2" t="s">
        <v>371</v>
      </c>
    </row>
    <row r="118" spans="1:4" x14ac:dyDescent="0.35">
      <c r="C118" s="2" t="s">
        <v>372</v>
      </c>
    </row>
    <row r="119" spans="1:4" x14ac:dyDescent="0.35">
      <c r="C119" s="2" t="s">
        <v>373</v>
      </c>
    </row>
    <row r="120" spans="1:4" x14ac:dyDescent="0.35">
      <c r="A120" s="1">
        <v>25</v>
      </c>
      <c r="B120" t="s">
        <v>83</v>
      </c>
      <c r="C120" t="s">
        <v>24</v>
      </c>
    </row>
    <row r="121" spans="1:4" x14ac:dyDescent="0.35">
      <c r="A121" t="s">
        <v>83</v>
      </c>
      <c r="B121" t="s">
        <v>159</v>
      </c>
      <c r="C121" t="s">
        <v>389</v>
      </c>
      <c r="D121" t="s">
        <v>328</v>
      </c>
    </row>
    <row r="122" spans="1:4" x14ac:dyDescent="0.35">
      <c r="A122" t="s">
        <v>83</v>
      </c>
      <c r="B122" t="s">
        <v>160</v>
      </c>
      <c r="C122" t="s">
        <v>390</v>
      </c>
      <c r="D122" t="s">
        <v>328</v>
      </c>
    </row>
    <row r="123" spans="1:4" x14ac:dyDescent="0.35">
      <c r="A123" t="s">
        <v>83</v>
      </c>
      <c r="B123" t="s">
        <v>161</v>
      </c>
      <c r="C123" t="s">
        <v>391</v>
      </c>
      <c r="D123" t="s">
        <v>328</v>
      </c>
    </row>
    <row r="124" spans="1:4" x14ac:dyDescent="0.35">
      <c r="A124" t="s">
        <v>83</v>
      </c>
      <c r="B124" t="s">
        <v>162</v>
      </c>
      <c r="C124" t="s">
        <v>392</v>
      </c>
      <c r="D124" t="s">
        <v>328</v>
      </c>
    </row>
    <row r="125" spans="1:4" x14ac:dyDescent="0.35">
      <c r="A125" t="s">
        <v>83</v>
      </c>
      <c r="B125" t="s">
        <v>163</v>
      </c>
      <c r="C125" t="s">
        <v>393</v>
      </c>
      <c r="D125" t="s">
        <v>328</v>
      </c>
    </row>
    <row r="126" spans="1:4" x14ac:dyDescent="0.35">
      <c r="C126" s="2" t="s">
        <v>369</v>
      </c>
    </row>
    <row r="127" spans="1:4" x14ac:dyDescent="0.35">
      <c r="C127" s="2" t="s">
        <v>370</v>
      </c>
    </row>
    <row r="128" spans="1:4" x14ac:dyDescent="0.35">
      <c r="C128" s="2" t="s">
        <v>371</v>
      </c>
    </row>
    <row r="129" spans="1:4" x14ac:dyDescent="0.35">
      <c r="C129" s="2" t="s">
        <v>372</v>
      </c>
    </row>
    <row r="130" spans="1:4" x14ac:dyDescent="0.35">
      <c r="C130" s="2" t="s">
        <v>373</v>
      </c>
    </row>
    <row r="131" spans="1:4" x14ac:dyDescent="0.35">
      <c r="A131" s="1">
        <v>26</v>
      </c>
      <c r="B131" t="s">
        <v>83</v>
      </c>
      <c r="C131" t="s">
        <v>25</v>
      </c>
    </row>
    <row r="132" spans="1:4" x14ac:dyDescent="0.35">
      <c r="A132" t="s">
        <v>83</v>
      </c>
      <c r="B132" t="s">
        <v>164</v>
      </c>
      <c r="C132" t="s">
        <v>394</v>
      </c>
      <c r="D132" t="s">
        <v>328</v>
      </c>
    </row>
    <row r="133" spans="1:4" x14ac:dyDescent="0.35">
      <c r="A133" t="s">
        <v>83</v>
      </c>
      <c r="B133" t="s">
        <v>165</v>
      </c>
      <c r="C133" t="s">
        <v>395</v>
      </c>
      <c r="D133" t="s">
        <v>328</v>
      </c>
    </row>
    <row r="134" spans="1:4" x14ac:dyDescent="0.35">
      <c r="A134" t="s">
        <v>83</v>
      </c>
      <c r="B134" t="s">
        <v>166</v>
      </c>
      <c r="C134" t="s">
        <v>396</v>
      </c>
      <c r="D134" t="s">
        <v>328</v>
      </c>
    </row>
    <row r="135" spans="1:4" x14ac:dyDescent="0.35">
      <c r="A135" t="s">
        <v>83</v>
      </c>
      <c r="B135" t="s">
        <v>167</v>
      </c>
      <c r="C135" t="s">
        <v>397</v>
      </c>
      <c r="D135" t="s">
        <v>328</v>
      </c>
    </row>
    <row r="136" spans="1:4" x14ac:dyDescent="0.35">
      <c r="A136" t="s">
        <v>83</v>
      </c>
      <c r="B136" t="s">
        <v>168</v>
      </c>
      <c r="C136" t="s">
        <v>398</v>
      </c>
      <c r="D136" t="s">
        <v>328</v>
      </c>
    </row>
    <row r="137" spans="1:4" x14ac:dyDescent="0.35">
      <c r="C137" s="2" t="s">
        <v>369</v>
      </c>
    </row>
    <row r="138" spans="1:4" x14ac:dyDescent="0.35">
      <c r="C138" s="2" t="s">
        <v>370</v>
      </c>
    </row>
    <row r="139" spans="1:4" x14ac:dyDescent="0.35">
      <c r="C139" s="2" t="s">
        <v>371</v>
      </c>
    </row>
    <row r="140" spans="1:4" x14ac:dyDescent="0.35">
      <c r="C140" s="2" t="s">
        <v>372</v>
      </c>
    </row>
    <row r="141" spans="1:4" x14ac:dyDescent="0.35">
      <c r="C141" s="2" t="s">
        <v>373</v>
      </c>
    </row>
    <row r="142" spans="1:4" x14ac:dyDescent="0.35">
      <c r="A142" s="1">
        <v>27</v>
      </c>
      <c r="B142" t="s">
        <v>83</v>
      </c>
      <c r="C142" t="s">
        <v>26</v>
      </c>
    </row>
    <row r="143" spans="1:4" x14ac:dyDescent="0.35">
      <c r="A143" t="s">
        <v>83</v>
      </c>
      <c r="B143" t="s">
        <v>169</v>
      </c>
      <c r="C143" t="s">
        <v>399</v>
      </c>
      <c r="D143" t="s">
        <v>328</v>
      </c>
    </row>
    <row r="144" spans="1:4" x14ac:dyDescent="0.35">
      <c r="A144" t="s">
        <v>83</v>
      </c>
      <c r="B144" t="s">
        <v>170</v>
      </c>
      <c r="C144" t="s">
        <v>400</v>
      </c>
      <c r="D144" t="s">
        <v>328</v>
      </c>
    </row>
    <row r="145" spans="1:4" x14ac:dyDescent="0.35">
      <c r="A145" t="s">
        <v>83</v>
      </c>
      <c r="B145" t="s">
        <v>171</v>
      </c>
      <c r="C145" t="s">
        <v>401</v>
      </c>
      <c r="D145" t="s">
        <v>328</v>
      </c>
    </row>
    <row r="146" spans="1:4" x14ac:dyDescent="0.35">
      <c r="A146" t="s">
        <v>83</v>
      </c>
      <c r="B146" t="s">
        <v>172</v>
      </c>
      <c r="C146" t="s">
        <v>402</v>
      </c>
      <c r="D146" t="s">
        <v>328</v>
      </c>
    </row>
    <row r="147" spans="1:4" x14ac:dyDescent="0.35">
      <c r="A147" t="s">
        <v>83</v>
      </c>
      <c r="B147" t="s">
        <v>173</v>
      </c>
      <c r="C147" t="s">
        <v>403</v>
      </c>
      <c r="D147" t="s">
        <v>328</v>
      </c>
    </row>
    <row r="148" spans="1:4" x14ac:dyDescent="0.35">
      <c r="C148" s="2" t="s">
        <v>369</v>
      </c>
    </row>
    <row r="149" spans="1:4" x14ac:dyDescent="0.35">
      <c r="C149" s="2" t="s">
        <v>370</v>
      </c>
    </row>
    <row r="150" spans="1:4" x14ac:dyDescent="0.35">
      <c r="C150" s="2" t="s">
        <v>371</v>
      </c>
    </row>
    <row r="151" spans="1:4" x14ac:dyDescent="0.35">
      <c r="C151" s="2" t="s">
        <v>372</v>
      </c>
    </row>
    <row r="152" spans="1:4" x14ac:dyDescent="0.35">
      <c r="C152" s="2" t="s">
        <v>373</v>
      </c>
    </row>
    <row r="153" spans="1:4" x14ac:dyDescent="0.35">
      <c r="A153" s="1">
        <v>28</v>
      </c>
      <c r="B153" t="s">
        <v>83</v>
      </c>
      <c r="C153" t="s">
        <v>27</v>
      </c>
    </row>
    <row r="154" spans="1:4" x14ac:dyDescent="0.35">
      <c r="A154" t="s">
        <v>83</v>
      </c>
      <c r="B154" t="s">
        <v>174</v>
      </c>
      <c r="C154" t="s">
        <v>404</v>
      </c>
      <c r="D154" t="s">
        <v>328</v>
      </c>
    </row>
    <row r="155" spans="1:4" x14ac:dyDescent="0.35">
      <c r="A155" t="s">
        <v>83</v>
      </c>
      <c r="B155" t="s">
        <v>175</v>
      </c>
      <c r="C155" t="s">
        <v>405</v>
      </c>
      <c r="D155" t="s">
        <v>328</v>
      </c>
    </row>
    <row r="156" spans="1:4" x14ac:dyDescent="0.35">
      <c r="A156" t="s">
        <v>83</v>
      </c>
      <c r="B156" t="s">
        <v>176</v>
      </c>
      <c r="C156" t="s">
        <v>406</v>
      </c>
      <c r="D156" t="s">
        <v>328</v>
      </c>
    </row>
    <row r="157" spans="1:4" x14ac:dyDescent="0.35">
      <c r="A157" t="s">
        <v>83</v>
      </c>
      <c r="B157" t="s">
        <v>177</v>
      </c>
      <c r="C157" t="s">
        <v>407</v>
      </c>
      <c r="D157" t="s">
        <v>328</v>
      </c>
    </row>
    <row r="158" spans="1:4" x14ac:dyDescent="0.35">
      <c r="A158" t="s">
        <v>83</v>
      </c>
      <c r="B158" t="s">
        <v>178</v>
      </c>
      <c r="C158" t="s">
        <v>408</v>
      </c>
      <c r="D158" t="s">
        <v>328</v>
      </c>
    </row>
    <row r="159" spans="1:4" x14ac:dyDescent="0.35">
      <c r="C159" s="2" t="s">
        <v>369</v>
      </c>
    </row>
    <row r="160" spans="1:4" x14ac:dyDescent="0.35">
      <c r="C160" s="2" t="s">
        <v>370</v>
      </c>
    </row>
    <row r="161" spans="1:4" x14ac:dyDescent="0.35">
      <c r="C161" s="2" t="s">
        <v>371</v>
      </c>
    </row>
    <row r="162" spans="1:4" x14ac:dyDescent="0.35">
      <c r="C162" s="2" t="s">
        <v>372</v>
      </c>
    </row>
    <row r="163" spans="1:4" x14ac:dyDescent="0.35">
      <c r="C163" s="2" t="s">
        <v>373</v>
      </c>
    </row>
    <row r="164" spans="1:4" x14ac:dyDescent="0.35">
      <c r="A164" s="1">
        <v>29</v>
      </c>
      <c r="B164" t="s">
        <v>83</v>
      </c>
      <c r="C164" t="s">
        <v>28</v>
      </c>
    </row>
    <row r="165" spans="1:4" x14ac:dyDescent="0.35">
      <c r="A165" t="s">
        <v>83</v>
      </c>
      <c r="B165" t="s">
        <v>179</v>
      </c>
      <c r="C165" t="s">
        <v>409</v>
      </c>
      <c r="D165" t="s">
        <v>328</v>
      </c>
    </row>
    <row r="166" spans="1:4" x14ac:dyDescent="0.35">
      <c r="A166" t="s">
        <v>83</v>
      </c>
      <c r="B166" t="s">
        <v>180</v>
      </c>
      <c r="C166" t="s">
        <v>410</v>
      </c>
      <c r="D166" t="s">
        <v>328</v>
      </c>
    </row>
    <row r="167" spans="1:4" x14ac:dyDescent="0.35">
      <c r="A167" t="s">
        <v>83</v>
      </c>
      <c r="B167" t="s">
        <v>181</v>
      </c>
      <c r="C167" t="s">
        <v>411</v>
      </c>
      <c r="D167" t="s">
        <v>328</v>
      </c>
    </row>
    <row r="168" spans="1:4" x14ac:dyDescent="0.35">
      <c r="A168" t="s">
        <v>83</v>
      </c>
      <c r="B168" t="s">
        <v>182</v>
      </c>
      <c r="C168" t="s">
        <v>412</v>
      </c>
      <c r="D168" t="s">
        <v>328</v>
      </c>
    </row>
    <row r="169" spans="1:4" x14ac:dyDescent="0.35">
      <c r="A169" t="s">
        <v>83</v>
      </c>
      <c r="B169" t="s">
        <v>183</v>
      </c>
      <c r="C169" t="s">
        <v>413</v>
      </c>
      <c r="D169" t="s">
        <v>328</v>
      </c>
    </row>
    <row r="170" spans="1:4" x14ac:dyDescent="0.35">
      <c r="C170" s="2" t="s">
        <v>369</v>
      </c>
    </row>
    <row r="171" spans="1:4" x14ac:dyDescent="0.35">
      <c r="C171" s="2" t="s">
        <v>370</v>
      </c>
    </row>
    <row r="172" spans="1:4" x14ac:dyDescent="0.35">
      <c r="C172" s="2" t="s">
        <v>371</v>
      </c>
    </row>
    <row r="173" spans="1:4" x14ac:dyDescent="0.35">
      <c r="C173" s="2" t="s">
        <v>372</v>
      </c>
    </row>
    <row r="174" spans="1:4" x14ac:dyDescent="0.35">
      <c r="C174" s="2" t="s">
        <v>373</v>
      </c>
    </row>
    <row r="175" spans="1:4" x14ac:dyDescent="0.35">
      <c r="A175" s="1">
        <v>30</v>
      </c>
      <c r="B175" t="s">
        <v>83</v>
      </c>
      <c r="C175" t="s">
        <v>29</v>
      </c>
    </row>
    <row r="176" spans="1:4" x14ac:dyDescent="0.35">
      <c r="A176" t="s">
        <v>83</v>
      </c>
      <c r="B176" t="s">
        <v>184</v>
      </c>
      <c r="C176" t="s">
        <v>414</v>
      </c>
      <c r="D176" t="s">
        <v>328</v>
      </c>
    </row>
    <row r="177" spans="1:4" x14ac:dyDescent="0.35">
      <c r="A177" t="s">
        <v>83</v>
      </c>
      <c r="B177" t="s">
        <v>185</v>
      </c>
      <c r="C177" t="s">
        <v>415</v>
      </c>
      <c r="D177" t="s">
        <v>328</v>
      </c>
    </row>
    <row r="178" spans="1:4" x14ac:dyDescent="0.35">
      <c r="A178" t="s">
        <v>83</v>
      </c>
      <c r="B178" t="s">
        <v>186</v>
      </c>
      <c r="C178" t="s">
        <v>416</v>
      </c>
      <c r="D178" t="s">
        <v>328</v>
      </c>
    </row>
    <row r="179" spans="1:4" x14ac:dyDescent="0.35">
      <c r="A179" t="s">
        <v>83</v>
      </c>
      <c r="B179" t="s">
        <v>187</v>
      </c>
      <c r="C179" t="s">
        <v>417</v>
      </c>
      <c r="D179" t="s">
        <v>328</v>
      </c>
    </row>
    <row r="180" spans="1:4" x14ac:dyDescent="0.35">
      <c r="A180" t="s">
        <v>83</v>
      </c>
      <c r="B180" t="s">
        <v>188</v>
      </c>
      <c r="C180" t="s">
        <v>418</v>
      </c>
      <c r="D180" t="s">
        <v>328</v>
      </c>
    </row>
    <row r="181" spans="1:4" x14ac:dyDescent="0.35">
      <c r="C181" s="2" t="s">
        <v>369</v>
      </c>
    </row>
    <row r="182" spans="1:4" x14ac:dyDescent="0.35">
      <c r="C182" s="2" t="s">
        <v>370</v>
      </c>
    </row>
    <row r="183" spans="1:4" x14ac:dyDescent="0.35">
      <c r="C183" s="2" t="s">
        <v>371</v>
      </c>
    </row>
    <row r="184" spans="1:4" x14ac:dyDescent="0.35">
      <c r="C184" s="2" t="s">
        <v>372</v>
      </c>
    </row>
    <row r="185" spans="1:4" x14ac:dyDescent="0.35">
      <c r="C185" s="2" t="s">
        <v>373</v>
      </c>
    </row>
    <row r="186" spans="1:4" x14ac:dyDescent="0.35">
      <c r="A186" s="1">
        <v>31</v>
      </c>
      <c r="B186" t="s">
        <v>83</v>
      </c>
      <c r="C186" t="s">
        <v>30</v>
      </c>
    </row>
    <row r="187" spans="1:4" x14ac:dyDescent="0.35">
      <c r="A187" t="s">
        <v>83</v>
      </c>
      <c r="B187" t="s">
        <v>189</v>
      </c>
      <c r="C187" t="s">
        <v>419</v>
      </c>
      <c r="D187" t="s">
        <v>328</v>
      </c>
    </row>
    <row r="188" spans="1:4" x14ac:dyDescent="0.35">
      <c r="A188" t="s">
        <v>83</v>
      </c>
      <c r="B188" t="s">
        <v>190</v>
      </c>
      <c r="C188" t="s">
        <v>420</v>
      </c>
      <c r="D188" t="s">
        <v>328</v>
      </c>
    </row>
    <row r="189" spans="1:4" x14ac:dyDescent="0.35">
      <c r="A189" t="s">
        <v>83</v>
      </c>
      <c r="B189" t="s">
        <v>191</v>
      </c>
      <c r="C189" t="s">
        <v>421</v>
      </c>
      <c r="D189" t="s">
        <v>328</v>
      </c>
    </row>
    <row r="190" spans="1:4" x14ac:dyDescent="0.35">
      <c r="A190" t="s">
        <v>83</v>
      </c>
      <c r="B190" t="s">
        <v>192</v>
      </c>
      <c r="C190" t="s">
        <v>422</v>
      </c>
      <c r="D190" t="s">
        <v>328</v>
      </c>
    </row>
    <row r="191" spans="1:4" x14ac:dyDescent="0.35">
      <c r="A191" t="s">
        <v>83</v>
      </c>
      <c r="B191" t="s">
        <v>193</v>
      </c>
      <c r="C191" t="s">
        <v>423</v>
      </c>
      <c r="D191" t="s">
        <v>328</v>
      </c>
    </row>
    <row r="192" spans="1:4" x14ac:dyDescent="0.35">
      <c r="C192" s="2" t="s">
        <v>369</v>
      </c>
    </row>
    <row r="193" spans="1:4" x14ac:dyDescent="0.35">
      <c r="C193" s="2" t="s">
        <v>370</v>
      </c>
    </row>
    <row r="194" spans="1:4" x14ac:dyDescent="0.35">
      <c r="C194" s="2" t="s">
        <v>371</v>
      </c>
    </row>
    <row r="195" spans="1:4" x14ac:dyDescent="0.35">
      <c r="C195" s="2" t="s">
        <v>372</v>
      </c>
    </row>
    <row r="196" spans="1:4" x14ac:dyDescent="0.35">
      <c r="C196" s="2" t="s">
        <v>373</v>
      </c>
    </row>
    <row r="197" spans="1:4" x14ac:dyDescent="0.35">
      <c r="A197" s="1">
        <v>32</v>
      </c>
      <c r="B197" t="s">
        <v>83</v>
      </c>
      <c r="C197" t="s">
        <v>31</v>
      </c>
    </row>
    <row r="198" spans="1:4" x14ac:dyDescent="0.35">
      <c r="A198" t="s">
        <v>83</v>
      </c>
      <c r="B198" t="s">
        <v>194</v>
      </c>
      <c r="C198" t="s">
        <v>424</v>
      </c>
      <c r="D198" t="s">
        <v>328</v>
      </c>
    </row>
    <row r="199" spans="1:4" x14ac:dyDescent="0.35">
      <c r="A199" t="s">
        <v>83</v>
      </c>
      <c r="B199" t="s">
        <v>195</v>
      </c>
      <c r="C199" t="s">
        <v>425</v>
      </c>
      <c r="D199" t="s">
        <v>328</v>
      </c>
    </row>
    <row r="200" spans="1:4" x14ac:dyDescent="0.35">
      <c r="A200" t="s">
        <v>83</v>
      </c>
      <c r="B200" t="s">
        <v>196</v>
      </c>
      <c r="C200" t="s">
        <v>426</v>
      </c>
      <c r="D200" t="s">
        <v>328</v>
      </c>
    </row>
    <row r="201" spans="1:4" x14ac:dyDescent="0.35">
      <c r="A201" t="s">
        <v>83</v>
      </c>
      <c r="B201" t="s">
        <v>197</v>
      </c>
      <c r="C201" t="s">
        <v>427</v>
      </c>
      <c r="D201" t="s">
        <v>328</v>
      </c>
    </row>
    <row r="202" spans="1:4" x14ac:dyDescent="0.35">
      <c r="A202" t="s">
        <v>83</v>
      </c>
      <c r="B202" t="s">
        <v>198</v>
      </c>
      <c r="C202" t="s">
        <v>428</v>
      </c>
      <c r="D202" t="s">
        <v>328</v>
      </c>
    </row>
    <row r="203" spans="1:4" x14ac:dyDescent="0.35">
      <c r="A203" t="s">
        <v>83</v>
      </c>
      <c r="B203" t="s">
        <v>199</v>
      </c>
      <c r="C203" t="s">
        <v>429</v>
      </c>
      <c r="D203" t="s">
        <v>328</v>
      </c>
    </row>
    <row r="204" spans="1:4" x14ac:dyDescent="0.35">
      <c r="C204" s="2" t="s">
        <v>369</v>
      </c>
    </row>
    <row r="205" spans="1:4" x14ac:dyDescent="0.35">
      <c r="C205" s="2" t="s">
        <v>370</v>
      </c>
    </row>
    <row r="206" spans="1:4" x14ac:dyDescent="0.35">
      <c r="C206" s="2" t="s">
        <v>371</v>
      </c>
    </row>
    <row r="207" spans="1:4" x14ac:dyDescent="0.35">
      <c r="C207" s="2" t="s">
        <v>372</v>
      </c>
    </row>
    <row r="208" spans="1:4" x14ac:dyDescent="0.35">
      <c r="C208" s="2" t="s">
        <v>373</v>
      </c>
    </row>
    <row r="209" spans="1:4" x14ac:dyDescent="0.35">
      <c r="A209" s="1">
        <v>33</v>
      </c>
      <c r="B209" t="s">
        <v>83</v>
      </c>
      <c r="C209" t="s">
        <v>32</v>
      </c>
    </row>
    <row r="210" spans="1:4" x14ac:dyDescent="0.35">
      <c r="A210" t="s">
        <v>83</v>
      </c>
      <c r="B210" t="s">
        <v>200</v>
      </c>
      <c r="C210" t="s">
        <v>430</v>
      </c>
      <c r="D210" t="s">
        <v>328</v>
      </c>
    </row>
    <row r="211" spans="1:4" x14ac:dyDescent="0.35">
      <c r="C211" s="2" t="s">
        <v>431</v>
      </c>
    </row>
    <row r="212" spans="1:4" x14ac:dyDescent="0.35">
      <c r="C212" s="2" t="s">
        <v>432</v>
      </c>
    </row>
    <row r="213" spans="1:4" x14ac:dyDescent="0.35">
      <c r="C213" s="2" t="s">
        <v>433</v>
      </c>
    </row>
    <row r="214" spans="1:4" x14ac:dyDescent="0.35">
      <c r="C214" s="2" t="s">
        <v>434</v>
      </c>
    </row>
    <row r="215" spans="1:4" x14ac:dyDescent="0.35">
      <c r="C215" s="2" t="s">
        <v>435</v>
      </c>
    </row>
    <row r="216" spans="1:4" x14ac:dyDescent="0.35">
      <c r="C216" s="2" t="s">
        <v>436</v>
      </c>
    </row>
    <row r="217" spans="1:4" x14ac:dyDescent="0.35">
      <c r="C217" s="2" t="s">
        <v>437</v>
      </c>
    </row>
    <row r="218" spans="1:4" x14ac:dyDescent="0.35">
      <c r="C218" s="2" t="s">
        <v>438</v>
      </c>
    </row>
    <row r="219" spans="1:4" x14ac:dyDescent="0.35">
      <c r="C219" s="2" t="s">
        <v>439</v>
      </c>
    </row>
    <row r="220" spans="1:4" x14ac:dyDescent="0.35">
      <c r="C220" s="2" t="s">
        <v>440</v>
      </c>
    </row>
    <row r="221" spans="1:4" x14ac:dyDescent="0.35">
      <c r="A221" s="1">
        <v>34</v>
      </c>
      <c r="B221" t="s">
        <v>83</v>
      </c>
      <c r="C221" t="s">
        <v>33</v>
      </c>
    </row>
    <row r="222" spans="1:4" x14ac:dyDescent="0.35">
      <c r="A222" t="s">
        <v>83</v>
      </c>
      <c r="B222" t="s">
        <v>33</v>
      </c>
      <c r="C222" t="s">
        <v>83</v>
      </c>
      <c r="D222" t="s">
        <v>328</v>
      </c>
    </row>
    <row r="223" spans="1:4" x14ac:dyDescent="0.35">
      <c r="C223" s="2" t="s">
        <v>369</v>
      </c>
    </row>
    <row r="224" spans="1:4" x14ac:dyDescent="0.35">
      <c r="C224" s="2" t="s">
        <v>370</v>
      </c>
    </row>
    <row r="225" spans="1:4" x14ac:dyDescent="0.35">
      <c r="C225" s="2" t="s">
        <v>371</v>
      </c>
    </row>
    <row r="226" spans="1:4" x14ac:dyDescent="0.35">
      <c r="C226" s="2" t="s">
        <v>372</v>
      </c>
    </row>
    <row r="227" spans="1:4" x14ac:dyDescent="0.35">
      <c r="C227" s="2" t="s">
        <v>373</v>
      </c>
    </row>
    <row r="228" spans="1:4" x14ac:dyDescent="0.35">
      <c r="A228" s="1">
        <v>35</v>
      </c>
      <c r="B228" t="s">
        <v>83</v>
      </c>
      <c r="C228" t="s">
        <v>34</v>
      </c>
    </row>
    <row r="229" spans="1:4" x14ac:dyDescent="0.35">
      <c r="A229" t="s">
        <v>83</v>
      </c>
      <c r="B229" t="s">
        <v>201</v>
      </c>
      <c r="C229" t="s">
        <v>441</v>
      </c>
      <c r="D229" t="s">
        <v>328</v>
      </c>
    </row>
    <row r="230" spans="1:4" x14ac:dyDescent="0.35">
      <c r="C230" s="2" t="s">
        <v>442</v>
      </c>
    </row>
    <row r="231" spans="1:4" x14ac:dyDescent="0.35">
      <c r="A231" s="1">
        <v>36</v>
      </c>
      <c r="B231" t="s">
        <v>83</v>
      </c>
      <c r="C231" t="s">
        <v>35</v>
      </c>
    </row>
    <row r="232" spans="1:4" x14ac:dyDescent="0.35">
      <c r="A232" t="s">
        <v>83</v>
      </c>
      <c r="B232" t="s">
        <v>202</v>
      </c>
      <c r="C232" t="s">
        <v>443</v>
      </c>
      <c r="D232" t="s">
        <v>328</v>
      </c>
    </row>
    <row r="233" spans="1:4" x14ac:dyDescent="0.35">
      <c r="A233" t="s">
        <v>83</v>
      </c>
      <c r="B233" t="s">
        <v>203</v>
      </c>
      <c r="C233" t="s">
        <v>444</v>
      </c>
      <c r="D233" t="s">
        <v>328</v>
      </c>
    </row>
    <row r="234" spans="1:4" x14ac:dyDescent="0.35">
      <c r="C234" s="2" t="s">
        <v>84</v>
      </c>
    </row>
    <row r="235" spans="1:4" x14ac:dyDescent="0.35">
      <c r="A235" s="1">
        <v>37</v>
      </c>
      <c r="B235" t="s">
        <v>83</v>
      </c>
      <c r="C235" t="s">
        <v>36</v>
      </c>
    </row>
    <row r="236" spans="1:4" x14ac:dyDescent="0.35">
      <c r="A236" t="s">
        <v>83</v>
      </c>
      <c r="B236" t="s">
        <v>204</v>
      </c>
      <c r="C236" t="s">
        <v>445</v>
      </c>
      <c r="D236" t="s">
        <v>328</v>
      </c>
    </row>
    <row r="237" spans="1:4" x14ac:dyDescent="0.35">
      <c r="A237" t="s">
        <v>83</v>
      </c>
      <c r="B237" t="s">
        <v>205</v>
      </c>
      <c r="C237" t="s">
        <v>446</v>
      </c>
      <c r="D237" t="s">
        <v>328</v>
      </c>
    </row>
    <row r="238" spans="1:4" x14ac:dyDescent="0.35">
      <c r="C238" s="2" t="s">
        <v>84</v>
      </c>
    </row>
    <row r="239" spans="1:4" x14ac:dyDescent="0.35">
      <c r="A239" s="1">
        <v>38</v>
      </c>
      <c r="B239" t="s">
        <v>83</v>
      </c>
      <c r="C239" t="s">
        <v>37</v>
      </c>
    </row>
    <row r="240" spans="1:4" x14ac:dyDescent="0.35">
      <c r="A240" t="s">
        <v>83</v>
      </c>
      <c r="B240" t="s">
        <v>206</v>
      </c>
      <c r="C240" t="s">
        <v>441</v>
      </c>
      <c r="D240" t="s">
        <v>328</v>
      </c>
    </row>
    <row r="241" spans="1:4" x14ac:dyDescent="0.35">
      <c r="C241" s="2" t="s">
        <v>442</v>
      </c>
    </row>
    <row r="242" spans="1:4" x14ac:dyDescent="0.35">
      <c r="A242" s="1">
        <v>39</v>
      </c>
      <c r="B242" t="s">
        <v>83</v>
      </c>
      <c r="C242" t="s">
        <v>38</v>
      </c>
    </row>
    <row r="243" spans="1:4" x14ac:dyDescent="0.35">
      <c r="A243" t="s">
        <v>83</v>
      </c>
      <c r="B243" t="s">
        <v>207</v>
      </c>
      <c r="C243" t="s">
        <v>443</v>
      </c>
      <c r="D243" t="s">
        <v>328</v>
      </c>
    </row>
    <row r="244" spans="1:4" x14ac:dyDescent="0.35">
      <c r="A244" t="s">
        <v>83</v>
      </c>
      <c r="B244" t="s">
        <v>208</v>
      </c>
      <c r="C244" t="s">
        <v>444</v>
      </c>
      <c r="D244" t="s">
        <v>328</v>
      </c>
    </row>
    <row r="245" spans="1:4" x14ac:dyDescent="0.35">
      <c r="C245" s="2" t="s">
        <v>84</v>
      </c>
    </row>
    <row r="246" spans="1:4" x14ac:dyDescent="0.35">
      <c r="A246" s="1">
        <v>40</v>
      </c>
      <c r="B246" t="s">
        <v>83</v>
      </c>
      <c r="C246" t="s">
        <v>39</v>
      </c>
    </row>
    <row r="247" spans="1:4" x14ac:dyDescent="0.35">
      <c r="A247" t="s">
        <v>83</v>
      </c>
      <c r="B247" t="s">
        <v>209</v>
      </c>
      <c r="C247" t="s">
        <v>445</v>
      </c>
      <c r="D247" t="s">
        <v>328</v>
      </c>
    </row>
    <row r="248" spans="1:4" x14ac:dyDescent="0.35">
      <c r="A248" t="s">
        <v>83</v>
      </c>
      <c r="B248" t="s">
        <v>210</v>
      </c>
      <c r="C248" t="s">
        <v>446</v>
      </c>
      <c r="D248" t="s">
        <v>328</v>
      </c>
    </row>
    <row r="249" spans="1:4" x14ac:dyDescent="0.35">
      <c r="C249" s="2" t="s">
        <v>84</v>
      </c>
    </row>
    <row r="250" spans="1:4" x14ac:dyDescent="0.35">
      <c r="A250" s="1">
        <v>41</v>
      </c>
      <c r="B250" t="s">
        <v>83</v>
      </c>
      <c r="C250" t="s">
        <v>40</v>
      </c>
    </row>
    <row r="251" spans="1:4" x14ac:dyDescent="0.35">
      <c r="A251" t="s">
        <v>83</v>
      </c>
      <c r="B251" t="s">
        <v>211</v>
      </c>
      <c r="C251" t="s">
        <v>441</v>
      </c>
      <c r="D251" t="s">
        <v>328</v>
      </c>
    </row>
    <row r="252" spans="1:4" x14ac:dyDescent="0.35">
      <c r="C252" s="2" t="s">
        <v>442</v>
      </c>
    </row>
    <row r="253" spans="1:4" x14ac:dyDescent="0.35">
      <c r="A253" s="1">
        <v>42</v>
      </c>
      <c r="B253" t="s">
        <v>83</v>
      </c>
      <c r="C253" t="s">
        <v>41</v>
      </c>
    </row>
    <row r="254" spans="1:4" x14ac:dyDescent="0.35">
      <c r="A254" t="s">
        <v>83</v>
      </c>
      <c r="B254" t="s">
        <v>212</v>
      </c>
      <c r="C254" t="s">
        <v>443</v>
      </c>
      <c r="D254" t="s">
        <v>328</v>
      </c>
    </row>
    <row r="255" spans="1:4" x14ac:dyDescent="0.35">
      <c r="A255" t="s">
        <v>83</v>
      </c>
      <c r="B255" t="s">
        <v>213</v>
      </c>
      <c r="C255" t="s">
        <v>444</v>
      </c>
      <c r="D255" t="s">
        <v>328</v>
      </c>
    </row>
    <row r="256" spans="1:4" x14ac:dyDescent="0.35">
      <c r="C256" s="2" t="s">
        <v>84</v>
      </c>
    </row>
    <row r="257" spans="1:4" x14ac:dyDescent="0.35">
      <c r="A257" s="1">
        <v>43</v>
      </c>
      <c r="B257" t="s">
        <v>83</v>
      </c>
      <c r="C257" t="s">
        <v>42</v>
      </c>
    </row>
    <row r="258" spans="1:4" x14ac:dyDescent="0.35">
      <c r="A258" t="s">
        <v>83</v>
      </c>
      <c r="B258" t="s">
        <v>214</v>
      </c>
      <c r="C258" t="s">
        <v>445</v>
      </c>
      <c r="D258" t="s">
        <v>328</v>
      </c>
    </row>
    <row r="259" spans="1:4" x14ac:dyDescent="0.35">
      <c r="A259" t="s">
        <v>83</v>
      </c>
      <c r="B259" t="s">
        <v>215</v>
      </c>
      <c r="C259" t="s">
        <v>446</v>
      </c>
      <c r="D259" t="s">
        <v>328</v>
      </c>
    </row>
    <row r="260" spans="1:4" x14ac:dyDescent="0.35">
      <c r="C260" s="2" t="s">
        <v>84</v>
      </c>
    </row>
    <row r="261" spans="1:4" x14ac:dyDescent="0.35">
      <c r="A261" s="1">
        <v>44</v>
      </c>
      <c r="B261" t="s">
        <v>83</v>
      </c>
      <c r="C261" t="s">
        <v>43</v>
      </c>
    </row>
    <row r="262" spans="1:4" x14ac:dyDescent="0.35">
      <c r="A262" t="s">
        <v>83</v>
      </c>
      <c r="B262" t="s">
        <v>216</v>
      </c>
      <c r="C262" t="s">
        <v>441</v>
      </c>
      <c r="D262" t="s">
        <v>328</v>
      </c>
    </row>
    <row r="263" spans="1:4" x14ac:dyDescent="0.35">
      <c r="C263" s="2" t="s">
        <v>442</v>
      </c>
    </row>
    <row r="264" spans="1:4" x14ac:dyDescent="0.35">
      <c r="A264" s="1">
        <v>45</v>
      </c>
      <c r="B264" t="s">
        <v>83</v>
      </c>
      <c r="C264" t="s">
        <v>44</v>
      </c>
    </row>
    <row r="265" spans="1:4" x14ac:dyDescent="0.35">
      <c r="A265" t="s">
        <v>83</v>
      </c>
      <c r="B265" t="s">
        <v>217</v>
      </c>
      <c r="C265" t="s">
        <v>443</v>
      </c>
      <c r="D265" t="s">
        <v>328</v>
      </c>
    </row>
    <row r="266" spans="1:4" x14ac:dyDescent="0.35">
      <c r="A266" t="s">
        <v>83</v>
      </c>
      <c r="B266" t="s">
        <v>218</v>
      </c>
      <c r="C266" t="s">
        <v>444</v>
      </c>
      <c r="D266" t="s">
        <v>328</v>
      </c>
    </row>
    <row r="267" spans="1:4" x14ac:dyDescent="0.35">
      <c r="C267" s="2" t="s">
        <v>84</v>
      </c>
    </row>
    <row r="268" spans="1:4" x14ac:dyDescent="0.35">
      <c r="A268" s="1">
        <v>46</v>
      </c>
      <c r="B268" t="s">
        <v>83</v>
      </c>
      <c r="C268" t="s">
        <v>45</v>
      </c>
    </row>
    <row r="269" spans="1:4" x14ac:dyDescent="0.35">
      <c r="A269" t="s">
        <v>83</v>
      </c>
      <c r="B269" t="s">
        <v>219</v>
      </c>
      <c r="C269" t="s">
        <v>445</v>
      </c>
      <c r="D269" t="s">
        <v>328</v>
      </c>
    </row>
    <row r="270" spans="1:4" x14ac:dyDescent="0.35">
      <c r="A270" t="s">
        <v>83</v>
      </c>
      <c r="B270" t="s">
        <v>220</v>
      </c>
      <c r="C270" t="s">
        <v>446</v>
      </c>
      <c r="D270" t="s">
        <v>328</v>
      </c>
    </row>
    <row r="271" spans="1:4" x14ac:dyDescent="0.35">
      <c r="C271" s="2" t="s">
        <v>84</v>
      </c>
    </row>
    <row r="272" spans="1:4" x14ac:dyDescent="0.35">
      <c r="A272" s="1">
        <v>47</v>
      </c>
      <c r="B272" t="s">
        <v>83</v>
      </c>
      <c r="C272" t="s">
        <v>46</v>
      </c>
    </row>
    <row r="273" spans="1:4" x14ac:dyDescent="0.35">
      <c r="A273" t="s">
        <v>83</v>
      </c>
      <c r="B273" t="s">
        <v>221</v>
      </c>
      <c r="C273" t="s">
        <v>441</v>
      </c>
      <c r="D273" t="s">
        <v>328</v>
      </c>
    </row>
    <row r="274" spans="1:4" x14ac:dyDescent="0.35">
      <c r="C274" s="2" t="s">
        <v>442</v>
      </c>
    </row>
    <row r="275" spans="1:4" x14ac:dyDescent="0.35">
      <c r="A275" s="1">
        <v>48</v>
      </c>
      <c r="B275" t="s">
        <v>83</v>
      </c>
      <c r="C275" t="s">
        <v>47</v>
      </c>
    </row>
    <row r="276" spans="1:4" x14ac:dyDescent="0.35">
      <c r="A276" t="s">
        <v>83</v>
      </c>
      <c r="B276" t="s">
        <v>222</v>
      </c>
      <c r="C276" t="s">
        <v>443</v>
      </c>
      <c r="D276" t="s">
        <v>328</v>
      </c>
    </row>
    <row r="277" spans="1:4" x14ac:dyDescent="0.35">
      <c r="A277" t="s">
        <v>83</v>
      </c>
      <c r="B277" t="s">
        <v>223</v>
      </c>
      <c r="C277" t="s">
        <v>444</v>
      </c>
      <c r="D277" t="s">
        <v>328</v>
      </c>
    </row>
    <row r="278" spans="1:4" x14ac:dyDescent="0.35">
      <c r="C278" s="2" t="s">
        <v>84</v>
      </c>
    </row>
    <row r="279" spans="1:4" x14ac:dyDescent="0.35">
      <c r="A279" s="1">
        <v>49</v>
      </c>
      <c r="B279" t="s">
        <v>83</v>
      </c>
      <c r="C279" t="s">
        <v>48</v>
      </c>
    </row>
    <row r="280" spans="1:4" x14ac:dyDescent="0.35">
      <c r="A280" t="s">
        <v>83</v>
      </c>
      <c r="B280" t="s">
        <v>224</v>
      </c>
      <c r="C280" t="s">
        <v>445</v>
      </c>
      <c r="D280" t="s">
        <v>328</v>
      </c>
    </row>
    <row r="281" spans="1:4" x14ac:dyDescent="0.35">
      <c r="A281" t="s">
        <v>83</v>
      </c>
      <c r="B281" t="s">
        <v>225</v>
      </c>
      <c r="C281" t="s">
        <v>446</v>
      </c>
      <c r="D281" t="s">
        <v>328</v>
      </c>
    </row>
    <row r="282" spans="1:4" x14ac:dyDescent="0.35">
      <c r="C282" s="2" t="s">
        <v>84</v>
      </c>
    </row>
    <row r="283" spans="1:4" x14ac:dyDescent="0.35">
      <c r="A283" s="1">
        <v>50</v>
      </c>
      <c r="B283" t="s">
        <v>83</v>
      </c>
      <c r="C283" t="s">
        <v>49</v>
      </c>
    </row>
    <row r="284" spans="1:4" x14ac:dyDescent="0.35">
      <c r="A284" t="s">
        <v>83</v>
      </c>
      <c r="B284" t="s">
        <v>226</v>
      </c>
      <c r="C284" t="s">
        <v>441</v>
      </c>
      <c r="D284" t="s">
        <v>328</v>
      </c>
    </row>
    <row r="285" spans="1:4" x14ac:dyDescent="0.35">
      <c r="C285" s="2" t="s">
        <v>442</v>
      </c>
    </row>
    <row r="286" spans="1:4" x14ac:dyDescent="0.35">
      <c r="A286" s="1">
        <v>51</v>
      </c>
      <c r="B286" t="s">
        <v>83</v>
      </c>
      <c r="C286" t="s">
        <v>50</v>
      </c>
    </row>
    <row r="287" spans="1:4" x14ac:dyDescent="0.35">
      <c r="A287" t="s">
        <v>83</v>
      </c>
      <c r="B287" t="s">
        <v>227</v>
      </c>
      <c r="C287" t="s">
        <v>443</v>
      </c>
      <c r="D287" t="s">
        <v>328</v>
      </c>
    </row>
    <row r="288" spans="1:4" x14ac:dyDescent="0.35">
      <c r="A288" t="s">
        <v>83</v>
      </c>
      <c r="B288" t="s">
        <v>228</v>
      </c>
      <c r="C288" t="s">
        <v>444</v>
      </c>
      <c r="D288" t="s">
        <v>328</v>
      </c>
    </row>
    <row r="289" spans="1:4" x14ac:dyDescent="0.35">
      <c r="C289" s="2" t="s">
        <v>84</v>
      </c>
    </row>
    <row r="290" spans="1:4" x14ac:dyDescent="0.35">
      <c r="A290" s="1">
        <v>52</v>
      </c>
      <c r="B290" t="s">
        <v>83</v>
      </c>
      <c r="C290" t="s">
        <v>51</v>
      </c>
    </row>
    <row r="291" spans="1:4" x14ac:dyDescent="0.35">
      <c r="A291" t="s">
        <v>83</v>
      </c>
      <c r="B291" t="s">
        <v>229</v>
      </c>
      <c r="C291" t="s">
        <v>445</v>
      </c>
      <c r="D291" t="s">
        <v>328</v>
      </c>
    </row>
    <row r="292" spans="1:4" x14ac:dyDescent="0.35">
      <c r="A292" t="s">
        <v>83</v>
      </c>
      <c r="B292" t="s">
        <v>230</v>
      </c>
      <c r="C292" t="s">
        <v>446</v>
      </c>
      <c r="D292" t="s">
        <v>328</v>
      </c>
    </row>
    <row r="293" spans="1:4" x14ac:dyDescent="0.35">
      <c r="C293" s="2" t="s">
        <v>84</v>
      </c>
    </row>
    <row r="294" spans="1:4" x14ac:dyDescent="0.35">
      <c r="A294" s="1">
        <v>53</v>
      </c>
      <c r="B294" t="s">
        <v>83</v>
      </c>
      <c r="C294" t="s">
        <v>52</v>
      </c>
    </row>
    <row r="295" spans="1:4" x14ac:dyDescent="0.35">
      <c r="A295" t="s">
        <v>83</v>
      </c>
      <c r="B295" t="s">
        <v>231</v>
      </c>
      <c r="C295" t="s">
        <v>441</v>
      </c>
      <c r="D295" t="s">
        <v>328</v>
      </c>
    </row>
    <row r="296" spans="1:4" x14ac:dyDescent="0.35">
      <c r="C296" s="2" t="s">
        <v>442</v>
      </c>
    </row>
    <row r="297" spans="1:4" x14ac:dyDescent="0.35">
      <c r="A297" s="1">
        <v>54</v>
      </c>
      <c r="B297" t="s">
        <v>83</v>
      </c>
      <c r="C297" t="s">
        <v>53</v>
      </c>
    </row>
    <row r="298" spans="1:4" x14ac:dyDescent="0.35">
      <c r="A298" t="s">
        <v>83</v>
      </c>
      <c r="B298" t="s">
        <v>232</v>
      </c>
      <c r="C298" t="s">
        <v>443</v>
      </c>
      <c r="D298" t="s">
        <v>328</v>
      </c>
    </row>
    <row r="299" spans="1:4" x14ac:dyDescent="0.35">
      <c r="A299" t="s">
        <v>83</v>
      </c>
      <c r="B299" t="s">
        <v>233</v>
      </c>
      <c r="C299" t="s">
        <v>444</v>
      </c>
      <c r="D299" t="s">
        <v>328</v>
      </c>
    </row>
    <row r="300" spans="1:4" x14ac:dyDescent="0.35">
      <c r="C300" s="2" t="s">
        <v>84</v>
      </c>
    </row>
    <row r="301" spans="1:4" x14ac:dyDescent="0.35">
      <c r="A301" s="1">
        <v>55</v>
      </c>
      <c r="B301" t="s">
        <v>83</v>
      </c>
      <c r="C301" t="s">
        <v>54</v>
      </c>
    </row>
    <row r="302" spans="1:4" x14ac:dyDescent="0.35">
      <c r="A302" t="s">
        <v>83</v>
      </c>
      <c r="B302" t="s">
        <v>234</v>
      </c>
      <c r="C302" t="s">
        <v>445</v>
      </c>
      <c r="D302" t="s">
        <v>328</v>
      </c>
    </row>
    <row r="303" spans="1:4" x14ac:dyDescent="0.35">
      <c r="A303" t="s">
        <v>83</v>
      </c>
      <c r="B303" t="s">
        <v>235</v>
      </c>
      <c r="C303" t="s">
        <v>446</v>
      </c>
      <c r="D303" t="s">
        <v>328</v>
      </c>
    </row>
    <row r="304" spans="1:4" x14ac:dyDescent="0.35">
      <c r="C304" s="2" t="s">
        <v>84</v>
      </c>
    </row>
    <row r="305" spans="1:4" x14ac:dyDescent="0.35">
      <c r="A305" s="1">
        <v>56</v>
      </c>
      <c r="B305" t="s">
        <v>83</v>
      </c>
      <c r="C305" t="s">
        <v>55</v>
      </c>
    </row>
    <row r="306" spans="1:4" x14ac:dyDescent="0.35">
      <c r="A306" t="s">
        <v>83</v>
      </c>
      <c r="B306" t="s">
        <v>236</v>
      </c>
      <c r="C306" t="s">
        <v>441</v>
      </c>
      <c r="D306" t="s">
        <v>328</v>
      </c>
    </row>
    <row r="307" spans="1:4" x14ac:dyDescent="0.35">
      <c r="C307" s="2" t="s">
        <v>442</v>
      </c>
    </row>
    <row r="308" spans="1:4" x14ac:dyDescent="0.35">
      <c r="A308" s="1">
        <v>57</v>
      </c>
      <c r="B308" t="s">
        <v>83</v>
      </c>
      <c r="C308" t="s">
        <v>56</v>
      </c>
    </row>
    <row r="309" spans="1:4" x14ac:dyDescent="0.35">
      <c r="A309" t="s">
        <v>83</v>
      </c>
      <c r="B309" t="s">
        <v>237</v>
      </c>
      <c r="C309" t="s">
        <v>443</v>
      </c>
      <c r="D309" t="s">
        <v>328</v>
      </c>
    </row>
    <row r="310" spans="1:4" x14ac:dyDescent="0.35">
      <c r="A310" t="s">
        <v>83</v>
      </c>
      <c r="B310" t="s">
        <v>238</v>
      </c>
      <c r="C310" t="s">
        <v>444</v>
      </c>
      <c r="D310" t="s">
        <v>328</v>
      </c>
    </row>
    <row r="311" spans="1:4" x14ac:dyDescent="0.35">
      <c r="C311" s="2" t="s">
        <v>84</v>
      </c>
    </row>
    <row r="312" spans="1:4" x14ac:dyDescent="0.35">
      <c r="A312" s="1">
        <v>58</v>
      </c>
      <c r="B312" t="s">
        <v>83</v>
      </c>
      <c r="C312" t="s">
        <v>57</v>
      </c>
    </row>
    <row r="313" spans="1:4" x14ac:dyDescent="0.35">
      <c r="A313" t="s">
        <v>83</v>
      </c>
      <c r="B313" t="s">
        <v>239</v>
      </c>
      <c r="C313" t="s">
        <v>445</v>
      </c>
      <c r="D313" t="s">
        <v>328</v>
      </c>
    </row>
    <row r="314" spans="1:4" x14ac:dyDescent="0.35">
      <c r="A314" t="s">
        <v>83</v>
      </c>
      <c r="B314" t="s">
        <v>240</v>
      </c>
      <c r="C314" t="s">
        <v>446</v>
      </c>
      <c r="D314" t="s">
        <v>328</v>
      </c>
    </row>
    <row r="315" spans="1:4" x14ac:dyDescent="0.35">
      <c r="C315" s="2" t="s">
        <v>84</v>
      </c>
    </row>
    <row r="316" spans="1:4" x14ac:dyDescent="0.35">
      <c r="A316" s="1">
        <v>59</v>
      </c>
      <c r="B316" t="s">
        <v>83</v>
      </c>
      <c r="C316" t="s">
        <v>58</v>
      </c>
    </row>
    <row r="317" spans="1:4" x14ac:dyDescent="0.35">
      <c r="A317" t="s">
        <v>83</v>
      </c>
      <c r="B317" t="s">
        <v>241</v>
      </c>
      <c r="C317" t="s">
        <v>441</v>
      </c>
      <c r="D317" t="s">
        <v>328</v>
      </c>
    </row>
    <row r="318" spans="1:4" x14ac:dyDescent="0.35">
      <c r="C318" s="2" t="s">
        <v>442</v>
      </c>
    </row>
    <row r="319" spans="1:4" x14ac:dyDescent="0.35">
      <c r="A319" s="1">
        <v>60</v>
      </c>
      <c r="B319" t="s">
        <v>83</v>
      </c>
      <c r="C319" t="s">
        <v>59</v>
      </c>
    </row>
    <row r="320" spans="1:4" x14ac:dyDescent="0.35">
      <c r="A320" t="s">
        <v>83</v>
      </c>
      <c r="B320" t="s">
        <v>242</v>
      </c>
      <c r="C320" t="s">
        <v>443</v>
      </c>
      <c r="D320" t="s">
        <v>328</v>
      </c>
    </row>
    <row r="321" spans="1:4" x14ac:dyDescent="0.35">
      <c r="A321" t="s">
        <v>83</v>
      </c>
      <c r="B321" t="s">
        <v>243</v>
      </c>
      <c r="C321" t="s">
        <v>444</v>
      </c>
      <c r="D321" t="s">
        <v>328</v>
      </c>
    </row>
    <row r="322" spans="1:4" x14ac:dyDescent="0.35">
      <c r="C322" s="2" t="s">
        <v>84</v>
      </c>
    </row>
    <row r="323" spans="1:4" x14ac:dyDescent="0.35">
      <c r="A323" s="1">
        <v>61</v>
      </c>
      <c r="B323" t="s">
        <v>83</v>
      </c>
      <c r="C323" t="s">
        <v>60</v>
      </c>
    </row>
    <row r="324" spans="1:4" x14ac:dyDescent="0.35">
      <c r="A324" t="s">
        <v>83</v>
      </c>
      <c r="B324" t="s">
        <v>244</v>
      </c>
      <c r="C324" t="s">
        <v>445</v>
      </c>
      <c r="D324" t="s">
        <v>328</v>
      </c>
    </row>
    <row r="325" spans="1:4" x14ac:dyDescent="0.35">
      <c r="A325" t="s">
        <v>83</v>
      </c>
      <c r="B325" t="s">
        <v>245</v>
      </c>
      <c r="C325" t="s">
        <v>446</v>
      </c>
      <c r="D325" t="s">
        <v>328</v>
      </c>
    </row>
    <row r="326" spans="1:4" x14ac:dyDescent="0.35">
      <c r="C326" s="2" t="s">
        <v>84</v>
      </c>
    </row>
    <row r="327" spans="1:4" x14ac:dyDescent="0.35">
      <c r="A327" s="1">
        <v>62</v>
      </c>
      <c r="B327" t="s">
        <v>83</v>
      </c>
      <c r="C327" t="s">
        <v>61</v>
      </c>
    </row>
    <row r="328" spans="1:4" x14ac:dyDescent="0.35">
      <c r="A328" t="s">
        <v>83</v>
      </c>
      <c r="B328" t="s">
        <v>246</v>
      </c>
      <c r="C328" t="s">
        <v>441</v>
      </c>
      <c r="D328" t="s">
        <v>328</v>
      </c>
    </row>
    <row r="329" spans="1:4" x14ac:dyDescent="0.35">
      <c r="C329" s="2" t="s">
        <v>442</v>
      </c>
    </row>
    <row r="330" spans="1:4" x14ac:dyDescent="0.35">
      <c r="A330" s="1">
        <v>63</v>
      </c>
      <c r="B330" t="s">
        <v>83</v>
      </c>
      <c r="C330" t="s">
        <v>62</v>
      </c>
    </row>
    <row r="331" spans="1:4" x14ac:dyDescent="0.35">
      <c r="A331" t="s">
        <v>83</v>
      </c>
      <c r="B331" t="s">
        <v>247</v>
      </c>
      <c r="C331" t="s">
        <v>443</v>
      </c>
      <c r="D331" t="s">
        <v>328</v>
      </c>
    </row>
    <row r="332" spans="1:4" x14ac:dyDescent="0.35">
      <c r="A332" t="s">
        <v>83</v>
      </c>
      <c r="B332" t="s">
        <v>248</v>
      </c>
      <c r="C332" t="s">
        <v>444</v>
      </c>
      <c r="D332" t="s">
        <v>328</v>
      </c>
    </row>
    <row r="333" spans="1:4" x14ac:dyDescent="0.35">
      <c r="C333" s="2" t="s">
        <v>84</v>
      </c>
    </row>
    <row r="334" spans="1:4" x14ac:dyDescent="0.35">
      <c r="A334" s="1">
        <v>64</v>
      </c>
      <c r="B334" t="s">
        <v>83</v>
      </c>
      <c r="C334" t="s">
        <v>63</v>
      </c>
    </row>
    <row r="335" spans="1:4" x14ac:dyDescent="0.35">
      <c r="A335" t="s">
        <v>83</v>
      </c>
      <c r="B335" t="s">
        <v>249</v>
      </c>
      <c r="C335" t="s">
        <v>445</v>
      </c>
      <c r="D335" t="s">
        <v>328</v>
      </c>
    </row>
    <row r="336" spans="1:4" x14ac:dyDescent="0.35">
      <c r="A336" t="s">
        <v>83</v>
      </c>
      <c r="B336" t="s">
        <v>250</v>
      </c>
      <c r="C336" t="s">
        <v>446</v>
      </c>
      <c r="D336" t="s">
        <v>328</v>
      </c>
    </row>
    <row r="337" spans="1:4" x14ac:dyDescent="0.35">
      <c r="C337" s="2" t="s">
        <v>84</v>
      </c>
    </row>
    <row r="338" spans="1:4" x14ac:dyDescent="0.35">
      <c r="A338" s="1">
        <v>65</v>
      </c>
      <c r="B338" t="s">
        <v>83</v>
      </c>
      <c r="C338" t="s">
        <v>64</v>
      </c>
    </row>
    <row r="339" spans="1:4" x14ac:dyDescent="0.35">
      <c r="A339" t="s">
        <v>83</v>
      </c>
      <c r="B339" t="s">
        <v>251</v>
      </c>
      <c r="C339" t="s">
        <v>447</v>
      </c>
      <c r="D339" t="s">
        <v>328</v>
      </c>
    </row>
    <row r="340" spans="1:4" x14ac:dyDescent="0.35">
      <c r="C340" s="2" t="s">
        <v>448</v>
      </c>
    </row>
    <row r="341" spans="1:4" x14ac:dyDescent="0.35">
      <c r="C341" s="2" t="s">
        <v>449</v>
      </c>
    </row>
    <row r="342" spans="1:4" x14ac:dyDescent="0.35">
      <c r="A342" s="1">
        <v>66</v>
      </c>
      <c r="B342" t="s">
        <v>83</v>
      </c>
      <c r="C342" t="s">
        <v>65</v>
      </c>
    </row>
    <row r="343" spans="1:4" x14ac:dyDescent="0.35">
      <c r="A343" t="s">
        <v>83</v>
      </c>
      <c r="B343" t="s">
        <v>252</v>
      </c>
      <c r="C343" t="s">
        <v>450</v>
      </c>
      <c r="D343" t="s">
        <v>328</v>
      </c>
    </row>
    <row r="344" spans="1:4" x14ac:dyDescent="0.35">
      <c r="C344" s="2" t="s">
        <v>369</v>
      </c>
    </row>
    <row r="345" spans="1:4" x14ac:dyDescent="0.35">
      <c r="C345" s="2" t="s">
        <v>370</v>
      </c>
    </row>
    <row r="346" spans="1:4" x14ac:dyDescent="0.35">
      <c r="C346" s="2" t="s">
        <v>371</v>
      </c>
    </row>
    <row r="347" spans="1:4" x14ac:dyDescent="0.35">
      <c r="C347" s="2" t="s">
        <v>372</v>
      </c>
    </row>
    <row r="348" spans="1:4" x14ac:dyDescent="0.35">
      <c r="C348" s="2" t="s">
        <v>373</v>
      </c>
    </row>
    <row r="349" spans="1:4" x14ac:dyDescent="0.35">
      <c r="A349" s="1">
        <v>67</v>
      </c>
      <c r="B349" t="s">
        <v>83</v>
      </c>
      <c r="C349" t="s">
        <v>66</v>
      </c>
    </row>
    <row r="350" spans="1:4" x14ac:dyDescent="0.35">
      <c r="A350" t="s">
        <v>83</v>
      </c>
      <c r="B350" t="s">
        <v>253</v>
      </c>
      <c r="C350" t="s">
        <v>451</v>
      </c>
      <c r="D350" t="s">
        <v>328</v>
      </c>
    </row>
    <row r="351" spans="1:4" x14ac:dyDescent="0.35">
      <c r="C351" s="2" t="s">
        <v>452</v>
      </c>
    </row>
    <row r="352" spans="1:4" x14ac:dyDescent="0.35">
      <c r="C352" s="2" t="s">
        <v>453</v>
      </c>
    </row>
    <row r="353" spans="1:4" x14ac:dyDescent="0.35">
      <c r="A353" s="1">
        <v>68</v>
      </c>
      <c r="B353" t="s">
        <v>83</v>
      </c>
      <c r="C353" t="s">
        <v>67</v>
      </c>
    </row>
    <row r="354" spans="1:4" x14ac:dyDescent="0.35">
      <c r="A354" t="s">
        <v>83</v>
      </c>
      <c r="B354" t="s">
        <v>254</v>
      </c>
      <c r="C354" t="s">
        <v>454</v>
      </c>
      <c r="D354" t="s">
        <v>328</v>
      </c>
    </row>
    <row r="355" spans="1:4" x14ac:dyDescent="0.35">
      <c r="A355" s="1">
        <v>69</v>
      </c>
      <c r="B355" t="s">
        <v>83</v>
      </c>
      <c r="C355" t="s">
        <v>68</v>
      </c>
    </row>
    <row r="356" spans="1:4" x14ac:dyDescent="0.35">
      <c r="A356" t="s">
        <v>83</v>
      </c>
      <c r="B356" t="s">
        <v>255</v>
      </c>
      <c r="C356" t="s">
        <v>455</v>
      </c>
      <c r="D356" t="s">
        <v>318</v>
      </c>
    </row>
    <row r="357" spans="1:4" x14ac:dyDescent="0.35">
      <c r="A357" s="1">
        <v>70</v>
      </c>
      <c r="B357" t="s">
        <v>83</v>
      </c>
      <c r="C357" t="s">
        <v>69</v>
      </c>
    </row>
    <row r="358" spans="1:4" x14ac:dyDescent="0.35">
      <c r="A358" t="s">
        <v>83</v>
      </c>
      <c r="B358" t="s">
        <v>69</v>
      </c>
      <c r="C358" t="s">
        <v>456</v>
      </c>
      <c r="D358" t="s">
        <v>328</v>
      </c>
    </row>
    <row r="359" spans="1:4" x14ac:dyDescent="0.35">
      <c r="A359" s="1">
        <v>71</v>
      </c>
      <c r="B359" t="s">
        <v>83</v>
      </c>
      <c r="C359" t="s">
        <v>70</v>
      </c>
    </row>
    <row r="360" spans="1:4" x14ac:dyDescent="0.35">
      <c r="A360" t="s">
        <v>83</v>
      </c>
      <c r="B360" t="s">
        <v>70</v>
      </c>
      <c r="C360" t="s">
        <v>457</v>
      </c>
      <c r="D360" t="s">
        <v>328</v>
      </c>
    </row>
    <row r="361" spans="1:4" x14ac:dyDescent="0.35">
      <c r="A361" s="1">
        <v>72</v>
      </c>
      <c r="B361" t="s">
        <v>83</v>
      </c>
      <c r="C361" t="s">
        <v>71</v>
      </c>
    </row>
    <row r="362" spans="1:4" x14ac:dyDescent="0.35">
      <c r="A362" t="s">
        <v>83</v>
      </c>
      <c r="B362" t="s">
        <v>71</v>
      </c>
      <c r="C362" t="s">
        <v>458</v>
      </c>
      <c r="D362" t="s">
        <v>328</v>
      </c>
    </row>
    <row r="363" spans="1:4" x14ac:dyDescent="0.35">
      <c r="A363" s="1">
        <v>73</v>
      </c>
      <c r="B363" t="s">
        <v>83</v>
      </c>
      <c r="C363" t="s">
        <v>72</v>
      </c>
    </row>
    <row r="364" spans="1:4" x14ac:dyDescent="0.35">
      <c r="A364" t="s">
        <v>83</v>
      </c>
      <c r="B364" t="s">
        <v>72</v>
      </c>
      <c r="C364" t="s">
        <v>459</v>
      </c>
      <c r="D364" t="s">
        <v>328</v>
      </c>
    </row>
    <row r="365" spans="1:4" x14ac:dyDescent="0.35">
      <c r="A365" s="1">
        <v>74</v>
      </c>
      <c r="B365" t="s">
        <v>83</v>
      </c>
      <c r="C365" t="s">
        <v>73</v>
      </c>
    </row>
    <row r="366" spans="1:4" x14ac:dyDescent="0.35">
      <c r="A366" t="s">
        <v>83</v>
      </c>
      <c r="B366" t="s">
        <v>73</v>
      </c>
      <c r="C366" t="s">
        <v>460</v>
      </c>
      <c r="D366" t="s">
        <v>328</v>
      </c>
    </row>
    <row r="367" spans="1:4" x14ac:dyDescent="0.35">
      <c r="A367" s="1">
        <v>75</v>
      </c>
      <c r="B367" t="s">
        <v>83</v>
      </c>
      <c r="C367" t="s">
        <v>74</v>
      </c>
    </row>
    <row r="368" spans="1:4" x14ac:dyDescent="0.35">
      <c r="A368" t="s">
        <v>83</v>
      </c>
      <c r="B368" t="s">
        <v>74</v>
      </c>
      <c r="C368" t="s">
        <v>461</v>
      </c>
      <c r="D368" t="s">
        <v>328</v>
      </c>
    </row>
    <row r="369" spans="1:4" x14ac:dyDescent="0.35">
      <c r="A369" s="1">
        <v>76</v>
      </c>
      <c r="B369" t="s">
        <v>83</v>
      </c>
      <c r="C369" t="s">
        <v>75</v>
      </c>
    </row>
    <row r="370" spans="1:4" x14ac:dyDescent="0.35">
      <c r="A370" t="s">
        <v>83</v>
      </c>
      <c r="B370" t="s">
        <v>75</v>
      </c>
      <c r="C370" t="s">
        <v>462</v>
      </c>
      <c r="D370" t="s">
        <v>328</v>
      </c>
    </row>
    <row r="371" spans="1:4" x14ac:dyDescent="0.35">
      <c r="A371" s="1">
        <v>77</v>
      </c>
      <c r="B371" t="s">
        <v>83</v>
      </c>
      <c r="C371" t="s">
        <v>76</v>
      </c>
    </row>
    <row r="372" spans="1:4" x14ac:dyDescent="0.35">
      <c r="A372" t="s">
        <v>83</v>
      </c>
      <c r="B372" t="s">
        <v>76</v>
      </c>
      <c r="C372" t="s">
        <v>463</v>
      </c>
      <c r="D372" t="s">
        <v>328</v>
      </c>
    </row>
    <row r="373" spans="1:4" x14ac:dyDescent="0.35">
      <c r="A373" s="1">
        <v>78</v>
      </c>
      <c r="B373" t="s">
        <v>83</v>
      </c>
      <c r="C373" t="s">
        <v>77</v>
      </c>
    </row>
    <row r="374" spans="1:4" x14ac:dyDescent="0.35">
      <c r="A374" t="s">
        <v>83</v>
      </c>
      <c r="B374" t="s">
        <v>77</v>
      </c>
      <c r="C374" t="s">
        <v>464</v>
      </c>
      <c r="D374" t="s">
        <v>328</v>
      </c>
    </row>
    <row r="375" spans="1:4" x14ac:dyDescent="0.35">
      <c r="A375" s="1">
        <v>79</v>
      </c>
      <c r="B375" t="s">
        <v>83</v>
      </c>
      <c r="C375" t="s">
        <v>78</v>
      </c>
    </row>
    <row r="376" spans="1:4" x14ac:dyDescent="0.35">
      <c r="A376" t="s">
        <v>83</v>
      </c>
      <c r="B376" t="s">
        <v>78</v>
      </c>
      <c r="C376" t="s">
        <v>465</v>
      </c>
      <c r="D376" t="s">
        <v>328</v>
      </c>
    </row>
    <row r="377" spans="1:4" x14ac:dyDescent="0.35">
      <c r="A377" s="1">
        <v>80</v>
      </c>
      <c r="B377" t="s">
        <v>83</v>
      </c>
      <c r="C377" t="s">
        <v>79</v>
      </c>
    </row>
    <row r="378" spans="1:4" x14ac:dyDescent="0.35">
      <c r="A378" t="s">
        <v>83</v>
      </c>
      <c r="B378" t="s">
        <v>79</v>
      </c>
      <c r="C378" t="s">
        <v>466</v>
      </c>
      <c r="D378" t="s">
        <v>328</v>
      </c>
    </row>
    <row r="379" spans="1:4" x14ac:dyDescent="0.35">
      <c r="A379" s="1">
        <v>81</v>
      </c>
      <c r="B379" t="s">
        <v>83</v>
      </c>
      <c r="C379" t="s">
        <v>80</v>
      </c>
    </row>
    <row r="380" spans="1:4" x14ac:dyDescent="0.35">
      <c r="A380" t="s">
        <v>83</v>
      </c>
      <c r="B380" t="s">
        <v>80</v>
      </c>
      <c r="C380" t="s">
        <v>467</v>
      </c>
      <c r="D380" t="s">
        <v>328</v>
      </c>
    </row>
    <row r="381" spans="1:4" x14ac:dyDescent="0.35">
      <c r="A381" s="1">
        <v>82</v>
      </c>
      <c r="B381" t="s">
        <v>83</v>
      </c>
      <c r="C381" t="s">
        <v>81</v>
      </c>
    </row>
    <row r="382" spans="1:4" x14ac:dyDescent="0.35">
      <c r="A382" t="s">
        <v>83</v>
      </c>
      <c r="B382" t="s">
        <v>81</v>
      </c>
      <c r="C382" t="s">
        <v>468</v>
      </c>
      <c r="D382" t="s">
        <v>328</v>
      </c>
    </row>
    <row r="383" spans="1:4" x14ac:dyDescent="0.35">
      <c r="A383" s="1">
        <v>83</v>
      </c>
      <c r="B383" t="s">
        <v>83</v>
      </c>
      <c r="C383" t="s">
        <v>82</v>
      </c>
    </row>
    <row r="384" spans="1:4" x14ac:dyDescent="0.35">
      <c r="A384" t="s">
        <v>83</v>
      </c>
      <c r="B384" t="s">
        <v>256</v>
      </c>
      <c r="C384" t="s">
        <v>469</v>
      </c>
      <c r="D384" t="s">
        <v>328</v>
      </c>
    </row>
    <row r="385" spans="1:4" x14ac:dyDescent="0.35">
      <c r="A385" t="s">
        <v>83</v>
      </c>
      <c r="B385" t="s">
        <v>257</v>
      </c>
      <c r="C385" t="s">
        <v>470</v>
      </c>
      <c r="D385" t="s">
        <v>328</v>
      </c>
    </row>
    <row r="386" spans="1:4" x14ac:dyDescent="0.35">
      <c r="A386" t="s">
        <v>83</v>
      </c>
      <c r="B386" t="s">
        <v>258</v>
      </c>
      <c r="C386" t="s">
        <v>471</v>
      </c>
      <c r="D386" t="s">
        <v>328</v>
      </c>
    </row>
    <row r="387" spans="1:4" x14ac:dyDescent="0.35">
      <c r="A387" t="s">
        <v>83</v>
      </c>
      <c r="B387" t="s">
        <v>259</v>
      </c>
      <c r="C387" t="s">
        <v>472</v>
      </c>
      <c r="D387" t="s">
        <v>328</v>
      </c>
    </row>
    <row r="388" spans="1:4" x14ac:dyDescent="0.35">
      <c r="A388" t="s">
        <v>83</v>
      </c>
      <c r="B388" t="s">
        <v>260</v>
      </c>
      <c r="C388" t="s">
        <v>473</v>
      </c>
      <c r="D388" t="s">
        <v>328</v>
      </c>
    </row>
    <row r="389" spans="1:4" x14ac:dyDescent="0.35">
      <c r="A389" t="s">
        <v>83</v>
      </c>
      <c r="B389" t="s">
        <v>261</v>
      </c>
      <c r="C389" t="s">
        <v>474</v>
      </c>
      <c r="D389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 data</vt:lpstr>
      <vt:lpstr>Code 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Ульяна Заболотская</dc:creator>
  <cp:lastModifiedBy>Ульяна Заболотская</cp:lastModifiedBy>
  <dcterms:created xsi:type="dcterms:W3CDTF">2023-04-08T19:33:58Z</dcterms:created>
  <dcterms:modified xsi:type="dcterms:W3CDTF">2023-04-11T09:43:07Z</dcterms:modified>
</cp:coreProperties>
</file>