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2\Downloads\"/>
    </mc:Choice>
  </mc:AlternateContent>
  <xr:revisionPtr revIDLastSave="0" documentId="8_{B49316A4-9AE6-4C08-841B-94DCE57AE401}" xr6:coauthVersionLast="47" xr6:coauthVersionMax="47" xr10:uidLastSave="{00000000-0000-0000-0000-000000000000}"/>
  <bookViews>
    <workbookView xWindow="-96" yWindow="0" windowWidth="17040" windowHeight="12336" activeTab="1" xr2:uid="{A21DBED3-E6F7-4655-A3B1-386E99579C25}"/>
  </bookViews>
  <sheets>
    <sheet name="PokemonSe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</futureMetadata>
  <valueMetadata count="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</valueMetadata>
</metadata>
</file>

<file path=xl/sharedStrings.xml><?xml version="1.0" encoding="utf-8"?>
<sst xmlns="http://schemas.openxmlformats.org/spreadsheetml/2006/main" count="64" uniqueCount="54">
  <si>
    <t>Number</t>
  </si>
  <si>
    <t>Type</t>
  </si>
  <si>
    <t>Rarity</t>
  </si>
  <si>
    <t>Subtype</t>
  </si>
  <si>
    <t>None</t>
  </si>
  <si>
    <t>Promo</t>
  </si>
  <si>
    <t>Character Rare</t>
  </si>
  <si>
    <t>Basic</t>
  </si>
  <si>
    <t>Stage 1</t>
  </si>
  <si>
    <t>Stage 2</t>
  </si>
  <si>
    <t>Lv. X</t>
  </si>
  <si>
    <t>V</t>
  </si>
  <si>
    <t>Vmax</t>
  </si>
  <si>
    <t>VStar</t>
  </si>
  <si>
    <t>Variation</t>
  </si>
  <si>
    <t>Light</t>
  </si>
  <si>
    <t>Dark</t>
  </si>
  <si>
    <t>ex</t>
  </si>
  <si>
    <t>Rarity Icon</t>
  </si>
  <si>
    <t>Cynthia</t>
  </si>
  <si>
    <t>Trainer</t>
  </si>
  <si>
    <t>Jose</t>
  </si>
  <si>
    <t>Pokemon</t>
  </si>
  <si>
    <t>Nemona</t>
  </si>
  <si>
    <t>name</t>
  </si>
  <si>
    <t>subname</t>
  </si>
  <si>
    <t>hitpoints</t>
  </si>
  <si>
    <t>typeId</t>
  </si>
  <si>
    <t>subtypeId</t>
  </si>
  <si>
    <t>Radiant</t>
  </si>
  <si>
    <t>Gold Star</t>
  </si>
  <si>
    <t>variationId</t>
  </si>
  <si>
    <t>rarityIconId</t>
  </si>
  <si>
    <t>cardNumber</t>
  </si>
  <si>
    <t>totalInSet</t>
  </si>
  <si>
    <t>illustrator</t>
  </si>
  <si>
    <t>dexNumber</t>
  </si>
  <si>
    <t>dexCategory</t>
  </si>
  <si>
    <t>dexHeight</t>
  </si>
  <si>
    <t>dexWeight</t>
  </si>
  <si>
    <t>gx (Basic)</t>
  </si>
  <si>
    <t>gx (Stage 1)</t>
  </si>
  <si>
    <t>gx (Stage 2)</t>
  </si>
  <si>
    <t>gx (Tag Team)</t>
  </si>
  <si>
    <t>ex (Basic)</t>
  </si>
  <si>
    <t>ex (Stage 1)</t>
  </si>
  <si>
    <t>ex (Stage 2)</t>
  </si>
  <si>
    <t>rarityId</t>
  </si>
  <si>
    <t>Golden</t>
  </si>
  <si>
    <t>Ultra Beast</t>
  </si>
  <si>
    <t>Prism Star</t>
  </si>
  <si>
    <t>Full Art</t>
  </si>
  <si>
    <t>var 7</t>
  </si>
  <si>
    <t>var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</si>
</sst>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">
  <rv s="0">
    <v>0</v>
    <v>5</v>
    <v>Psychic</v>
  </rv>
  <rv s="0">
    <v>1</v>
    <v>5</v>
    <v>Special Illustration Rare</v>
  </rv>
  <rv s="0">
    <v>2</v>
    <v>5</v>
    <v>Colorless</v>
  </rv>
  <rv s="0">
    <v>3</v>
    <v>5</v>
    <v>Hyper Rare</v>
  </rv>
  <rv s="0">
    <v>4</v>
    <v>5</v>
    <v>Grass</v>
  </rv>
  <rv s="0">
    <v>5</v>
    <v>5</v>
    <v>Common</v>
  </rv>
  <rv s="0">
    <v>6</v>
    <v>5</v>
    <v>Fire</v>
  </rv>
  <rv s="0">
    <v>7</v>
    <v>5</v>
    <v>Uncommon</v>
  </rv>
  <rv s="0">
    <v>8</v>
    <v>5</v>
    <v>Water</v>
  </rv>
  <rv s="0">
    <v>9</v>
    <v>5</v>
    <v>Rare</v>
  </rv>
  <rv s="0">
    <v>10</v>
    <v>5</v>
    <v>Lightning</v>
  </rv>
  <rv s="0">
    <v>11</v>
    <v>5</v>
    <v>Double Rare</v>
  </rv>
  <rv s="0">
    <v>12</v>
    <v>5</v>
    <v>Ultra Rare</v>
  </rv>
  <rv s="0">
    <v>13</v>
    <v>5</v>
    <v>Fighting</v>
  </rv>
  <rv s="0">
    <v>14</v>
    <v>5</v>
    <v>Illustration Rare</v>
  </rv>
  <rv s="0">
    <v>15</v>
    <v>5</v>
    <v>Dark</v>
  </rv>
  <rv s="0">
    <v>16</v>
    <v>5</v>
    <v>Metal</v>
  </rv>
  <rv s="0">
    <v>17</v>
    <v>5</v>
    <v>Fairy</v>
  </rv>
  <rv s="0">
    <v>18</v>
    <v>5</v>
    <v>Amazing Rare</v>
  </rv>
  <rv s="0">
    <v>19</v>
    <v>5</v>
    <v>Dragon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</richValueRel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EC3D-1A30-465C-AAFE-3C46B3AC68AE}">
  <dimension ref="A1:O4"/>
  <sheetViews>
    <sheetView topLeftCell="D1" workbookViewId="0">
      <selection activeCell="G2" sqref="G2"/>
    </sheetView>
  </sheetViews>
  <sheetFormatPr baseColWidth="10" defaultRowHeight="14.4" x14ac:dyDescent="0.3"/>
  <cols>
    <col min="4" max="4" width="11.5546875" customWidth="1"/>
    <col min="5" max="5" width="10.88671875" customWidth="1"/>
    <col min="6" max="6" width="14" customWidth="1"/>
    <col min="14" max="14" width="12.6640625" customWidth="1"/>
  </cols>
  <sheetData>
    <row r="1" spans="1:15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31</v>
      </c>
      <c r="G1" t="s">
        <v>47</v>
      </c>
      <c r="H1" t="s">
        <v>36</v>
      </c>
      <c r="I1" t="s">
        <v>37</v>
      </c>
      <c r="J1" t="s">
        <v>38</v>
      </c>
      <c r="K1" t="s">
        <v>39</v>
      </c>
      <c r="L1" t="s">
        <v>35</v>
      </c>
      <c r="M1" t="s">
        <v>33</v>
      </c>
      <c r="N1" t="s">
        <v>34</v>
      </c>
      <c r="O1" t="s">
        <v>32</v>
      </c>
    </row>
    <row r="2" spans="1:15" x14ac:dyDescent="0.3">
      <c r="A2" t="s">
        <v>19</v>
      </c>
      <c r="B2" t="s">
        <v>19</v>
      </c>
      <c r="C2" s="2">
        <v>100</v>
      </c>
      <c r="D2" s="2" t="e" vm="1">
        <v>#VALUE!</v>
      </c>
      <c r="E2" t="s">
        <v>7</v>
      </c>
      <c r="F2" t="s">
        <v>4</v>
      </c>
      <c r="G2" t="s">
        <v>4</v>
      </c>
      <c r="H2" s="2">
        <v>1</v>
      </c>
      <c r="I2" s="2" t="s">
        <v>20</v>
      </c>
      <c r="J2" s="2">
        <v>1</v>
      </c>
      <c r="K2" s="2">
        <v>1</v>
      </c>
      <c r="L2" t="s">
        <v>21</v>
      </c>
      <c r="M2" s="2">
        <v>1</v>
      </c>
      <c r="N2" s="2">
        <f ca="1">COUNT(N:N)</f>
        <v>2</v>
      </c>
      <c r="O2" s="5" t="e" vm="2">
        <v>#VALUE!</v>
      </c>
    </row>
    <row r="3" spans="1:15" x14ac:dyDescent="0.3">
      <c r="A3" t="s">
        <v>23</v>
      </c>
      <c r="B3" t="s">
        <v>23</v>
      </c>
      <c r="C3" s="2">
        <v>200</v>
      </c>
      <c r="D3" s="2" t="e" vm="3">
        <v>#VALUE!</v>
      </c>
      <c r="E3" t="s">
        <v>7</v>
      </c>
      <c r="F3" t="s">
        <v>4</v>
      </c>
      <c r="G3" t="s">
        <v>4</v>
      </c>
      <c r="H3" s="2">
        <v>2</v>
      </c>
      <c r="I3" s="2" t="s">
        <v>22</v>
      </c>
      <c r="J3" s="2">
        <v>5</v>
      </c>
      <c r="K3" s="2">
        <v>5</v>
      </c>
      <c r="L3" t="s">
        <v>21</v>
      </c>
      <c r="M3" s="2">
        <v>2</v>
      </c>
      <c r="N3" s="2">
        <f ca="1">COUNT(N:N)</f>
        <v>2</v>
      </c>
      <c r="O3" s="5" t="e" vm="4">
        <v>#VALUE!</v>
      </c>
    </row>
    <row r="4" spans="1:15" x14ac:dyDescent="0.3">
      <c r="A4" s="6"/>
      <c r="B4" s="6"/>
      <c r="H4" s="6"/>
      <c r="I4" s="6"/>
      <c r="J4" s="6"/>
      <c r="K4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EB64F1F-1716-412A-8FBF-48E8CE5EB592}">
          <x14:formula1>
            <xm:f>Data!$E$3:$E$8</xm:f>
          </x14:formula1>
          <xm:sqref>F2:F3</xm:sqref>
        </x14:dataValidation>
        <x14:dataValidation type="list" allowBlank="1" showInputMessage="1" showErrorMessage="1" xr:uid="{ED17186D-5F37-4B1B-92B1-089716F24948}">
          <x14:formula1>
            <xm:f>Data!$C$3:$C$13</xm:f>
          </x14:formula1>
          <xm:sqref>D2:D3</xm:sqref>
        </x14:dataValidation>
        <x14:dataValidation type="list" allowBlank="1" showInputMessage="1" showErrorMessage="1" xr:uid="{2EB79516-DA1C-4C39-A9B8-CF1C3ACB1E80}">
          <x14:formula1>
            <xm:f>Data!$D$3:$D$16</xm:f>
          </x14:formula1>
          <xm:sqref>E2:E3</xm:sqref>
        </x14:dataValidation>
        <x14:dataValidation type="list" allowBlank="1" showInputMessage="1" showErrorMessage="1" xr:uid="{BEDC73FB-C3C1-44CA-8CB7-6D4006B0DB43}">
          <x14:formula1>
            <xm:f>Data!$G$3:$G$11</xm:f>
          </x14:formula1>
          <xm:sqref>O2:O3</xm:sqref>
        </x14:dataValidation>
        <x14:dataValidation type="list" allowBlank="1" showInputMessage="1" showErrorMessage="1" xr:uid="{116DCF58-E861-4C85-AA7D-2D38B9980076}">
          <x14:formula1>
            <xm:f>Data!$J$8:$J$10</xm:f>
          </x14:formula1>
          <xm:sqref>F13:F15 H6:H12 G2:G4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589E-4C76-4C19-890B-A05C2CDD6FB9}">
  <dimension ref="B2:J17"/>
  <sheetViews>
    <sheetView tabSelected="1" workbookViewId="0">
      <selection activeCell="K12" sqref="K12"/>
    </sheetView>
  </sheetViews>
  <sheetFormatPr baseColWidth="10" defaultRowHeight="14.4" x14ac:dyDescent="0.3"/>
  <cols>
    <col min="3" max="3" width="6.21875" customWidth="1"/>
    <col min="4" max="4" width="9.109375" customWidth="1"/>
    <col min="5" max="6" width="12.77734375" customWidth="1"/>
  </cols>
  <sheetData>
    <row r="2" spans="2:10" x14ac:dyDescent="0.3">
      <c r="B2" s="1" t="s">
        <v>0</v>
      </c>
      <c r="C2" s="1" t="s">
        <v>1</v>
      </c>
      <c r="D2" s="1" t="s">
        <v>3</v>
      </c>
      <c r="E2" s="1" t="s">
        <v>14</v>
      </c>
      <c r="F2" s="1" t="s">
        <v>2</v>
      </c>
      <c r="G2" s="1" t="s">
        <v>18</v>
      </c>
    </row>
    <row r="3" spans="2:10" x14ac:dyDescent="0.3">
      <c r="C3" s="2" t="e" vm="5">
        <v>#VALUE!</v>
      </c>
      <c r="D3" t="s">
        <v>7</v>
      </c>
      <c r="E3" t="s">
        <v>4</v>
      </c>
      <c r="G3" s="4" t="e" vm="6">
        <v>#VALUE!</v>
      </c>
    </row>
    <row r="4" spans="2:10" x14ac:dyDescent="0.3">
      <c r="C4" s="2" t="e" vm="7">
        <v>#VALUE!</v>
      </c>
      <c r="D4" t="s">
        <v>8</v>
      </c>
      <c r="E4" t="s">
        <v>29</v>
      </c>
      <c r="G4" s="4" t="e" vm="8">
        <v>#VALUE!</v>
      </c>
    </row>
    <row r="5" spans="2:10" x14ac:dyDescent="0.3">
      <c r="C5" s="2" t="e" vm="9">
        <v>#VALUE!</v>
      </c>
      <c r="D5" t="s">
        <v>9</v>
      </c>
      <c r="E5" t="s">
        <v>30</v>
      </c>
      <c r="G5" s="4" t="e" vm="10">
        <v>#VALUE!</v>
      </c>
    </row>
    <row r="6" spans="2:10" x14ac:dyDescent="0.3">
      <c r="C6" s="2" t="e" vm="11">
        <v>#VALUE!</v>
      </c>
      <c r="D6" t="s">
        <v>11</v>
      </c>
      <c r="E6" t="s">
        <v>15</v>
      </c>
      <c r="G6" s="4" t="e" vm="12">
        <v>#VALUE!</v>
      </c>
    </row>
    <row r="7" spans="2:10" x14ac:dyDescent="0.3">
      <c r="C7" s="2" t="e" vm="1">
        <v>#VALUE!</v>
      </c>
      <c r="D7" t="s">
        <v>12</v>
      </c>
      <c r="E7" t="s">
        <v>16</v>
      </c>
      <c r="G7" s="4" t="e" vm="13">
        <v>#VALUE!</v>
      </c>
    </row>
    <row r="8" spans="2:10" x14ac:dyDescent="0.3">
      <c r="C8" s="2" t="e" vm="14">
        <v>#VALUE!</v>
      </c>
      <c r="D8" t="s">
        <v>13</v>
      </c>
      <c r="E8" t="s">
        <v>17</v>
      </c>
      <c r="G8" s="4" t="e" vm="15">
        <v>#VALUE!</v>
      </c>
      <c r="J8" t="s">
        <v>4</v>
      </c>
    </row>
    <row r="9" spans="2:10" x14ac:dyDescent="0.3">
      <c r="C9" s="2" t="e" vm="16">
        <v>#VALUE!</v>
      </c>
      <c r="D9" t="s">
        <v>40</v>
      </c>
      <c r="G9" s="4" t="e" vm="2">
        <v>#VALUE!</v>
      </c>
      <c r="I9">
        <v>1</v>
      </c>
      <c r="J9" t="s">
        <v>5</v>
      </c>
    </row>
    <row r="10" spans="2:10" x14ac:dyDescent="0.3">
      <c r="C10" s="2" t="e" vm="17">
        <v>#VALUE!</v>
      </c>
      <c r="D10" t="s">
        <v>41</v>
      </c>
      <c r="G10" s="4" t="e" vm="4">
        <v>#VALUE!</v>
      </c>
      <c r="I10">
        <v>8</v>
      </c>
      <c r="J10" t="s">
        <v>6</v>
      </c>
    </row>
    <row r="11" spans="2:10" x14ac:dyDescent="0.3">
      <c r="C11" s="2" t="e" vm="18">
        <v>#VALUE!</v>
      </c>
      <c r="D11" t="s">
        <v>42</v>
      </c>
      <c r="G11" s="4" t="e" vm="19">
        <v>#VALUE!</v>
      </c>
      <c r="I11">
        <v>12</v>
      </c>
      <c r="J11" t="s">
        <v>48</v>
      </c>
    </row>
    <row r="12" spans="2:10" x14ac:dyDescent="0.3">
      <c r="C12" s="2" t="e" vm="20">
        <v>#VALUE!</v>
      </c>
      <c r="D12" t="s">
        <v>43</v>
      </c>
      <c r="G12" s="3"/>
      <c r="I12" t="s">
        <v>53</v>
      </c>
      <c r="J12" t="s">
        <v>49</v>
      </c>
    </row>
    <row r="13" spans="2:10" x14ac:dyDescent="0.3">
      <c r="C13" s="2" t="e" vm="3">
        <v>#VALUE!</v>
      </c>
      <c r="D13" t="s">
        <v>10</v>
      </c>
      <c r="G13" s="3"/>
      <c r="I13" t="s">
        <v>52</v>
      </c>
      <c r="J13" t="s">
        <v>50</v>
      </c>
    </row>
    <row r="14" spans="2:10" x14ac:dyDescent="0.3">
      <c r="D14" t="s">
        <v>44</v>
      </c>
      <c r="G14" s="3"/>
      <c r="I14">
        <v>2</v>
      </c>
      <c r="J14" t="s">
        <v>51</v>
      </c>
    </row>
    <row r="15" spans="2:10" x14ac:dyDescent="0.3">
      <c r="D15" t="s">
        <v>45</v>
      </c>
      <c r="G15" s="3"/>
    </row>
    <row r="16" spans="2:10" x14ac:dyDescent="0.3">
      <c r="D16" t="s">
        <v>46</v>
      </c>
      <c r="G16" s="3"/>
    </row>
    <row r="17" spans="7:7" x14ac:dyDescent="0.3">
      <c r="G17" s="3"/>
    </row>
  </sheetData>
  <dataValidations count="1">
    <dataValidation type="list" allowBlank="1" showInputMessage="1" showErrorMessage="1" sqref="J8:J10" xr:uid="{D8A87763-9211-4E9C-B048-4840866FDF20}">
      <formula1>$J$8:$J$10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963FFE007BF54987A8A3EBC492B25A" ma:contentTypeVersion="16" ma:contentTypeDescription="Opprett et nytt dokument." ma:contentTypeScope="" ma:versionID="e10de3fe57c438606a4aa3a270bed9d9">
  <xsd:schema xmlns:xsd="http://www.w3.org/2001/XMLSchema" xmlns:xs="http://www.w3.org/2001/XMLSchema" xmlns:p="http://schemas.microsoft.com/office/2006/metadata/properties" xmlns:ns3="b1227f61-4b01-4b9a-91d2-bad7f317c526" xmlns:ns4="f39e6ce4-1b24-43f0-ac3a-8251e17daebe" targetNamespace="http://schemas.microsoft.com/office/2006/metadata/properties" ma:root="true" ma:fieldsID="8f26e344238766926d45c3629394d15e" ns3:_="" ns4:_="">
    <xsd:import namespace="b1227f61-4b01-4b9a-91d2-bad7f317c526"/>
    <xsd:import namespace="f39e6ce4-1b24-43f0-ac3a-8251e17da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27f61-4b01-4b9a-91d2-bad7f317c5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e6ce4-1b24-43f0-ac3a-8251e17da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227f61-4b01-4b9a-91d2-bad7f317c526" xsi:nil="true"/>
  </documentManagement>
</p:properties>
</file>

<file path=customXml/itemProps1.xml><?xml version="1.0" encoding="utf-8"?>
<ds:datastoreItem xmlns:ds="http://schemas.openxmlformats.org/officeDocument/2006/customXml" ds:itemID="{D009B73D-034C-41D9-BAEE-9820048FE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27f61-4b01-4b9a-91d2-bad7f317c526"/>
    <ds:schemaRef ds:uri="f39e6ce4-1b24-43f0-ac3a-8251e17da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826C7-F3C0-4F3D-A04A-3D59CB43E6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3C3A23-D496-45CF-B297-111F402C55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PokemonSet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Hiim Evjeberg</dc:creator>
  <cp:lastModifiedBy>Adrian Hiim Evjeberg</cp:lastModifiedBy>
  <dcterms:created xsi:type="dcterms:W3CDTF">2024-02-08T08:09:11Z</dcterms:created>
  <dcterms:modified xsi:type="dcterms:W3CDTF">2024-02-08T13:19:12Z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0x010100DF963FFE007BF54987A8A3EBC492B25A</vt:lpwstr>
  </property>
</Properties>
</file>