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79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I14"/>
  <c r="J14"/>
  <c r="P14"/>
  <c r="Q14"/>
  <c r="R14"/>
  <c r="N14" s="1"/>
  <c r="S14"/>
  <c r="O14" s="1"/>
  <c r="K14" s="1"/>
  <c r="L14" s="1"/>
  <c r="I15"/>
  <c r="J15"/>
  <c r="P15"/>
  <c r="Q15"/>
  <c r="R15"/>
  <c r="N15" s="1"/>
  <c r="S15"/>
  <c r="O15" s="1"/>
  <c r="K15" s="1"/>
  <c r="L15" s="1"/>
  <c r="I16"/>
  <c r="J16"/>
  <c r="P16"/>
  <c r="N16" s="1"/>
  <c r="Q16"/>
  <c r="O16" s="1"/>
  <c r="K16" s="1"/>
  <c r="L16" s="1"/>
  <c r="R16"/>
  <c r="S16"/>
  <c r="I18"/>
  <c r="J18"/>
  <c r="P18"/>
  <c r="Q18"/>
  <c r="R18"/>
  <c r="N18" s="1"/>
  <c r="S18"/>
  <c r="O18" s="1"/>
  <c r="K18" s="1"/>
  <c r="L18" s="1"/>
  <c r="I19"/>
  <c r="J19"/>
  <c r="P19"/>
  <c r="Q19"/>
  <c r="R19"/>
  <c r="N19" s="1"/>
  <c r="S19"/>
  <c r="O19" s="1"/>
  <c r="K19" s="1"/>
  <c r="L19" s="1"/>
  <c r="I20"/>
  <c r="J20"/>
  <c r="P20"/>
  <c r="Q20"/>
  <c r="R20"/>
  <c r="N20" s="1"/>
  <c r="S20"/>
  <c r="O20" s="1"/>
  <c r="K20" s="1"/>
  <c r="L20" s="1"/>
  <c r="I21"/>
  <c r="J21"/>
  <c r="P21"/>
  <c r="Q21"/>
  <c r="R21"/>
  <c r="N21" s="1"/>
  <c r="S21"/>
  <c r="O21" s="1"/>
  <c r="K21" s="1"/>
  <c r="L21" s="1"/>
  <c r="I22"/>
  <c r="J22"/>
  <c r="P22"/>
  <c r="Q22"/>
  <c r="R22"/>
  <c r="N22" s="1"/>
  <c r="S22"/>
  <c r="O22" s="1"/>
  <c r="K22" s="1"/>
  <c r="L22" s="1"/>
  <c r="I23"/>
  <c r="J23"/>
  <c r="P23"/>
  <c r="Q23"/>
  <c r="R23"/>
  <c r="N23" s="1"/>
  <c r="S23"/>
  <c r="O23" s="1"/>
  <c r="K23" s="1"/>
  <c r="L23" s="1"/>
  <c r="I24"/>
  <c r="J24"/>
  <c r="P24"/>
  <c r="Q24"/>
  <c r="R24"/>
  <c r="N24" s="1"/>
  <c r="S24"/>
  <c r="O24" s="1"/>
  <c r="K24" s="1"/>
  <c r="L24" s="1"/>
  <c r="I25"/>
  <c r="J25"/>
  <c r="P25"/>
  <c r="Q25"/>
  <c r="R25"/>
  <c r="N25" s="1"/>
  <c r="S25"/>
  <c r="O25" s="1"/>
  <c r="K25" s="1"/>
  <c r="L25" s="1"/>
  <c r="I26"/>
  <c r="J26"/>
  <c r="P26"/>
  <c r="Q26"/>
  <c r="R26"/>
  <c r="N26" s="1"/>
  <c r="S26"/>
  <c r="O26" s="1"/>
  <c r="K26" s="1"/>
  <c r="L26" s="1"/>
  <c r="I27"/>
  <c r="J27"/>
  <c r="P27"/>
  <c r="Q27"/>
  <c r="R27"/>
  <c r="N27" s="1"/>
  <c r="S27"/>
  <c r="O27" s="1"/>
  <c r="K27" s="1"/>
  <c r="L27" s="1"/>
  <c r="I28"/>
  <c r="J28"/>
  <c r="P28"/>
  <c r="Q28"/>
  <c r="R28"/>
  <c r="N28" s="1"/>
  <c r="S28"/>
  <c r="O28" s="1"/>
  <c r="K28" s="1"/>
  <c r="L28" s="1"/>
  <c r="I29"/>
  <c r="J29"/>
  <c r="P29"/>
  <c r="Q29"/>
  <c r="R29"/>
  <c r="N29" s="1"/>
  <c r="S29"/>
  <c r="O29" s="1"/>
  <c r="K29" s="1"/>
  <c r="L29" s="1"/>
  <c r="I30"/>
  <c r="J30"/>
  <c r="P30"/>
  <c r="Q30"/>
  <c r="R30"/>
  <c r="N30" s="1"/>
  <c r="S30"/>
  <c r="O30" s="1"/>
  <c r="K30" s="1"/>
  <c r="L30" s="1"/>
  <c r="I31"/>
  <c r="J31"/>
  <c r="P31"/>
  <c r="Q31"/>
  <c r="R31"/>
  <c r="N31" s="1"/>
  <c r="S31"/>
  <c r="O31" s="1"/>
  <c r="K31" s="1"/>
  <c r="L31" s="1"/>
  <c r="I32"/>
  <c r="J32"/>
  <c r="P32"/>
  <c r="Q32"/>
  <c r="R32"/>
  <c r="N32" s="1"/>
  <c r="S32"/>
  <c r="O32" s="1"/>
  <c r="K32" s="1"/>
  <c r="L32" s="1"/>
  <c r="I33"/>
  <c r="J33"/>
  <c r="P33"/>
  <c r="Q33"/>
  <c r="R33"/>
  <c r="N33" s="1"/>
  <c r="S33"/>
  <c r="O33" s="1"/>
  <c r="K33" s="1"/>
  <c r="L33" s="1"/>
  <c r="I34"/>
  <c r="J34"/>
  <c r="P34"/>
  <c r="Q34"/>
  <c r="R34"/>
  <c r="N34" s="1"/>
  <c r="S34"/>
  <c r="O34" s="1"/>
  <c r="K34" s="1"/>
  <c r="L34" s="1"/>
  <c r="I35"/>
  <c r="J35"/>
  <c r="P35"/>
  <c r="Q35"/>
  <c r="R35"/>
  <c r="N35" s="1"/>
  <c r="S35"/>
  <c r="O35" s="1"/>
  <c r="K35" s="1"/>
  <c r="L35" s="1"/>
  <c r="I36"/>
  <c r="J36"/>
  <c r="P36"/>
  <c r="Q36"/>
  <c r="R36"/>
  <c r="N36" s="1"/>
  <c r="S36"/>
  <c r="O36" s="1"/>
  <c r="K36" s="1"/>
  <c r="L36" s="1"/>
  <c r="I37"/>
  <c r="J37"/>
  <c r="P37"/>
  <c r="Q37"/>
  <c r="R37"/>
  <c r="N37" s="1"/>
  <c r="S37"/>
  <c r="O37" s="1"/>
  <c r="K37" s="1"/>
  <c r="L37" s="1"/>
  <c r="I38"/>
  <c r="J38"/>
  <c r="P38"/>
  <c r="Q38"/>
  <c r="R38"/>
  <c r="N38" s="1"/>
  <c r="S38"/>
  <c r="O38" s="1"/>
  <c r="K38" s="1"/>
  <c r="L38" s="1"/>
  <c r="I39"/>
  <c r="J39"/>
  <c r="P39"/>
  <c r="Q39"/>
  <c r="R39"/>
  <c r="N39" s="1"/>
  <c r="S39"/>
  <c r="O39" s="1"/>
  <c r="K39" s="1"/>
  <c r="L39" s="1"/>
  <c r="I40"/>
  <c r="J40"/>
  <c r="P40"/>
  <c r="Q40"/>
  <c r="R40"/>
  <c r="N40" s="1"/>
  <c r="S40"/>
  <c r="O40" s="1"/>
  <c r="K40" s="1"/>
  <c r="L40" s="1"/>
  <c r="I41"/>
  <c r="J41"/>
  <c r="P41"/>
  <c r="Q41"/>
  <c r="R41"/>
  <c r="N41" s="1"/>
  <c r="S41"/>
  <c r="O41" s="1"/>
  <c r="K41" s="1"/>
  <c r="L41" s="1"/>
  <c r="I42"/>
  <c r="J42"/>
  <c r="P42"/>
  <c r="Q42"/>
  <c r="R42"/>
  <c r="N42" s="1"/>
  <c r="S42"/>
  <c r="O42" s="1"/>
  <c r="K42" s="1"/>
  <c r="L42" s="1"/>
  <c r="I43"/>
  <c r="J43"/>
  <c r="P43"/>
  <c r="Q43"/>
  <c r="R43"/>
  <c r="N43" s="1"/>
  <c r="S43"/>
  <c r="O43" s="1"/>
  <c r="K43" s="1"/>
  <c r="L43" s="1"/>
  <c r="I44"/>
  <c r="J44"/>
  <c r="P44"/>
  <c r="Q44"/>
  <c r="R44"/>
  <c r="N44" s="1"/>
  <c r="S44"/>
  <c r="O44" s="1"/>
  <c r="K44" s="1"/>
  <c r="L44" s="1"/>
  <c r="I45"/>
  <c r="J45"/>
  <c r="P45"/>
  <c r="Q45"/>
  <c r="R45"/>
  <c r="N45" s="1"/>
  <c r="S45"/>
  <c r="O45" s="1"/>
  <c r="K45" s="1"/>
  <c r="L45" s="1"/>
  <c r="I46"/>
  <c r="J46"/>
  <c r="P46"/>
  <c r="Q46"/>
  <c r="R46"/>
  <c r="N46" s="1"/>
  <c r="S46"/>
  <c r="O46" s="1"/>
  <c r="K46" s="1"/>
  <c r="L46" s="1"/>
  <c r="I47"/>
  <c r="J47"/>
  <c r="P47"/>
  <c r="Q47"/>
  <c r="R47"/>
  <c r="N47" s="1"/>
  <c r="S47"/>
  <c r="O47" s="1"/>
  <c r="K47" s="1"/>
  <c r="L47" s="1"/>
  <c r="I48"/>
  <c r="J48"/>
  <c r="P48"/>
  <c r="Q48"/>
  <c r="R48"/>
  <c r="N48" s="1"/>
  <c r="S48"/>
  <c r="O48" s="1"/>
  <c r="K48" s="1"/>
  <c r="L48" s="1"/>
  <c r="I49"/>
  <c r="J49"/>
  <c r="P49"/>
  <c r="Q49"/>
  <c r="R49"/>
  <c r="N49" s="1"/>
  <c r="S49"/>
  <c r="O49" s="1"/>
  <c r="K49" s="1"/>
  <c r="L49" s="1"/>
  <c r="I50"/>
  <c r="J50"/>
  <c r="P50"/>
  <c r="Q50"/>
  <c r="R50"/>
  <c r="N50" s="1"/>
  <c r="S50"/>
  <c r="O50" s="1"/>
  <c r="K50" s="1"/>
  <c r="L50" s="1"/>
  <c r="I51"/>
  <c r="J51"/>
  <c r="P51"/>
  <c r="Q51"/>
  <c r="R51"/>
  <c r="N51" s="1"/>
  <c r="S51"/>
  <c r="O51" s="1"/>
  <c r="K51" s="1"/>
  <c r="L51" s="1"/>
  <c r="I52"/>
  <c r="J52"/>
  <c r="P52"/>
  <c r="Q52"/>
  <c r="R52"/>
  <c r="N52" s="1"/>
  <c r="S52"/>
  <c r="O52" s="1"/>
  <c r="K52" s="1"/>
  <c r="L52" s="1"/>
  <c r="I53"/>
  <c r="J53"/>
  <c r="P53"/>
  <c r="Q53"/>
  <c r="R53"/>
  <c r="N53" s="1"/>
  <c r="S53"/>
  <c r="O53" s="1"/>
  <c r="K53" s="1"/>
  <c r="L53" s="1"/>
  <c r="I54"/>
  <c r="J54"/>
  <c r="P54"/>
  <c r="Q54"/>
  <c r="R54"/>
  <c r="N54" s="1"/>
  <c r="S54"/>
  <c r="O54" s="1"/>
  <c r="K54" s="1"/>
  <c r="L54" s="1"/>
  <c r="I55"/>
  <c r="J55"/>
  <c r="P55"/>
  <c r="Q55"/>
  <c r="R55"/>
  <c r="N55" s="1"/>
  <c r="S55"/>
  <c r="O55" s="1"/>
  <c r="K55" s="1"/>
  <c r="L55" s="1"/>
  <c r="I56"/>
  <c r="J56"/>
  <c r="P56"/>
  <c r="Q56"/>
  <c r="R56"/>
  <c r="N56" s="1"/>
  <c r="S56"/>
  <c r="O56" s="1"/>
  <c r="K56" s="1"/>
  <c r="L56" s="1"/>
  <c r="I57"/>
  <c r="J57"/>
  <c r="P57"/>
  <c r="Q57"/>
  <c r="R57"/>
  <c r="N57" s="1"/>
  <c r="S57"/>
  <c r="O57" s="1"/>
  <c r="K57" s="1"/>
  <c r="L57" s="1"/>
  <c r="I58"/>
  <c r="J58"/>
  <c r="P58"/>
  <c r="Q58"/>
  <c r="R58"/>
  <c r="N58" s="1"/>
  <c r="S58"/>
  <c r="O58" s="1"/>
  <c r="K58" s="1"/>
  <c r="L58" s="1"/>
  <c r="I59"/>
  <c r="J59"/>
  <c r="P59"/>
  <c r="Q59"/>
  <c r="R59"/>
  <c r="N59" s="1"/>
  <c r="S59"/>
  <c r="O59" s="1"/>
  <c r="K59" s="1"/>
  <c r="L59" s="1"/>
  <c r="I60"/>
  <c r="J60"/>
  <c r="P60"/>
  <c r="Q60"/>
  <c r="R60"/>
  <c r="N60" s="1"/>
  <c r="S60"/>
  <c r="O60" s="1"/>
  <c r="K60" s="1"/>
  <c r="L60" s="1"/>
  <c r="I61"/>
  <c r="J61"/>
  <c r="P61"/>
  <c r="Q61"/>
  <c r="R61"/>
  <c r="N61" s="1"/>
  <c r="S61"/>
  <c r="O61" s="1"/>
  <c r="K61" s="1"/>
  <c r="L61" s="1"/>
  <c r="I62"/>
  <c r="J62"/>
  <c r="P62"/>
  <c r="Q62"/>
  <c r="R62"/>
  <c r="N62" s="1"/>
  <c r="S62"/>
  <c r="O62" s="1"/>
  <c r="K62" s="1"/>
  <c r="L62" s="1"/>
  <c r="I63"/>
  <c r="J63"/>
  <c r="P63"/>
  <c r="Q63"/>
  <c r="R63"/>
  <c r="N63" s="1"/>
  <c r="S63"/>
  <c r="O63" s="1"/>
  <c r="K63" s="1"/>
  <c r="L63" s="1"/>
  <c r="I64"/>
  <c r="J64"/>
  <c r="P64"/>
  <c r="Q64"/>
  <c r="R64"/>
  <c r="N64" s="1"/>
  <c r="S64"/>
  <c r="O64" s="1"/>
  <c r="K64" s="1"/>
  <c r="L64" s="1"/>
  <c r="I65"/>
  <c r="J65"/>
  <c r="P65"/>
  <c r="Q65"/>
  <c r="R65"/>
  <c r="N65" s="1"/>
  <c r="S65"/>
  <c r="O65" s="1"/>
  <c r="K65" s="1"/>
  <c r="L65" s="1"/>
  <c r="I66"/>
  <c r="J66"/>
  <c r="P66"/>
  <c r="Q66"/>
  <c r="R66"/>
  <c r="N66" s="1"/>
  <c r="S66"/>
  <c r="O66" s="1"/>
  <c r="K66" s="1"/>
  <c r="L66" s="1"/>
  <c r="I67"/>
  <c r="J67"/>
  <c r="P67"/>
  <c r="Q67"/>
  <c r="R67"/>
  <c r="N67" s="1"/>
  <c r="S67"/>
  <c r="O67" s="1"/>
  <c r="K67" s="1"/>
  <c r="L67" s="1"/>
  <c r="I68"/>
  <c r="J68"/>
  <c r="P68"/>
  <c r="Q68"/>
  <c r="R68"/>
  <c r="N68" s="1"/>
  <c r="S68"/>
  <c r="O68" s="1"/>
  <c r="K68" s="1"/>
  <c r="L68" s="1"/>
  <c r="I69"/>
  <c r="J69"/>
  <c r="P69"/>
  <c r="Q69"/>
  <c r="R69"/>
  <c r="N69" s="1"/>
  <c r="S69"/>
  <c r="O69" s="1"/>
  <c r="K69" s="1"/>
  <c r="L69" s="1"/>
  <c r="I70"/>
  <c r="J70"/>
  <c r="P70"/>
  <c r="Q70"/>
  <c r="R70"/>
  <c r="N70" s="1"/>
  <c r="S70"/>
  <c r="O70" s="1"/>
  <c r="K70" s="1"/>
  <c r="L70" s="1"/>
  <c r="I71"/>
  <c r="J71"/>
  <c r="P71"/>
  <c r="Q71"/>
  <c r="R71"/>
  <c r="N71" s="1"/>
  <c r="S71"/>
  <c r="O71" s="1"/>
  <c r="K71" s="1"/>
  <c r="L71" s="1"/>
  <c r="I72"/>
  <c r="J72"/>
  <c r="P72"/>
  <c r="Q72"/>
  <c r="R72"/>
  <c r="N72" s="1"/>
  <c r="S72"/>
  <c r="O72" s="1"/>
  <c r="K72" s="1"/>
  <c r="L72" s="1"/>
  <c r="I73"/>
  <c r="J73"/>
  <c r="P73"/>
  <c r="Q73"/>
  <c r="R73"/>
  <c r="N73" s="1"/>
  <c r="S73"/>
  <c r="O73" s="1"/>
  <c r="K73" s="1"/>
  <c r="L73" s="1"/>
  <c r="I74"/>
  <c r="J74"/>
  <c r="P74"/>
  <c r="Q74"/>
  <c r="R74"/>
  <c r="N74" s="1"/>
  <c r="K74" s="1"/>
  <c r="L74" s="1"/>
  <c r="S74"/>
  <c r="O74" s="1"/>
  <c r="I75"/>
  <c r="J75"/>
  <c r="P75"/>
  <c r="Q75"/>
  <c r="R75"/>
  <c r="N75" s="1"/>
  <c r="K75" s="1"/>
  <c r="L75" s="1"/>
  <c r="S75"/>
  <c r="O75" s="1"/>
  <c r="I76"/>
  <c r="J76"/>
  <c r="P76"/>
  <c r="Q76"/>
  <c r="R76"/>
  <c r="N76" s="1"/>
  <c r="K76" s="1"/>
  <c r="L76" s="1"/>
  <c r="S76"/>
  <c r="O76" s="1"/>
  <c r="I77"/>
  <c r="J77"/>
  <c r="P77"/>
  <c r="Q77"/>
  <c r="R77"/>
  <c r="N77" s="1"/>
  <c r="K77" s="1"/>
  <c r="L77" s="1"/>
  <c r="S77"/>
  <c r="O77" s="1"/>
  <c r="I78"/>
  <c r="J78"/>
  <c r="P78"/>
  <c r="Q78"/>
  <c r="R78"/>
  <c r="N78" s="1"/>
  <c r="K78" s="1"/>
  <c r="L78" s="1"/>
  <c r="S78"/>
  <c r="O78" s="1"/>
  <c r="I79"/>
  <c r="J79"/>
  <c r="P79"/>
  <c r="Q79"/>
  <c r="R79"/>
  <c r="N79" s="1"/>
  <c r="K79" s="1"/>
  <c r="L79" s="1"/>
  <c r="S79"/>
  <c r="O79" s="1"/>
  <c r="I80"/>
  <c r="J80"/>
  <c r="P80"/>
  <c r="Q80"/>
  <c r="R80"/>
  <c r="N80" s="1"/>
  <c r="K80" s="1"/>
  <c r="L80" s="1"/>
  <c r="S80"/>
  <c r="O80" s="1"/>
  <c r="I81"/>
  <c r="J81"/>
  <c r="P81"/>
  <c r="Q81"/>
  <c r="R81"/>
  <c r="N81" s="1"/>
  <c r="K81" s="1"/>
  <c r="L81" s="1"/>
  <c r="S81"/>
  <c r="O81" s="1"/>
  <c r="I82"/>
  <c r="J82"/>
  <c r="P82"/>
  <c r="Q82"/>
  <c r="R82"/>
  <c r="N82" s="1"/>
  <c r="K82" s="1"/>
  <c r="L82" s="1"/>
  <c r="S82"/>
  <c r="O82" s="1"/>
  <c r="I83"/>
  <c r="J83"/>
  <c r="P83"/>
  <c r="Q83"/>
  <c r="R83"/>
  <c r="N83" s="1"/>
  <c r="K83" s="1"/>
  <c r="L83" s="1"/>
  <c r="S83"/>
  <c r="O83" s="1"/>
  <c r="I84"/>
  <c r="J84"/>
  <c r="P84"/>
  <c r="Q84"/>
  <c r="R84"/>
  <c r="N84" s="1"/>
  <c r="K84" s="1"/>
  <c r="L84" s="1"/>
  <c r="S84"/>
  <c r="O84" s="1"/>
  <c r="I85"/>
  <c r="J85"/>
  <c r="P85"/>
  <c r="Q85"/>
  <c r="R85"/>
  <c r="N85" s="1"/>
  <c r="K85" s="1"/>
  <c r="L85" s="1"/>
  <c r="S85"/>
  <c r="O85" s="1"/>
  <c r="I86"/>
  <c r="J86"/>
  <c r="P86"/>
  <c r="Q86"/>
  <c r="R86"/>
  <c r="N86" s="1"/>
  <c r="K86" s="1"/>
  <c r="L86" s="1"/>
  <c r="S86"/>
  <c r="O86" s="1"/>
  <c r="I87"/>
  <c r="J87"/>
  <c r="P87"/>
  <c r="Q87"/>
  <c r="R87"/>
  <c r="N87" s="1"/>
  <c r="K87" s="1"/>
  <c r="L87" s="1"/>
  <c r="S87"/>
  <c r="O87" s="1"/>
  <c r="I88"/>
  <c r="J88"/>
  <c r="P88"/>
  <c r="Q88"/>
  <c r="R88"/>
  <c r="N88" s="1"/>
  <c r="K88" s="1"/>
  <c r="L88" s="1"/>
  <c r="S88"/>
  <c r="O88" s="1"/>
  <c r="I89"/>
  <c r="J89"/>
  <c r="P89"/>
  <c r="Q89"/>
  <c r="R89"/>
  <c r="N89" s="1"/>
  <c r="K89" s="1"/>
  <c r="L89" s="1"/>
  <c r="S89"/>
  <c r="O89" s="1"/>
  <c r="I90"/>
  <c r="J90"/>
  <c r="P90"/>
  <c r="Q90"/>
  <c r="R90"/>
  <c r="N90" s="1"/>
  <c r="K90" s="1"/>
  <c r="L90" s="1"/>
  <c r="S90"/>
  <c r="O90" s="1"/>
  <c r="I91"/>
  <c r="J91"/>
  <c r="P91"/>
  <c r="Q91"/>
  <c r="R91"/>
  <c r="N91" s="1"/>
  <c r="K91" s="1"/>
  <c r="L91" s="1"/>
  <c r="S91"/>
  <c r="O91" s="1"/>
  <c r="I92"/>
  <c r="J92"/>
  <c r="P92"/>
  <c r="Q92"/>
  <c r="R92"/>
  <c r="N92" s="1"/>
  <c r="K92" s="1"/>
  <c r="L92" s="1"/>
  <c r="S92"/>
  <c r="O92" s="1"/>
  <c r="I93"/>
  <c r="J93"/>
  <c r="P93"/>
  <c r="Q93"/>
  <c r="R93"/>
  <c r="N93" s="1"/>
  <c r="K93" s="1"/>
  <c r="L93" s="1"/>
  <c r="S93"/>
  <c r="O93" s="1"/>
  <c r="I94"/>
  <c r="J94"/>
  <c r="P94"/>
  <c r="Q94"/>
  <c r="R94"/>
  <c r="N94" s="1"/>
  <c r="K94" s="1"/>
  <c r="L94" s="1"/>
  <c r="S94"/>
  <c r="O94" s="1"/>
  <c r="I95"/>
  <c r="J95"/>
  <c r="P95"/>
  <c r="Q95"/>
  <c r="R95"/>
  <c r="N95" s="1"/>
  <c r="K95" s="1"/>
  <c r="L95" s="1"/>
  <c r="S95"/>
  <c r="O95" s="1"/>
  <c r="I96"/>
  <c r="J96"/>
  <c r="P96"/>
  <c r="Q96"/>
  <c r="R96"/>
  <c r="N96" s="1"/>
  <c r="K96" s="1"/>
  <c r="L96" s="1"/>
  <c r="S96"/>
  <c r="O96" s="1"/>
  <c r="I97"/>
  <c r="J97"/>
  <c r="P97"/>
  <c r="Q97"/>
  <c r="R97"/>
  <c r="N97" s="1"/>
  <c r="K97" s="1"/>
  <c r="L97" s="1"/>
  <c r="S97"/>
  <c r="O97" s="1"/>
  <c r="I98"/>
  <c r="J98"/>
  <c r="P98"/>
  <c r="Q98"/>
  <c r="R98"/>
  <c r="N98" s="1"/>
  <c r="K98" s="1"/>
  <c r="L98" s="1"/>
  <c r="S98"/>
  <c r="O98" s="1"/>
  <c r="I99"/>
  <c r="J99"/>
  <c r="P99"/>
  <c r="Q99"/>
  <c r="R99"/>
  <c r="N99" s="1"/>
  <c r="K99" s="1"/>
  <c r="L99" s="1"/>
  <c r="S99"/>
  <c r="O99" s="1"/>
  <c r="I100"/>
  <c r="J100"/>
  <c r="P100"/>
  <c r="Q100"/>
  <c r="R100"/>
  <c r="N100" s="1"/>
  <c r="K100" s="1"/>
  <c r="L100" s="1"/>
  <c r="S100"/>
  <c r="O100" s="1"/>
  <c r="I101"/>
  <c r="J101"/>
  <c r="P101"/>
  <c r="Q101"/>
  <c r="R101"/>
  <c r="N101" s="1"/>
  <c r="K101" s="1"/>
  <c r="L101" s="1"/>
  <c r="S101"/>
  <c r="O101" s="1"/>
  <c r="I102"/>
  <c r="J102"/>
  <c r="P102"/>
  <c r="Q102"/>
  <c r="R102"/>
  <c r="N102" s="1"/>
  <c r="K102" s="1"/>
  <c r="L102" s="1"/>
  <c r="S102"/>
  <c r="O102" s="1"/>
  <c r="I103"/>
  <c r="J103"/>
  <c r="P103"/>
  <c r="Q103"/>
  <c r="R103"/>
  <c r="N103" s="1"/>
  <c r="K103" s="1"/>
  <c r="L103" s="1"/>
  <c r="S103"/>
  <c r="O103" s="1"/>
  <c r="I104"/>
  <c r="J104"/>
  <c r="P104"/>
  <c r="Q104"/>
  <c r="R104"/>
  <c r="N104" s="1"/>
  <c r="K104" s="1"/>
  <c r="L104" s="1"/>
  <c r="S104"/>
  <c r="O104" s="1"/>
  <c r="I105"/>
  <c r="J105"/>
  <c r="P105"/>
  <c r="Q105"/>
  <c r="R105"/>
  <c r="N105" s="1"/>
  <c r="K105" s="1"/>
  <c r="L105" s="1"/>
  <c r="S105"/>
  <c r="O105" s="1"/>
  <c r="I106"/>
  <c r="J106"/>
  <c r="P106"/>
  <c r="Q106"/>
  <c r="R106"/>
  <c r="N106" s="1"/>
  <c r="K106" s="1"/>
  <c r="L106" s="1"/>
  <c r="S106"/>
  <c r="O106" s="1"/>
  <c r="I107"/>
  <c r="J107"/>
  <c r="P107"/>
  <c r="Q107"/>
  <c r="R107"/>
  <c r="N107" s="1"/>
  <c r="K107" s="1"/>
  <c r="L107" s="1"/>
  <c r="S107"/>
  <c r="O107" s="1"/>
  <c r="I108"/>
  <c r="J108"/>
  <c r="P108"/>
  <c r="Q108"/>
  <c r="R108"/>
  <c r="N108" s="1"/>
  <c r="K108" s="1"/>
  <c r="L108" s="1"/>
  <c r="S108"/>
  <c r="O108" s="1"/>
  <c r="I109"/>
  <c r="J109"/>
  <c r="P109"/>
  <c r="Q109"/>
  <c r="R109"/>
  <c r="N109" s="1"/>
  <c r="K109" s="1"/>
  <c r="L109" s="1"/>
  <c r="S109"/>
  <c r="O109" s="1"/>
  <c r="I110"/>
  <c r="J110"/>
  <c r="P110"/>
  <c r="Q110"/>
  <c r="R110"/>
  <c r="N110" s="1"/>
  <c r="K110" s="1"/>
  <c r="L110" s="1"/>
  <c r="S110"/>
  <c r="O110" s="1"/>
  <c r="I111"/>
  <c r="J111"/>
  <c r="P111"/>
  <c r="Q111"/>
  <c r="R111"/>
  <c r="N111" s="1"/>
  <c r="K111" s="1"/>
  <c r="L111" s="1"/>
  <c r="S111"/>
  <c r="O111" s="1"/>
  <c r="I112"/>
  <c r="J112"/>
  <c r="P112"/>
  <c r="Q112"/>
  <c r="R112"/>
  <c r="N112" s="1"/>
  <c r="K112" s="1"/>
  <c r="L112" s="1"/>
  <c r="S112"/>
  <c r="O112" s="1"/>
  <c r="I113"/>
  <c r="J113"/>
  <c r="P113"/>
  <c r="Q113"/>
  <c r="R113"/>
  <c r="N113" s="1"/>
  <c r="K113" s="1"/>
  <c r="L113" s="1"/>
  <c r="S113"/>
  <c r="O113" s="1"/>
  <c r="I114"/>
  <c r="J114"/>
  <c r="P114"/>
  <c r="Q114"/>
  <c r="R114"/>
  <c r="N114" s="1"/>
  <c r="K114" s="1"/>
  <c r="L114" s="1"/>
  <c r="S114"/>
  <c r="O114" s="1"/>
  <c r="I115"/>
  <c r="J115"/>
  <c r="P115"/>
  <c r="Q115"/>
  <c r="R115"/>
  <c r="N115" s="1"/>
  <c r="K115" s="1"/>
  <c r="L115" s="1"/>
  <c r="S115"/>
  <c r="O115" s="1"/>
  <c r="I116"/>
  <c r="J116"/>
  <c r="P116"/>
  <c r="Q116"/>
  <c r="R116"/>
  <c r="N116" s="1"/>
  <c r="K116" s="1"/>
  <c r="L116" s="1"/>
  <c r="S116"/>
  <c r="O116" s="1"/>
  <c r="I117"/>
  <c r="J117"/>
  <c r="P117"/>
  <c r="Q117"/>
  <c r="R117"/>
  <c r="N117" s="1"/>
  <c r="K117" s="1"/>
  <c r="L117" s="1"/>
  <c r="S117"/>
  <c r="O117" s="1"/>
  <c r="I119"/>
  <c r="J119"/>
  <c r="P119"/>
  <c r="Q119"/>
  <c r="R119"/>
  <c r="N119" s="1"/>
  <c r="S119"/>
  <c r="O119" s="1"/>
  <c r="K119" s="1"/>
  <c r="L119" s="1"/>
  <c r="I120"/>
  <c r="J120"/>
  <c r="P120"/>
  <c r="Q120"/>
  <c r="R120"/>
  <c r="N120" s="1"/>
  <c r="S120"/>
  <c r="O120" s="1"/>
  <c r="K120" s="1"/>
  <c r="L120" s="1"/>
  <c r="I121"/>
  <c r="J121"/>
  <c r="P121"/>
  <c r="Q121"/>
  <c r="R121"/>
  <c r="N121" s="1"/>
  <c r="S121"/>
  <c r="O121" s="1"/>
  <c r="K121" s="1"/>
  <c r="L121" s="1"/>
  <c r="I122"/>
  <c r="J122"/>
  <c r="P122"/>
  <c r="Q122"/>
  <c r="R122"/>
  <c r="N122" s="1"/>
  <c r="S122"/>
  <c r="O122" s="1"/>
  <c r="K122" s="1"/>
  <c r="L122" s="1"/>
  <c r="I123"/>
  <c r="J123"/>
  <c r="P123"/>
  <c r="Q123"/>
  <c r="R123"/>
  <c r="N123" s="1"/>
  <c r="S123"/>
  <c r="O123" s="1"/>
  <c r="K123" s="1"/>
  <c r="L123" s="1"/>
  <c r="I124"/>
  <c r="J124"/>
  <c r="P124"/>
  <c r="Q124"/>
  <c r="R124"/>
  <c r="N124" s="1"/>
  <c r="S124"/>
  <c r="O124" s="1"/>
  <c r="K124" s="1"/>
  <c r="L124" s="1"/>
  <c r="I125"/>
  <c r="J125"/>
  <c r="P125"/>
  <c r="Q125"/>
  <c r="R125"/>
  <c r="N125" s="1"/>
  <c r="S125"/>
  <c r="O125" s="1"/>
  <c r="K125" s="1"/>
  <c r="L125" s="1"/>
  <c r="I126"/>
  <c r="J126"/>
  <c r="P126"/>
  <c r="Q126"/>
  <c r="R126"/>
  <c r="N126" s="1"/>
  <c r="S126"/>
  <c r="O126" s="1"/>
  <c r="K126" s="1"/>
  <c r="L126" s="1"/>
  <c r="I127"/>
  <c r="J127"/>
  <c r="P127"/>
  <c r="Q127"/>
  <c r="R127"/>
  <c r="N127" s="1"/>
  <c r="S127"/>
  <c r="O127" s="1"/>
  <c r="K127" s="1"/>
  <c r="L127" s="1"/>
  <c r="I128"/>
  <c r="J128"/>
  <c r="P128"/>
  <c r="Q128"/>
  <c r="R128"/>
  <c r="N128" s="1"/>
  <c r="S128"/>
  <c r="O128" s="1"/>
  <c r="K128" s="1"/>
  <c r="L128" s="1"/>
  <c r="I129"/>
  <c r="J129"/>
  <c r="P129"/>
  <c r="Q129"/>
  <c r="R129"/>
  <c r="N129" s="1"/>
  <c r="S129"/>
  <c r="O129" s="1"/>
  <c r="K129" s="1"/>
  <c r="L129" s="1"/>
  <c r="I130"/>
  <c r="J130"/>
  <c r="P130"/>
  <c r="Q130"/>
  <c r="R130"/>
  <c r="N130" s="1"/>
  <c r="S130"/>
  <c r="O130" s="1"/>
  <c r="K130" s="1"/>
  <c r="L130" s="1"/>
  <c r="I131"/>
  <c r="J131"/>
  <c r="P131"/>
  <c r="Q131"/>
  <c r="R131"/>
  <c r="N131" s="1"/>
  <c r="S131"/>
  <c r="O131" s="1"/>
  <c r="K131" s="1"/>
  <c r="L131" s="1"/>
  <c r="I132"/>
  <c r="J132"/>
  <c r="P132"/>
  <c r="Q132"/>
  <c r="R132"/>
  <c r="N132" s="1"/>
  <c r="S132"/>
  <c r="O132" s="1"/>
  <c r="K132" s="1"/>
  <c r="L132" s="1"/>
  <c r="I133"/>
  <c r="J133"/>
  <c r="P133"/>
  <c r="Q133"/>
  <c r="R133"/>
  <c r="N133" s="1"/>
  <c r="S133"/>
  <c r="O133" s="1"/>
  <c r="K133" s="1"/>
  <c r="L133" s="1"/>
  <c r="I134"/>
  <c r="J134"/>
  <c r="P134"/>
  <c r="Q134"/>
  <c r="R134"/>
  <c r="N134" s="1"/>
  <c r="S134"/>
  <c r="O134" s="1"/>
  <c r="K134" s="1"/>
  <c r="L134" s="1"/>
  <c r="I135"/>
  <c r="J135"/>
  <c r="P135"/>
  <c r="Q135"/>
  <c r="R135"/>
  <c r="N135" s="1"/>
  <c r="S135"/>
  <c r="O135" s="1"/>
  <c r="K135" s="1"/>
  <c r="L135" s="1"/>
  <c r="I136"/>
  <c r="J136"/>
  <c r="P136"/>
  <c r="Q136"/>
  <c r="R136"/>
  <c r="N136" s="1"/>
  <c r="S136"/>
  <c r="O136" s="1"/>
  <c r="K136" s="1"/>
  <c r="L136" s="1"/>
  <c r="I137"/>
  <c r="J137"/>
  <c r="P137"/>
  <c r="Q137"/>
  <c r="R137"/>
  <c r="N137" s="1"/>
  <c r="S137"/>
  <c r="O137" s="1"/>
  <c r="K137" s="1"/>
  <c r="I138"/>
  <c r="J138"/>
  <c r="P138"/>
  <c r="Q138"/>
  <c r="R138"/>
  <c r="N138" s="1"/>
  <c r="S138"/>
  <c r="O138" s="1"/>
  <c r="K138" s="1"/>
  <c r="I139"/>
  <c r="J139"/>
  <c r="P139"/>
  <c r="Q139"/>
  <c r="R139"/>
  <c r="N139" s="1"/>
  <c r="S139"/>
  <c r="O139" s="1"/>
  <c r="K139" s="1"/>
  <c r="I140"/>
  <c r="J140"/>
  <c r="P140"/>
  <c r="Q140"/>
  <c r="R140"/>
  <c r="N140" s="1"/>
  <c r="S140"/>
  <c r="O140" s="1"/>
  <c r="K140" s="1"/>
  <c r="I141"/>
  <c r="J141"/>
  <c r="P141"/>
  <c r="Q141"/>
  <c r="R141"/>
  <c r="N141" s="1"/>
  <c r="S141"/>
  <c r="O141" s="1"/>
  <c r="K141" s="1"/>
  <c r="L141" s="1"/>
  <c r="I142"/>
  <c r="J142"/>
  <c r="P142"/>
  <c r="Q142"/>
  <c r="R142"/>
  <c r="N142" s="1"/>
  <c r="S142"/>
  <c r="O142" s="1"/>
  <c r="K142" s="1"/>
  <c r="L142" s="1"/>
  <c r="I143"/>
  <c r="J143"/>
  <c r="P143"/>
  <c r="Q143"/>
  <c r="R143"/>
  <c r="N143" s="1"/>
  <c r="S143"/>
  <c r="O143" s="1"/>
  <c r="K143" s="1"/>
  <c r="L143" s="1"/>
  <c r="I144"/>
  <c r="J144"/>
  <c r="P144"/>
  <c r="Q144"/>
  <c r="R144"/>
  <c r="N144" s="1"/>
  <c r="S144"/>
  <c r="O144" s="1"/>
  <c r="K144" s="1"/>
  <c r="L144" s="1"/>
  <c r="I145"/>
  <c r="J145"/>
  <c r="P145"/>
  <c r="Q145"/>
  <c r="R145"/>
  <c r="N145" s="1"/>
  <c r="S145"/>
  <c r="O145" s="1"/>
  <c r="K145" s="1"/>
  <c r="L145" s="1"/>
  <c r="I146"/>
  <c r="J146"/>
  <c r="P146"/>
  <c r="Q146"/>
  <c r="R146"/>
  <c r="N146" s="1"/>
  <c r="S146"/>
  <c r="O146" s="1"/>
  <c r="K146" s="1"/>
  <c r="L146" s="1"/>
  <c r="I147"/>
  <c r="J147"/>
  <c r="P147"/>
  <c r="Q147"/>
  <c r="R147"/>
  <c r="N147" s="1"/>
  <c r="S147"/>
  <c r="O147" s="1"/>
  <c r="K147" s="1"/>
  <c r="L147" s="1"/>
  <c r="I148"/>
  <c r="J148"/>
  <c r="P148"/>
  <c r="Q148"/>
  <c r="R148"/>
  <c r="N148" s="1"/>
  <c r="S148"/>
  <c r="O148" s="1"/>
  <c r="K148" s="1"/>
  <c r="L148" s="1"/>
  <c r="I149"/>
  <c r="J149"/>
  <c r="P149"/>
  <c r="Q149"/>
  <c r="R149"/>
  <c r="N149" s="1"/>
  <c r="S149"/>
  <c r="O149" s="1"/>
  <c r="K149" s="1"/>
  <c r="L149" s="1"/>
  <c r="I150"/>
  <c r="J150"/>
  <c r="P150"/>
  <c r="Q150"/>
  <c r="R150"/>
  <c r="N150" s="1"/>
  <c r="S150"/>
  <c r="O150" s="1"/>
  <c r="K150" s="1"/>
  <c r="L150" s="1"/>
  <c r="I151"/>
  <c r="J151"/>
  <c r="P151"/>
  <c r="Q151"/>
  <c r="R151"/>
  <c r="N151" s="1"/>
  <c r="S151"/>
  <c r="O151" s="1"/>
  <c r="K151" s="1"/>
  <c r="L151" s="1"/>
  <c r="I152"/>
  <c r="J152"/>
  <c r="P152"/>
  <c r="Q152"/>
  <c r="R152"/>
  <c r="N152" s="1"/>
  <c r="S152"/>
  <c r="O152" s="1"/>
  <c r="K152" s="1"/>
  <c r="L152" s="1"/>
  <c r="I153"/>
  <c r="J153"/>
  <c r="P153"/>
  <c r="Q153"/>
  <c r="R153"/>
  <c r="N153" s="1"/>
  <c r="S153"/>
  <c r="O153" s="1"/>
  <c r="K153" s="1"/>
  <c r="L153" s="1"/>
  <c r="I154"/>
  <c r="J154"/>
  <c r="P154"/>
  <c r="Q154"/>
  <c r="R154"/>
  <c r="N154" s="1"/>
  <c r="S154"/>
  <c r="O154" s="1"/>
  <c r="K154" s="1"/>
  <c r="L154" s="1"/>
  <c r="I155"/>
  <c r="J155"/>
  <c r="P155"/>
  <c r="Q155"/>
  <c r="R155"/>
  <c r="N155" s="1"/>
  <c r="S155"/>
  <c r="O155" s="1"/>
  <c r="K155" s="1"/>
  <c r="L155" s="1"/>
  <c r="I156"/>
  <c r="J156"/>
  <c r="P156"/>
  <c r="Q156"/>
  <c r="R156"/>
  <c r="N156" s="1"/>
  <c r="S156"/>
  <c r="O156" s="1"/>
  <c r="K156" s="1"/>
  <c r="L156" s="1"/>
  <c r="I157"/>
  <c r="J157"/>
  <c r="P157"/>
  <c r="Q157"/>
  <c r="R157"/>
  <c r="N157" s="1"/>
  <c r="S157"/>
  <c r="O157" s="1"/>
  <c r="K157" s="1"/>
  <c r="L157" s="1"/>
  <c r="I158"/>
  <c r="J158"/>
  <c r="P158"/>
  <c r="Q158"/>
  <c r="R158"/>
  <c r="N158" s="1"/>
  <c r="S158"/>
  <c r="O158" s="1"/>
  <c r="K158" s="1"/>
  <c r="L158" s="1"/>
  <c r="I159"/>
  <c r="J159"/>
  <c r="P159"/>
  <c r="Q159"/>
  <c r="R159"/>
  <c r="N159" s="1"/>
  <c r="S159"/>
  <c r="O159" s="1"/>
  <c r="K159" s="1"/>
  <c r="L159" s="1"/>
  <c r="I160"/>
  <c r="J160"/>
  <c r="P160"/>
  <c r="Q160"/>
  <c r="R160"/>
  <c r="N160" s="1"/>
  <c r="S160"/>
  <c r="O160" s="1"/>
  <c r="K160" s="1"/>
  <c r="L160" s="1"/>
  <c r="I161"/>
  <c r="J161"/>
  <c r="P161"/>
  <c r="Q161"/>
  <c r="R161"/>
  <c r="N161" s="1"/>
  <c r="S161"/>
  <c r="O161" s="1"/>
  <c r="K161" s="1"/>
  <c r="L161" s="1"/>
  <c r="I162"/>
  <c r="J162"/>
  <c r="P162"/>
  <c r="Q162"/>
  <c r="R162"/>
  <c r="N162" s="1"/>
  <c r="S162"/>
  <c r="O162" s="1"/>
  <c r="K162" s="1"/>
  <c r="L162" s="1"/>
  <c r="I163"/>
  <c r="J163"/>
  <c r="P163"/>
  <c r="Q163"/>
  <c r="R163"/>
  <c r="N163" s="1"/>
  <c r="S163"/>
  <c r="O163" s="1"/>
  <c r="K163" s="1"/>
  <c r="L163" s="1"/>
  <c r="I164"/>
  <c r="J164"/>
  <c r="P164"/>
  <c r="Q164"/>
  <c r="R164"/>
  <c r="N164" s="1"/>
  <c r="S164"/>
  <c r="O164" s="1"/>
  <c r="K164" s="1"/>
  <c r="L164" s="1"/>
  <c r="I165"/>
  <c r="J165"/>
  <c r="P165"/>
  <c r="Q165"/>
  <c r="R165"/>
  <c r="N165" s="1"/>
  <c r="S165"/>
  <c r="O165" s="1"/>
  <c r="K165" s="1"/>
  <c r="L165" s="1"/>
  <c r="I166"/>
  <c r="J166"/>
  <c r="P166"/>
  <c r="Q166"/>
  <c r="R166"/>
  <c r="N166" s="1"/>
  <c r="S166"/>
  <c r="O166" s="1"/>
  <c r="K166" s="1"/>
  <c r="L166" s="1"/>
  <c r="I167"/>
  <c r="J167"/>
  <c r="P167"/>
  <c r="Q167"/>
  <c r="R167"/>
  <c r="N167" s="1"/>
  <c r="S167"/>
  <c r="O167" s="1"/>
  <c r="K167" s="1"/>
  <c r="L167" s="1"/>
  <c r="I168"/>
  <c r="J168"/>
  <c r="P168"/>
  <c r="Q168"/>
  <c r="R168"/>
  <c r="N168" s="1"/>
  <c r="S168"/>
  <c r="O168" s="1"/>
  <c r="K168" s="1"/>
  <c r="L168" s="1"/>
  <c r="I169"/>
  <c r="J169"/>
  <c r="P169"/>
  <c r="Q169"/>
  <c r="R169"/>
  <c r="N169" s="1"/>
  <c r="S169"/>
  <c r="O169" s="1"/>
  <c r="K169" s="1"/>
  <c r="L169" s="1"/>
  <c r="I170"/>
  <c r="J170"/>
  <c r="P170"/>
  <c r="Q170"/>
  <c r="R170"/>
  <c r="N170" s="1"/>
  <c r="S170"/>
  <c r="O170" s="1"/>
  <c r="K170" s="1"/>
  <c r="L170" s="1"/>
  <c r="I171"/>
  <c r="J171"/>
  <c r="P171"/>
  <c r="Q171"/>
  <c r="R171"/>
  <c r="N171" s="1"/>
  <c r="S171"/>
  <c r="O171" s="1"/>
  <c r="K171" s="1"/>
  <c r="L171" s="1"/>
  <c r="I172"/>
  <c r="J172"/>
  <c r="P172"/>
  <c r="Q172"/>
  <c r="R172"/>
  <c r="N172" s="1"/>
  <c r="S172"/>
  <c r="O172" s="1"/>
  <c r="K172" s="1"/>
  <c r="L172" s="1"/>
  <c r="I173"/>
  <c r="J173"/>
  <c r="P173"/>
  <c r="Q173"/>
  <c r="R173"/>
  <c r="N173" s="1"/>
  <c r="S173"/>
  <c r="O173" s="1"/>
  <c r="K173" s="1"/>
  <c r="L173" s="1"/>
  <c r="I174"/>
  <c r="J174"/>
  <c r="P174"/>
  <c r="Q174"/>
  <c r="R174"/>
  <c r="N174" s="1"/>
  <c r="S174"/>
  <c r="O174" s="1"/>
  <c r="K174" s="1"/>
  <c r="L174" s="1"/>
  <c r="I175"/>
  <c r="J175"/>
  <c r="P175"/>
  <c r="Q175"/>
  <c r="R175"/>
  <c r="N175" s="1"/>
  <c r="S175"/>
  <c r="O175" s="1"/>
  <c r="K175" s="1"/>
  <c r="L175" s="1"/>
  <c r="I176"/>
  <c r="J176"/>
  <c r="P176"/>
  <c r="Q176"/>
  <c r="R176"/>
  <c r="N176" s="1"/>
  <c r="S176"/>
  <c r="O176" s="1"/>
  <c r="K176" s="1"/>
  <c r="L176" s="1"/>
  <c r="I177"/>
  <c r="J177"/>
  <c r="P177"/>
  <c r="Q177"/>
  <c r="R177"/>
  <c r="N177" s="1"/>
  <c r="S177"/>
  <c r="O177" s="1"/>
  <c r="K177" s="1"/>
  <c r="L177" s="1"/>
  <c r="I178"/>
  <c r="J178"/>
  <c r="P178"/>
  <c r="Q178"/>
  <c r="R178"/>
  <c r="N178" s="1"/>
  <c r="S178"/>
  <c r="O178" s="1"/>
  <c r="K178" s="1"/>
  <c r="L178" s="1"/>
  <c r="I179"/>
  <c r="J179"/>
  <c r="P179"/>
  <c r="Q179"/>
  <c r="R179"/>
  <c r="N179" s="1"/>
  <c r="S179"/>
  <c r="O179" s="1"/>
  <c r="K179" s="1"/>
  <c r="L179" s="1"/>
  <c r="I180"/>
  <c r="J180"/>
  <c r="P180"/>
  <c r="Q180"/>
  <c r="R180"/>
  <c r="N180" s="1"/>
  <c r="S180"/>
  <c r="O180" s="1"/>
  <c r="K180" s="1"/>
  <c r="L180" s="1"/>
  <c r="I181"/>
  <c r="J181"/>
  <c r="P181"/>
  <c r="Q181"/>
  <c r="R181"/>
  <c r="N181" s="1"/>
  <c r="S181"/>
  <c r="O181" s="1"/>
  <c r="K181" s="1"/>
  <c r="L181" s="1"/>
  <c r="I182"/>
  <c r="J182"/>
  <c r="P182"/>
  <c r="Q182"/>
  <c r="R182"/>
  <c r="N182" s="1"/>
  <c r="S182"/>
  <c r="O182" s="1"/>
  <c r="K182" s="1"/>
  <c r="L182" s="1"/>
  <c r="I183"/>
  <c r="J183"/>
  <c r="P183"/>
  <c r="Q183"/>
  <c r="R183"/>
  <c r="N183" s="1"/>
  <c r="S183"/>
  <c r="O183" s="1"/>
  <c r="K183" s="1"/>
  <c r="L183" s="1"/>
  <c r="I184"/>
  <c r="J184"/>
  <c r="P184"/>
  <c r="Q184"/>
  <c r="R184"/>
  <c r="N184" s="1"/>
  <c r="S184"/>
  <c r="O184" s="1"/>
  <c r="K184" s="1"/>
  <c r="L184" s="1"/>
  <c r="I185"/>
  <c r="J185"/>
  <c r="P185"/>
  <c r="Q185"/>
  <c r="R185"/>
  <c r="N185" s="1"/>
  <c r="S185"/>
  <c r="O185" s="1"/>
  <c r="K185" s="1"/>
  <c r="L185" s="1"/>
  <c r="I186"/>
  <c r="J186"/>
  <c r="P186"/>
  <c r="Q186"/>
  <c r="R186"/>
  <c r="N186" s="1"/>
  <c r="S186"/>
  <c r="O186" s="1"/>
  <c r="K186" s="1"/>
  <c r="L186" s="1"/>
  <c r="I187"/>
  <c r="J187"/>
  <c r="P187"/>
  <c r="Q187"/>
  <c r="R187"/>
  <c r="N187" s="1"/>
  <c r="S187"/>
  <c r="O187" s="1"/>
  <c r="K187" s="1"/>
  <c r="L187" s="1"/>
  <c r="I188"/>
  <c r="J188"/>
  <c r="P188"/>
  <c r="Q188"/>
  <c r="R188"/>
  <c r="N188" s="1"/>
  <c r="S188"/>
  <c r="O188" s="1"/>
  <c r="K188" s="1"/>
  <c r="L188" s="1"/>
  <c r="I189"/>
  <c r="J189"/>
  <c r="P189"/>
  <c r="Q189"/>
  <c r="R189"/>
  <c r="N189" s="1"/>
  <c r="S189"/>
  <c r="O189" s="1"/>
  <c r="K189" s="1"/>
  <c r="L189" s="1"/>
  <c r="I190"/>
  <c r="J190"/>
  <c r="P190"/>
  <c r="Q190"/>
  <c r="R190"/>
  <c r="N190" s="1"/>
  <c r="S190"/>
  <c r="O190" s="1"/>
  <c r="K190" s="1"/>
  <c r="L190" s="1"/>
  <c r="I191"/>
  <c r="J191"/>
  <c r="P191"/>
  <c r="Q191"/>
  <c r="R191"/>
  <c r="N191" s="1"/>
  <c r="S191"/>
  <c r="O191" s="1"/>
  <c r="K191" s="1"/>
  <c r="L191" s="1"/>
  <c r="I192"/>
  <c r="J192"/>
  <c r="P192"/>
  <c r="Q192"/>
  <c r="R192"/>
  <c r="N192" s="1"/>
  <c r="S192"/>
  <c r="O192" s="1"/>
  <c r="K192" s="1"/>
  <c r="L192" s="1"/>
  <c r="I193"/>
  <c r="J193"/>
  <c r="P193"/>
  <c r="Q193"/>
  <c r="R193"/>
  <c r="N193" s="1"/>
  <c r="S193"/>
  <c r="O193" s="1"/>
  <c r="K193" s="1"/>
  <c r="L193" s="1"/>
  <c r="I194"/>
  <c r="J194"/>
  <c r="P194"/>
  <c r="Q194"/>
  <c r="R194"/>
  <c r="N194" s="1"/>
  <c r="S194"/>
  <c r="O194" s="1"/>
  <c r="K194" s="1"/>
  <c r="L194" s="1"/>
  <c r="I195"/>
  <c r="J195"/>
  <c r="P195"/>
  <c r="Q195"/>
  <c r="R195"/>
  <c r="N195" s="1"/>
  <c r="S195"/>
  <c r="O195" s="1"/>
  <c r="K195" s="1"/>
  <c r="L195" s="1"/>
  <c r="I196"/>
  <c r="J196"/>
  <c r="P196"/>
  <c r="Q196"/>
  <c r="R196"/>
  <c r="N196" s="1"/>
  <c r="S196"/>
  <c r="O196" s="1"/>
  <c r="K196" s="1"/>
  <c r="L196" s="1"/>
  <c r="I197"/>
  <c r="J197"/>
  <c r="P197"/>
  <c r="Q197"/>
  <c r="R197"/>
  <c r="N197" s="1"/>
  <c r="S197"/>
  <c r="O197" s="1"/>
  <c r="K197" s="1"/>
  <c r="L197" s="1"/>
  <c r="I198"/>
  <c r="J198"/>
  <c r="P198"/>
  <c r="Q198"/>
  <c r="R198"/>
  <c r="N198" s="1"/>
  <c r="S198"/>
  <c r="O198" s="1"/>
  <c r="K198" s="1"/>
  <c r="L198" s="1"/>
  <c r="I199"/>
  <c r="J199"/>
  <c r="P199"/>
  <c r="Q199"/>
  <c r="R199"/>
  <c r="N199" s="1"/>
  <c r="S199"/>
  <c r="O199" s="1"/>
  <c r="K199" s="1"/>
  <c r="L199" s="1"/>
  <c r="I200"/>
  <c r="J200"/>
  <c r="P200"/>
  <c r="Q200"/>
  <c r="R200"/>
  <c r="N200" s="1"/>
  <c r="S200"/>
  <c r="O200" s="1"/>
  <c r="K200" s="1"/>
  <c r="L200" s="1"/>
  <c r="I201"/>
  <c r="J201"/>
  <c r="P201"/>
  <c r="Q201"/>
  <c r="R201"/>
  <c r="N201" s="1"/>
  <c r="S201"/>
  <c r="O201" s="1"/>
  <c r="K201" s="1"/>
  <c r="L201" s="1"/>
  <c r="I202"/>
  <c r="J202"/>
  <c r="P202"/>
  <c r="Q202"/>
  <c r="R202"/>
  <c r="N202" s="1"/>
  <c r="S202"/>
  <c r="O202" s="1"/>
  <c r="K202" s="1"/>
  <c r="L202" s="1"/>
  <c r="I203"/>
  <c r="J203"/>
  <c r="P203"/>
  <c r="Q203"/>
  <c r="R203"/>
  <c r="N203" s="1"/>
  <c r="S203"/>
  <c r="O203" s="1"/>
  <c r="K203" s="1"/>
  <c r="L203" s="1"/>
  <c r="I204"/>
  <c r="J204"/>
  <c r="P204"/>
  <c r="Q204"/>
  <c r="R204"/>
  <c r="N204" s="1"/>
  <c r="S204"/>
  <c r="O204" s="1"/>
  <c r="K204" s="1"/>
  <c r="L204" s="1"/>
  <c r="I205"/>
  <c r="J205"/>
  <c r="P205"/>
  <c r="Q205"/>
  <c r="R205"/>
  <c r="N205" s="1"/>
  <c r="S205"/>
  <c r="O205" s="1"/>
  <c r="K205" s="1"/>
  <c r="L205" s="1"/>
  <c r="I206"/>
  <c r="J206"/>
  <c r="P206"/>
  <c r="Q206"/>
  <c r="R206"/>
  <c r="N206" s="1"/>
  <c r="S206"/>
  <c r="O206" s="1"/>
  <c r="K206" s="1"/>
  <c r="L206" s="1"/>
  <c r="I207"/>
  <c r="J207"/>
  <c r="P207"/>
  <c r="Q207"/>
  <c r="R207"/>
  <c r="N207" s="1"/>
  <c r="S207"/>
  <c r="O207" s="1"/>
  <c r="K207" s="1"/>
  <c r="L207" s="1"/>
  <c r="I208"/>
  <c r="J208"/>
  <c r="P208"/>
  <c r="Q208"/>
  <c r="R208"/>
  <c r="N208" s="1"/>
  <c r="S208"/>
  <c r="O208" s="1"/>
  <c r="K208" s="1"/>
  <c r="L208" s="1"/>
  <c r="I209"/>
  <c r="J209"/>
  <c r="P209"/>
  <c r="Q209"/>
  <c r="R209"/>
  <c r="N209" s="1"/>
  <c r="S209"/>
  <c r="O209" s="1"/>
  <c r="K209" s="1"/>
  <c r="L209" s="1"/>
  <c r="I210"/>
  <c r="J210"/>
  <c r="P210"/>
  <c r="Q210"/>
  <c r="R210"/>
  <c r="N210" s="1"/>
  <c r="S210"/>
  <c r="O210" s="1"/>
  <c r="K210" s="1"/>
  <c r="L210" s="1"/>
  <c r="I211"/>
  <c r="J211"/>
  <c r="P211"/>
  <c r="Q211"/>
  <c r="R211"/>
  <c r="N211" s="1"/>
  <c r="S211"/>
  <c r="O211" s="1"/>
  <c r="K211" s="1"/>
  <c r="L211" s="1"/>
  <c r="I212"/>
  <c r="J212"/>
  <c r="P212"/>
  <c r="Q212"/>
  <c r="R212"/>
  <c r="N212" s="1"/>
  <c r="S212"/>
  <c r="O212" s="1"/>
  <c r="K212" s="1"/>
  <c r="L212" s="1"/>
  <c r="I213"/>
  <c r="J213"/>
  <c r="P213"/>
  <c r="Q213"/>
  <c r="R213"/>
  <c r="N213" s="1"/>
  <c r="S213"/>
  <c r="O213" s="1"/>
  <c r="K213" s="1"/>
  <c r="L213" s="1"/>
  <c r="I214"/>
  <c r="J214"/>
  <c r="P214"/>
  <c r="Q214"/>
  <c r="R214"/>
  <c r="N214" s="1"/>
  <c r="S214"/>
  <c r="O214" s="1"/>
  <c r="K214" s="1"/>
  <c r="L214" s="1"/>
  <c r="I215"/>
  <c r="J215"/>
  <c r="P215"/>
  <c r="Q215"/>
  <c r="R215"/>
  <c r="N215" s="1"/>
  <c r="S215"/>
  <c r="O215" s="1"/>
  <c r="K215" s="1"/>
  <c r="L215" s="1"/>
  <c r="I216"/>
  <c r="J216"/>
  <c r="P216"/>
  <c r="Q216"/>
  <c r="R216"/>
  <c r="N216" s="1"/>
  <c r="S216"/>
  <c r="O216" s="1"/>
  <c r="K216" s="1"/>
  <c r="L216" s="1"/>
  <c r="I217"/>
  <c r="J217"/>
  <c r="P217"/>
  <c r="Q217"/>
  <c r="R217"/>
  <c r="N217" s="1"/>
  <c r="S217"/>
  <c r="O217" s="1"/>
  <c r="K217" s="1"/>
  <c r="L217" s="1"/>
  <c r="I218"/>
  <c r="J218"/>
  <c r="P218"/>
  <c r="Q218"/>
  <c r="R218"/>
  <c r="N218" s="1"/>
  <c r="S218"/>
  <c r="O218" s="1"/>
  <c r="K218" s="1"/>
  <c r="L218" s="1"/>
  <c r="I219"/>
  <c r="J219"/>
  <c r="P219"/>
  <c r="Q219"/>
  <c r="R219"/>
  <c r="N219" s="1"/>
  <c r="S219"/>
  <c r="O219" s="1"/>
  <c r="K219" s="1"/>
  <c r="L219" s="1"/>
  <c r="I221"/>
  <c r="J221"/>
  <c r="P221"/>
  <c r="Q221"/>
  <c r="R221"/>
  <c r="N221" s="1"/>
  <c r="S221"/>
  <c r="O221" s="1"/>
  <c r="K221" s="1"/>
  <c r="L221" s="1"/>
  <c r="I222"/>
  <c r="J222"/>
  <c r="P222"/>
  <c r="Q222"/>
  <c r="R222"/>
  <c r="N222" s="1"/>
  <c r="S222"/>
  <c r="O222" s="1"/>
  <c r="K222" s="1"/>
  <c r="L222" s="1"/>
  <c r="I223"/>
  <c r="J223"/>
  <c r="P223"/>
  <c r="Q223"/>
  <c r="R223"/>
  <c r="N223" s="1"/>
  <c r="S223"/>
  <c r="O223" s="1"/>
  <c r="K223" s="1"/>
  <c r="L223" s="1"/>
  <c r="I224"/>
  <c r="J224"/>
  <c r="P224"/>
  <c r="Q224"/>
  <c r="R224"/>
  <c r="N224" s="1"/>
  <c r="S224"/>
  <c r="O224" s="1"/>
  <c r="K224" s="1"/>
  <c r="L224" s="1"/>
  <c r="I225"/>
  <c r="J225"/>
  <c r="P225"/>
  <c r="Q225"/>
  <c r="R225"/>
  <c r="N225" s="1"/>
  <c r="S225"/>
  <c r="O225" s="1"/>
  <c r="K225" s="1"/>
  <c r="L225" s="1"/>
  <c r="I226"/>
  <c r="J226"/>
  <c r="P226"/>
  <c r="Q226"/>
  <c r="R226"/>
  <c r="N226" s="1"/>
  <c r="S226"/>
  <c r="O226" s="1"/>
  <c r="K226" s="1"/>
  <c r="L226" s="1"/>
  <c r="I227"/>
  <c r="J227"/>
  <c r="P227"/>
  <c r="Q227"/>
  <c r="R227"/>
  <c r="N227" s="1"/>
  <c r="S227"/>
  <c r="O227" s="1"/>
  <c r="K227" s="1"/>
  <c r="L227" s="1"/>
  <c r="I228"/>
  <c r="J228"/>
  <c r="P228"/>
  <c r="Q228"/>
  <c r="R228"/>
  <c r="N228" s="1"/>
  <c r="S228"/>
  <c r="O228" s="1"/>
  <c r="K228" s="1"/>
  <c r="L228" s="1"/>
  <c r="I229"/>
  <c r="J229"/>
  <c r="P229"/>
  <c r="Q229"/>
  <c r="R229"/>
  <c r="N229" s="1"/>
  <c r="S229"/>
  <c r="O229" s="1"/>
  <c r="K229" s="1"/>
  <c r="L229" s="1"/>
  <c r="I230"/>
  <c r="J230"/>
  <c r="P230"/>
  <c r="Q230"/>
  <c r="R230"/>
  <c r="N230" s="1"/>
  <c r="S230"/>
  <c r="O230" s="1"/>
  <c r="K230" s="1"/>
  <c r="L230" s="1"/>
  <c r="I231"/>
  <c r="J231"/>
  <c r="P231"/>
  <c r="Q231"/>
  <c r="R231"/>
  <c r="N231" s="1"/>
  <c r="S231"/>
  <c r="O231" s="1"/>
  <c r="K231" s="1"/>
  <c r="L231" s="1"/>
  <c r="I232"/>
  <c r="J232"/>
  <c r="P232"/>
  <c r="Q232"/>
  <c r="R232"/>
  <c r="N232" s="1"/>
  <c r="S232"/>
  <c r="O232" s="1"/>
  <c r="K232" s="1"/>
  <c r="L232" s="1"/>
  <c r="I233"/>
  <c r="J233"/>
  <c r="P233"/>
  <c r="Q233"/>
  <c r="R233"/>
  <c r="N233" s="1"/>
  <c r="S233"/>
  <c r="O233" s="1"/>
  <c r="K233" s="1"/>
  <c r="L233" s="1"/>
  <c r="I234"/>
  <c r="J234"/>
  <c r="P234"/>
  <c r="Q234"/>
  <c r="R234"/>
  <c r="N234" s="1"/>
  <c r="S234"/>
  <c r="O234" s="1"/>
  <c r="K234" s="1"/>
  <c r="L234" s="1"/>
  <c r="I235"/>
  <c r="J235"/>
  <c r="P235"/>
  <c r="Q235"/>
  <c r="R235"/>
  <c r="N235" s="1"/>
  <c r="S235"/>
  <c r="O235" s="1"/>
  <c r="K235" s="1"/>
  <c r="L235" s="1"/>
  <c r="I236"/>
  <c r="J236"/>
  <c r="P236"/>
  <c r="Q236"/>
  <c r="R236"/>
  <c r="N236" s="1"/>
  <c r="S236"/>
  <c r="O236" s="1"/>
  <c r="K236" s="1"/>
  <c r="L236" s="1"/>
  <c r="I237"/>
  <c r="J237"/>
  <c r="P237"/>
  <c r="Q237"/>
  <c r="R237"/>
  <c r="N237" s="1"/>
  <c r="S237"/>
  <c r="O237" s="1"/>
  <c r="K237" s="1"/>
  <c r="L237" s="1"/>
  <c r="I238"/>
  <c r="J238"/>
  <c r="P238"/>
  <c r="Q238"/>
  <c r="R238"/>
  <c r="N238" s="1"/>
  <c r="S238"/>
  <c r="O238" s="1"/>
  <c r="K238" s="1"/>
  <c r="L238" s="1"/>
  <c r="I239"/>
  <c r="J239"/>
  <c r="P239"/>
  <c r="Q239"/>
  <c r="R239"/>
  <c r="N239" s="1"/>
  <c r="S239"/>
  <c r="O239" s="1"/>
  <c r="K239" s="1"/>
  <c r="L239" s="1"/>
  <c r="I240"/>
  <c r="J240"/>
  <c r="P240"/>
  <c r="Q240"/>
  <c r="R240"/>
  <c r="N240" s="1"/>
  <c r="S240"/>
  <c r="O240" s="1"/>
  <c r="K240" s="1"/>
  <c r="L240" s="1"/>
  <c r="I241"/>
  <c r="J241"/>
  <c r="P241"/>
  <c r="Q241"/>
  <c r="R241"/>
  <c r="N241" s="1"/>
  <c r="S241"/>
  <c r="O241" s="1"/>
  <c r="K241" s="1"/>
  <c r="L241" s="1"/>
  <c r="I242"/>
  <c r="J242"/>
  <c r="P242"/>
  <c r="Q242"/>
  <c r="R242"/>
  <c r="N242" s="1"/>
  <c r="S242"/>
  <c r="O242" s="1"/>
  <c r="K242" s="1"/>
  <c r="L242" s="1"/>
  <c r="I243"/>
  <c r="J243"/>
  <c r="P243"/>
  <c r="Q243"/>
  <c r="R243"/>
  <c r="N243" s="1"/>
  <c r="S243"/>
  <c r="O243" s="1"/>
  <c r="K243" s="1"/>
  <c r="L243" s="1"/>
  <c r="I244"/>
  <c r="J244"/>
  <c r="P244"/>
  <c r="Q244"/>
  <c r="R244"/>
  <c r="N244" s="1"/>
  <c r="S244"/>
  <c r="O244" s="1"/>
  <c r="K244" s="1"/>
  <c r="L244" s="1"/>
  <c r="I245"/>
  <c r="J245"/>
  <c r="P245"/>
  <c r="Q245"/>
  <c r="R245"/>
  <c r="N245" s="1"/>
  <c r="S245"/>
  <c r="O245" s="1"/>
  <c r="K245" s="1"/>
  <c r="L245" s="1"/>
  <c r="I246"/>
  <c r="J246"/>
  <c r="P246"/>
  <c r="Q246"/>
  <c r="R246"/>
  <c r="N246" s="1"/>
  <c r="S246"/>
  <c r="O246" s="1"/>
  <c r="K246" s="1"/>
  <c r="L246" s="1"/>
  <c r="I247"/>
  <c r="J247"/>
  <c r="P247"/>
  <c r="Q247"/>
  <c r="R247"/>
  <c r="N247" s="1"/>
  <c r="S247"/>
  <c r="O247" s="1"/>
  <c r="K247" s="1"/>
  <c r="L247" s="1"/>
  <c r="I248"/>
  <c r="J248"/>
  <c r="P248"/>
  <c r="Q248"/>
  <c r="R248"/>
  <c r="N248" s="1"/>
  <c r="S248"/>
  <c r="O248" s="1"/>
  <c r="K248" s="1"/>
  <c r="L248" s="1"/>
  <c r="I249"/>
  <c r="J249"/>
  <c r="P249"/>
  <c r="Q249"/>
  <c r="R249"/>
  <c r="N249" s="1"/>
  <c r="S249"/>
  <c r="O249" s="1"/>
  <c r="K249" s="1"/>
  <c r="L249" s="1"/>
  <c r="I250"/>
  <c r="J250"/>
  <c r="P250"/>
  <c r="Q250"/>
  <c r="R250"/>
  <c r="N250" s="1"/>
  <c r="S250"/>
  <c r="O250" s="1"/>
  <c r="K250" s="1"/>
  <c r="L250" s="1"/>
  <c r="I251"/>
  <c r="J251"/>
  <c r="P251"/>
  <c r="Q251"/>
  <c r="R251"/>
  <c r="N251" s="1"/>
  <c r="S251"/>
  <c r="O251" s="1"/>
  <c r="K251" s="1"/>
  <c r="L251" s="1"/>
  <c r="I252"/>
  <c r="J252"/>
  <c r="P252"/>
  <c r="Q252"/>
  <c r="R252"/>
  <c r="N252" s="1"/>
  <c r="S252"/>
  <c r="O252" s="1"/>
  <c r="K252" s="1"/>
  <c r="L252" s="1"/>
  <c r="I253"/>
  <c r="J253"/>
  <c r="P253"/>
  <c r="Q253"/>
  <c r="R253"/>
  <c r="N253" s="1"/>
  <c r="S253"/>
  <c r="O253" s="1"/>
  <c r="K253" s="1"/>
  <c r="L253" s="1"/>
  <c r="I254"/>
  <c r="J254"/>
  <c r="P254"/>
  <c r="Q254"/>
  <c r="R254"/>
  <c r="N254" s="1"/>
  <c r="S254"/>
  <c r="O254" s="1"/>
  <c r="K254" s="1"/>
  <c r="L254" s="1"/>
  <c r="I255"/>
  <c r="J255"/>
  <c r="P255"/>
  <c r="Q255"/>
  <c r="R255"/>
  <c r="N255" s="1"/>
  <c r="S255"/>
  <c r="O255" s="1"/>
  <c r="K255" s="1"/>
  <c r="L255" s="1"/>
  <c r="I256"/>
  <c r="J256"/>
  <c r="P256"/>
  <c r="Q256"/>
  <c r="R256"/>
  <c r="N256" s="1"/>
  <c r="S256"/>
  <c r="O256" s="1"/>
  <c r="K256" s="1"/>
  <c r="L256" s="1"/>
  <c r="I257"/>
  <c r="J257"/>
  <c r="P257"/>
  <c r="Q257"/>
  <c r="R257"/>
  <c r="N257" s="1"/>
  <c r="S257"/>
  <c r="O257" s="1"/>
  <c r="K257" s="1"/>
  <c r="L257" s="1"/>
  <c r="I258"/>
  <c r="J258"/>
  <c r="P258"/>
  <c r="Q258"/>
  <c r="R258"/>
  <c r="N258" s="1"/>
  <c r="S258"/>
  <c r="O258" s="1"/>
  <c r="K258" s="1"/>
  <c r="L258" s="1"/>
  <c r="I259"/>
  <c r="J259"/>
  <c r="P259"/>
  <c r="Q259"/>
  <c r="R259"/>
  <c r="N259" s="1"/>
  <c r="S259"/>
  <c r="O259" s="1"/>
  <c r="K259" s="1"/>
  <c r="L259" s="1"/>
  <c r="I260"/>
  <c r="J260"/>
  <c r="P260"/>
  <c r="Q260"/>
  <c r="R260"/>
  <c r="N260" s="1"/>
  <c r="S260"/>
  <c r="O260" s="1"/>
  <c r="K260" s="1"/>
  <c r="L260" s="1"/>
  <c r="I261"/>
  <c r="J261"/>
  <c r="P261"/>
  <c r="Q261"/>
  <c r="R261"/>
  <c r="N261" s="1"/>
  <c r="S261"/>
  <c r="O261" s="1"/>
  <c r="K261" s="1"/>
  <c r="L261" s="1"/>
  <c r="I262"/>
  <c r="J262"/>
  <c r="P262"/>
  <c r="Q262"/>
  <c r="R262"/>
  <c r="N262" s="1"/>
  <c r="S262"/>
  <c r="O262" s="1"/>
  <c r="K262" s="1"/>
  <c r="L262" s="1"/>
  <c r="I263"/>
  <c r="J263"/>
  <c r="P263"/>
  <c r="Q263"/>
  <c r="R263"/>
  <c r="N263" s="1"/>
  <c r="S263"/>
  <c r="O263" s="1"/>
  <c r="K263" s="1"/>
  <c r="L263" s="1"/>
  <c r="I264"/>
  <c r="J264"/>
  <c r="P264"/>
  <c r="Q264"/>
  <c r="R264"/>
  <c r="N264" s="1"/>
  <c r="S264"/>
  <c r="O264" s="1"/>
  <c r="K264" s="1"/>
  <c r="L264" s="1"/>
  <c r="I265"/>
  <c r="J265"/>
  <c r="P265"/>
  <c r="Q265"/>
  <c r="R265"/>
  <c r="N265" s="1"/>
  <c r="S265"/>
  <c r="O265" s="1"/>
  <c r="K265" s="1"/>
  <c r="L265" s="1"/>
  <c r="I266"/>
  <c r="J266"/>
  <c r="P266"/>
  <c r="Q266"/>
  <c r="R266"/>
  <c r="N266" s="1"/>
  <c r="S266"/>
  <c r="O266" s="1"/>
  <c r="K266" s="1"/>
  <c r="L266" s="1"/>
  <c r="I267"/>
  <c r="J267"/>
  <c r="P267"/>
  <c r="Q267"/>
  <c r="R267"/>
  <c r="N267" s="1"/>
  <c r="S267"/>
  <c r="O267" s="1"/>
  <c r="K267" s="1"/>
  <c r="I268"/>
  <c r="J268"/>
  <c r="P268"/>
  <c r="Q268"/>
  <c r="R268"/>
  <c r="N268" s="1"/>
  <c r="S268"/>
  <c r="O268" s="1"/>
  <c r="K268" s="1"/>
  <c r="I269"/>
  <c r="J269"/>
  <c r="P269"/>
  <c r="Q269"/>
  <c r="R269"/>
  <c r="N269" s="1"/>
  <c r="S269"/>
  <c r="O269" s="1"/>
  <c r="K269" s="1"/>
  <c r="I270"/>
  <c r="J270"/>
  <c r="P270"/>
  <c r="Q270"/>
  <c r="R270"/>
  <c r="N270" s="1"/>
  <c r="S270"/>
  <c r="O270" s="1"/>
  <c r="K270" s="1"/>
  <c r="I271"/>
  <c r="J271"/>
  <c r="P271"/>
  <c r="Q271"/>
  <c r="R271"/>
  <c r="N271" s="1"/>
  <c r="S271"/>
  <c r="O271" s="1"/>
  <c r="K271" s="1"/>
  <c r="I272"/>
  <c r="J272"/>
  <c r="P272"/>
  <c r="Q272"/>
  <c r="R272"/>
  <c r="N272" s="1"/>
  <c r="S272"/>
  <c r="O272" s="1"/>
  <c r="K272" s="1"/>
  <c r="I273"/>
  <c r="J273"/>
  <c r="P273"/>
  <c r="Q273"/>
  <c r="R273"/>
  <c r="N273" s="1"/>
  <c r="S273"/>
  <c r="O273" s="1"/>
  <c r="K273" s="1"/>
  <c r="I274"/>
  <c r="J274"/>
  <c r="P274"/>
  <c r="Q274"/>
  <c r="R274"/>
  <c r="N274" s="1"/>
  <c r="S274"/>
  <c r="O274" s="1"/>
  <c r="K274" s="1"/>
  <c r="L274" s="1"/>
  <c r="I275"/>
  <c r="J275"/>
  <c r="P275"/>
  <c r="Q275"/>
  <c r="R275"/>
  <c r="N275" s="1"/>
  <c r="S275"/>
  <c r="O275" s="1"/>
  <c r="K275" s="1"/>
  <c r="L275" s="1"/>
  <c r="I276"/>
  <c r="J276"/>
  <c r="P276"/>
  <c r="Q276"/>
  <c r="R276"/>
  <c r="N276" s="1"/>
  <c r="S276"/>
  <c r="O276" s="1"/>
  <c r="K276" s="1"/>
  <c r="L276" s="1"/>
  <c r="I277"/>
  <c r="J277"/>
  <c r="P277"/>
  <c r="Q277"/>
  <c r="R277"/>
  <c r="N277" s="1"/>
  <c r="S277"/>
  <c r="O277" s="1"/>
  <c r="K277" s="1"/>
  <c r="L277" s="1"/>
  <c r="I278"/>
  <c r="J278"/>
  <c r="P278"/>
  <c r="Q278"/>
  <c r="R278"/>
  <c r="N278" s="1"/>
  <c r="S278"/>
  <c r="O278" s="1"/>
  <c r="K278" s="1"/>
  <c r="L278" s="1"/>
  <c r="I279"/>
  <c r="J279"/>
  <c r="P279"/>
  <c r="Q279"/>
  <c r="R279"/>
  <c r="N279" s="1"/>
  <c r="S279"/>
  <c r="O279" s="1"/>
  <c r="K279" s="1"/>
  <c r="L279" s="1"/>
  <c r="I280"/>
  <c r="J280"/>
  <c r="P280"/>
  <c r="Q280"/>
  <c r="R280"/>
  <c r="N280" s="1"/>
  <c r="S280"/>
  <c r="O280" s="1"/>
  <c r="K280" s="1"/>
  <c r="L280" s="1"/>
  <c r="I281"/>
  <c r="J281"/>
  <c r="P281"/>
  <c r="Q281"/>
  <c r="R281"/>
  <c r="N281" s="1"/>
  <c r="S281"/>
  <c r="O281" s="1"/>
  <c r="K281" s="1"/>
  <c r="L281" s="1"/>
  <c r="I282"/>
  <c r="J282"/>
  <c r="P282"/>
  <c r="Q282"/>
  <c r="R282"/>
  <c r="N282" s="1"/>
  <c r="S282"/>
  <c r="O282" s="1"/>
  <c r="K282" s="1"/>
  <c r="L282" s="1"/>
  <c r="I283"/>
  <c r="J283"/>
  <c r="P283"/>
  <c r="Q283"/>
  <c r="R283"/>
  <c r="N283" s="1"/>
  <c r="S283"/>
  <c r="O283" s="1"/>
  <c r="K283" s="1"/>
  <c r="L283" s="1"/>
  <c r="I284"/>
  <c r="J284"/>
  <c r="P284"/>
  <c r="Q284"/>
  <c r="R284"/>
  <c r="N284" s="1"/>
  <c r="S284"/>
  <c r="O284" s="1"/>
  <c r="K284" s="1"/>
  <c r="L284" s="1"/>
  <c r="I285"/>
  <c r="J285"/>
  <c r="P285"/>
  <c r="Q285"/>
  <c r="R285"/>
  <c r="N285" s="1"/>
  <c r="S285"/>
  <c r="O285" s="1"/>
  <c r="K285" s="1"/>
  <c r="L285" s="1"/>
  <c r="I286"/>
  <c r="J286"/>
  <c r="P286"/>
  <c r="Q286"/>
  <c r="R286"/>
  <c r="N286" s="1"/>
  <c r="S286"/>
  <c r="O286" s="1"/>
  <c r="K286" s="1"/>
  <c r="L286" s="1"/>
  <c r="I287"/>
  <c r="J287"/>
  <c r="P287"/>
  <c r="Q287"/>
  <c r="R287"/>
  <c r="N287" s="1"/>
  <c r="S287"/>
  <c r="O287" s="1"/>
  <c r="K287" s="1"/>
  <c r="L287" s="1"/>
  <c r="I288"/>
  <c r="J288"/>
  <c r="P288"/>
  <c r="Q288"/>
  <c r="R288"/>
  <c r="N288" s="1"/>
  <c r="S288"/>
  <c r="O288" s="1"/>
  <c r="K288" s="1"/>
  <c r="L288" s="1"/>
  <c r="I289"/>
  <c r="J289"/>
  <c r="P289"/>
  <c r="Q289"/>
  <c r="R289"/>
  <c r="N289" s="1"/>
  <c r="S289"/>
  <c r="O289" s="1"/>
  <c r="K289" s="1"/>
  <c r="L289" s="1"/>
  <c r="I290"/>
  <c r="J290"/>
  <c r="P290"/>
  <c r="Q290"/>
  <c r="R290"/>
  <c r="N290" s="1"/>
  <c r="S290"/>
  <c r="O290" s="1"/>
  <c r="K290" s="1"/>
  <c r="L290" s="1"/>
  <c r="I291"/>
  <c r="J291"/>
  <c r="P291"/>
  <c r="Q291"/>
  <c r="R291"/>
  <c r="N291" s="1"/>
  <c r="S291"/>
  <c r="O291" s="1"/>
  <c r="K291" s="1"/>
  <c r="L291" s="1"/>
  <c r="I292"/>
  <c r="J292"/>
  <c r="P292"/>
  <c r="Q292"/>
  <c r="R292"/>
  <c r="N292" s="1"/>
  <c r="S292"/>
  <c r="O292" s="1"/>
  <c r="K292" s="1"/>
  <c r="L292" s="1"/>
  <c r="I293"/>
  <c r="J293"/>
  <c r="P293"/>
  <c r="Q293"/>
  <c r="R293"/>
  <c r="N293" s="1"/>
  <c r="S293"/>
  <c r="O293" s="1"/>
  <c r="K293" s="1"/>
  <c r="L293" s="1"/>
  <c r="I294"/>
  <c r="J294"/>
  <c r="P294"/>
  <c r="Q294"/>
  <c r="R294"/>
  <c r="N294" s="1"/>
  <c r="S294"/>
  <c r="O294" s="1"/>
  <c r="K294" s="1"/>
  <c r="L294" s="1"/>
  <c r="I295"/>
  <c r="J295"/>
  <c r="P295"/>
  <c r="Q295"/>
  <c r="R295"/>
  <c r="N295" s="1"/>
  <c r="S295"/>
  <c r="O295" s="1"/>
  <c r="K295" s="1"/>
  <c r="L295" s="1"/>
  <c r="I296"/>
  <c r="J296"/>
  <c r="P296"/>
  <c r="Q296"/>
  <c r="R296"/>
  <c r="N296" s="1"/>
  <c r="S296"/>
  <c r="O296" s="1"/>
  <c r="K296" s="1"/>
  <c r="L296" s="1"/>
  <c r="I297"/>
  <c r="J297"/>
  <c r="P297"/>
  <c r="Q297"/>
  <c r="R297"/>
  <c r="N297" s="1"/>
  <c r="S297"/>
  <c r="O297" s="1"/>
  <c r="K297" s="1"/>
  <c r="L297" s="1"/>
  <c r="I298"/>
  <c r="J298"/>
  <c r="P298"/>
  <c r="Q298"/>
  <c r="R298"/>
  <c r="N298" s="1"/>
  <c r="S298"/>
  <c r="O298" s="1"/>
  <c r="K298" s="1"/>
  <c r="L298" s="1"/>
  <c r="I299"/>
  <c r="J299"/>
  <c r="P299"/>
  <c r="Q299"/>
  <c r="R299"/>
  <c r="N299" s="1"/>
  <c r="S299"/>
  <c r="O299" s="1"/>
  <c r="K299" s="1"/>
  <c r="L299" s="1"/>
  <c r="I300"/>
  <c r="J300"/>
  <c r="P300"/>
  <c r="Q300"/>
  <c r="R300"/>
  <c r="N300" s="1"/>
  <c r="S300"/>
  <c r="O300" s="1"/>
  <c r="K300" s="1"/>
  <c r="L300" s="1"/>
  <c r="I301"/>
  <c r="J301"/>
  <c r="P301"/>
  <c r="Q301"/>
  <c r="R301"/>
  <c r="N301" s="1"/>
  <c r="S301"/>
  <c r="O301" s="1"/>
  <c r="K301" s="1"/>
  <c r="L301" s="1"/>
  <c r="I302"/>
  <c r="J302"/>
  <c r="P302"/>
  <c r="Q302"/>
  <c r="R302"/>
  <c r="N302" s="1"/>
  <c r="S302"/>
  <c r="O302" s="1"/>
  <c r="K302" s="1"/>
  <c r="L302" s="1"/>
  <c r="I303"/>
  <c r="J303"/>
  <c r="P303"/>
  <c r="Q303"/>
  <c r="R303"/>
  <c r="N303" s="1"/>
  <c r="S303"/>
  <c r="O303" s="1"/>
  <c r="K303" s="1"/>
  <c r="L303" s="1"/>
  <c r="I304"/>
  <c r="J304"/>
  <c r="P304"/>
  <c r="Q304"/>
  <c r="R304"/>
  <c r="N304" s="1"/>
  <c r="S304"/>
  <c r="O304" s="1"/>
  <c r="K304" s="1"/>
  <c r="L304" s="1"/>
  <c r="I305"/>
  <c r="J305"/>
  <c r="P305"/>
  <c r="Q305"/>
  <c r="R305"/>
  <c r="N305" s="1"/>
  <c r="S305"/>
  <c r="O305" s="1"/>
  <c r="K305" s="1"/>
  <c r="L305" s="1"/>
  <c r="I306"/>
  <c r="J306"/>
  <c r="P306"/>
  <c r="Q306"/>
  <c r="R306"/>
  <c r="N306" s="1"/>
  <c r="S306"/>
  <c r="O306" s="1"/>
  <c r="K306" s="1"/>
  <c r="L306" s="1"/>
  <c r="I307"/>
  <c r="J307"/>
  <c r="P307"/>
  <c r="Q307"/>
  <c r="R307"/>
  <c r="N307" s="1"/>
  <c r="S307"/>
  <c r="O307" s="1"/>
  <c r="K307" s="1"/>
  <c r="L307" s="1"/>
  <c r="I308"/>
  <c r="J308"/>
  <c r="P308"/>
  <c r="Q308"/>
  <c r="R308"/>
  <c r="N308" s="1"/>
  <c r="S308"/>
  <c r="O308" s="1"/>
  <c r="K308" s="1"/>
  <c r="L308" s="1"/>
  <c r="I309"/>
  <c r="J309"/>
  <c r="P309"/>
  <c r="Q309"/>
  <c r="R309"/>
  <c r="N309" s="1"/>
  <c r="S309"/>
  <c r="O309" s="1"/>
  <c r="K309" s="1"/>
  <c r="L309" s="1"/>
  <c r="I310"/>
  <c r="J310"/>
  <c r="P310"/>
  <c r="Q310"/>
  <c r="R310"/>
  <c r="N310" s="1"/>
  <c r="S310"/>
  <c r="O310" s="1"/>
  <c r="K310" s="1"/>
  <c r="L310" s="1"/>
  <c r="I311"/>
  <c r="J311"/>
  <c r="P311"/>
  <c r="Q311"/>
  <c r="R311"/>
  <c r="N311" s="1"/>
  <c r="S311"/>
  <c r="O311" s="1"/>
  <c r="K311" s="1"/>
  <c r="L311" s="1"/>
  <c r="I312"/>
  <c r="J312"/>
  <c r="P312"/>
  <c r="Q312"/>
  <c r="R312"/>
  <c r="N312" s="1"/>
  <c r="S312"/>
  <c r="O312" s="1"/>
  <c r="K312" s="1"/>
  <c r="L312" s="1"/>
  <c r="I313"/>
  <c r="J313"/>
  <c r="P313"/>
  <c r="Q313"/>
  <c r="R313"/>
  <c r="N313" s="1"/>
  <c r="S313"/>
  <c r="O313" s="1"/>
  <c r="K313" s="1"/>
  <c r="L313" s="1"/>
  <c r="I314"/>
  <c r="J314"/>
  <c r="P314"/>
  <c r="Q314"/>
  <c r="R314"/>
  <c r="N314" s="1"/>
  <c r="S314"/>
  <c r="O314" s="1"/>
  <c r="K314" s="1"/>
  <c r="L314" s="1"/>
  <c r="I315"/>
  <c r="J315"/>
  <c r="P315"/>
  <c r="Q315"/>
  <c r="R315"/>
  <c r="N315" s="1"/>
  <c r="S315"/>
  <c r="O315" s="1"/>
  <c r="K315" s="1"/>
  <c r="L315" s="1"/>
  <c r="I316"/>
  <c r="J316"/>
  <c r="P316"/>
  <c r="Q316"/>
  <c r="R316"/>
  <c r="N316" s="1"/>
  <c r="S316"/>
  <c r="O316" s="1"/>
  <c r="K316" s="1"/>
  <c r="L316" s="1"/>
  <c r="I317"/>
  <c r="J317"/>
  <c r="P317"/>
  <c r="Q317"/>
  <c r="R317"/>
  <c r="N317" s="1"/>
  <c r="S317"/>
  <c r="O317" s="1"/>
  <c r="K317" s="1"/>
  <c r="L317" s="1"/>
  <c r="I318"/>
  <c r="J318"/>
  <c r="P318"/>
  <c r="Q318"/>
  <c r="R318"/>
  <c r="N318" s="1"/>
  <c r="S318"/>
  <c r="O318" s="1"/>
  <c r="K318" s="1"/>
  <c r="L318" s="1"/>
  <c r="I319"/>
  <c r="J319"/>
  <c r="P319"/>
  <c r="Q319"/>
  <c r="R319"/>
  <c r="N319" s="1"/>
  <c r="S319"/>
  <c r="O319" s="1"/>
  <c r="K319" s="1"/>
  <c r="L319" s="1"/>
  <c r="I320"/>
  <c r="J320"/>
  <c r="P320"/>
  <c r="Q320"/>
  <c r="R320"/>
  <c r="N320" s="1"/>
  <c r="S320"/>
  <c r="O320" s="1"/>
  <c r="K320" s="1"/>
  <c r="L320" s="1"/>
  <c r="I321"/>
  <c r="J321"/>
  <c r="P321"/>
  <c r="Q321"/>
  <c r="R321"/>
  <c r="N321" s="1"/>
  <c r="S321"/>
  <c r="O321" s="1"/>
  <c r="K321" s="1"/>
  <c r="L321" s="1"/>
  <c r="I323"/>
  <c r="J323"/>
  <c r="P323"/>
  <c r="Q323"/>
  <c r="R323"/>
  <c r="N323" s="1"/>
  <c r="S323"/>
  <c r="O323" s="1"/>
  <c r="K323" s="1"/>
  <c r="L323" s="1"/>
  <c r="I324"/>
  <c r="J324"/>
  <c r="P324"/>
  <c r="Q324"/>
  <c r="R324"/>
  <c r="N324" s="1"/>
  <c r="S324"/>
  <c r="O324" s="1"/>
  <c r="K324" s="1"/>
  <c r="L324" s="1"/>
  <c r="I325"/>
  <c r="J325"/>
  <c r="P325"/>
  <c r="Q325"/>
  <c r="R325"/>
  <c r="N325" s="1"/>
  <c r="S325"/>
  <c r="O325" s="1"/>
  <c r="K325" s="1"/>
  <c r="L325" s="1"/>
  <c r="I326"/>
  <c r="J326"/>
  <c r="P326"/>
  <c r="Q326"/>
  <c r="R326"/>
  <c r="N326" s="1"/>
  <c r="S326"/>
  <c r="O326" s="1"/>
  <c r="K326" s="1"/>
  <c r="L326" s="1"/>
  <c r="I327"/>
  <c r="J327"/>
  <c r="P327"/>
  <c r="Q327"/>
  <c r="R327"/>
  <c r="N327" s="1"/>
  <c r="S327"/>
  <c r="O327" s="1"/>
  <c r="K327" s="1"/>
  <c r="L327" s="1"/>
  <c r="I328"/>
  <c r="J328"/>
  <c r="P328"/>
  <c r="Q328"/>
  <c r="R328"/>
  <c r="N328" s="1"/>
  <c r="S328"/>
  <c r="O328" s="1"/>
  <c r="K328" s="1"/>
  <c r="L328" s="1"/>
  <c r="I329"/>
  <c r="J329"/>
  <c r="P329"/>
  <c r="Q329"/>
  <c r="R329"/>
  <c r="N329" s="1"/>
  <c r="S329"/>
  <c r="O329" s="1"/>
  <c r="K329" s="1"/>
  <c r="L329" s="1"/>
  <c r="I330"/>
  <c r="J330"/>
  <c r="P330"/>
  <c r="Q330"/>
  <c r="R330"/>
  <c r="N330" s="1"/>
  <c r="S330"/>
  <c r="O330" s="1"/>
  <c r="K330" s="1"/>
  <c r="L330" s="1"/>
  <c r="I331"/>
  <c r="J331"/>
  <c r="P331"/>
  <c r="Q331"/>
  <c r="R331"/>
  <c r="N331" s="1"/>
  <c r="S331"/>
  <c r="O331" s="1"/>
  <c r="K331" s="1"/>
  <c r="L331" s="1"/>
  <c r="I332"/>
  <c r="J332"/>
  <c r="P332"/>
  <c r="Q332"/>
  <c r="R332"/>
  <c r="N332" s="1"/>
  <c r="S332"/>
  <c r="O332" s="1"/>
  <c r="K332" s="1"/>
  <c r="L332" s="1"/>
  <c r="I333"/>
  <c r="J333"/>
  <c r="P333"/>
  <c r="Q333"/>
  <c r="R333"/>
  <c r="N333" s="1"/>
  <c r="S333"/>
  <c r="O333" s="1"/>
  <c r="K333" s="1"/>
  <c r="L333" s="1"/>
  <c r="I334"/>
  <c r="J334"/>
  <c r="P334"/>
  <c r="Q334"/>
  <c r="R334"/>
  <c r="N334" s="1"/>
  <c r="S334"/>
  <c r="O334" s="1"/>
  <c r="K334" s="1"/>
  <c r="L334" s="1"/>
  <c r="I335"/>
  <c r="J335"/>
  <c r="P335"/>
  <c r="Q335"/>
  <c r="R335"/>
  <c r="N335" s="1"/>
  <c r="S335"/>
  <c r="O335" s="1"/>
  <c r="K335" s="1"/>
  <c r="L335" s="1"/>
  <c r="I336"/>
  <c r="J336"/>
  <c r="P336"/>
  <c r="Q336"/>
  <c r="R336"/>
  <c r="N336" s="1"/>
  <c r="S336"/>
  <c r="O336" s="1"/>
  <c r="K336" s="1"/>
  <c r="L336" s="1"/>
  <c r="I337"/>
  <c r="J337"/>
  <c r="P337"/>
  <c r="Q337"/>
  <c r="R337"/>
  <c r="N337" s="1"/>
  <c r="S337"/>
  <c r="O337" s="1"/>
  <c r="K337" s="1"/>
  <c r="L337" s="1"/>
  <c r="I338"/>
  <c r="J338"/>
  <c r="P338"/>
  <c r="Q338"/>
  <c r="R338"/>
  <c r="N338" s="1"/>
  <c r="S338"/>
  <c r="O338" s="1"/>
  <c r="K338" s="1"/>
  <c r="L338" s="1"/>
  <c r="I339"/>
  <c r="J339"/>
  <c r="P339"/>
  <c r="Q339"/>
  <c r="R339"/>
  <c r="N339" s="1"/>
  <c r="S339"/>
  <c r="O339" s="1"/>
  <c r="K339" s="1"/>
  <c r="L339" s="1"/>
  <c r="I340"/>
  <c r="J340"/>
  <c r="P340"/>
  <c r="Q340"/>
  <c r="R340"/>
  <c r="N340" s="1"/>
  <c r="S340"/>
  <c r="O340" s="1"/>
  <c r="K340" s="1"/>
  <c r="L340" s="1"/>
  <c r="I341"/>
  <c r="J341"/>
  <c r="P341"/>
  <c r="Q341"/>
  <c r="R341"/>
  <c r="N341" s="1"/>
  <c r="S341"/>
  <c r="O341" s="1"/>
  <c r="K341" s="1"/>
  <c r="L341" s="1"/>
  <c r="I342"/>
  <c r="J342"/>
  <c r="P342"/>
  <c r="Q342"/>
  <c r="R342"/>
  <c r="N342" s="1"/>
  <c r="S342"/>
  <c r="O342" s="1"/>
  <c r="K342" s="1"/>
  <c r="L342" s="1"/>
  <c r="I343"/>
  <c r="J343"/>
  <c r="P343"/>
  <c r="Q343"/>
  <c r="R343"/>
  <c r="N343" s="1"/>
  <c r="S343"/>
  <c r="O343" s="1"/>
  <c r="K343" s="1"/>
  <c r="L343" s="1"/>
  <c r="I344"/>
  <c r="J344"/>
  <c r="P344"/>
  <c r="Q344"/>
  <c r="R344"/>
  <c r="N344" s="1"/>
  <c r="S344"/>
  <c r="O344" s="1"/>
  <c r="K344" s="1"/>
  <c r="L344" s="1"/>
  <c r="I345"/>
  <c r="J345"/>
  <c r="P345"/>
  <c r="Q345"/>
  <c r="R345"/>
  <c r="N345" s="1"/>
  <c r="S345"/>
  <c r="O345" s="1"/>
  <c r="K345" s="1"/>
  <c r="L345" s="1"/>
  <c r="I346"/>
  <c r="J346"/>
  <c r="P346"/>
  <c r="Q346"/>
  <c r="R346"/>
  <c r="N346" s="1"/>
  <c r="S346"/>
  <c r="O346" s="1"/>
  <c r="K346" s="1"/>
  <c r="L346" s="1"/>
  <c r="I347"/>
  <c r="J347"/>
  <c r="P347"/>
  <c r="Q347"/>
  <c r="R347"/>
  <c r="N347" s="1"/>
  <c r="S347"/>
  <c r="O347" s="1"/>
  <c r="K347" s="1"/>
  <c r="L347" s="1"/>
  <c r="I348"/>
  <c r="J348"/>
  <c r="P348"/>
  <c r="Q348"/>
  <c r="R348"/>
  <c r="N348" s="1"/>
  <c r="S348"/>
  <c r="O348" s="1"/>
  <c r="K348" s="1"/>
  <c r="L348" s="1"/>
  <c r="I349"/>
  <c r="J349"/>
  <c r="P349"/>
  <c r="Q349"/>
  <c r="R349"/>
  <c r="N349" s="1"/>
  <c r="S349"/>
  <c r="O349" s="1"/>
  <c r="K349" s="1"/>
  <c r="L349" s="1"/>
  <c r="I350"/>
  <c r="J350"/>
  <c r="P350"/>
  <c r="Q350"/>
  <c r="R350"/>
  <c r="N350" s="1"/>
  <c r="S350"/>
  <c r="O350" s="1"/>
  <c r="K350" s="1"/>
  <c r="L350" s="1"/>
  <c r="I351"/>
  <c r="J351"/>
  <c r="P351"/>
  <c r="Q351"/>
  <c r="R351"/>
  <c r="N351" s="1"/>
  <c r="S351"/>
  <c r="O351" s="1"/>
  <c r="K351" s="1"/>
  <c r="L351" s="1"/>
  <c r="I352"/>
  <c r="J352"/>
  <c r="P352"/>
  <c r="Q352"/>
  <c r="R352"/>
  <c r="N352" s="1"/>
  <c r="S352"/>
  <c r="O352" s="1"/>
  <c r="K352" s="1"/>
  <c r="L352" s="1"/>
  <c r="I353"/>
  <c r="J353"/>
  <c r="P353"/>
  <c r="Q353"/>
  <c r="R353"/>
  <c r="N353" s="1"/>
  <c r="S353"/>
  <c r="O353" s="1"/>
  <c r="K353" s="1"/>
  <c r="L353" s="1"/>
  <c r="I354"/>
  <c r="J354"/>
  <c r="P354"/>
  <c r="Q354"/>
  <c r="R354"/>
  <c r="N354" s="1"/>
  <c r="S354"/>
  <c r="O354" s="1"/>
  <c r="K354" s="1"/>
  <c r="L354" s="1"/>
  <c r="I355"/>
  <c r="J355"/>
  <c r="P355"/>
  <c r="Q355"/>
  <c r="R355"/>
  <c r="N355" s="1"/>
  <c r="S355"/>
  <c r="O355" s="1"/>
  <c r="K355" s="1"/>
  <c r="L355" s="1"/>
  <c r="I356"/>
  <c r="J356"/>
  <c r="P356"/>
  <c r="Q356"/>
  <c r="R356"/>
  <c r="N356" s="1"/>
  <c r="S356"/>
  <c r="O356" s="1"/>
  <c r="K356" s="1"/>
  <c r="L356" s="1"/>
  <c r="I357"/>
  <c r="J357"/>
  <c r="P357"/>
  <c r="Q357"/>
  <c r="R357"/>
  <c r="N357" s="1"/>
  <c r="S357"/>
  <c r="O357" s="1"/>
  <c r="K357" s="1"/>
  <c r="L357" s="1"/>
  <c r="I358"/>
  <c r="J358"/>
  <c r="P358"/>
  <c r="Q358"/>
  <c r="R358"/>
  <c r="N358" s="1"/>
  <c r="S358"/>
  <c r="O358" s="1"/>
  <c r="K358" s="1"/>
  <c r="L358" s="1"/>
  <c r="I359"/>
  <c r="J359"/>
  <c r="P359"/>
  <c r="Q359"/>
  <c r="R359"/>
  <c r="N359" s="1"/>
  <c r="S359"/>
  <c r="O359" s="1"/>
  <c r="K359" s="1"/>
  <c r="L359" s="1"/>
  <c r="I360"/>
  <c r="J360"/>
  <c r="P360"/>
  <c r="Q360"/>
  <c r="R360"/>
  <c r="N360" s="1"/>
  <c r="S360"/>
  <c r="O360" s="1"/>
  <c r="K360" s="1"/>
  <c r="L360" s="1"/>
  <c r="I361"/>
  <c r="J361"/>
  <c r="P361"/>
  <c r="Q361"/>
  <c r="R361"/>
  <c r="N361" s="1"/>
  <c r="S361"/>
  <c r="O361" s="1"/>
  <c r="K361" s="1"/>
  <c r="L361" s="1"/>
  <c r="I362"/>
  <c r="J362"/>
  <c r="P362"/>
  <c r="Q362"/>
  <c r="R362"/>
  <c r="N362" s="1"/>
  <c r="S362"/>
  <c r="O362" s="1"/>
  <c r="K362" s="1"/>
  <c r="L362" s="1"/>
  <c r="I363"/>
  <c r="J363"/>
  <c r="P363"/>
  <c r="Q363"/>
  <c r="R363"/>
  <c r="N363" s="1"/>
  <c r="S363"/>
  <c r="O363" s="1"/>
  <c r="K363" s="1"/>
  <c r="L363" s="1"/>
  <c r="I364"/>
  <c r="J364"/>
  <c r="P364"/>
  <c r="Q364"/>
  <c r="R364"/>
  <c r="N364" s="1"/>
  <c r="S364"/>
  <c r="O364" s="1"/>
  <c r="K364" s="1"/>
  <c r="L364" s="1"/>
  <c r="I365"/>
  <c r="J365"/>
  <c r="P365"/>
  <c r="Q365"/>
  <c r="R365"/>
  <c r="N365" s="1"/>
  <c r="S365"/>
  <c r="O365" s="1"/>
  <c r="K365" s="1"/>
  <c r="L365" s="1"/>
  <c r="I366"/>
  <c r="J366"/>
  <c r="P366"/>
  <c r="Q366"/>
  <c r="R366"/>
  <c r="N366" s="1"/>
  <c r="S366"/>
  <c r="O366" s="1"/>
  <c r="K366" s="1"/>
  <c r="L366" s="1"/>
  <c r="I367"/>
  <c r="J367"/>
  <c r="P367"/>
  <c r="Q367"/>
  <c r="R367"/>
  <c r="N367" s="1"/>
  <c r="S367"/>
  <c r="O367" s="1"/>
  <c r="K367" s="1"/>
  <c r="L367" s="1"/>
  <c r="I368"/>
  <c r="J368"/>
  <c r="P368"/>
  <c r="Q368"/>
  <c r="R368"/>
  <c r="N368" s="1"/>
  <c r="S368"/>
  <c r="O368" s="1"/>
  <c r="K368" s="1"/>
  <c r="L368" s="1"/>
  <c r="I369"/>
  <c r="J369"/>
  <c r="P369"/>
  <c r="Q369"/>
  <c r="R369"/>
  <c r="N369" s="1"/>
  <c r="S369"/>
  <c r="O369" s="1"/>
  <c r="K369" s="1"/>
  <c r="L369" s="1"/>
  <c r="I370"/>
  <c r="J370"/>
  <c r="P370"/>
  <c r="Q370"/>
  <c r="R370"/>
  <c r="N370" s="1"/>
  <c r="S370"/>
  <c r="O370" s="1"/>
  <c r="K370" s="1"/>
  <c r="L370" s="1"/>
  <c r="I371"/>
  <c r="J371"/>
  <c r="P371"/>
  <c r="Q371"/>
  <c r="R371"/>
  <c r="N371" s="1"/>
  <c r="S371"/>
  <c r="O371" s="1"/>
  <c r="K371" s="1"/>
  <c r="L371" s="1"/>
  <c r="I372"/>
  <c r="J372"/>
  <c r="P372"/>
  <c r="Q372"/>
  <c r="R372"/>
  <c r="N372" s="1"/>
  <c r="S372"/>
  <c r="O372" s="1"/>
  <c r="K372" s="1"/>
  <c r="L372" s="1"/>
  <c r="I373"/>
  <c r="J373"/>
  <c r="P373"/>
  <c r="Q373"/>
  <c r="R373"/>
  <c r="N373" s="1"/>
  <c r="S373"/>
  <c r="O373" s="1"/>
  <c r="K373" s="1"/>
  <c r="L373" s="1"/>
  <c r="I374"/>
  <c r="J374"/>
  <c r="P374"/>
  <c r="Q374"/>
  <c r="R374"/>
  <c r="N374" s="1"/>
  <c r="S374"/>
  <c r="O374" s="1"/>
  <c r="K374" s="1"/>
  <c r="L374" s="1"/>
  <c r="I375"/>
  <c r="J375"/>
  <c r="P375"/>
  <c r="Q375"/>
  <c r="R375"/>
  <c r="N375" s="1"/>
  <c r="S375"/>
  <c r="O375" s="1"/>
  <c r="K375" s="1"/>
  <c r="L375" s="1"/>
  <c r="I376"/>
  <c r="J376"/>
  <c r="P376"/>
  <c r="Q376"/>
  <c r="R376"/>
  <c r="N376" s="1"/>
  <c r="S376"/>
  <c r="O376" s="1"/>
  <c r="K376" s="1"/>
  <c r="L376" s="1"/>
  <c r="I377"/>
  <c r="J377"/>
  <c r="P377"/>
  <c r="Q377"/>
  <c r="R377"/>
  <c r="N377" s="1"/>
  <c r="S377"/>
  <c r="O377" s="1"/>
  <c r="K377" s="1"/>
  <c r="L377" s="1"/>
  <c r="I378"/>
  <c r="J378"/>
  <c r="P378"/>
  <c r="Q378"/>
  <c r="R378"/>
  <c r="N378" s="1"/>
  <c r="S378"/>
  <c r="O378" s="1"/>
  <c r="K378" s="1"/>
  <c r="L378" s="1"/>
  <c r="I379"/>
  <c r="J379"/>
  <c r="P379"/>
  <c r="Q379"/>
  <c r="R379"/>
  <c r="N379" s="1"/>
  <c r="S379"/>
  <c r="O379" s="1"/>
  <c r="K379" s="1"/>
  <c r="L379" s="1"/>
  <c r="I380"/>
  <c r="J380"/>
  <c r="P380"/>
  <c r="Q380"/>
  <c r="R380"/>
  <c r="N380" s="1"/>
  <c r="S380"/>
  <c r="O380" s="1"/>
  <c r="K380" s="1"/>
  <c r="L380" s="1"/>
  <c r="I381"/>
  <c r="J381"/>
  <c r="P381"/>
  <c r="Q381"/>
  <c r="R381"/>
  <c r="N381" s="1"/>
  <c r="S381"/>
  <c r="O381" s="1"/>
  <c r="K381" s="1"/>
  <c r="L381" s="1"/>
  <c r="I382"/>
  <c r="J382"/>
  <c r="P382"/>
  <c r="Q382"/>
  <c r="R382"/>
  <c r="N382" s="1"/>
  <c r="S382"/>
  <c r="O382" s="1"/>
  <c r="K382" s="1"/>
  <c r="L382" s="1"/>
  <c r="I383"/>
  <c r="J383"/>
  <c r="P383"/>
  <c r="Q383"/>
  <c r="R383"/>
  <c r="N383" s="1"/>
  <c r="S383"/>
  <c r="O383" s="1"/>
  <c r="K383" s="1"/>
  <c r="L383" s="1"/>
  <c r="I384"/>
  <c r="J384"/>
  <c r="P384"/>
  <c r="Q384"/>
  <c r="R384"/>
  <c r="N384" s="1"/>
  <c r="S384"/>
  <c r="O384" s="1"/>
  <c r="K384" s="1"/>
  <c r="L384" s="1"/>
  <c r="I385"/>
  <c r="J385"/>
  <c r="P385"/>
  <c r="Q385"/>
  <c r="R385"/>
  <c r="N385" s="1"/>
  <c r="S385"/>
  <c r="O385" s="1"/>
  <c r="K385" s="1"/>
  <c r="L385" s="1"/>
  <c r="I386"/>
  <c r="J386"/>
  <c r="P386"/>
  <c r="Q386"/>
  <c r="R386"/>
  <c r="N386" s="1"/>
  <c r="S386"/>
  <c r="O386" s="1"/>
  <c r="K386" s="1"/>
  <c r="L386" s="1"/>
  <c r="I387"/>
  <c r="J387"/>
  <c r="P387"/>
  <c r="Q387"/>
  <c r="R387"/>
  <c r="N387" s="1"/>
  <c r="S387"/>
  <c r="O387" s="1"/>
  <c r="K387" s="1"/>
  <c r="L387" s="1"/>
  <c r="I388"/>
  <c r="J388"/>
  <c r="P388"/>
  <c r="Q388"/>
  <c r="R388"/>
  <c r="N388" s="1"/>
  <c r="S388"/>
  <c r="O388" s="1"/>
  <c r="K388" s="1"/>
  <c r="L388" s="1"/>
  <c r="I389"/>
  <c r="J389"/>
  <c r="P389"/>
  <c r="Q389"/>
  <c r="R389"/>
  <c r="N389" s="1"/>
  <c r="S389"/>
  <c r="O389" s="1"/>
  <c r="K389" s="1"/>
  <c r="L389" s="1"/>
  <c r="I390"/>
  <c r="J390"/>
  <c r="P390"/>
  <c r="Q390"/>
  <c r="R390"/>
  <c r="N390" s="1"/>
  <c r="S390"/>
  <c r="O390" s="1"/>
  <c r="K390" s="1"/>
  <c r="L390" s="1"/>
  <c r="I391"/>
  <c r="J391"/>
  <c r="P391"/>
  <c r="Q391"/>
  <c r="R391"/>
  <c r="N391" s="1"/>
  <c r="S391"/>
  <c r="O391" s="1"/>
  <c r="K391" s="1"/>
  <c r="L391" s="1"/>
  <c r="I392"/>
  <c r="J392"/>
  <c r="P392"/>
  <c r="Q392"/>
  <c r="R392"/>
  <c r="N392" s="1"/>
  <c r="S392"/>
  <c r="O392" s="1"/>
  <c r="K392" s="1"/>
  <c r="L392" s="1"/>
  <c r="I393"/>
  <c r="J393"/>
  <c r="P393"/>
  <c r="Q393"/>
  <c r="R393"/>
  <c r="N393" s="1"/>
  <c r="S393"/>
  <c r="O393" s="1"/>
  <c r="K393" s="1"/>
  <c r="L393" s="1"/>
  <c r="I394"/>
  <c r="J394"/>
  <c r="P394"/>
  <c r="Q394"/>
  <c r="R394"/>
  <c r="N394" s="1"/>
  <c r="S394"/>
  <c r="O394" s="1"/>
  <c r="K394" s="1"/>
  <c r="L394" s="1"/>
  <c r="I395"/>
  <c r="J395"/>
  <c r="P395"/>
  <c r="Q395"/>
  <c r="R395"/>
  <c r="N395" s="1"/>
  <c r="S395"/>
  <c r="O395" s="1"/>
  <c r="K395" s="1"/>
  <c r="L395" s="1"/>
  <c r="I396"/>
  <c r="J396"/>
  <c r="P396"/>
  <c r="Q396"/>
  <c r="R396"/>
  <c r="N396" s="1"/>
  <c r="S396"/>
  <c r="O396" s="1"/>
  <c r="K396" s="1"/>
  <c r="L396" s="1"/>
  <c r="I397"/>
  <c r="J397"/>
  <c r="P397"/>
  <c r="Q397"/>
  <c r="R397"/>
  <c r="N397" s="1"/>
  <c r="S397"/>
  <c r="O397" s="1"/>
  <c r="K397" s="1"/>
  <c r="L397" s="1"/>
  <c r="I398"/>
  <c r="J398"/>
  <c r="P398"/>
  <c r="Q398"/>
  <c r="R398"/>
  <c r="N398" s="1"/>
  <c r="S398"/>
  <c r="O398" s="1"/>
  <c r="K398" s="1"/>
  <c r="L398" s="1"/>
  <c r="I399"/>
  <c r="J399"/>
  <c r="P399"/>
  <c r="Q399"/>
  <c r="R399"/>
  <c r="N399" s="1"/>
  <c r="S399"/>
  <c r="O399" s="1"/>
  <c r="K399" s="1"/>
  <c r="L399" s="1"/>
  <c r="I400"/>
  <c r="J400"/>
  <c r="P400"/>
  <c r="Q400"/>
  <c r="R400"/>
  <c r="N400" s="1"/>
  <c r="S400"/>
  <c r="O400" s="1"/>
  <c r="K400" s="1"/>
  <c r="L400" s="1"/>
  <c r="I401"/>
  <c r="J401"/>
  <c r="P401"/>
  <c r="Q401"/>
  <c r="R401"/>
  <c r="N401" s="1"/>
  <c r="S401"/>
  <c r="O401" s="1"/>
  <c r="K401" s="1"/>
  <c r="L401" s="1"/>
  <c r="I402"/>
  <c r="J402"/>
  <c r="P402"/>
  <c r="Q402"/>
  <c r="R402"/>
  <c r="N402" s="1"/>
  <c r="S402"/>
  <c r="O402" s="1"/>
  <c r="K402" s="1"/>
  <c r="L402" s="1"/>
  <c r="I403"/>
  <c r="J403"/>
  <c r="P403"/>
  <c r="Q403"/>
  <c r="R403"/>
  <c r="N403" s="1"/>
  <c r="S403"/>
  <c r="O403" s="1"/>
  <c r="K403" s="1"/>
  <c r="L403" s="1"/>
  <c r="I404"/>
  <c r="J404"/>
  <c r="P404"/>
  <c r="Q404"/>
  <c r="R404"/>
  <c r="N404" s="1"/>
  <c r="S404"/>
  <c r="O404" s="1"/>
  <c r="K404" s="1"/>
  <c r="L404" s="1"/>
  <c r="I405"/>
  <c r="J405"/>
  <c r="P405"/>
  <c r="Q405"/>
  <c r="R405"/>
  <c r="N405" s="1"/>
  <c r="S405"/>
  <c r="O405" s="1"/>
  <c r="K405" s="1"/>
  <c r="L405" s="1"/>
  <c r="I406"/>
  <c r="J406"/>
  <c r="P406"/>
  <c r="Q406"/>
  <c r="R406"/>
  <c r="N406" s="1"/>
  <c r="S406"/>
  <c r="O406" s="1"/>
  <c r="K406" s="1"/>
  <c r="L406" s="1"/>
  <c r="I407"/>
  <c r="J407"/>
  <c r="P407"/>
  <c r="Q407"/>
  <c r="R407"/>
  <c r="N407" s="1"/>
  <c r="S407"/>
  <c r="O407" s="1"/>
  <c r="K407" s="1"/>
  <c r="L407" s="1"/>
  <c r="I408"/>
  <c r="J408"/>
  <c r="P408"/>
  <c r="Q408"/>
  <c r="R408"/>
  <c r="N408" s="1"/>
  <c r="S408"/>
  <c r="O408" s="1"/>
  <c r="K408" s="1"/>
  <c r="L408" s="1"/>
  <c r="I409"/>
  <c r="J409"/>
  <c r="P409"/>
  <c r="Q409"/>
  <c r="R409"/>
  <c r="N409" s="1"/>
  <c r="S409"/>
  <c r="O409" s="1"/>
  <c r="K409" s="1"/>
  <c r="L409" s="1"/>
  <c r="I410"/>
  <c r="J410"/>
  <c r="P410"/>
  <c r="Q410"/>
  <c r="R410"/>
  <c r="N410" s="1"/>
  <c r="S410"/>
  <c r="O410" s="1"/>
  <c r="K410" s="1"/>
  <c r="L410" s="1"/>
  <c r="I411"/>
  <c r="J411"/>
  <c r="P411"/>
  <c r="Q411"/>
  <c r="R411"/>
  <c r="N411" s="1"/>
  <c r="S411"/>
  <c r="O411" s="1"/>
  <c r="K411" s="1"/>
  <c r="L411" s="1"/>
  <c r="I412"/>
  <c r="J412"/>
  <c r="P412"/>
  <c r="Q412"/>
  <c r="R412"/>
  <c r="N412" s="1"/>
  <c r="S412"/>
  <c r="O412" s="1"/>
  <c r="K412" s="1"/>
  <c r="L412" s="1"/>
  <c r="I413"/>
  <c r="J413"/>
  <c r="P413"/>
  <c r="Q413"/>
  <c r="R413"/>
  <c r="N413" s="1"/>
  <c r="S413"/>
  <c r="O413" s="1"/>
  <c r="K413" s="1"/>
  <c r="L413" s="1"/>
  <c r="I414"/>
  <c r="J414"/>
  <c r="P414"/>
  <c r="Q414"/>
  <c r="R414"/>
  <c r="N414" s="1"/>
  <c r="S414"/>
  <c r="O414" s="1"/>
  <c r="K414" s="1"/>
  <c r="L414" s="1"/>
  <c r="I415"/>
  <c r="J415"/>
  <c r="P415"/>
  <c r="Q415"/>
  <c r="R415"/>
  <c r="N415" s="1"/>
  <c r="S415"/>
  <c r="O415" s="1"/>
  <c r="K415" s="1"/>
  <c r="L415" s="1"/>
  <c r="I416"/>
  <c r="J416"/>
  <c r="P416"/>
  <c r="Q416"/>
  <c r="R416"/>
  <c r="N416" s="1"/>
  <c r="S416"/>
  <c r="O416" s="1"/>
  <c r="K416" s="1"/>
  <c r="L416" s="1"/>
  <c r="I417"/>
  <c r="J417"/>
  <c r="P417"/>
  <c r="Q417"/>
  <c r="R417"/>
  <c r="N417" s="1"/>
  <c r="S417"/>
  <c r="O417" s="1"/>
  <c r="K417" s="1"/>
  <c r="L417" s="1"/>
  <c r="I418"/>
  <c r="J418"/>
  <c r="P418"/>
  <c r="Q418"/>
  <c r="R418"/>
  <c r="N418" s="1"/>
  <c r="S418"/>
  <c r="O418" s="1"/>
  <c r="K418" s="1"/>
  <c r="L418" s="1"/>
  <c r="I419"/>
  <c r="J419"/>
  <c r="P419"/>
  <c r="Q419"/>
  <c r="R419"/>
  <c r="N419" s="1"/>
  <c r="S419"/>
  <c r="O419" s="1"/>
  <c r="K419" s="1"/>
  <c r="L419" s="1"/>
  <c r="I420"/>
  <c r="J420"/>
  <c r="P420"/>
  <c r="Q420"/>
  <c r="R420"/>
  <c r="N420" s="1"/>
  <c r="S420"/>
  <c r="O420" s="1"/>
  <c r="K420" s="1"/>
  <c r="L420" s="1"/>
  <c r="I421"/>
  <c r="J421"/>
  <c r="P421"/>
  <c r="Q421"/>
  <c r="R421"/>
  <c r="N421" s="1"/>
  <c r="S421"/>
  <c r="O421" s="1"/>
  <c r="K421" s="1"/>
  <c r="L421" s="1"/>
  <c r="I422"/>
  <c r="J422"/>
  <c r="P422"/>
  <c r="Q422"/>
  <c r="R422"/>
  <c r="N422" s="1"/>
  <c r="S422"/>
  <c r="O422" s="1"/>
  <c r="K422" s="1"/>
  <c r="L422" s="1"/>
  <c r="I423"/>
  <c r="J423"/>
  <c r="P423"/>
  <c r="Q423"/>
  <c r="R423"/>
  <c r="N423" s="1"/>
  <c r="S423"/>
  <c r="O423" s="1"/>
  <c r="K423" s="1"/>
  <c r="L423" s="1"/>
  <c r="S12"/>
  <c r="R12"/>
  <c r="Q12"/>
  <c r="P12"/>
  <c r="O12"/>
  <c r="N12"/>
  <c r="K12"/>
  <c r="J12"/>
  <c r="I12"/>
  <c r="L12" s="1"/>
  <c r="H12"/>
  <c r="S11"/>
  <c r="R11"/>
  <c r="Q11"/>
  <c r="P11"/>
  <c r="O11"/>
  <c r="K11" s="1"/>
  <c r="N11"/>
  <c r="J11"/>
  <c r="H11"/>
  <c r="I11" s="1"/>
  <c r="S10"/>
  <c r="R10"/>
  <c r="Q10"/>
  <c r="P10"/>
  <c r="O10"/>
  <c r="N10"/>
  <c r="K10"/>
  <c r="J10"/>
  <c r="I10"/>
  <c r="L10" s="1"/>
  <c r="H10"/>
  <c r="S9"/>
  <c r="R9"/>
  <c r="Q9"/>
  <c r="P9"/>
  <c r="O9"/>
  <c r="K9" s="1"/>
  <c r="N9"/>
  <c r="J9"/>
  <c r="H9"/>
  <c r="I9" s="1"/>
  <c r="S8"/>
  <c r="R8"/>
  <c r="Q8"/>
  <c r="P8"/>
  <c r="O8"/>
  <c r="N8"/>
  <c r="K8"/>
  <c r="J8"/>
  <c r="I8"/>
  <c r="L8" s="1"/>
  <c r="H8"/>
  <c r="S7"/>
  <c r="R7"/>
  <c r="Q7"/>
  <c r="P7"/>
  <c r="O7"/>
  <c r="K7" s="1"/>
  <c r="N7"/>
  <c r="J7"/>
  <c r="H7"/>
  <c r="I7" s="1"/>
  <c r="S6"/>
  <c r="R6"/>
  <c r="Q6"/>
  <c r="P6"/>
  <c r="O6"/>
  <c r="N6"/>
  <c r="K6"/>
  <c r="J6"/>
  <c r="I6"/>
  <c r="L6" s="1"/>
  <c r="H6"/>
  <c r="S5"/>
  <c r="R5"/>
  <c r="Q5"/>
  <c r="P5"/>
  <c r="O5"/>
  <c r="K5" s="1"/>
  <c r="N5"/>
  <c r="J5"/>
  <c r="H5"/>
  <c r="I5" s="1"/>
  <c r="S4"/>
  <c r="R4"/>
  <c r="Q4"/>
  <c r="P4"/>
  <c r="O4"/>
  <c r="N4"/>
  <c r="K4"/>
  <c r="J4"/>
  <c r="I4"/>
  <c r="L4" s="1"/>
  <c r="H4"/>
  <c r="S3"/>
  <c r="R3"/>
  <c r="Q3"/>
  <c r="P3"/>
  <c r="O3"/>
  <c r="K3" s="1"/>
  <c r="N3"/>
  <c r="J3"/>
  <c r="H3"/>
  <c r="I3" s="1"/>
  <c r="S2"/>
  <c r="R2"/>
  <c r="Q2"/>
  <c r="P2"/>
  <c r="O2"/>
  <c r="N2"/>
  <c r="K2"/>
  <c r="J2"/>
  <c r="I2"/>
  <c r="L2" s="1"/>
  <c r="H2"/>
  <c r="L273" l="1"/>
  <c r="L272"/>
  <c r="L271"/>
  <c r="L270"/>
  <c r="L269"/>
  <c r="L268"/>
  <c r="L267"/>
  <c r="L140"/>
  <c r="L139"/>
  <c r="L138"/>
  <c r="L137"/>
  <c r="L3"/>
  <c r="L5"/>
  <c r="L7"/>
  <c r="L9"/>
  <c r="L11"/>
</calcChain>
</file>

<file path=xl/sharedStrings.xml><?xml version="1.0" encoding="utf-8"?>
<sst xmlns="http://schemas.openxmlformats.org/spreadsheetml/2006/main" count="103" uniqueCount="19">
  <si>
    <t>SoilCode</t>
  </si>
  <si>
    <t>FarmType</t>
  </si>
  <si>
    <t>PostalCode</t>
  </si>
  <si>
    <t>TotalCarbonFromCrops</t>
  </si>
  <si>
    <t>TotalCarbonFromManure</t>
  </si>
  <si>
    <t>FractionCatchCrops</t>
  </si>
  <si>
    <t>Clay</t>
  </si>
  <si>
    <t>fltR 1</t>
  </si>
  <si>
    <t>fltR 2</t>
  </si>
  <si>
    <t xml:space="preserve">fltTotalCarbonFromCrops </t>
  </si>
  <si>
    <t xml:space="preserve">soilDecay </t>
  </si>
  <si>
    <t xml:space="preserve">SoilChange </t>
  </si>
  <si>
    <t>farm type 3 jylland</t>
  </si>
  <si>
    <t>farm type 3 nonJyllnad</t>
  </si>
  <si>
    <t>farm type 1</t>
  </si>
  <si>
    <t>farm type 1 nonJyllnad</t>
  </si>
  <si>
    <t>JP</t>
  </si>
  <si>
    <t>Farmtype 3 Jylland</t>
  </si>
  <si>
    <t>farmtype 3 NonJyllnd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</si>
</sst>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23"/>
  <sheetViews>
    <sheetView tabSelected="1" topLeftCell="G1" workbookViewId="0">
      <selection activeCell="L1" sqref="L1:L423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9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14</v>
      </c>
      <c r="X1" t="s">
        <v>15</v>
      </c>
      <c r="Y1" t="s">
        <v>6</v>
      </c>
    </row>
    <row r="2" spans="1:25">
      <c r="A2">
        <v>1</v>
      </c>
      <c r="B2">
        <v>2</v>
      </c>
      <c r="C2">
        <v>5000</v>
      </c>
      <c r="D2">
        <v>3.5</v>
      </c>
      <c r="E2">
        <v>2.5</v>
      </c>
      <c r="F2">
        <v>0.5</v>
      </c>
      <c r="G2">
        <v>3.6</v>
      </c>
      <c r="H2">
        <f>3.09+2.67*EXP(-0.079*G2)</f>
        <v>5.0990831473585168</v>
      </c>
      <c r="I2">
        <f>1/(1+H2)</f>
        <v>0.16395906988628203</v>
      </c>
      <c r="J2">
        <f>D2+0.72*F2</f>
        <v>3.86</v>
      </c>
      <c r="K2">
        <f>IF(C2&gt;5999,N2,O2)</f>
        <v>48.3</v>
      </c>
      <c r="L2">
        <f>82*(I2*J2+(I2+0.08)*E2-0.01*K2)-4</f>
        <v>58.301934127093794</v>
      </c>
      <c r="N2">
        <f>IF(B2=3,P2,R2)</f>
        <v>50</v>
      </c>
      <c r="O2">
        <f>IF(B2=3,Q2,S2)</f>
        <v>48.3</v>
      </c>
      <c r="P2">
        <f>IF(A2=1,U$2,IF(A2=2,U$3,IF(A2=3,U$4,IF(A2=4,U$5,IF(A2=5,U$6,IF(A2=6,U$7,IF(A2=6,U$7,IF(A2=7,U$8,IF(A2=8,U$8,IF(A2=9,U$8,IF(A2=10,U$8,IF(A2=11,U$5,IF(A2=12,U$5,-1)))))))))))))</f>
        <v>59.2</v>
      </c>
      <c r="Q2">
        <f>IF(A2=1,V$2,IF(A2=2,V$3,IF(A2=3,V$4,IF(A2=4,V$5,IF(A2=5,V$6,IF(A2=6,V$7,IF(A2=6,V$7,IF(A2=7,V$8,IF(A2=8,V$8,IF(A2=9,V$8,IF(A2=10,V$8,IF(A2=11,V$5,IF(A2=12,V$5,-1)))))))))))))</f>
        <v>58.6</v>
      </c>
      <c r="R2">
        <f>IF(A2=1,W$2,IF(A2=2,W$3,IF(A2=3,W$4,IF(A2=4,W$5,IF(A2=5,W$6,IF(A2=6,W$7,IF(A2=6,W$7,IF(A2=7,W$8,IF(A2=8,W$8,IF(A2=9,W$8,IF(A2=10,W$8,IF(A2=11,W$5,IF(A2=12,W$5,-1)))))))))))))</f>
        <v>50</v>
      </c>
      <c r="S2">
        <f>IF(A2=1,X$2,IF(A2=2,X$3,IF(A2=3,X$4,IF(A2=4,X$5,IF(A2=5,X$6,IF(A2=6,X$7,IF(A2=6,X$7,IF(A2=7,X$8,IF(A2=8,X$8,IF(A2=9,X$8,IF(A2=10,X$8,IF(A2=11,X$5,IF(A2=12,X$5,-1)))))))))))))</f>
        <v>48.3</v>
      </c>
      <c r="T2">
        <v>1</v>
      </c>
      <c r="U2">
        <v>59.2</v>
      </c>
      <c r="V2">
        <v>58.6</v>
      </c>
      <c r="W2">
        <v>50</v>
      </c>
      <c r="X2">
        <v>48.3</v>
      </c>
      <c r="Y2" s="1">
        <v>3.6</v>
      </c>
    </row>
    <row r="3" spans="1:25">
      <c r="A3">
        <v>2</v>
      </c>
      <c r="B3">
        <v>2</v>
      </c>
      <c r="C3">
        <v>5000</v>
      </c>
      <c r="D3">
        <v>3.5</v>
      </c>
      <c r="E3">
        <v>2.5</v>
      </c>
      <c r="F3">
        <v>0.5</v>
      </c>
      <c r="G3">
        <v>6.4</v>
      </c>
      <c r="H3">
        <f t="shared" ref="H3:H66" si="0">3.09+2.67*EXP(-0.079*G3)</f>
        <v>4.7003933604451431</v>
      </c>
      <c r="I3">
        <f t="shared" ref="I3:I12" si="1">1/(1+H3)</f>
        <v>0.17542649020310944</v>
      </c>
      <c r="J3">
        <f t="shared" ref="J3:J12" si="2">D3+0.72*F3</f>
        <v>3.86</v>
      </c>
      <c r="K3">
        <f t="shared" ref="K3:K12" si="3">IF(C3&gt;5999,N3,O3)</f>
        <v>47.3</v>
      </c>
      <c r="L3">
        <f>82*(I3*J3+(I3+0.08)*E3-0.01*K3)-4</f>
        <v>65.102423170725629</v>
      </c>
      <c r="N3">
        <f t="shared" ref="N3:N12" si="4">IF(B3=3,P3,R3)</f>
        <v>50.5</v>
      </c>
      <c r="O3">
        <f t="shared" ref="O3:O12" si="5">IF(B3=3,Q3,S3)</f>
        <v>47.3</v>
      </c>
      <c r="P3">
        <f t="shared" ref="P3:P12" si="6">IF(A3=1,U$2,IF(A3=2,U$3,IF(A3=3,U$4,IF(A3=4,U$5,IF(A3=5,U$6,IF(A3=6,U$7,IF(A3=6,U$7,IF(A3=7,U$8,IF(A3=8,U$8,IF(A3=9,U$8,IF(A3=10,U$8,IF(A3=11,U$5,IF(A3=12,U$5,-1)))))))))))))</f>
        <v>63.9</v>
      </c>
      <c r="Q3">
        <f t="shared" ref="Q3:Q12" si="7">IF(A3=1,V$2,IF(A3=2,V$3,IF(A3=3,V$4,IF(A3=4,V$5,IF(A3=5,V$6,IF(A3=6,V$7,IF(A3=6,V$7,IF(A3=7,V$8,IF(A3=8,V$8,IF(A3=9,V$8,IF(A3=10,V$8,IF(A3=11,V$5,IF(A3=12,V$5,-1)))))))))))))</f>
        <v>62.4</v>
      </c>
      <c r="R3">
        <f t="shared" ref="R3:R12" si="8">IF(A3=1,W$2,IF(A3=2,W$3,IF(A3=3,W$4,IF(A3=4,W$5,IF(A3=5,W$6,IF(A3=6,W$7,IF(A3=6,W$7,IF(A3=7,W$8,IF(A3=8,W$8,IF(A3=9,W$8,IF(A3=10,W$8,IF(A3=11,W$5,IF(A3=12,W$5,-1)))))))))))))</f>
        <v>50.5</v>
      </c>
      <c r="S3">
        <f t="shared" ref="S3:S12" si="9">IF(A3=1,X$2,IF(A3=2,X$3,IF(A3=3,X$4,IF(A3=4,X$5,IF(A3=5,X$6,IF(A3=6,X$7,IF(A3=6,X$7,IF(A3=7,X$8,IF(A3=8,X$8,IF(A3=9,X$8,IF(A3=10,X$8,IF(A3=11,X$5,IF(A3=12,X$5,-1)))))))))))))</f>
        <v>47.3</v>
      </c>
      <c r="T3">
        <v>2</v>
      </c>
      <c r="U3">
        <v>63.9</v>
      </c>
      <c r="V3">
        <v>62.4</v>
      </c>
      <c r="W3">
        <v>50.5</v>
      </c>
      <c r="X3">
        <v>47.3</v>
      </c>
      <c r="Y3" s="1">
        <v>3.6</v>
      </c>
    </row>
    <row r="4" spans="1:25">
      <c r="A4">
        <v>3</v>
      </c>
      <c r="B4">
        <v>2</v>
      </c>
      <c r="C4">
        <v>5000</v>
      </c>
      <c r="D4">
        <v>3.5</v>
      </c>
      <c r="E4">
        <v>2.5</v>
      </c>
      <c r="F4">
        <v>0.5</v>
      </c>
      <c r="G4">
        <v>7.2</v>
      </c>
      <c r="H4">
        <f t="shared" si="0"/>
        <v>4.6017659524344579</v>
      </c>
      <c r="I4">
        <f t="shared" si="1"/>
        <v>0.17851513406507324</v>
      </c>
      <c r="J4">
        <f t="shared" si="2"/>
        <v>3.86</v>
      </c>
      <c r="K4">
        <f t="shared" si="3"/>
        <v>55.7</v>
      </c>
      <c r="L4">
        <f t="shared" ref="L4:L12" si="10">82*(I4*J4+(I4+0.08)*E4-0.01*K4)-4</f>
        <v>59.825212717616992</v>
      </c>
      <c r="N4">
        <f t="shared" si="4"/>
        <v>57.6</v>
      </c>
      <c r="O4">
        <f t="shared" si="5"/>
        <v>55.7</v>
      </c>
      <c r="P4">
        <f t="shared" si="6"/>
        <v>68.8</v>
      </c>
      <c r="Q4">
        <f t="shared" si="7"/>
        <v>68.3</v>
      </c>
      <c r="R4">
        <f t="shared" si="8"/>
        <v>57.6</v>
      </c>
      <c r="S4">
        <f t="shared" si="9"/>
        <v>55.7</v>
      </c>
      <c r="T4">
        <v>3</v>
      </c>
      <c r="U4">
        <v>68.8</v>
      </c>
      <c r="V4">
        <v>68.3</v>
      </c>
      <c r="W4">
        <v>57.6</v>
      </c>
      <c r="X4">
        <v>55.7</v>
      </c>
      <c r="Y4" s="1">
        <v>6.4</v>
      </c>
    </row>
    <row r="5" spans="1:25">
      <c r="A5">
        <v>4</v>
      </c>
      <c r="B5">
        <v>2</v>
      </c>
      <c r="C5">
        <v>5000</v>
      </c>
      <c r="D5">
        <v>3.5</v>
      </c>
      <c r="E5">
        <v>2.5</v>
      </c>
      <c r="F5">
        <v>0.5</v>
      </c>
      <c r="G5">
        <v>12.2</v>
      </c>
      <c r="H5">
        <f t="shared" si="0"/>
        <v>4.1084465461711472</v>
      </c>
      <c r="I5">
        <f t="shared" si="1"/>
        <v>0.19575422605713944</v>
      </c>
      <c r="J5">
        <f t="shared" si="2"/>
        <v>3.86</v>
      </c>
      <c r="K5">
        <f t="shared" si="3"/>
        <v>68.2</v>
      </c>
      <c r="L5">
        <f t="shared" si="10"/>
        <v>58.565743973319371</v>
      </c>
      <c r="N5">
        <f t="shared" si="4"/>
        <v>69.599999999999994</v>
      </c>
      <c r="O5">
        <f t="shared" si="5"/>
        <v>68.2</v>
      </c>
      <c r="P5">
        <f t="shared" si="6"/>
        <v>84</v>
      </c>
      <c r="Q5">
        <f t="shared" si="7"/>
        <v>84.7</v>
      </c>
      <c r="R5">
        <f t="shared" si="8"/>
        <v>69.599999999999994</v>
      </c>
      <c r="S5">
        <f t="shared" si="9"/>
        <v>68.2</v>
      </c>
      <c r="T5">
        <v>4</v>
      </c>
      <c r="U5">
        <v>84</v>
      </c>
      <c r="V5">
        <v>84.7</v>
      </c>
      <c r="W5">
        <v>69.599999999999994</v>
      </c>
      <c r="X5">
        <v>68.2</v>
      </c>
      <c r="Y5" s="1">
        <v>7.2</v>
      </c>
    </row>
    <row r="6" spans="1:25">
      <c r="A6">
        <v>5</v>
      </c>
      <c r="B6">
        <v>2</v>
      </c>
      <c r="C6">
        <v>5000</v>
      </c>
      <c r="D6">
        <v>3.5</v>
      </c>
      <c r="E6">
        <v>2.5</v>
      </c>
      <c r="F6">
        <v>0.5</v>
      </c>
      <c r="G6">
        <v>12</v>
      </c>
      <c r="H6">
        <f t="shared" si="0"/>
        <v>4.1246657962633169</v>
      </c>
      <c r="I6">
        <f t="shared" si="1"/>
        <v>0.19513467604641779</v>
      </c>
      <c r="J6">
        <f t="shared" si="2"/>
        <v>3.86</v>
      </c>
      <c r="K6">
        <f t="shared" si="3"/>
        <v>85.8</v>
      </c>
      <c r="L6">
        <f t="shared" si="10"/>
        <v>43.8106362517278</v>
      </c>
      <c r="N6">
        <f t="shared" si="4"/>
        <v>89.9</v>
      </c>
      <c r="O6">
        <f t="shared" si="5"/>
        <v>85.8</v>
      </c>
      <c r="P6">
        <f t="shared" si="6"/>
        <v>111.6</v>
      </c>
      <c r="Q6">
        <f t="shared" si="7"/>
        <v>110.5</v>
      </c>
      <c r="R6">
        <f t="shared" si="8"/>
        <v>89.9</v>
      </c>
      <c r="S6">
        <f t="shared" si="9"/>
        <v>85.8</v>
      </c>
      <c r="T6">
        <v>5</v>
      </c>
      <c r="U6">
        <v>111.6</v>
      </c>
      <c r="V6">
        <v>110.5</v>
      </c>
      <c r="W6">
        <v>89.9</v>
      </c>
      <c r="X6">
        <v>85.8</v>
      </c>
      <c r="Y6" s="1">
        <v>12.2</v>
      </c>
    </row>
    <row r="7" spans="1:25">
      <c r="A7">
        <v>6</v>
      </c>
      <c r="B7">
        <v>2</v>
      </c>
      <c r="C7">
        <v>5000</v>
      </c>
      <c r="D7">
        <v>3.5</v>
      </c>
      <c r="E7">
        <v>2.5</v>
      </c>
      <c r="F7">
        <v>0.5</v>
      </c>
      <c r="G7">
        <v>17.399999999999999</v>
      </c>
      <c r="H7">
        <f t="shared" si="0"/>
        <v>3.765351807500732</v>
      </c>
      <c r="I7">
        <f t="shared" si="1"/>
        <v>0.20984809524996365</v>
      </c>
      <c r="J7">
        <f t="shared" si="2"/>
        <v>3.86</v>
      </c>
      <c r="K7">
        <f t="shared" si="3"/>
        <v>81.599999999999994</v>
      </c>
      <c r="L7">
        <f t="shared" si="10"/>
        <v>54.927978634761025</v>
      </c>
      <c r="N7">
        <f t="shared" si="4"/>
        <v>86.6</v>
      </c>
      <c r="O7">
        <f t="shared" si="5"/>
        <v>81.599999999999994</v>
      </c>
      <c r="P7">
        <f t="shared" si="6"/>
        <v>108.1</v>
      </c>
      <c r="Q7">
        <f t="shared" si="7"/>
        <v>106.1</v>
      </c>
      <c r="R7">
        <f t="shared" si="8"/>
        <v>86.6</v>
      </c>
      <c r="S7">
        <f t="shared" si="9"/>
        <v>81.599999999999994</v>
      </c>
      <c r="T7">
        <v>6</v>
      </c>
      <c r="U7">
        <v>108.1</v>
      </c>
      <c r="V7">
        <v>106.1</v>
      </c>
      <c r="W7">
        <v>86.6</v>
      </c>
      <c r="X7">
        <v>81.599999999999994</v>
      </c>
      <c r="Y7" s="1">
        <v>12</v>
      </c>
    </row>
    <row r="8" spans="1:25">
      <c r="A8">
        <v>7</v>
      </c>
      <c r="B8">
        <v>2</v>
      </c>
      <c r="C8">
        <v>5000</v>
      </c>
      <c r="D8">
        <v>3.5</v>
      </c>
      <c r="E8">
        <v>2.5</v>
      </c>
      <c r="F8">
        <v>0.5</v>
      </c>
      <c r="G8">
        <v>20</v>
      </c>
      <c r="H8">
        <f t="shared" si="0"/>
        <v>3.6399535122070388</v>
      </c>
      <c r="I8">
        <f t="shared" si="1"/>
        <v>0.2155194006511372</v>
      </c>
      <c r="J8">
        <f t="shared" si="2"/>
        <v>3.86</v>
      </c>
      <c r="K8">
        <f t="shared" si="3"/>
        <v>96.1</v>
      </c>
      <c r="L8">
        <f t="shared" si="10"/>
        <v>45.995677827581062</v>
      </c>
      <c r="N8">
        <f t="shared" si="4"/>
        <v>106.5</v>
      </c>
      <c r="O8">
        <f t="shared" si="5"/>
        <v>96.1</v>
      </c>
      <c r="P8">
        <f t="shared" si="6"/>
        <v>132.19999999999999</v>
      </c>
      <c r="Q8">
        <f t="shared" si="7"/>
        <v>124</v>
      </c>
      <c r="R8">
        <f t="shared" si="8"/>
        <v>106.5</v>
      </c>
      <c r="S8">
        <f t="shared" si="9"/>
        <v>96.1</v>
      </c>
      <c r="T8">
        <v>7</v>
      </c>
      <c r="U8">
        <v>132.19999999999999</v>
      </c>
      <c r="V8">
        <v>124</v>
      </c>
      <c r="W8">
        <v>106.5</v>
      </c>
      <c r="X8">
        <v>96.1</v>
      </c>
      <c r="Y8" s="1">
        <v>17.399999999999999</v>
      </c>
    </row>
    <row r="9" spans="1:25">
      <c r="A9">
        <v>8</v>
      </c>
      <c r="B9">
        <v>2</v>
      </c>
      <c r="C9">
        <v>5000</v>
      </c>
      <c r="D9">
        <v>3.5</v>
      </c>
      <c r="E9">
        <v>2.5</v>
      </c>
      <c r="F9">
        <v>0.5</v>
      </c>
      <c r="G9">
        <v>50</v>
      </c>
      <c r="H9">
        <f t="shared" si="0"/>
        <v>3.1414100537402829</v>
      </c>
      <c r="I9">
        <f t="shared" si="1"/>
        <v>0.24146365296449154</v>
      </c>
      <c r="J9">
        <f t="shared" si="2"/>
        <v>3.86</v>
      </c>
      <c r="K9">
        <f t="shared" si="3"/>
        <v>96.1</v>
      </c>
      <c r="L9">
        <f t="shared" si="10"/>
        <v>59.526124294041622</v>
      </c>
      <c r="N9">
        <f t="shared" si="4"/>
        <v>106.5</v>
      </c>
      <c r="O9">
        <f t="shared" si="5"/>
        <v>96.1</v>
      </c>
      <c r="P9">
        <f t="shared" si="6"/>
        <v>132.19999999999999</v>
      </c>
      <c r="Q9">
        <f t="shared" si="7"/>
        <v>124</v>
      </c>
      <c r="R9">
        <f t="shared" si="8"/>
        <v>106.5</v>
      </c>
      <c r="S9">
        <f t="shared" si="9"/>
        <v>96.1</v>
      </c>
      <c r="T9">
        <v>8</v>
      </c>
      <c r="Y9" s="1">
        <v>20</v>
      </c>
    </row>
    <row r="10" spans="1:25">
      <c r="A10">
        <v>9</v>
      </c>
      <c r="B10">
        <v>2</v>
      </c>
      <c r="C10">
        <v>5000</v>
      </c>
      <c r="D10">
        <v>3.5</v>
      </c>
      <c r="E10">
        <v>2.5</v>
      </c>
      <c r="F10">
        <v>0.5</v>
      </c>
      <c r="G10">
        <v>20</v>
      </c>
      <c r="H10">
        <f t="shared" si="0"/>
        <v>3.6399535122070388</v>
      </c>
      <c r="I10">
        <f t="shared" si="1"/>
        <v>0.2155194006511372</v>
      </c>
      <c r="J10">
        <f t="shared" si="2"/>
        <v>3.86</v>
      </c>
      <c r="K10">
        <f t="shared" si="3"/>
        <v>96.1</v>
      </c>
      <c r="L10">
        <f t="shared" si="10"/>
        <v>45.995677827581062</v>
      </c>
      <c r="N10">
        <f t="shared" si="4"/>
        <v>106.5</v>
      </c>
      <c r="O10">
        <f t="shared" si="5"/>
        <v>96.1</v>
      </c>
      <c r="P10">
        <f t="shared" si="6"/>
        <v>132.19999999999999</v>
      </c>
      <c r="Q10">
        <f t="shared" si="7"/>
        <v>124</v>
      </c>
      <c r="R10">
        <f t="shared" si="8"/>
        <v>106.5</v>
      </c>
      <c r="S10">
        <f t="shared" si="9"/>
        <v>96.1</v>
      </c>
      <c r="T10">
        <v>9</v>
      </c>
      <c r="Y10" s="1">
        <v>50</v>
      </c>
    </row>
    <row r="11" spans="1:25">
      <c r="A11">
        <v>10</v>
      </c>
      <c r="B11">
        <v>2</v>
      </c>
      <c r="C11">
        <v>5000</v>
      </c>
      <c r="D11">
        <v>3.5</v>
      </c>
      <c r="E11">
        <v>2.5</v>
      </c>
      <c r="F11">
        <v>0.5</v>
      </c>
      <c r="G11">
        <v>7.5</v>
      </c>
      <c r="H11">
        <f t="shared" si="0"/>
        <v>4.5663583369319136</v>
      </c>
      <c r="I11">
        <f t="shared" si="1"/>
        <v>0.17965066915745562</v>
      </c>
      <c r="J11">
        <f t="shared" si="2"/>
        <v>3.86</v>
      </c>
      <c r="K11">
        <f t="shared" si="3"/>
        <v>96.1</v>
      </c>
      <c r="L11">
        <f t="shared" si="10"/>
        <v>27.28941697899625</v>
      </c>
      <c r="N11">
        <f t="shared" si="4"/>
        <v>106.5</v>
      </c>
      <c r="O11">
        <f t="shared" si="5"/>
        <v>96.1</v>
      </c>
      <c r="P11">
        <f t="shared" si="6"/>
        <v>132.19999999999999</v>
      </c>
      <c r="Q11">
        <f t="shared" si="7"/>
        <v>124</v>
      </c>
      <c r="R11">
        <f t="shared" si="8"/>
        <v>106.5</v>
      </c>
      <c r="S11">
        <f t="shared" si="9"/>
        <v>96.1</v>
      </c>
      <c r="T11">
        <v>10</v>
      </c>
      <c r="Y11" s="1">
        <v>20</v>
      </c>
    </row>
    <row r="12" spans="1:25">
      <c r="A12">
        <v>11</v>
      </c>
      <c r="B12">
        <v>2</v>
      </c>
      <c r="C12">
        <v>5000</v>
      </c>
      <c r="D12">
        <v>3.5</v>
      </c>
      <c r="E12">
        <v>2.5</v>
      </c>
      <c r="F12">
        <v>0.5</v>
      </c>
      <c r="G12">
        <v>7.5</v>
      </c>
      <c r="H12">
        <f t="shared" si="0"/>
        <v>4.5663583369319136</v>
      </c>
      <c r="I12">
        <f t="shared" si="1"/>
        <v>0.17965066915745562</v>
      </c>
      <c r="J12">
        <f t="shared" si="2"/>
        <v>3.86</v>
      </c>
      <c r="K12">
        <f t="shared" si="3"/>
        <v>68.2</v>
      </c>
      <c r="L12">
        <f t="shared" si="10"/>
        <v>50.167416978996243</v>
      </c>
      <c r="N12">
        <f t="shared" si="4"/>
        <v>69.599999999999994</v>
      </c>
      <c r="O12">
        <f t="shared" si="5"/>
        <v>68.2</v>
      </c>
      <c r="P12">
        <f t="shared" si="6"/>
        <v>84</v>
      </c>
      <c r="Q12">
        <f t="shared" si="7"/>
        <v>84.7</v>
      </c>
      <c r="R12">
        <f t="shared" si="8"/>
        <v>69.599999999999994</v>
      </c>
      <c r="S12">
        <f t="shared" si="9"/>
        <v>68.2</v>
      </c>
      <c r="T12">
        <v>11</v>
      </c>
      <c r="Y12" s="1">
        <v>7.5</v>
      </c>
    </row>
    <row r="13" spans="1: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e">
        <f t="shared" si="0"/>
        <v>#VALUE!</v>
      </c>
      <c r="I13" t="s">
        <v>8</v>
      </c>
      <c r="J13" t="s">
        <v>9</v>
      </c>
      <c r="K13" t="s">
        <v>10</v>
      </c>
      <c r="L13" t="s">
        <v>11</v>
      </c>
      <c r="N13" t="s">
        <v>9</v>
      </c>
      <c r="P13" t="s">
        <v>12</v>
      </c>
      <c r="Q13" t="s">
        <v>13</v>
      </c>
      <c r="R13" t="s">
        <v>14</v>
      </c>
      <c r="S13" t="s">
        <v>15</v>
      </c>
      <c r="Y13" s="1">
        <v>7.5</v>
      </c>
    </row>
    <row r="14" spans="1:25">
      <c r="A14">
        <v>6</v>
      </c>
      <c r="B14">
        <v>1</v>
      </c>
      <c r="C14">
        <v>5000</v>
      </c>
      <c r="D14">
        <v>3.5</v>
      </c>
      <c r="E14">
        <v>2.5</v>
      </c>
      <c r="F14">
        <v>0.5</v>
      </c>
      <c r="G14">
        <v>12</v>
      </c>
      <c r="H14">
        <f t="shared" si="0"/>
        <v>4.1246657962633169</v>
      </c>
      <c r="I14">
        <f t="shared" ref="I14:I76" si="11">1/(1+H14)</f>
        <v>0.19513467604641779</v>
      </c>
      <c r="J14">
        <f t="shared" ref="J14:J76" si="12">D14+0.72*F14</f>
        <v>3.86</v>
      </c>
      <c r="K14">
        <f t="shared" ref="K14:K76" si="13">IF(C14&gt;5999,N14,O14)</f>
        <v>81.599999999999994</v>
      </c>
      <c r="L14">
        <f t="shared" ref="L14:L76" si="14">82*(I14*J14+(I14+0.08)*E14-0.01*K14)-4</f>
        <v>47.254636251727803</v>
      </c>
      <c r="N14">
        <f t="shared" ref="N14:N76" si="15">IF(B14=3,P14,R14)</f>
        <v>86.6</v>
      </c>
      <c r="O14">
        <f t="shared" ref="O14:O76" si="16">IF(B14=3,Q14,S14)</f>
        <v>81.599999999999994</v>
      </c>
      <c r="P14">
        <f t="shared" ref="P14:P76" si="17">IF(A14=1,U$2,IF(A14=2,U$3,IF(A14=3,U$4,IF(A14=4,U$5,IF(A14=5,U$6,IF(A14=6,U$7,IF(A14=6,U$7,IF(A14=7,U$8,IF(A14=8,U$8,IF(A14=9,U$8,IF(A14=10,U$8,IF(A14=11,U$5,IF(A14=12,U$5,-1)))))))))))))</f>
        <v>108.1</v>
      </c>
      <c r="Q14">
        <f t="shared" ref="Q14:Q76" si="18">IF(A14=1,V$2,IF(A14=2,V$3,IF(A14=3,V$4,IF(A14=4,V$5,IF(A14=5,V$6,IF(A14=6,V$7,IF(A14=6,V$7,IF(A14=7,V$8,IF(A14=8,V$8,IF(A14=9,V$8,IF(A14=10,V$8,IF(A14=11,V$5,IF(A14=12,V$5,-1)))))))))))))</f>
        <v>106.1</v>
      </c>
      <c r="R14">
        <f t="shared" ref="R14:R76" si="19">IF(A14=1,W$2,IF(A14=2,W$3,IF(A14=3,W$4,IF(A14=4,W$5,IF(A14=5,W$6,IF(A14=6,W$7,IF(A14=6,W$7,IF(A14=7,W$8,IF(A14=8,W$8,IF(A14=9,W$8,IF(A14=10,W$8,IF(A14=11,W$5,IF(A14=12,W$5,-1)))))))))))))</f>
        <v>86.6</v>
      </c>
      <c r="S14">
        <f t="shared" ref="S14:S76" si="20">IF(A14=1,X$2,IF(A14=2,X$3,IF(A14=3,X$4,IF(A14=4,X$5,IF(A14=5,X$6,IF(A14=6,X$7,IF(A14=6,X$7,IF(A14=7,X$8,IF(A14=8,X$8,IF(A14=9,X$8,IF(A14=10,X$8,IF(A14=11,X$5,IF(A14=12,X$5,-1)))))))))))))</f>
        <v>81.599999999999994</v>
      </c>
    </row>
    <row r="15" spans="1:25">
      <c r="A15">
        <v>6</v>
      </c>
      <c r="B15">
        <v>2</v>
      </c>
      <c r="C15">
        <v>5000</v>
      </c>
      <c r="D15">
        <v>3.5</v>
      </c>
      <c r="E15">
        <v>2.5</v>
      </c>
      <c r="F15">
        <v>0.5</v>
      </c>
      <c r="G15">
        <v>12</v>
      </c>
      <c r="H15">
        <f t="shared" si="0"/>
        <v>4.1246657962633169</v>
      </c>
      <c r="I15">
        <f t="shared" si="11"/>
        <v>0.19513467604641779</v>
      </c>
      <c r="J15">
        <f t="shared" si="12"/>
        <v>3.86</v>
      </c>
      <c r="K15">
        <f t="shared" si="13"/>
        <v>81.599999999999994</v>
      </c>
      <c r="L15">
        <f t="shared" si="14"/>
        <v>47.254636251727803</v>
      </c>
      <c r="N15">
        <f t="shared" si="15"/>
        <v>86.6</v>
      </c>
      <c r="O15">
        <f t="shared" si="16"/>
        <v>81.599999999999994</v>
      </c>
      <c r="P15">
        <f t="shared" si="17"/>
        <v>108.1</v>
      </c>
      <c r="Q15">
        <f t="shared" si="18"/>
        <v>106.1</v>
      </c>
      <c r="R15">
        <f t="shared" si="19"/>
        <v>86.6</v>
      </c>
      <c r="S15">
        <f t="shared" si="20"/>
        <v>81.599999999999994</v>
      </c>
    </row>
    <row r="16" spans="1:25">
      <c r="A16">
        <v>6</v>
      </c>
      <c r="B16">
        <v>3</v>
      </c>
      <c r="C16">
        <v>5000</v>
      </c>
      <c r="D16">
        <v>3.5</v>
      </c>
      <c r="E16">
        <v>2.5</v>
      </c>
      <c r="F16">
        <v>0.5</v>
      </c>
      <c r="G16">
        <v>12</v>
      </c>
      <c r="H16">
        <f t="shared" si="0"/>
        <v>4.1246657962633169</v>
      </c>
      <c r="I16">
        <f t="shared" si="11"/>
        <v>0.19513467604641779</v>
      </c>
      <c r="J16">
        <f t="shared" si="12"/>
        <v>3.86</v>
      </c>
      <c r="K16">
        <f t="shared" si="13"/>
        <v>106.1</v>
      </c>
      <c r="L16">
        <f t="shared" si="14"/>
        <v>27.164636251727806</v>
      </c>
      <c r="N16">
        <f t="shared" si="15"/>
        <v>108.1</v>
      </c>
      <c r="O16">
        <f t="shared" si="16"/>
        <v>106.1</v>
      </c>
      <c r="P16">
        <f t="shared" si="17"/>
        <v>108.1</v>
      </c>
      <c r="Q16">
        <f t="shared" si="18"/>
        <v>106.1</v>
      </c>
      <c r="R16">
        <f t="shared" si="19"/>
        <v>86.6</v>
      </c>
      <c r="S16">
        <f t="shared" si="20"/>
        <v>81.599999999999994</v>
      </c>
    </row>
    <row r="17" spans="1:19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e">
        <f t="shared" si="0"/>
        <v>#VALUE!</v>
      </c>
      <c r="I17" t="s">
        <v>8</v>
      </c>
      <c r="J17" t="s">
        <v>9</v>
      </c>
      <c r="K17" t="s">
        <v>10</v>
      </c>
      <c r="L17" t="s">
        <v>11</v>
      </c>
      <c r="N17" t="s">
        <v>9</v>
      </c>
      <c r="P17" t="s">
        <v>12</v>
      </c>
      <c r="Q17" t="s">
        <v>13</v>
      </c>
      <c r="R17" t="s">
        <v>14</v>
      </c>
      <c r="S17" t="s">
        <v>15</v>
      </c>
    </row>
    <row r="18" spans="1:19">
      <c r="A18">
        <v>6</v>
      </c>
      <c r="B18">
        <v>1</v>
      </c>
      <c r="C18">
        <v>1000</v>
      </c>
      <c r="D18">
        <v>3.5</v>
      </c>
      <c r="E18">
        <v>2.5</v>
      </c>
      <c r="F18">
        <v>0.5</v>
      </c>
      <c r="G18">
        <v>12</v>
      </c>
      <c r="H18">
        <f t="shared" si="0"/>
        <v>4.1246657962633169</v>
      </c>
      <c r="I18">
        <f t="shared" si="11"/>
        <v>0.19513467604641779</v>
      </c>
      <c r="J18">
        <f t="shared" si="12"/>
        <v>3.86</v>
      </c>
      <c r="K18">
        <f t="shared" si="13"/>
        <v>81.599999999999994</v>
      </c>
      <c r="L18">
        <f t="shared" si="14"/>
        <v>47.254636251727803</v>
      </c>
      <c r="N18">
        <f t="shared" si="15"/>
        <v>86.6</v>
      </c>
      <c r="O18">
        <f t="shared" si="16"/>
        <v>81.599999999999994</v>
      </c>
      <c r="P18">
        <f t="shared" si="17"/>
        <v>108.1</v>
      </c>
      <c r="Q18">
        <f t="shared" si="18"/>
        <v>106.1</v>
      </c>
      <c r="R18">
        <f t="shared" si="19"/>
        <v>86.6</v>
      </c>
      <c r="S18">
        <f t="shared" si="20"/>
        <v>81.599999999999994</v>
      </c>
    </row>
    <row r="19" spans="1:19">
      <c r="A19">
        <v>6</v>
      </c>
      <c r="B19">
        <v>1</v>
      </c>
      <c r="C19">
        <v>1090</v>
      </c>
      <c r="D19">
        <v>3.5</v>
      </c>
      <c r="E19">
        <v>2.5</v>
      </c>
      <c r="F19">
        <v>0.5</v>
      </c>
      <c r="G19">
        <v>12</v>
      </c>
      <c r="H19">
        <f t="shared" si="0"/>
        <v>4.1246657962633169</v>
      </c>
      <c r="I19">
        <f t="shared" si="11"/>
        <v>0.19513467604641779</v>
      </c>
      <c r="J19">
        <f t="shared" si="12"/>
        <v>3.86</v>
      </c>
      <c r="K19">
        <f t="shared" si="13"/>
        <v>81.599999999999994</v>
      </c>
      <c r="L19">
        <f t="shared" si="14"/>
        <v>47.254636251727803</v>
      </c>
      <c r="N19">
        <f t="shared" si="15"/>
        <v>86.6</v>
      </c>
      <c r="O19">
        <f t="shared" si="16"/>
        <v>81.599999999999994</v>
      </c>
      <c r="P19">
        <f t="shared" si="17"/>
        <v>108.1</v>
      </c>
      <c r="Q19">
        <f t="shared" si="18"/>
        <v>106.1</v>
      </c>
      <c r="R19">
        <f t="shared" si="19"/>
        <v>86.6</v>
      </c>
      <c r="S19">
        <f t="shared" si="20"/>
        <v>81.599999999999994</v>
      </c>
    </row>
    <row r="20" spans="1:19">
      <c r="A20">
        <v>6</v>
      </c>
      <c r="B20">
        <v>1</v>
      </c>
      <c r="C20">
        <v>1180</v>
      </c>
      <c r="D20">
        <v>3.5</v>
      </c>
      <c r="E20">
        <v>2.5</v>
      </c>
      <c r="F20">
        <v>0.5</v>
      </c>
      <c r="G20">
        <v>12</v>
      </c>
      <c r="H20">
        <f t="shared" si="0"/>
        <v>4.1246657962633169</v>
      </c>
      <c r="I20">
        <f t="shared" si="11"/>
        <v>0.19513467604641779</v>
      </c>
      <c r="J20">
        <f t="shared" si="12"/>
        <v>3.86</v>
      </c>
      <c r="K20">
        <f t="shared" si="13"/>
        <v>81.599999999999994</v>
      </c>
      <c r="L20">
        <f t="shared" si="14"/>
        <v>47.254636251727803</v>
      </c>
      <c r="N20">
        <f t="shared" si="15"/>
        <v>86.6</v>
      </c>
      <c r="O20">
        <f t="shared" si="16"/>
        <v>81.599999999999994</v>
      </c>
      <c r="P20">
        <f t="shared" si="17"/>
        <v>108.1</v>
      </c>
      <c r="Q20">
        <f t="shared" si="18"/>
        <v>106.1</v>
      </c>
      <c r="R20">
        <f t="shared" si="19"/>
        <v>86.6</v>
      </c>
      <c r="S20">
        <f t="shared" si="20"/>
        <v>81.599999999999994</v>
      </c>
    </row>
    <row r="21" spans="1:19">
      <c r="A21">
        <v>6</v>
      </c>
      <c r="B21">
        <v>1</v>
      </c>
      <c r="C21">
        <v>1270</v>
      </c>
      <c r="D21">
        <v>3.5</v>
      </c>
      <c r="E21">
        <v>2.5</v>
      </c>
      <c r="F21">
        <v>0.5</v>
      </c>
      <c r="G21">
        <v>12</v>
      </c>
      <c r="H21">
        <f t="shared" si="0"/>
        <v>4.1246657962633169</v>
      </c>
      <c r="I21">
        <f t="shared" si="11"/>
        <v>0.19513467604641779</v>
      </c>
      <c r="J21">
        <f t="shared" si="12"/>
        <v>3.86</v>
      </c>
      <c r="K21">
        <f t="shared" si="13"/>
        <v>81.599999999999994</v>
      </c>
      <c r="L21">
        <f t="shared" si="14"/>
        <v>47.254636251727803</v>
      </c>
      <c r="N21">
        <f t="shared" si="15"/>
        <v>86.6</v>
      </c>
      <c r="O21">
        <f t="shared" si="16"/>
        <v>81.599999999999994</v>
      </c>
      <c r="P21">
        <f t="shared" si="17"/>
        <v>108.1</v>
      </c>
      <c r="Q21">
        <f t="shared" si="18"/>
        <v>106.1</v>
      </c>
      <c r="R21">
        <f t="shared" si="19"/>
        <v>86.6</v>
      </c>
      <c r="S21">
        <f t="shared" si="20"/>
        <v>81.599999999999994</v>
      </c>
    </row>
    <row r="22" spans="1:19">
      <c r="A22">
        <v>6</v>
      </c>
      <c r="B22">
        <v>1</v>
      </c>
      <c r="C22">
        <v>1360</v>
      </c>
      <c r="D22">
        <v>3.5</v>
      </c>
      <c r="E22">
        <v>2.5</v>
      </c>
      <c r="F22">
        <v>0.5</v>
      </c>
      <c r="G22">
        <v>12</v>
      </c>
      <c r="H22">
        <f t="shared" si="0"/>
        <v>4.1246657962633169</v>
      </c>
      <c r="I22">
        <f t="shared" si="11"/>
        <v>0.19513467604641779</v>
      </c>
      <c r="J22">
        <f t="shared" si="12"/>
        <v>3.86</v>
      </c>
      <c r="K22">
        <f t="shared" si="13"/>
        <v>81.599999999999994</v>
      </c>
      <c r="L22">
        <f t="shared" si="14"/>
        <v>47.254636251727803</v>
      </c>
      <c r="N22">
        <f t="shared" si="15"/>
        <v>86.6</v>
      </c>
      <c r="O22">
        <f t="shared" si="16"/>
        <v>81.599999999999994</v>
      </c>
      <c r="P22">
        <f t="shared" si="17"/>
        <v>108.1</v>
      </c>
      <c r="Q22">
        <f t="shared" si="18"/>
        <v>106.1</v>
      </c>
      <c r="R22">
        <f t="shared" si="19"/>
        <v>86.6</v>
      </c>
      <c r="S22">
        <f t="shared" si="20"/>
        <v>81.599999999999994</v>
      </c>
    </row>
    <row r="23" spans="1:19">
      <c r="A23">
        <v>6</v>
      </c>
      <c r="B23">
        <v>1</v>
      </c>
      <c r="C23">
        <v>1450</v>
      </c>
      <c r="D23">
        <v>3.5</v>
      </c>
      <c r="E23">
        <v>2.5</v>
      </c>
      <c r="F23">
        <v>0.5</v>
      </c>
      <c r="G23">
        <v>12</v>
      </c>
      <c r="H23">
        <f t="shared" si="0"/>
        <v>4.1246657962633169</v>
      </c>
      <c r="I23">
        <f t="shared" si="11"/>
        <v>0.19513467604641779</v>
      </c>
      <c r="J23">
        <f t="shared" si="12"/>
        <v>3.86</v>
      </c>
      <c r="K23">
        <f t="shared" si="13"/>
        <v>81.599999999999994</v>
      </c>
      <c r="L23">
        <f t="shared" si="14"/>
        <v>47.254636251727803</v>
      </c>
      <c r="N23">
        <f t="shared" si="15"/>
        <v>86.6</v>
      </c>
      <c r="O23">
        <f t="shared" si="16"/>
        <v>81.599999999999994</v>
      </c>
      <c r="P23">
        <f t="shared" si="17"/>
        <v>108.1</v>
      </c>
      <c r="Q23">
        <f t="shared" si="18"/>
        <v>106.1</v>
      </c>
      <c r="R23">
        <f t="shared" si="19"/>
        <v>86.6</v>
      </c>
      <c r="S23">
        <f t="shared" si="20"/>
        <v>81.599999999999994</v>
      </c>
    </row>
    <row r="24" spans="1:19">
      <c r="A24">
        <v>6</v>
      </c>
      <c r="B24">
        <v>1</v>
      </c>
      <c r="C24">
        <v>1540</v>
      </c>
      <c r="D24">
        <v>3.5</v>
      </c>
      <c r="E24">
        <v>2.5</v>
      </c>
      <c r="F24">
        <v>0.5</v>
      </c>
      <c r="G24">
        <v>12</v>
      </c>
      <c r="H24">
        <f t="shared" si="0"/>
        <v>4.1246657962633169</v>
      </c>
      <c r="I24">
        <f t="shared" si="11"/>
        <v>0.19513467604641779</v>
      </c>
      <c r="J24">
        <f t="shared" si="12"/>
        <v>3.86</v>
      </c>
      <c r="K24">
        <f t="shared" si="13"/>
        <v>81.599999999999994</v>
      </c>
      <c r="L24">
        <f t="shared" si="14"/>
        <v>47.254636251727803</v>
      </c>
      <c r="N24">
        <f t="shared" si="15"/>
        <v>86.6</v>
      </c>
      <c r="O24">
        <f t="shared" si="16"/>
        <v>81.599999999999994</v>
      </c>
      <c r="P24">
        <f t="shared" si="17"/>
        <v>108.1</v>
      </c>
      <c r="Q24">
        <f t="shared" si="18"/>
        <v>106.1</v>
      </c>
      <c r="R24">
        <f t="shared" si="19"/>
        <v>86.6</v>
      </c>
      <c r="S24">
        <f t="shared" si="20"/>
        <v>81.599999999999994</v>
      </c>
    </row>
    <row r="25" spans="1:19">
      <c r="A25">
        <v>6</v>
      </c>
      <c r="B25">
        <v>1</v>
      </c>
      <c r="C25">
        <v>1630</v>
      </c>
      <c r="D25">
        <v>3.5</v>
      </c>
      <c r="E25">
        <v>2.5</v>
      </c>
      <c r="F25">
        <v>0.5</v>
      </c>
      <c r="G25">
        <v>12</v>
      </c>
      <c r="H25">
        <f t="shared" si="0"/>
        <v>4.1246657962633169</v>
      </c>
      <c r="I25">
        <f t="shared" si="11"/>
        <v>0.19513467604641779</v>
      </c>
      <c r="J25">
        <f t="shared" si="12"/>
        <v>3.86</v>
      </c>
      <c r="K25">
        <f t="shared" si="13"/>
        <v>81.599999999999994</v>
      </c>
      <c r="L25">
        <f t="shared" si="14"/>
        <v>47.254636251727803</v>
      </c>
      <c r="N25">
        <f t="shared" si="15"/>
        <v>86.6</v>
      </c>
      <c r="O25">
        <f t="shared" si="16"/>
        <v>81.599999999999994</v>
      </c>
      <c r="P25">
        <f t="shared" si="17"/>
        <v>108.1</v>
      </c>
      <c r="Q25">
        <f t="shared" si="18"/>
        <v>106.1</v>
      </c>
      <c r="R25">
        <f t="shared" si="19"/>
        <v>86.6</v>
      </c>
      <c r="S25">
        <f t="shared" si="20"/>
        <v>81.599999999999994</v>
      </c>
    </row>
    <row r="26" spans="1:19">
      <c r="A26">
        <v>6</v>
      </c>
      <c r="B26">
        <v>1</v>
      </c>
      <c r="C26">
        <v>1720</v>
      </c>
      <c r="D26">
        <v>3.5</v>
      </c>
      <c r="E26">
        <v>2.5</v>
      </c>
      <c r="F26">
        <v>0.5</v>
      </c>
      <c r="G26">
        <v>12</v>
      </c>
      <c r="H26">
        <f t="shared" si="0"/>
        <v>4.1246657962633169</v>
      </c>
      <c r="I26">
        <f t="shared" si="11"/>
        <v>0.19513467604641779</v>
      </c>
      <c r="J26">
        <f t="shared" si="12"/>
        <v>3.86</v>
      </c>
      <c r="K26">
        <f t="shared" si="13"/>
        <v>81.599999999999994</v>
      </c>
      <c r="L26">
        <f t="shared" si="14"/>
        <v>47.254636251727803</v>
      </c>
      <c r="N26">
        <f t="shared" si="15"/>
        <v>86.6</v>
      </c>
      <c r="O26">
        <f t="shared" si="16"/>
        <v>81.599999999999994</v>
      </c>
      <c r="P26">
        <f t="shared" si="17"/>
        <v>108.1</v>
      </c>
      <c r="Q26">
        <f t="shared" si="18"/>
        <v>106.1</v>
      </c>
      <c r="R26">
        <f t="shared" si="19"/>
        <v>86.6</v>
      </c>
      <c r="S26">
        <f t="shared" si="20"/>
        <v>81.599999999999994</v>
      </c>
    </row>
    <row r="27" spans="1:19">
      <c r="A27">
        <v>6</v>
      </c>
      <c r="B27">
        <v>1</v>
      </c>
      <c r="C27">
        <v>1810</v>
      </c>
      <c r="D27">
        <v>3.5</v>
      </c>
      <c r="E27">
        <v>2.5</v>
      </c>
      <c r="F27">
        <v>0.5</v>
      </c>
      <c r="G27">
        <v>12</v>
      </c>
      <c r="H27">
        <f t="shared" si="0"/>
        <v>4.1246657962633169</v>
      </c>
      <c r="I27">
        <f t="shared" si="11"/>
        <v>0.19513467604641779</v>
      </c>
      <c r="J27">
        <f t="shared" si="12"/>
        <v>3.86</v>
      </c>
      <c r="K27">
        <f t="shared" si="13"/>
        <v>81.599999999999994</v>
      </c>
      <c r="L27">
        <f t="shared" si="14"/>
        <v>47.254636251727803</v>
      </c>
      <c r="N27">
        <f t="shared" si="15"/>
        <v>86.6</v>
      </c>
      <c r="O27">
        <f t="shared" si="16"/>
        <v>81.599999999999994</v>
      </c>
      <c r="P27">
        <f t="shared" si="17"/>
        <v>108.1</v>
      </c>
      <c r="Q27">
        <f t="shared" si="18"/>
        <v>106.1</v>
      </c>
      <c r="R27">
        <f t="shared" si="19"/>
        <v>86.6</v>
      </c>
      <c r="S27">
        <f t="shared" si="20"/>
        <v>81.599999999999994</v>
      </c>
    </row>
    <row r="28" spans="1:19">
      <c r="A28">
        <v>6</v>
      </c>
      <c r="B28">
        <v>1</v>
      </c>
      <c r="C28">
        <v>1900</v>
      </c>
      <c r="D28">
        <v>3.5</v>
      </c>
      <c r="E28">
        <v>2.5</v>
      </c>
      <c r="F28">
        <v>0.5</v>
      </c>
      <c r="G28">
        <v>12</v>
      </c>
      <c r="H28">
        <f t="shared" si="0"/>
        <v>4.1246657962633169</v>
      </c>
      <c r="I28">
        <f t="shared" si="11"/>
        <v>0.19513467604641779</v>
      </c>
      <c r="J28">
        <f t="shared" si="12"/>
        <v>3.86</v>
      </c>
      <c r="K28">
        <f t="shared" si="13"/>
        <v>81.599999999999994</v>
      </c>
      <c r="L28">
        <f t="shared" si="14"/>
        <v>47.254636251727803</v>
      </c>
      <c r="N28">
        <f t="shared" si="15"/>
        <v>86.6</v>
      </c>
      <c r="O28">
        <f t="shared" si="16"/>
        <v>81.599999999999994</v>
      </c>
      <c r="P28">
        <f t="shared" si="17"/>
        <v>108.1</v>
      </c>
      <c r="Q28">
        <f t="shared" si="18"/>
        <v>106.1</v>
      </c>
      <c r="R28">
        <f t="shared" si="19"/>
        <v>86.6</v>
      </c>
      <c r="S28">
        <f t="shared" si="20"/>
        <v>81.599999999999994</v>
      </c>
    </row>
    <row r="29" spans="1:19">
      <c r="A29">
        <v>6</v>
      </c>
      <c r="B29">
        <v>1</v>
      </c>
      <c r="C29">
        <v>1990</v>
      </c>
      <c r="D29">
        <v>3.5</v>
      </c>
      <c r="E29">
        <v>2.5</v>
      </c>
      <c r="F29">
        <v>0.5</v>
      </c>
      <c r="G29">
        <v>12</v>
      </c>
      <c r="H29">
        <f t="shared" si="0"/>
        <v>4.1246657962633169</v>
      </c>
      <c r="I29">
        <f t="shared" si="11"/>
        <v>0.19513467604641779</v>
      </c>
      <c r="J29">
        <f t="shared" si="12"/>
        <v>3.86</v>
      </c>
      <c r="K29">
        <f t="shared" si="13"/>
        <v>81.599999999999994</v>
      </c>
      <c r="L29">
        <f t="shared" si="14"/>
        <v>47.254636251727803</v>
      </c>
      <c r="N29">
        <f t="shared" si="15"/>
        <v>86.6</v>
      </c>
      <c r="O29">
        <f t="shared" si="16"/>
        <v>81.599999999999994</v>
      </c>
      <c r="P29">
        <f t="shared" si="17"/>
        <v>108.1</v>
      </c>
      <c r="Q29">
        <f t="shared" si="18"/>
        <v>106.1</v>
      </c>
      <c r="R29">
        <f t="shared" si="19"/>
        <v>86.6</v>
      </c>
      <c r="S29">
        <f t="shared" si="20"/>
        <v>81.599999999999994</v>
      </c>
    </row>
    <row r="30" spans="1:19">
      <c r="A30">
        <v>6</v>
      </c>
      <c r="B30">
        <v>1</v>
      </c>
      <c r="C30">
        <v>2080</v>
      </c>
      <c r="D30">
        <v>3.5</v>
      </c>
      <c r="E30">
        <v>2.5</v>
      </c>
      <c r="F30">
        <v>0.5</v>
      </c>
      <c r="G30">
        <v>12</v>
      </c>
      <c r="H30">
        <f t="shared" si="0"/>
        <v>4.1246657962633169</v>
      </c>
      <c r="I30">
        <f t="shared" si="11"/>
        <v>0.19513467604641779</v>
      </c>
      <c r="J30">
        <f t="shared" si="12"/>
        <v>3.86</v>
      </c>
      <c r="K30">
        <f t="shared" si="13"/>
        <v>81.599999999999994</v>
      </c>
      <c r="L30">
        <f t="shared" si="14"/>
        <v>47.254636251727803</v>
      </c>
      <c r="N30">
        <f t="shared" si="15"/>
        <v>86.6</v>
      </c>
      <c r="O30">
        <f t="shared" si="16"/>
        <v>81.599999999999994</v>
      </c>
      <c r="P30">
        <f t="shared" si="17"/>
        <v>108.1</v>
      </c>
      <c r="Q30">
        <f t="shared" si="18"/>
        <v>106.1</v>
      </c>
      <c r="R30">
        <f t="shared" si="19"/>
        <v>86.6</v>
      </c>
      <c r="S30">
        <f t="shared" si="20"/>
        <v>81.599999999999994</v>
      </c>
    </row>
    <row r="31" spans="1:19">
      <c r="A31">
        <v>6</v>
      </c>
      <c r="B31">
        <v>1</v>
      </c>
      <c r="C31">
        <v>2170</v>
      </c>
      <c r="D31">
        <v>3.5</v>
      </c>
      <c r="E31">
        <v>2.5</v>
      </c>
      <c r="F31">
        <v>0.5</v>
      </c>
      <c r="G31">
        <v>12</v>
      </c>
      <c r="H31">
        <f t="shared" si="0"/>
        <v>4.1246657962633169</v>
      </c>
      <c r="I31">
        <f t="shared" si="11"/>
        <v>0.19513467604641779</v>
      </c>
      <c r="J31">
        <f t="shared" si="12"/>
        <v>3.86</v>
      </c>
      <c r="K31">
        <f t="shared" si="13"/>
        <v>81.599999999999994</v>
      </c>
      <c r="L31">
        <f t="shared" si="14"/>
        <v>47.254636251727803</v>
      </c>
      <c r="N31">
        <f t="shared" si="15"/>
        <v>86.6</v>
      </c>
      <c r="O31">
        <f t="shared" si="16"/>
        <v>81.599999999999994</v>
      </c>
      <c r="P31">
        <f t="shared" si="17"/>
        <v>108.1</v>
      </c>
      <c r="Q31">
        <f t="shared" si="18"/>
        <v>106.1</v>
      </c>
      <c r="R31">
        <f t="shared" si="19"/>
        <v>86.6</v>
      </c>
      <c r="S31">
        <f t="shared" si="20"/>
        <v>81.599999999999994</v>
      </c>
    </row>
    <row r="32" spans="1:19">
      <c r="A32">
        <v>6</v>
      </c>
      <c r="B32">
        <v>1</v>
      </c>
      <c r="C32">
        <v>2260</v>
      </c>
      <c r="D32">
        <v>3.5</v>
      </c>
      <c r="E32">
        <v>2.5</v>
      </c>
      <c r="F32">
        <v>0.5</v>
      </c>
      <c r="G32">
        <v>12</v>
      </c>
      <c r="H32">
        <f t="shared" si="0"/>
        <v>4.1246657962633169</v>
      </c>
      <c r="I32">
        <f t="shared" si="11"/>
        <v>0.19513467604641779</v>
      </c>
      <c r="J32">
        <f t="shared" si="12"/>
        <v>3.86</v>
      </c>
      <c r="K32">
        <f t="shared" si="13"/>
        <v>81.599999999999994</v>
      </c>
      <c r="L32">
        <f t="shared" si="14"/>
        <v>47.254636251727803</v>
      </c>
      <c r="N32">
        <f t="shared" si="15"/>
        <v>86.6</v>
      </c>
      <c r="O32">
        <f t="shared" si="16"/>
        <v>81.599999999999994</v>
      </c>
      <c r="P32">
        <f t="shared" si="17"/>
        <v>108.1</v>
      </c>
      <c r="Q32">
        <f t="shared" si="18"/>
        <v>106.1</v>
      </c>
      <c r="R32">
        <f t="shared" si="19"/>
        <v>86.6</v>
      </c>
      <c r="S32">
        <f t="shared" si="20"/>
        <v>81.599999999999994</v>
      </c>
    </row>
    <row r="33" spans="1:19">
      <c r="A33">
        <v>6</v>
      </c>
      <c r="B33">
        <v>1</v>
      </c>
      <c r="C33">
        <v>2350</v>
      </c>
      <c r="D33">
        <v>3.5</v>
      </c>
      <c r="E33">
        <v>2.5</v>
      </c>
      <c r="F33">
        <v>0.5</v>
      </c>
      <c r="G33">
        <v>12</v>
      </c>
      <c r="H33">
        <f t="shared" si="0"/>
        <v>4.1246657962633169</v>
      </c>
      <c r="I33">
        <f t="shared" si="11"/>
        <v>0.19513467604641779</v>
      </c>
      <c r="J33">
        <f t="shared" si="12"/>
        <v>3.86</v>
      </c>
      <c r="K33">
        <f t="shared" si="13"/>
        <v>81.599999999999994</v>
      </c>
      <c r="L33">
        <f t="shared" si="14"/>
        <v>47.254636251727803</v>
      </c>
      <c r="N33">
        <f t="shared" si="15"/>
        <v>86.6</v>
      </c>
      <c r="O33">
        <f t="shared" si="16"/>
        <v>81.599999999999994</v>
      </c>
      <c r="P33">
        <f t="shared" si="17"/>
        <v>108.1</v>
      </c>
      <c r="Q33">
        <f t="shared" si="18"/>
        <v>106.1</v>
      </c>
      <c r="R33">
        <f t="shared" si="19"/>
        <v>86.6</v>
      </c>
      <c r="S33">
        <f t="shared" si="20"/>
        <v>81.599999999999994</v>
      </c>
    </row>
    <row r="34" spans="1:19">
      <c r="A34">
        <v>6</v>
      </c>
      <c r="B34">
        <v>1</v>
      </c>
      <c r="C34">
        <v>2440</v>
      </c>
      <c r="D34">
        <v>3.5</v>
      </c>
      <c r="E34">
        <v>2.5</v>
      </c>
      <c r="F34">
        <v>0.5</v>
      </c>
      <c r="G34">
        <v>12</v>
      </c>
      <c r="H34">
        <f t="shared" si="0"/>
        <v>4.1246657962633169</v>
      </c>
      <c r="I34">
        <f t="shared" si="11"/>
        <v>0.19513467604641779</v>
      </c>
      <c r="J34">
        <f t="shared" si="12"/>
        <v>3.86</v>
      </c>
      <c r="K34">
        <f t="shared" si="13"/>
        <v>81.599999999999994</v>
      </c>
      <c r="L34">
        <f t="shared" si="14"/>
        <v>47.254636251727803</v>
      </c>
      <c r="N34">
        <f t="shared" si="15"/>
        <v>86.6</v>
      </c>
      <c r="O34">
        <f t="shared" si="16"/>
        <v>81.599999999999994</v>
      </c>
      <c r="P34">
        <f t="shared" si="17"/>
        <v>108.1</v>
      </c>
      <c r="Q34">
        <f t="shared" si="18"/>
        <v>106.1</v>
      </c>
      <c r="R34">
        <f t="shared" si="19"/>
        <v>86.6</v>
      </c>
      <c r="S34">
        <f t="shared" si="20"/>
        <v>81.599999999999994</v>
      </c>
    </row>
    <row r="35" spans="1:19">
      <c r="A35">
        <v>6</v>
      </c>
      <c r="B35">
        <v>1</v>
      </c>
      <c r="C35">
        <v>2530</v>
      </c>
      <c r="D35">
        <v>3.5</v>
      </c>
      <c r="E35">
        <v>2.5</v>
      </c>
      <c r="F35">
        <v>0.5</v>
      </c>
      <c r="G35">
        <v>12</v>
      </c>
      <c r="H35">
        <f t="shared" si="0"/>
        <v>4.1246657962633169</v>
      </c>
      <c r="I35">
        <f t="shared" si="11"/>
        <v>0.19513467604641779</v>
      </c>
      <c r="J35">
        <f t="shared" si="12"/>
        <v>3.86</v>
      </c>
      <c r="K35">
        <f t="shared" si="13"/>
        <v>81.599999999999994</v>
      </c>
      <c r="L35">
        <f t="shared" si="14"/>
        <v>47.254636251727803</v>
      </c>
      <c r="N35">
        <f t="shared" si="15"/>
        <v>86.6</v>
      </c>
      <c r="O35">
        <f t="shared" si="16"/>
        <v>81.599999999999994</v>
      </c>
      <c r="P35">
        <f t="shared" si="17"/>
        <v>108.1</v>
      </c>
      <c r="Q35">
        <f t="shared" si="18"/>
        <v>106.1</v>
      </c>
      <c r="R35">
        <f t="shared" si="19"/>
        <v>86.6</v>
      </c>
      <c r="S35">
        <f t="shared" si="20"/>
        <v>81.599999999999994</v>
      </c>
    </row>
    <row r="36" spans="1:19">
      <c r="A36">
        <v>6</v>
      </c>
      <c r="B36">
        <v>1</v>
      </c>
      <c r="C36">
        <v>2620</v>
      </c>
      <c r="D36">
        <v>3.5</v>
      </c>
      <c r="E36">
        <v>2.5</v>
      </c>
      <c r="F36">
        <v>0.5</v>
      </c>
      <c r="G36">
        <v>12</v>
      </c>
      <c r="H36">
        <f t="shared" si="0"/>
        <v>4.1246657962633169</v>
      </c>
      <c r="I36">
        <f t="shared" si="11"/>
        <v>0.19513467604641779</v>
      </c>
      <c r="J36">
        <f t="shared" si="12"/>
        <v>3.86</v>
      </c>
      <c r="K36">
        <f t="shared" si="13"/>
        <v>81.599999999999994</v>
      </c>
      <c r="L36">
        <f t="shared" si="14"/>
        <v>47.254636251727803</v>
      </c>
      <c r="N36">
        <f t="shared" si="15"/>
        <v>86.6</v>
      </c>
      <c r="O36">
        <f t="shared" si="16"/>
        <v>81.599999999999994</v>
      </c>
      <c r="P36">
        <f t="shared" si="17"/>
        <v>108.1</v>
      </c>
      <c r="Q36">
        <f t="shared" si="18"/>
        <v>106.1</v>
      </c>
      <c r="R36">
        <f t="shared" si="19"/>
        <v>86.6</v>
      </c>
      <c r="S36">
        <f t="shared" si="20"/>
        <v>81.599999999999994</v>
      </c>
    </row>
    <row r="37" spans="1:19">
      <c r="A37">
        <v>6</v>
      </c>
      <c r="B37">
        <v>1</v>
      </c>
      <c r="C37">
        <v>2710</v>
      </c>
      <c r="D37">
        <v>3.5</v>
      </c>
      <c r="E37">
        <v>2.5</v>
      </c>
      <c r="F37">
        <v>0.5</v>
      </c>
      <c r="G37">
        <v>12</v>
      </c>
      <c r="H37">
        <f t="shared" si="0"/>
        <v>4.1246657962633169</v>
      </c>
      <c r="I37">
        <f t="shared" si="11"/>
        <v>0.19513467604641779</v>
      </c>
      <c r="J37">
        <f t="shared" si="12"/>
        <v>3.86</v>
      </c>
      <c r="K37">
        <f t="shared" si="13"/>
        <v>81.599999999999994</v>
      </c>
      <c r="L37">
        <f t="shared" si="14"/>
        <v>47.254636251727803</v>
      </c>
      <c r="N37">
        <f t="shared" si="15"/>
        <v>86.6</v>
      </c>
      <c r="O37">
        <f t="shared" si="16"/>
        <v>81.599999999999994</v>
      </c>
      <c r="P37">
        <f t="shared" si="17"/>
        <v>108.1</v>
      </c>
      <c r="Q37">
        <f t="shared" si="18"/>
        <v>106.1</v>
      </c>
      <c r="R37">
        <f t="shared" si="19"/>
        <v>86.6</v>
      </c>
      <c r="S37">
        <f t="shared" si="20"/>
        <v>81.599999999999994</v>
      </c>
    </row>
    <row r="38" spans="1:19">
      <c r="A38">
        <v>6</v>
      </c>
      <c r="B38">
        <v>1</v>
      </c>
      <c r="C38">
        <v>2800</v>
      </c>
      <c r="D38">
        <v>3.5</v>
      </c>
      <c r="E38">
        <v>2.5</v>
      </c>
      <c r="F38">
        <v>0.5</v>
      </c>
      <c r="G38">
        <v>12</v>
      </c>
      <c r="H38">
        <f t="shared" si="0"/>
        <v>4.1246657962633169</v>
      </c>
      <c r="I38">
        <f t="shared" si="11"/>
        <v>0.19513467604641779</v>
      </c>
      <c r="J38">
        <f t="shared" si="12"/>
        <v>3.86</v>
      </c>
      <c r="K38">
        <f t="shared" si="13"/>
        <v>81.599999999999994</v>
      </c>
      <c r="L38">
        <f t="shared" si="14"/>
        <v>47.254636251727803</v>
      </c>
      <c r="N38">
        <f t="shared" si="15"/>
        <v>86.6</v>
      </c>
      <c r="O38">
        <f t="shared" si="16"/>
        <v>81.599999999999994</v>
      </c>
      <c r="P38">
        <f t="shared" si="17"/>
        <v>108.1</v>
      </c>
      <c r="Q38">
        <f t="shared" si="18"/>
        <v>106.1</v>
      </c>
      <c r="R38">
        <f t="shared" si="19"/>
        <v>86.6</v>
      </c>
      <c r="S38">
        <f t="shared" si="20"/>
        <v>81.599999999999994</v>
      </c>
    </row>
    <row r="39" spans="1:19">
      <c r="A39">
        <v>6</v>
      </c>
      <c r="B39">
        <v>1</v>
      </c>
      <c r="C39">
        <v>2890</v>
      </c>
      <c r="D39">
        <v>3.5</v>
      </c>
      <c r="E39">
        <v>2.5</v>
      </c>
      <c r="F39">
        <v>0.5</v>
      </c>
      <c r="G39">
        <v>12</v>
      </c>
      <c r="H39">
        <f t="shared" si="0"/>
        <v>4.1246657962633169</v>
      </c>
      <c r="I39">
        <f t="shared" si="11"/>
        <v>0.19513467604641779</v>
      </c>
      <c r="J39">
        <f t="shared" si="12"/>
        <v>3.86</v>
      </c>
      <c r="K39">
        <f t="shared" si="13"/>
        <v>81.599999999999994</v>
      </c>
      <c r="L39">
        <f t="shared" si="14"/>
        <v>47.254636251727803</v>
      </c>
      <c r="N39">
        <f t="shared" si="15"/>
        <v>86.6</v>
      </c>
      <c r="O39">
        <f t="shared" si="16"/>
        <v>81.599999999999994</v>
      </c>
      <c r="P39">
        <f t="shared" si="17"/>
        <v>108.1</v>
      </c>
      <c r="Q39">
        <f t="shared" si="18"/>
        <v>106.1</v>
      </c>
      <c r="R39">
        <f t="shared" si="19"/>
        <v>86.6</v>
      </c>
      <c r="S39">
        <f t="shared" si="20"/>
        <v>81.599999999999994</v>
      </c>
    </row>
    <row r="40" spans="1:19">
      <c r="A40">
        <v>6</v>
      </c>
      <c r="B40">
        <v>1</v>
      </c>
      <c r="C40">
        <v>2980</v>
      </c>
      <c r="D40">
        <v>3.5</v>
      </c>
      <c r="E40">
        <v>2.5</v>
      </c>
      <c r="F40">
        <v>0.5</v>
      </c>
      <c r="G40">
        <v>12</v>
      </c>
      <c r="H40">
        <f t="shared" si="0"/>
        <v>4.1246657962633169</v>
      </c>
      <c r="I40">
        <f t="shared" si="11"/>
        <v>0.19513467604641779</v>
      </c>
      <c r="J40">
        <f t="shared" si="12"/>
        <v>3.86</v>
      </c>
      <c r="K40">
        <f t="shared" si="13"/>
        <v>81.599999999999994</v>
      </c>
      <c r="L40">
        <f t="shared" si="14"/>
        <v>47.254636251727803</v>
      </c>
      <c r="N40">
        <f t="shared" si="15"/>
        <v>86.6</v>
      </c>
      <c r="O40">
        <f t="shared" si="16"/>
        <v>81.599999999999994</v>
      </c>
      <c r="P40">
        <f t="shared" si="17"/>
        <v>108.1</v>
      </c>
      <c r="Q40">
        <f t="shared" si="18"/>
        <v>106.1</v>
      </c>
      <c r="R40">
        <f t="shared" si="19"/>
        <v>86.6</v>
      </c>
      <c r="S40">
        <f t="shared" si="20"/>
        <v>81.599999999999994</v>
      </c>
    </row>
    <row r="41" spans="1:19">
      <c r="A41">
        <v>6</v>
      </c>
      <c r="B41">
        <v>1</v>
      </c>
      <c r="C41">
        <v>3070</v>
      </c>
      <c r="D41">
        <v>3.5</v>
      </c>
      <c r="E41">
        <v>2.5</v>
      </c>
      <c r="F41">
        <v>0.5</v>
      </c>
      <c r="G41">
        <v>12</v>
      </c>
      <c r="H41">
        <f t="shared" si="0"/>
        <v>4.1246657962633169</v>
      </c>
      <c r="I41">
        <f t="shared" si="11"/>
        <v>0.19513467604641779</v>
      </c>
      <c r="J41">
        <f t="shared" si="12"/>
        <v>3.86</v>
      </c>
      <c r="K41">
        <f t="shared" si="13"/>
        <v>81.599999999999994</v>
      </c>
      <c r="L41">
        <f t="shared" si="14"/>
        <v>47.254636251727803</v>
      </c>
      <c r="N41">
        <f t="shared" si="15"/>
        <v>86.6</v>
      </c>
      <c r="O41">
        <f t="shared" si="16"/>
        <v>81.599999999999994</v>
      </c>
      <c r="P41">
        <f t="shared" si="17"/>
        <v>108.1</v>
      </c>
      <c r="Q41">
        <f t="shared" si="18"/>
        <v>106.1</v>
      </c>
      <c r="R41">
        <f t="shared" si="19"/>
        <v>86.6</v>
      </c>
      <c r="S41">
        <f t="shared" si="20"/>
        <v>81.599999999999994</v>
      </c>
    </row>
    <row r="42" spans="1:19">
      <c r="A42">
        <v>6</v>
      </c>
      <c r="B42">
        <v>1</v>
      </c>
      <c r="C42">
        <v>3160</v>
      </c>
      <c r="D42">
        <v>3.5</v>
      </c>
      <c r="E42">
        <v>2.5</v>
      </c>
      <c r="F42">
        <v>0.5</v>
      </c>
      <c r="G42">
        <v>12</v>
      </c>
      <c r="H42">
        <f t="shared" si="0"/>
        <v>4.1246657962633169</v>
      </c>
      <c r="I42">
        <f t="shared" si="11"/>
        <v>0.19513467604641779</v>
      </c>
      <c r="J42">
        <f t="shared" si="12"/>
        <v>3.86</v>
      </c>
      <c r="K42">
        <f t="shared" si="13"/>
        <v>81.599999999999994</v>
      </c>
      <c r="L42">
        <f t="shared" si="14"/>
        <v>47.254636251727803</v>
      </c>
      <c r="N42">
        <f t="shared" si="15"/>
        <v>86.6</v>
      </c>
      <c r="O42">
        <f t="shared" si="16"/>
        <v>81.599999999999994</v>
      </c>
      <c r="P42">
        <f t="shared" si="17"/>
        <v>108.1</v>
      </c>
      <c r="Q42">
        <f t="shared" si="18"/>
        <v>106.1</v>
      </c>
      <c r="R42">
        <f t="shared" si="19"/>
        <v>86.6</v>
      </c>
      <c r="S42">
        <f t="shared" si="20"/>
        <v>81.599999999999994</v>
      </c>
    </row>
    <row r="43" spans="1:19">
      <c r="A43">
        <v>6</v>
      </c>
      <c r="B43">
        <v>1</v>
      </c>
      <c r="C43">
        <v>3250</v>
      </c>
      <c r="D43">
        <v>3.5</v>
      </c>
      <c r="E43">
        <v>2.5</v>
      </c>
      <c r="F43">
        <v>0.5</v>
      </c>
      <c r="G43">
        <v>12</v>
      </c>
      <c r="H43">
        <f t="shared" si="0"/>
        <v>4.1246657962633169</v>
      </c>
      <c r="I43">
        <f t="shared" si="11"/>
        <v>0.19513467604641779</v>
      </c>
      <c r="J43">
        <f t="shared" si="12"/>
        <v>3.86</v>
      </c>
      <c r="K43">
        <f t="shared" si="13"/>
        <v>81.599999999999994</v>
      </c>
      <c r="L43">
        <f t="shared" si="14"/>
        <v>47.254636251727803</v>
      </c>
      <c r="N43">
        <f t="shared" si="15"/>
        <v>86.6</v>
      </c>
      <c r="O43">
        <f t="shared" si="16"/>
        <v>81.599999999999994</v>
      </c>
      <c r="P43">
        <f t="shared" si="17"/>
        <v>108.1</v>
      </c>
      <c r="Q43">
        <f t="shared" si="18"/>
        <v>106.1</v>
      </c>
      <c r="R43">
        <f t="shared" si="19"/>
        <v>86.6</v>
      </c>
      <c r="S43">
        <f t="shared" si="20"/>
        <v>81.599999999999994</v>
      </c>
    </row>
    <row r="44" spans="1:19">
      <c r="A44">
        <v>6</v>
      </c>
      <c r="B44">
        <v>1</v>
      </c>
      <c r="C44">
        <v>3340</v>
      </c>
      <c r="D44">
        <v>3.5</v>
      </c>
      <c r="E44">
        <v>2.5</v>
      </c>
      <c r="F44">
        <v>0.5</v>
      </c>
      <c r="G44">
        <v>12</v>
      </c>
      <c r="H44">
        <f t="shared" si="0"/>
        <v>4.1246657962633169</v>
      </c>
      <c r="I44">
        <f t="shared" si="11"/>
        <v>0.19513467604641779</v>
      </c>
      <c r="J44">
        <f t="shared" si="12"/>
        <v>3.86</v>
      </c>
      <c r="K44">
        <f t="shared" si="13"/>
        <v>81.599999999999994</v>
      </c>
      <c r="L44">
        <f t="shared" si="14"/>
        <v>47.254636251727803</v>
      </c>
      <c r="N44">
        <f t="shared" si="15"/>
        <v>86.6</v>
      </c>
      <c r="O44">
        <f t="shared" si="16"/>
        <v>81.599999999999994</v>
      </c>
      <c r="P44">
        <f t="shared" si="17"/>
        <v>108.1</v>
      </c>
      <c r="Q44">
        <f t="shared" si="18"/>
        <v>106.1</v>
      </c>
      <c r="R44">
        <f t="shared" si="19"/>
        <v>86.6</v>
      </c>
      <c r="S44">
        <f t="shared" si="20"/>
        <v>81.599999999999994</v>
      </c>
    </row>
    <row r="45" spans="1:19">
      <c r="A45">
        <v>6</v>
      </c>
      <c r="B45">
        <v>1</v>
      </c>
      <c r="C45">
        <v>3430</v>
      </c>
      <c r="D45">
        <v>3.5</v>
      </c>
      <c r="E45">
        <v>2.5</v>
      </c>
      <c r="F45">
        <v>0.5</v>
      </c>
      <c r="G45">
        <v>12</v>
      </c>
      <c r="H45">
        <f t="shared" si="0"/>
        <v>4.1246657962633169</v>
      </c>
      <c r="I45">
        <f t="shared" si="11"/>
        <v>0.19513467604641779</v>
      </c>
      <c r="J45">
        <f t="shared" si="12"/>
        <v>3.86</v>
      </c>
      <c r="K45">
        <f t="shared" si="13"/>
        <v>81.599999999999994</v>
      </c>
      <c r="L45">
        <f t="shared" si="14"/>
        <v>47.254636251727803</v>
      </c>
      <c r="N45">
        <f t="shared" si="15"/>
        <v>86.6</v>
      </c>
      <c r="O45">
        <f t="shared" si="16"/>
        <v>81.599999999999994</v>
      </c>
      <c r="P45">
        <f t="shared" si="17"/>
        <v>108.1</v>
      </c>
      <c r="Q45">
        <f t="shared" si="18"/>
        <v>106.1</v>
      </c>
      <c r="R45">
        <f t="shared" si="19"/>
        <v>86.6</v>
      </c>
      <c r="S45">
        <f t="shared" si="20"/>
        <v>81.599999999999994</v>
      </c>
    </row>
    <row r="46" spans="1:19">
      <c r="A46">
        <v>6</v>
      </c>
      <c r="B46">
        <v>1</v>
      </c>
      <c r="C46">
        <v>3520</v>
      </c>
      <c r="D46">
        <v>3.5</v>
      </c>
      <c r="E46">
        <v>2.5</v>
      </c>
      <c r="F46">
        <v>0.5</v>
      </c>
      <c r="G46">
        <v>12</v>
      </c>
      <c r="H46">
        <f t="shared" si="0"/>
        <v>4.1246657962633169</v>
      </c>
      <c r="I46">
        <f t="shared" si="11"/>
        <v>0.19513467604641779</v>
      </c>
      <c r="J46">
        <f t="shared" si="12"/>
        <v>3.86</v>
      </c>
      <c r="K46">
        <f t="shared" si="13"/>
        <v>81.599999999999994</v>
      </c>
      <c r="L46">
        <f t="shared" si="14"/>
        <v>47.254636251727803</v>
      </c>
      <c r="N46">
        <f t="shared" si="15"/>
        <v>86.6</v>
      </c>
      <c r="O46">
        <f t="shared" si="16"/>
        <v>81.599999999999994</v>
      </c>
      <c r="P46">
        <f t="shared" si="17"/>
        <v>108.1</v>
      </c>
      <c r="Q46">
        <f t="shared" si="18"/>
        <v>106.1</v>
      </c>
      <c r="R46">
        <f t="shared" si="19"/>
        <v>86.6</v>
      </c>
      <c r="S46">
        <f t="shared" si="20"/>
        <v>81.599999999999994</v>
      </c>
    </row>
    <row r="47" spans="1:19">
      <c r="A47">
        <v>6</v>
      </c>
      <c r="B47">
        <v>1</v>
      </c>
      <c r="C47">
        <v>3610</v>
      </c>
      <c r="D47">
        <v>3.5</v>
      </c>
      <c r="E47">
        <v>2.5</v>
      </c>
      <c r="F47">
        <v>0.5</v>
      </c>
      <c r="G47">
        <v>12</v>
      </c>
      <c r="H47">
        <f t="shared" si="0"/>
        <v>4.1246657962633169</v>
      </c>
      <c r="I47">
        <f t="shared" si="11"/>
        <v>0.19513467604641779</v>
      </c>
      <c r="J47">
        <f t="shared" si="12"/>
        <v>3.86</v>
      </c>
      <c r="K47">
        <f t="shared" si="13"/>
        <v>81.599999999999994</v>
      </c>
      <c r="L47">
        <f t="shared" si="14"/>
        <v>47.254636251727803</v>
      </c>
      <c r="N47">
        <f t="shared" si="15"/>
        <v>86.6</v>
      </c>
      <c r="O47">
        <f t="shared" si="16"/>
        <v>81.599999999999994</v>
      </c>
      <c r="P47">
        <f t="shared" si="17"/>
        <v>108.1</v>
      </c>
      <c r="Q47">
        <f t="shared" si="18"/>
        <v>106.1</v>
      </c>
      <c r="R47">
        <f t="shared" si="19"/>
        <v>86.6</v>
      </c>
      <c r="S47">
        <f t="shared" si="20"/>
        <v>81.599999999999994</v>
      </c>
    </row>
    <row r="48" spans="1:19">
      <c r="A48">
        <v>6</v>
      </c>
      <c r="B48">
        <v>1</v>
      </c>
      <c r="C48">
        <v>3700</v>
      </c>
      <c r="D48">
        <v>3.5</v>
      </c>
      <c r="E48">
        <v>2.5</v>
      </c>
      <c r="F48">
        <v>0.5</v>
      </c>
      <c r="G48">
        <v>12</v>
      </c>
      <c r="H48">
        <f t="shared" si="0"/>
        <v>4.1246657962633169</v>
      </c>
      <c r="I48">
        <f t="shared" si="11"/>
        <v>0.19513467604641779</v>
      </c>
      <c r="J48">
        <f t="shared" si="12"/>
        <v>3.86</v>
      </c>
      <c r="K48">
        <f t="shared" si="13"/>
        <v>81.599999999999994</v>
      </c>
      <c r="L48">
        <f t="shared" si="14"/>
        <v>47.254636251727803</v>
      </c>
      <c r="N48">
        <f t="shared" si="15"/>
        <v>86.6</v>
      </c>
      <c r="O48">
        <f t="shared" si="16"/>
        <v>81.599999999999994</v>
      </c>
      <c r="P48">
        <f t="shared" si="17"/>
        <v>108.1</v>
      </c>
      <c r="Q48">
        <f t="shared" si="18"/>
        <v>106.1</v>
      </c>
      <c r="R48">
        <f t="shared" si="19"/>
        <v>86.6</v>
      </c>
      <c r="S48">
        <f t="shared" si="20"/>
        <v>81.599999999999994</v>
      </c>
    </row>
    <row r="49" spans="1:19">
      <c r="A49">
        <v>6</v>
      </c>
      <c r="B49">
        <v>1</v>
      </c>
      <c r="C49">
        <v>3790</v>
      </c>
      <c r="D49">
        <v>3.5</v>
      </c>
      <c r="E49">
        <v>2.5</v>
      </c>
      <c r="F49">
        <v>0.5</v>
      </c>
      <c r="G49">
        <v>12</v>
      </c>
      <c r="H49">
        <f t="shared" si="0"/>
        <v>4.1246657962633169</v>
      </c>
      <c r="I49">
        <f t="shared" si="11"/>
        <v>0.19513467604641779</v>
      </c>
      <c r="J49">
        <f t="shared" si="12"/>
        <v>3.86</v>
      </c>
      <c r="K49">
        <f t="shared" si="13"/>
        <v>81.599999999999994</v>
      </c>
      <c r="L49">
        <f t="shared" si="14"/>
        <v>47.254636251727803</v>
      </c>
      <c r="N49">
        <f t="shared" si="15"/>
        <v>86.6</v>
      </c>
      <c r="O49">
        <f t="shared" si="16"/>
        <v>81.599999999999994</v>
      </c>
      <c r="P49">
        <f t="shared" si="17"/>
        <v>108.1</v>
      </c>
      <c r="Q49">
        <f t="shared" si="18"/>
        <v>106.1</v>
      </c>
      <c r="R49">
        <f t="shared" si="19"/>
        <v>86.6</v>
      </c>
      <c r="S49">
        <f t="shared" si="20"/>
        <v>81.599999999999994</v>
      </c>
    </row>
    <row r="50" spans="1:19">
      <c r="A50">
        <v>6</v>
      </c>
      <c r="B50">
        <v>1</v>
      </c>
      <c r="C50">
        <v>3880</v>
      </c>
      <c r="D50">
        <v>3.5</v>
      </c>
      <c r="E50">
        <v>2.5</v>
      </c>
      <c r="F50">
        <v>0.5</v>
      </c>
      <c r="G50">
        <v>12</v>
      </c>
      <c r="H50">
        <f t="shared" si="0"/>
        <v>4.1246657962633169</v>
      </c>
      <c r="I50">
        <f t="shared" si="11"/>
        <v>0.19513467604641779</v>
      </c>
      <c r="J50">
        <f t="shared" si="12"/>
        <v>3.86</v>
      </c>
      <c r="K50">
        <f t="shared" si="13"/>
        <v>81.599999999999994</v>
      </c>
      <c r="L50">
        <f t="shared" si="14"/>
        <v>47.254636251727803</v>
      </c>
      <c r="N50">
        <f t="shared" si="15"/>
        <v>86.6</v>
      </c>
      <c r="O50">
        <f t="shared" si="16"/>
        <v>81.599999999999994</v>
      </c>
      <c r="P50">
        <f t="shared" si="17"/>
        <v>108.1</v>
      </c>
      <c r="Q50">
        <f t="shared" si="18"/>
        <v>106.1</v>
      </c>
      <c r="R50">
        <f t="shared" si="19"/>
        <v>86.6</v>
      </c>
      <c r="S50">
        <f t="shared" si="20"/>
        <v>81.599999999999994</v>
      </c>
    </row>
    <row r="51" spans="1:19">
      <c r="A51">
        <v>6</v>
      </c>
      <c r="B51">
        <v>1</v>
      </c>
      <c r="C51">
        <v>3970</v>
      </c>
      <c r="D51">
        <v>3.5</v>
      </c>
      <c r="E51">
        <v>2.5</v>
      </c>
      <c r="F51">
        <v>0.5</v>
      </c>
      <c r="G51">
        <v>12</v>
      </c>
      <c r="H51">
        <f t="shared" si="0"/>
        <v>4.1246657962633169</v>
      </c>
      <c r="I51">
        <f t="shared" si="11"/>
        <v>0.19513467604641779</v>
      </c>
      <c r="J51">
        <f t="shared" si="12"/>
        <v>3.86</v>
      </c>
      <c r="K51">
        <f t="shared" si="13"/>
        <v>81.599999999999994</v>
      </c>
      <c r="L51">
        <f t="shared" si="14"/>
        <v>47.254636251727803</v>
      </c>
      <c r="N51">
        <f t="shared" si="15"/>
        <v>86.6</v>
      </c>
      <c r="O51">
        <f t="shared" si="16"/>
        <v>81.599999999999994</v>
      </c>
      <c r="P51">
        <f t="shared" si="17"/>
        <v>108.1</v>
      </c>
      <c r="Q51">
        <f t="shared" si="18"/>
        <v>106.1</v>
      </c>
      <c r="R51">
        <f t="shared" si="19"/>
        <v>86.6</v>
      </c>
      <c r="S51">
        <f t="shared" si="20"/>
        <v>81.599999999999994</v>
      </c>
    </row>
    <row r="52" spans="1:19">
      <c r="A52">
        <v>6</v>
      </c>
      <c r="B52">
        <v>1</v>
      </c>
      <c r="C52">
        <v>4060</v>
      </c>
      <c r="D52">
        <v>3.5</v>
      </c>
      <c r="E52">
        <v>2.5</v>
      </c>
      <c r="F52">
        <v>0.5</v>
      </c>
      <c r="G52">
        <v>12</v>
      </c>
      <c r="H52">
        <f t="shared" si="0"/>
        <v>4.1246657962633169</v>
      </c>
      <c r="I52">
        <f t="shared" si="11"/>
        <v>0.19513467604641779</v>
      </c>
      <c r="J52">
        <f t="shared" si="12"/>
        <v>3.86</v>
      </c>
      <c r="K52">
        <f t="shared" si="13"/>
        <v>81.599999999999994</v>
      </c>
      <c r="L52">
        <f t="shared" si="14"/>
        <v>47.254636251727803</v>
      </c>
      <c r="N52">
        <f t="shared" si="15"/>
        <v>86.6</v>
      </c>
      <c r="O52">
        <f t="shared" si="16"/>
        <v>81.599999999999994</v>
      </c>
      <c r="P52">
        <f t="shared" si="17"/>
        <v>108.1</v>
      </c>
      <c r="Q52">
        <f t="shared" si="18"/>
        <v>106.1</v>
      </c>
      <c r="R52">
        <f t="shared" si="19"/>
        <v>86.6</v>
      </c>
      <c r="S52">
        <f t="shared" si="20"/>
        <v>81.599999999999994</v>
      </c>
    </row>
    <row r="53" spans="1:19">
      <c r="A53">
        <v>6</v>
      </c>
      <c r="B53">
        <v>1</v>
      </c>
      <c r="C53">
        <v>4150</v>
      </c>
      <c r="D53">
        <v>3.5</v>
      </c>
      <c r="E53">
        <v>2.5</v>
      </c>
      <c r="F53">
        <v>0.5</v>
      </c>
      <c r="G53">
        <v>12</v>
      </c>
      <c r="H53">
        <f t="shared" si="0"/>
        <v>4.1246657962633169</v>
      </c>
      <c r="I53">
        <f t="shared" si="11"/>
        <v>0.19513467604641779</v>
      </c>
      <c r="J53">
        <f t="shared" si="12"/>
        <v>3.86</v>
      </c>
      <c r="K53">
        <f t="shared" si="13"/>
        <v>81.599999999999994</v>
      </c>
      <c r="L53">
        <f t="shared" si="14"/>
        <v>47.254636251727803</v>
      </c>
      <c r="N53">
        <f t="shared" si="15"/>
        <v>86.6</v>
      </c>
      <c r="O53">
        <f t="shared" si="16"/>
        <v>81.599999999999994</v>
      </c>
      <c r="P53">
        <f t="shared" si="17"/>
        <v>108.1</v>
      </c>
      <c r="Q53">
        <f t="shared" si="18"/>
        <v>106.1</v>
      </c>
      <c r="R53">
        <f t="shared" si="19"/>
        <v>86.6</v>
      </c>
      <c r="S53">
        <f t="shared" si="20"/>
        <v>81.599999999999994</v>
      </c>
    </row>
    <row r="54" spans="1:19">
      <c r="A54">
        <v>6</v>
      </c>
      <c r="B54">
        <v>1</v>
      </c>
      <c r="C54">
        <v>4240</v>
      </c>
      <c r="D54">
        <v>3.5</v>
      </c>
      <c r="E54">
        <v>2.5</v>
      </c>
      <c r="F54">
        <v>0.5</v>
      </c>
      <c r="G54">
        <v>12</v>
      </c>
      <c r="H54">
        <f t="shared" si="0"/>
        <v>4.1246657962633169</v>
      </c>
      <c r="I54">
        <f t="shared" si="11"/>
        <v>0.19513467604641779</v>
      </c>
      <c r="J54">
        <f t="shared" si="12"/>
        <v>3.86</v>
      </c>
      <c r="K54">
        <f t="shared" si="13"/>
        <v>81.599999999999994</v>
      </c>
      <c r="L54">
        <f t="shared" si="14"/>
        <v>47.254636251727803</v>
      </c>
      <c r="N54">
        <f t="shared" si="15"/>
        <v>86.6</v>
      </c>
      <c r="O54">
        <f t="shared" si="16"/>
        <v>81.599999999999994</v>
      </c>
      <c r="P54">
        <f t="shared" si="17"/>
        <v>108.1</v>
      </c>
      <c r="Q54">
        <f t="shared" si="18"/>
        <v>106.1</v>
      </c>
      <c r="R54">
        <f t="shared" si="19"/>
        <v>86.6</v>
      </c>
      <c r="S54">
        <f t="shared" si="20"/>
        <v>81.599999999999994</v>
      </c>
    </row>
    <row r="55" spans="1:19">
      <c r="A55">
        <v>6</v>
      </c>
      <c r="B55">
        <v>1</v>
      </c>
      <c r="C55">
        <v>4330</v>
      </c>
      <c r="D55">
        <v>3.5</v>
      </c>
      <c r="E55">
        <v>2.5</v>
      </c>
      <c r="F55">
        <v>0.5</v>
      </c>
      <c r="G55">
        <v>12</v>
      </c>
      <c r="H55">
        <f t="shared" si="0"/>
        <v>4.1246657962633169</v>
      </c>
      <c r="I55">
        <f t="shared" si="11"/>
        <v>0.19513467604641779</v>
      </c>
      <c r="J55">
        <f t="shared" si="12"/>
        <v>3.86</v>
      </c>
      <c r="K55">
        <f t="shared" si="13"/>
        <v>81.599999999999994</v>
      </c>
      <c r="L55">
        <f t="shared" si="14"/>
        <v>47.254636251727803</v>
      </c>
      <c r="N55">
        <f t="shared" si="15"/>
        <v>86.6</v>
      </c>
      <c r="O55">
        <f t="shared" si="16"/>
        <v>81.599999999999994</v>
      </c>
      <c r="P55">
        <f t="shared" si="17"/>
        <v>108.1</v>
      </c>
      <c r="Q55">
        <f t="shared" si="18"/>
        <v>106.1</v>
      </c>
      <c r="R55">
        <f t="shared" si="19"/>
        <v>86.6</v>
      </c>
      <c r="S55">
        <f t="shared" si="20"/>
        <v>81.599999999999994</v>
      </c>
    </row>
    <row r="56" spans="1:19">
      <c r="A56">
        <v>6</v>
      </c>
      <c r="B56">
        <v>1</v>
      </c>
      <c r="C56">
        <v>4420</v>
      </c>
      <c r="D56">
        <v>3.5</v>
      </c>
      <c r="E56">
        <v>2.5</v>
      </c>
      <c r="F56">
        <v>0.5</v>
      </c>
      <c r="G56">
        <v>12</v>
      </c>
      <c r="H56">
        <f t="shared" si="0"/>
        <v>4.1246657962633169</v>
      </c>
      <c r="I56">
        <f t="shared" si="11"/>
        <v>0.19513467604641779</v>
      </c>
      <c r="J56">
        <f t="shared" si="12"/>
        <v>3.86</v>
      </c>
      <c r="K56">
        <f t="shared" si="13"/>
        <v>81.599999999999994</v>
      </c>
      <c r="L56">
        <f t="shared" si="14"/>
        <v>47.254636251727803</v>
      </c>
      <c r="N56">
        <f t="shared" si="15"/>
        <v>86.6</v>
      </c>
      <c r="O56">
        <f t="shared" si="16"/>
        <v>81.599999999999994</v>
      </c>
      <c r="P56">
        <f t="shared" si="17"/>
        <v>108.1</v>
      </c>
      <c r="Q56">
        <f t="shared" si="18"/>
        <v>106.1</v>
      </c>
      <c r="R56">
        <f t="shared" si="19"/>
        <v>86.6</v>
      </c>
      <c r="S56">
        <f t="shared" si="20"/>
        <v>81.599999999999994</v>
      </c>
    </row>
    <row r="57" spans="1:19">
      <c r="A57">
        <v>6</v>
      </c>
      <c r="B57">
        <v>1</v>
      </c>
      <c r="C57">
        <v>4510</v>
      </c>
      <c r="D57">
        <v>3.5</v>
      </c>
      <c r="E57">
        <v>2.5</v>
      </c>
      <c r="F57">
        <v>0.5</v>
      </c>
      <c r="G57">
        <v>12</v>
      </c>
      <c r="H57">
        <f t="shared" si="0"/>
        <v>4.1246657962633169</v>
      </c>
      <c r="I57">
        <f t="shared" si="11"/>
        <v>0.19513467604641779</v>
      </c>
      <c r="J57">
        <f t="shared" si="12"/>
        <v>3.86</v>
      </c>
      <c r="K57">
        <f t="shared" si="13"/>
        <v>81.599999999999994</v>
      </c>
      <c r="L57">
        <f t="shared" si="14"/>
        <v>47.254636251727803</v>
      </c>
      <c r="N57">
        <f t="shared" si="15"/>
        <v>86.6</v>
      </c>
      <c r="O57">
        <f t="shared" si="16"/>
        <v>81.599999999999994</v>
      </c>
      <c r="P57">
        <f t="shared" si="17"/>
        <v>108.1</v>
      </c>
      <c r="Q57">
        <f t="shared" si="18"/>
        <v>106.1</v>
      </c>
      <c r="R57">
        <f t="shared" si="19"/>
        <v>86.6</v>
      </c>
      <c r="S57">
        <f t="shared" si="20"/>
        <v>81.599999999999994</v>
      </c>
    </row>
    <row r="58" spans="1:19">
      <c r="A58">
        <v>6</v>
      </c>
      <c r="B58">
        <v>1</v>
      </c>
      <c r="C58">
        <v>4600</v>
      </c>
      <c r="D58">
        <v>3.5</v>
      </c>
      <c r="E58">
        <v>2.5</v>
      </c>
      <c r="F58">
        <v>0.5</v>
      </c>
      <c r="G58">
        <v>12</v>
      </c>
      <c r="H58">
        <f t="shared" si="0"/>
        <v>4.1246657962633169</v>
      </c>
      <c r="I58">
        <f t="shared" si="11"/>
        <v>0.19513467604641779</v>
      </c>
      <c r="J58">
        <f t="shared" si="12"/>
        <v>3.86</v>
      </c>
      <c r="K58">
        <f t="shared" si="13"/>
        <v>81.599999999999994</v>
      </c>
      <c r="L58">
        <f t="shared" si="14"/>
        <v>47.254636251727803</v>
      </c>
      <c r="N58">
        <f t="shared" si="15"/>
        <v>86.6</v>
      </c>
      <c r="O58">
        <f t="shared" si="16"/>
        <v>81.599999999999994</v>
      </c>
      <c r="P58">
        <f t="shared" si="17"/>
        <v>108.1</v>
      </c>
      <c r="Q58">
        <f t="shared" si="18"/>
        <v>106.1</v>
      </c>
      <c r="R58">
        <f t="shared" si="19"/>
        <v>86.6</v>
      </c>
      <c r="S58">
        <f t="shared" si="20"/>
        <v>81.599999999999994</v>
      </c>
    </row>
    <row r="59" spans="1:19">
      <c r="A59">
        <v>6</v>
      </c>
      <c r="B59">
        <v>1</v>
      </c>
      <c r="C59">
        <v>4690</v>
      </c>
      <c r="D59">
        <v>3.5</v>
      </c>
      <c r="E59">
        <v>2.5</v>
      </c>
      <c r="F59">
        <v>0.5</v>
      </c>
      <c r="G59">
        <v>12</v>
      </c>
      <c r="H59">
        <f t="shared" si="0"/>
        <v>4.1246657962633169</v>
      </c>
      <c r="I59">
        <f t="shared" si="11"/>
        <v>0.19513467604641779</v>
      </c>
      <c r="J59">
        <f t="shared" si="12"/>
        <v>3.86</v>
      </c>
      <c r="K59">
        <f t="shared" si="13"/>
        <v>81.599999999999994</v>
      </c>
      <c r="L59">
        <f t="shared" si="14"/>
        <v>47.254636251727803</v>
      </c>
      <c r="N59">
        <f t="shared" si="15"/>
        <v>86.6</v>
      </c>
      <c r="O59">
        <f t="shared" si="16"/>
        <v>81.599999999999994</v>
      </c>
      <c r="P59">
        <f t="shared" si="17"/>
        <v>108.1</v>
      </c>
      <c r="Q59">
        <f t="shared" si="18"/>
        <v>106.1</v>
      </c>
      <c r="R59">
        <f t="shared" si="19"/>
        <v>86.6</v>
      </c>
      <c r="S59">
        <f t="shared" si="20"/>
        <v>81.599999999999994</v>
      </c>
    </row>
    <row r="60" spans="1:19">
      <c r="A60">
        <v>6</v>
      </c>
      <c r="B60">
        <v>1</v>
      </c>
      <c r="C60">
        <v>4780</v>
      </c>
      <c r="D60">
        <v>3.5</v>
      </c>
      <c r="E60">
        <v>2.5</v>
      </c>
      <c r="F60">
        <v>0.5</v>
      </c>
      <c r="G60">
        <v>12</v>
      </c>
      <c r="H60">
        <f t="shared" si="0"/>
        <v>4.1246657962633169</v>
      </c>
      <c r="I60">
        <f t="shared" si="11"/>
        <v>0.19513467604641779</v>
      </c>
      <c r="J60">
        <f t="shared" si="12"/>
        <v>3.86</v>
      </c>
      <c r="K60">
        <f t="shared" si="13"/>
        <v>81.599999999999994</v>
      </c>
      <c r="L60">
        <f t="shared" si="14"/>
        <v>47.254636251727803</v>
      </c>
      <c r="N60">
        <f t="shared" si="15"/>
        <v>86.6</v>
      </c>
      <c r="O60">
        <f t="shared" si="16"/>
        <v>81.599999999999994</v>
      </c>
      <c r="P60">
        <f t="shared" si="17"/>
        <v>108.1</v>
      </c>
      <c r="Q60">
        <f t="shared" si="18"/>
        <v>106.1</v>
      </c>
      <c r="R60">
        <f t="shared" si="19"/>
        <v>86.6</v>
      </c>
      <c r="S60">
        <f t="shared" si="20"/>
        <v>81.599999999999994</v>
      </c>
    </row>
    <row r="61" spans="1:19">
      <c r="A61">
        <v>6</v>
      </c>
      <c r="B61">
        <v>1</v>
      </c>
      <c r="C61">
        <v>4870</v>
      </c>
      <c r="D61">
        <v>3.5</v>
      </c>
      <c r="E61">
        <v>2.5</v>
      </c>
      <c r="F61">
        <v>0.5</v>
      </c>
      <c r="G61">
        <v>12</v>
      </c>
      <c r="H61">
        <f t="shared" si="0"/>
        <v>4.1246657962633169</v>
      </c>
      <c r="I61">
        <f t="shared" si="11"/>
        <v>0.19513467604641779</v>
      </c>
      <c r="J61">
        <f t="shared" si="12"/>
        <v>3.86</v>
      </c>
      <c r="K61">
        <f t="shared" si="13"/>
        <v>81.599999999999994</v>
      </c>
      <c r="L61">
        <f t="shared" si="14"/>
        <v>47.254636251727803</v>
      </c>
      <c r="N61">
        <f t="shared" si="15"/>
        <v>86.6</v>
      </c>
      <c r="O61">
        <f t="shared" si="16"/>
        <v>81.599999999999994</v>
      </c>
      <c r="P61">
        <f t="shared" si="17"/>
        <v>108.1</v>
      </c>
      <c r="Q61">
        <f t="shared" si="18"/>
        <v>106.1</v>
      </c>
      <c r="R61">
        <f t="shared" si="19"/>
        <v>86.6</v>
      </c>
      <c r="S61">
        <f t="shared" si="20"/>
        <v>81.599999999999994</v>
      </c>
    </row>
    <row r="62" spans="1:19">
      <c r="A62">
        <v>6</v>
      </c>
      <c r="B62">
        <v>1</v>
      </c>
      <c r="C62">
        <v>4960</v>
      </c>
      <c r="D62">
        <v>3.5</v>
      </c>
      <c r="E62">
        <v>2.5</v>
      </c>
      <c r="F62">
        <v>0.5</v>
      </c>
      <c r="G62">
        <v>12</v>
      </c>
      <c r="H62">
        <f t="shared" si="0"/>
        <v>4.1246657962633169</v>
      </c>
      <c r="I62">
        <f t="shared" si="11"/>
        <v>0.19513467604641779</v>
      </c>
      <c r="J62">
        <f t="shared" si="12"/>
        <v>3.86</v>
      </c>
      <c r="K62">
        <f t="shared" si="13"/>
        <v>81.599999999999994</v>
      </c>
      <c r="L62">
        <f t="shared" si="14"/>
        <v>47.254636251727803</v>
      </c>
      <c r="N62">
        <f t="shared" si="15"/>
        <v>86.6</v>
      </c>
      <c r="O62">
        <f t="shared" si="16"/>
        <v>81.599999999999994</v>
      </c>
      <c r="P62">
        <f t="shared" si="17"/>
        <v>108.1</v>
      </c>
      <c r="Q62">
        <f t="shared" si="18"/>
        <v>106.1</v>
      </c>
      <c r="R62">
        <f t="shared" si="19"/>
        <v>86.6</v>
      </c>
      <c r="S62">
        <f t="shared" si="20"/>
        <v>81.599999999999994</v>
      </c>
    </row>
    <row r="63" spans="1:19">
      <c r="A63">
        <v>6</v>
      </c>
      <c r="B63">
        <v>1</v>
      </c>
      <c r="C63">
        <v>5050</v>
      </c>
      <c r="D63">
        <v>3.5</v>
      </c>
      <c r="E63">
        <v>2.5</v>
      </c>
      <c r="F63">
        <v>0.5</v>
      </c>
      <c r="G63">
        <v>12</v>
      </c>
      <c r="H63">
        <f t="shared" si="0"/>
        <v>4.1246657962633169</v>
      </c>
      <c r="I63">
        <f t="shared" si="11"/>
        <v>0.19513467604641779</v>
      </c>
      <c r="J63">
        <f t="shared" si="12"/>
        <v>3.86</v>
      </c>
      <c r="K63">
        <f t="shared" si="13"/>
        <v>81.599999999999994</v>
      </c>
      <c r="L63">
        <f t="shared" si="14"/>
        <v>47.254636251727803</v>
      </c>
      <c r="N63">
        <f t="shared" si="15"/>
        <v>86.6</v>
      </c>
      <c r="O63">
        <f t="shared" si="16"/>
        <v>81.599999999999994</v>
      </c>
      <c r="P63">
        <f t="shared" si="17"/>
        <v>108.1</v>
      </c>
      <c r="Q63">
        <f t="shared" si="18"/>
        <v>106.1</v>
      </c>
      <c r="R63">
        <f t="shared" si="19"/>
        <v>86.6</v>
      </c>
      <c r="S63">
        <f t="shared" si="20"/>
        <v>81.599999999999994</v>
      </c>
    </row>
    <row r="64" spans="1:19">
      <c r="A64">
        <v>6</v>
      </c>
      <c r="B64">
        <v>1</v>
      </c>
      <c r="C64">
        <v>5140</v>
      </c>
      <c r="D64">
        <v>3.5</v>
      </c>
      <c r="E64">
        <v>2.5</v>
      </c>
      <c r="F64">
        <v>0.5</v>
      </c>
      <c r="G64">
        <v>12</v>
      </c>
      <c r="H64">
        <f t="shared" si="0"/>
        <v>4.1246657962633169</v>
      </c>
      <c r="I64">
        <f t="shared" si="11"/>
        <v>0.19513467604641779</v>
      </c>
      <c r="J64">
        <f t="shared" si="12"/>
        <v>3.86</v>
      </c>
      <c r="K64">
        <f t="shared" si="13"/>
        <v>81.599999999999994</v>
      </c>
      <c r="L64">
        <f t="shared" si="14"/>
        <v>47.254636251727803</v>
      </c>
      <c r="N64">
        <f t="shared" si="15"/>
        <v>86.6</v>
      </c>
      <c r="O64">
        <f t="shared" si="16"/>
        <v>81.599999999999994</v>
      </c>
      <c r="P64">
        <f t="shared" si="17"/>
        <v>108.1</v>
      </c>
      <c r="Q64">
        <f t="shared" si="18"/>
        <v>106.1</v>
      </c>
      <c r="R64">
        <f t="shared" si="19"/>
        <v>86.6</v>
      </c>
      <c r="S64">
        <f t="shared" si="20"/>
        <v>81.599999999999994</v>
      </c>
    </row>
    <row r="65" spans="1:19">
      <c r="A65">
        <v>6</v>
      </c>
      <c r="B65">
        <v>1</v>
      </c>
      <c r="C65">
        <v>5230</v>
      </c>
      <c r="D65">
        <v>3.5</v>
      </c>
      <c r="E65">
        <v>2.5</v>
      </c>
      <c r="F65">
        <v>0.5</v>
      </c>
      <c r="G65">
        <v>12</v>
      </c>
      <c r="H65">
        <f t="shared" si="0"/>
        <v>4.1246657962633169</v>
      </c>
      <c r="I65">
        <f t="shared" si="11"/>
        <v>0.19513467604641779</v>
      </c>
      <c r="J65">
        <f t="shared" si="12"/>
        <v>3.86</v>
      </c>
      <c r="K65">
        <f t="shared" si="13"/>
        <v>81.599999999999994</v>
      </c>
      <c r="L65">
        <f t="shared" si="14"/>
        <v>47.254636251727803</v>
      </c>
      <c r="N65">
        <f t="shared" si="15"/>
        <v>86.6</v>
      </c>
      <c r="O65">
        <f t="shared" si="16"/>
        <v>81.599999999999994</v>
      </c>
      <c r="P65">
        <f t="shared" si="17"/>
        <v>108.1</v>
      </c>
      <c r="Q65">
        <f t="shared" si="18"/>
        <v>106.1</v>
      </c>
      <c r="R65">
        <f t="shared" si="19"/>
        <v>86.6</v>
      </c>
      <c r="S65">
        <f t="shared" si="20"/>
        <v>81.599999999999994</v>
      </c>
    </row>
    <row r="66" spans="1:19">
      <c r="A66">
        <v>6</v>
      </c>
      <c r="B66">
        <v>1</v>
      </c>
      <c r="C66">
        <v>5320</v>
      </c>
      <c r="D66">
        <v>3.5</v>
      </c>
      <c r="E66">
        <v>2.5</v>
      </c>
      <c r="F66">
        <v>0.5</v>
      </c>
      <c r="G66">
        <v>12</v>
      </c>
      <c r="H66">
        <f t="shared" si="0"/>
        <v>4.1246657962633169</v>
      </c>
      <c r="I66">
        <f t="shared" si="11"/>
        <v>0.19513467604641779</v>
      </c>
      <c r="J66">
        <f t="shared" si="12"/>
        <v>3.86</v>
      </c>
      <c r="K66">
        <f t="shared" si="13"/>
        <v>81.599999999999994</v>
      </c>
      <c r="L66">
        <f t="shared" si="14"/>
        <v>47.254636251727803</v>
      </c>
      <c r="N66">
        <f t="shared" si="15"/>
        <v>86.6</v>
      </c>
      <c r="O66">
        <f t="shared" si="16"/>
        <v>81.599999999999994</v>
      </c>
      <c r="P66">
        <f t="shared" si="17"/>
        <v>108.1</v>
      </c>
      <c r="Q66">
        <f t="shared" si="18"/>
        <v>106.1</v>
      </c>
      <c r="R66">
        <f t="shared" si="19"/>
        <v>86.6</v>
      </c>
      <c r="S66">
        <f t="shared" si="20"/>
        <v>81.599999999999994</v>
      </c>
    </row>
    <row r="67" spans="1:19">
      <c r="A67">
        <v>6</v>
      </c>
      <c r="B67">
        <v>1</v>
      </c>
      <c r="C67">
        <v>5410</v>
      </c>
      <c r="D67">
        <v>3.5</v>
      </c>
      <c r="E67">
        <v>2.5</v>
      </c>
      <c r="F67">
        <v>0.5</v>
      </c>
      <c r="G67">
        <v>12</v>
      </c>
      <c r="H67">
        <f t="shared" ref="H67:H130" si="21">3.09+2.67*EXP(-0.079*G67)</f>
        <v>4.1246657962633169</v>
      </c>
      <c r="I67">
        <f t="shared" si="11"/>
        <v>0.19513467604641779</v>
      </c>
      <c r="J67">
        <f t="shared" si="12"/>
        <v>3.86</v>
      </c>
      <c r="K67">
        <f t="shared" si="13"/>
        <v>81.599999999999994</v>
      </c>
      <c r="L67">
        <f t="shared" si="14"/>
        <v>47.254636251727803</v>
      </c>
      <c r="N67">
        <f t="shared" si="15"/>
        <v>86.6</v>
      </c>
      <c r="O67">
        <f t="shared" si="16"/>
        <v>81.599999999999994</v>
      </c>
      <c r="P67">
        <f t="shared" si="17"/>
        <v>108.1</v>
      </c>
      <c r="Q67">
        <f t="shared" si="18"/>
        <v>106.1</v>
      </c>
      <c r="R67">
        <f t="shared" si="19"/>
        <v>86.6</v>
      </c>
      <c r="S67">
        <f t="shared" si="20"/>
        <v>81.599999999999994</v>
      </c>
    </row>
    <row r="68" spans="1:19">
      <c r="A68">
        <v>6</v>
      </c>
      <c r="B68">
        <v>1</v>
      </c>
      <c r="C68">
        <v>5500</v>
      </c>
      <c r="D68">
        <v>3.5</v>
      </c>
      <c r="E68">
        <v>2.5</v>
      </c>
      <c r="F68">
        <v>0.5</v>
      </c>
      <c r="G68">
        <v>12</v>
      </c>
      <c r="H68">
        <f t="shared" si="21"/>
        <v>4.1246657962633169</v>
      </c>
      <c r="I68">
        <f t="shared" si="11"/>
        <v>0.19513467604641779</v>
      </c>
      <c r="J68">
        <f t="shared" si="12"/>
        <v>3.86</v>
      </c>
      <c r="K68">
        <f t="shared" si="13"/>
        <v>81.599999999999994</v>
      </c>
      <c r="L68">
        <f t="shared" si="14"/>
        <v>47.254636251727803</v>
      </c>
      <c r="N68">
        <f t="shared" si="15"/>
        <v>86.6</v>
      </c>
      <c r="O68">
        <f t="shared" si="16"/>
        <v>81.599999999999994</v>
      </c>
      <c r="P68">
        <f t="shared" si="17"/>
        <v>108.1</v>
      </c>
      <c r="Q68">
        <f t="shared" si="18"/>
        <v>106.1</v>
      </c>
      <c r="R68">
        <f t="shared" si="19"/>
        <v>86.6</v>
      </c>
      <c r="S68">
        <f t="shared" si="20"/>
        <v>81.599999999999994</v>
      </c>
    </row>
    <row r="69" spans="1:19">
      <c r="A69">
        <v>6</v>
      </c>
      <c r="B69">
        <v>1</v>
      </c>
      <c r="C69">
        <v>5590</v>
      </c>
      <c r="D69">
        <v>3.5</v>
      </c>
      <c r="E69">
        <v>2.5</v>
      </c>
      <c r="F69">
        <v>0.5</v>
      </c>
      <c r="G69">
        <v>12</v>
      </c>
      <c r="H69">
        <f t="shared" si="21"/>
        <v>4.1246657962633169</v>
      </c>
      <c r="I69">
        <f t="shared" si="11"/>
        <v>0.19513467604641779</v>
      </c>
      <c r="J69">
        <f t="shared" si="12"/>
        <v>3.86</v>
      </c>
      <c r="K69">
        <f t="shared" si="13"/>
        <v>81.599999999999994</v>
      </c>
      <c r="L69">
        <f t="shared" si="14"/>
        <v>47.254636251727803</v>
      </c>
      <c r="N69">
        <f t="shared" si="15"/>
        <v>86.6</v>
      </c>
      <c r="O69">
        <f t="shared" si="16"/>
        <v>81.599999999999994</v>
      </c>
      <c r="P69">
        <f t="shared" si="17"/>
        <v>108.1</v>
      </c>
      <c r="Q69">
        <f t="shared" si="18"/>
        <v>106.1</v>
      </c>
      <c r="R69">
        <f t="shared" si="19"/>
        <v>86.6</v>
      </c>
      <c r="S69">
        <f t="shared" si="20"/>
        <v>81.599999999999994</v>
      </c>
    </row>
    <row r="70" spans="1:19">
      <c r="A70">
        <v>6</v>
      </c>
      <c r="B70">
        <v>1</v>
      </c>
      <c r="C70">
        <v>5680</v>
      </c>
      <c r="D70">
        <v>3.5</v>
      </c>
      <c r="E70">
        <v>2.5</v>
      </c>
      <c r="F70">
        <v>0.5</v>
      </c>
      <c r="G70">
        <v>12</v>
      </c>
      <c r="H70">
        <f t="shared" si="21"/>
        <v>4.1246657962633169</v>
      </c>
      <c r="I70">
        <f t="shared" si="11"/>
        <v>0.19513467604641779</v>
      </c>
      <c r="J70">
        <f t="shared" si="12"/>
        <v>3.86</v>
      </c>
      <c r="K70">
        <f t="shared" si="13"/>
        <v>81.599999999999994</v>
      </c>
      <c r="L70">
        <f t="shared" si="14"/>
        <v>47.254636251727803</v>
      </c>
      <c r="N70">
        <f t="shared" si="15"/>
        <v>86.6</v>
      </c>
      <c r="O70">
        <f t="shared" si="16"/>
        <v>81.599999999999994</v>
      </c>
      <c r="P70">
        <f t="shared" si="17"/>
        <v>108.1</v>
      </c>
      <c r="Q70">
        <f t="shared" si="18"/>
        <v>106.1</v>
      </c>
      <c r="R70">
        <f t="shared" si="19"/>
        <v>86.6</v>
      </c>
      <c r="S70">
        <f t="shared" si="20"/>
        <v>81.599999999999994</v>
      </c>
    </row>
    <row r="71" spans="1:19">
      <c r="A71">
        <v>6</v>
      </c>
      <c r="B71">
        <v>1</v>
      </c>
      <c r="C71">
        <v>5770</v>
      </c>
      <c r="D71">
        <v>3.5</v>
      </c>
      <c r="E71">
        <v>2.5</v>
      </c>
      <c r="F71">
        <v>0.5</v>
      </c>
      <c r="G71">
        <v>12</v>
      </c>
      <c r="H71">
        <f t="shared" si="21"/>
        <v>4.1246657962633169</v>
      </c>
      <c r="I71">
        <f t="shared" si="11"/>
        <v>0.19513467604641779</v>
      </c>
      <c r="J71">
        <f t="shared" si="12"/>
        <v>3.86</v>
      </c>
      <c r="K71">
        <f t="shared" si="13"/>
        <v>81.599999999999994</v>
      </c>
      <c r="L71">
        <f t="shared" si="14"/>
        <v>47.254636251727803</v>
      </c>
      <c r="N71">
        <f t="shared" si="15"/>
        <v>86.6</v>
      </c>
      <c r="O71">
        <f t="shared" si="16"/>
        <v>81.599999999999994</v>
      </c>
      <c r="P71">
        <f t="shared" si="17"/>
        <v>108.1</v>
      </c>
      <c r="Q71">
        <f t="shared" si="18"/>
        <v>106.1</v>
      </c>
      <c r="R71">
        <f t="shared" si="19"/>
        <v>86.6</v>
      </c>
      <c r="S71">
        <f t="shared" si="20"/>
        <v>81.599999999999994</v>
      </c>
    </row>
    <row r="72" spans="1:19">
      <c r="A72">
        <v>6</v>
      </c>
      <c r="B72">
        <v>1</v>
      </c>
      <c r="C72">
        <v>5860</v>
      </c>
      <c r="D72">
        <v>3.5</v>
      </c>
      <c r="E72">
        <v>2.5</v>
      </c>
      <c r="F72">
        <v>0.5</v>
      </c>
      <c r="G72">
        <v>12</v>
      </c>
      <c r="H72">
        <f t="shared" si="21"/>
        <v>4.1246657962633169</v>
      </c>
      <c r="I72">
        <f t="shared" si="11"/>
        <v>0.19513467604641779</v>
      </c>
      <c r="J72">
        <f t="shared" si="12"/>
        <v>3.86</v>
      </c>
      <c r="K72">
        <f t="shared" si="13"/>
        <v>81.599999999999994</v>
      </c>
      <c r="L72">
        <f t="shared" si="14"/>
        <v>47.254636251727803</v>
      </c>
      <c r="N72">
        <f t="shared" si="15"/>
        <v>86.6</v>
      </c>
      <c r="O72">
        <f t="shared" si="16"/>
        <v>81.599999999999994</v>
      </c>
      <c r="P72">
        <f t="shared" si="17"/>
        <v>108.1</v>
      </c>
      <c r="Q72">
        <f t="shared" si="18"/>
        <v>106.1</v>
      </c>
      <c r="R72">
        <f t="shared" si="19"/>
        <v>86.6</v>
      </c>
      <c r="S72">
        <f t="shared" si="20"/>
        <v>81.599999999999994</v>
      </c>
    </row>
    <row r="73" spans="1:19">
      <c r="A73">
        <v>6</v>
      </c>
      <c r="B73">
        <v>1</v>
      </c>
      <c r="C73">
        <v>5950</v>
      </c>
      <c r="D73">
        <v>3.5</v>
      </c>
      <c r="E73">
        <v>2.5</v>
      </c>
      <c r="F73">
        <v>0.5</v>
      </c>
      <c r="G73">
        <v>12</v>
      </c>
      <c r="H73">
        <f t="shared" si="21"/>
        <v>4.1246657962633169</v>
      </c>
      <c r="I73">
        <f t="shared" si="11"/>
        <v>0.19513467604641779</v>
      </c>
      <c r="J73">
        <f t="shared" si="12"/>
        <v>3.86</v>
      </c>
      <c r="K73">
        <f t="shared" si="13"/>
        <v>81.599999999999994</v>
      </c>
      <c r="L73">
        <f t="shared" si="14"/>
        <v>47.254636251727803</v>
      </c>
      <c r="N73">
        <f t="shared" si="15"/>
        <v>86.6</v>
      </c>
      <c r="O73">
        <f t="shared" si="16"/>
        <v>81.599999999999994</v>
      </c>
      <c r="P73">
        <f t="shared" si="17"/>
        <v>108.1</v>
      </c>
      <c r="Q73">
        <f t="shared" si="18"/>
        <v>106.1</v>
      </c>
      <c r="R73">
        <f t="shared" si="19"/>
        <v>86.6</v>
      </c>
      <c r="S73">
        <f t="shared" si="20"/>
        <v>81.599999999999994</v>
      </c>
    </row>
    <row r="74" spans="1:19">
      <c r="A74">
        <v>6</v>
      </c>
      <c r="B74">
        <v>1</v>
      </c>
      <c r="C74">
        <v>6040</v>
      </c>
      <c r="D74">
        <v>3.5</v>
      </c>
      <c r="E74">
        <v>2.5</v>
      </c>
      <c r="F74">
        <v>0.5</v>
      </c>
      <c r="G74">
        <v>12</v>
      </c>
      <c r="H74">
        <f t="shared" si="21"/>
        <v>4.1246657962633169</v>
      </c>
      <c r="I74">
        <f t="shared" si="11"/>
        <v>0.19513467604641779</v>
      </c>
      <c r="J74">
        <f t="shared" si="12"/>
        <v>3.86</v>
      </c>
      <c r="K74">
        <f t="shared" si="13"/>
        <v>86.6</v>
      </c>
      <c r="L74">
        <f t="shared" si="14"/>
        <v>43.154636251727801</v>
      </c>
      <c r="N74">
        <f t="shared" si="15"/>
        <v>86.6</v>
      </c>
      <c r="O74">
        <f t="shared" si="16"/>
        <v>81.599999999999994</v>
      </c>
      <c r="P74">
        <f t="shared" si="17"/>
        <v>108.1</v>
      </c>
      <c r="Q74">
        <f t="shared" si="18"/>
        <v>106.1</v>
      </c>
      <c r="R74">
        <f t="shared" si="19"/>
        <v>86.6</v>
      </c>
      <c r="S74">
        <f t="shared" si="20"/>
        <v>81.599999999999994</v>
      </c>
    </row>
    <row r="75" spans="1:19">
      <c r="A75">
        <v>6</v>
      </c>
      <c r="B75">
        <v>1</v>
      </c>
      <c r="C75">
        <v>6130</v>
      </c>
      <c r="D75">
        <v>3.5</v>
      </c>
      <c r="E75">
        <v>2.5</v>
      </c>
      <c r="F75">
        <v>0.5</v>
      </c>
      <c r="G75">
        <v>12</v>
      </c>
      <c r="H75">
        <f t="shared" si="21"/>
        <v>4.1246657962633169</v>
      </c>
      <c r="I75">
        <f t="shared" si="11"/>
        <v>0.19513467604641779</v>
      </c>
      <c r="J75">
        <f t="shared" si="12"/>
        <v>3.86</v>
      </c>
      <c r="K75">
        <f t="shared" si="13"/>
        <v>86.6</v>
      </c>
      <c r="L75">
        <f t="shared" si="14"/>
        <v>43.154636251727801</v>
      </c>
      <c r="N75">
        <f t="shared" si="15"/>
        <v>86.6</v>
      </c>
      <c r="O75">
        <f t="shared" si="16"/>
        <v>81.599999999999994</v>
      </c>
      <c r="P75">
        <f t="shared" si="17"/>
        <v>108.1</v>
      </c>
      <c r="Q75">
        <f t="shared" si="18"/>
        <v>106.1</v>
      </c>
      <c r="R75">
        <f t="shared" si="19"/>
        <v>86.6</v>
      </c>
      <c r="S75">
        <f t="shared" si="20"/>
        <v>81.599999999999994</v>
      </c>
    </row>
    <row r="76" spans="1:19">
      <c r="A76">
        <v>6</v>
      </c>
      <c r="B76">
        <v>1</v>
      </c>
      <c r="C76">
        <v>6220</v>
      </c>
      <c r="D76">
        <v>3.5</v>
      </c>
      <c r="E76">
        <v>2.5</v>
      </c>
      <c r="F76">
        <v>0.5</v>
      </c>
      <c r="G76">
        <v>12</v>
      </c>
      <c r="H76">
        <f t="shared" si="21"/>
        <v>4.1246657962633169</v>
      </c>
      <c r="I76">
        <f t="shared" si="11"/>
        <v>0.19513467604641779</v>
      </c>
      <c r="J76">
        <f t="shared" si="12"/>
        <v>3.86</v>
      </c>
      <c r="K76">
        <f t="shared" si="13"/>
        <v>86.6</v>
      </c>
      <c r="L76">
        <f t="shared" si="14"/>
        <v>43.154636251727801</v>
      </c>
      <c r="N76">
        <f t="shared" si="15"/>
        <v>86.6</v>
      </c>
      <c r="O76">
        <f t="shared" si="16"/>
        <v>81.599999999999994</v>
      </c>
      <c r="P76">
        <f t="shared" si="17"/>
        <v>108.1</v>
      </c>
      <c r="Q76">
        <f t="shared" si="18"/>
        <v>106.1</v>
      </c>
      <c r="R76">
        <f t="shared" si="19"/>
        <v>86.6</v>
      </c>
      <c r="S76">
        <f t="shared" si="20"/>
        <v>81.599999999999994</v>
      </c>
    </row>
    <row r="77" spans="1:19">
      <c r="A77">
        <v>6</v>
      </c>
      <c r="B77">
        <v>1</v>
      </c>
      <c r="C77">
        <v>6310</v>
      </c>
      <c r="D77">
        <v>3.5</v>
      </c>
      <c r="E77">
        <v>2.5</v>
      </c>
      <c r="F77">
        <v>0.5</v>
      </c>
      <c r="G77">
        <v>12</v>
      </c>
      <c r="H77">
        <f t="shared" si="21"/>
        <v>4.1246657962633169</v>
      </c>
      <c r="I77">
        <f t="shared" ref="I77:I140" si="22">1/(1+H77)</f>
        <v>0.19513467604641779</v>
      </c>
      <c r="J77">
        <f t="shared" ref="J77:J140" si="23">D77+0.72*F77</f>
        <v>3.86</v>
      </c>
      <c r="K77">
        <f t="shared" ref="K77:K140" si="24">IF(C77&gt;5999,N77,O77)</f>
        <v>86.6</v>
      </c>
      <c r="L77">
        <f t="shared" ref="L77:L140" si="25">82*(I77*J77+(I77+0.08)*E77-0.01*K77)-4</f>
        <v>43.154636251727801</v>
      </c>
      <c r="N77">
        <f t="shared" ref="N77:N140" si="26">IF(B77=3,P77,R77)</f>
        <v>86.6</v>
      </c>
      <c r="O77">
        <f t="shared" ref="O77:O140" si="27">IF(B77=3,Q77,S77)</f>
        <v>81.599999999999994</v>
      </c>
      <c r="P77">
        <f t="shared" ref="P77:P140" si="28">IF(A77=1,U$2,IF(A77=2,U$3,IF(A77=3,U$4,IF(A77=4,U$5,IF(A77=5,U$6,IF(A77=6,U$7,IF(A77=6,U$7,IF(A77=7,U$8,IF(A77=8,U$8,IF(A77=9,U$8,IF(A77=10,U$8,IF(A77=11,U$5,IF(A77=12,U$5,-1)))))))))))))</f>
        <v>108.1</v>
      </c>
      <c r="Q77">
        <f t="shared" ref="Q77:Q140" si="29">IF(A77=1,V$2,IF(A77=2,V$3,IF(A77=3,V$4,IF(A77=4,V$5,IF(A77=5,V$6,IF(A77=6,V$7,IF(A77=6,V$7,IF(A77=7,V$8,IF(A77=8,V$8,IF(A77=9,V$8,IF(A77=10,V$8,IF(A77=11,V$5,IF(A77=12,V$5,-1)))))))))))))</f>
        <v>106.1</v>
      </c>
      <c r="R77">
        <f t="shared" ref="R77:R140" si="30">IF(A77=1,W$2,IF(A77=2,W$3,IF(A77=3,W$4,IF(A77=4,W$5,IF(A77=5,W$6,IF(A77=6,W$7,IF(A77=6,W$7,IF(A77=7,W$8,IF(A77=8,W$8,IF(A77=9,W$8,IF(A77=10,W$8,IF(A77=11,W$5,IF(A77=12,W$5,-1)))))))))))))</f>
        <v>86.6</v>
      </c>
      <c r="S77">
        <f t="shared" ref="S77:S140" si="31">IF(A77=1,X$2,IF(A77=2,X$3,IF(A77=3,X$4,IF(A77=4,X$5,IF(A77=5,X$6,IF(A77=6,X$7,IF(A77=6,X$7,IF(A77=7,X$8,IF(A77=8,X$8,IF(A77=9,X$8,IF(A77=10,X$8,IF(A77=11,X$5,IF(A77=12,X$5,-1)))))))))))))</f>
        <v>81.599999999999994</v>
      </c>
    </row>
    <row r="78" spans="1:19">
      <c r="A78">
        <v>6</v>
      </c>
      <c r="B78">
        <v>1</v>
      </c>
      <c r="C78">
        <v>6400</v>
      </c>
      <c r="D78">
        <v>3.5</v>
      </c>
      <c r="E78">
        <v>2.5</v>
      </c>
      <c r="F78">
        <v>0.5</v>
      </c>
      <c r="G78">
        <v>12</v>
      </c>
      <c r="H78">
        <f t="shared" si="21"/>
        <v>4.1246657962633169</v>
      </c>
      <c r="I78">
        <f t="shared" si="22"/>
        <v>0.19513467604641779</v>
      </c>
      <c r="J78">
        <f t="shared" si="23"/>
        <v>3.86</v>
      </c>
      <c r="K78">
        <f t="shared" si="24"/>
        <v>86.6</v>
      </c>
      <c r="L78">
        <f t="shared" si="25"/>
        <v>43.154636251727801</v>
      </c>
      <c r="N78">
        <f t="shared" si="26"/>
        <v>86.6</v>
      </c>
      <c r="O78">
        <f t="shared" si="27"/>
        <v>81.599999999999994</v>
      </c>
      <c r="P78">
        <f t="shared" si="28"/>
        <v>108.1</v>
      </c>
      <c r="Q78">
        <f t="shared" si="29"/>
        <v>106.1</v>
      </c>
      <c r="R78">
        <f t="shared" si="30"/>
        <v>86.6</v>
      </c>
      <c r="S78">
        <f t="shared" si="31"/>
        <v>81.599999999999994</v>
      </c>
    </row>
    <row r="79" spans="1:19">
      <c r="A79">
        <v>6</v>
      </c>
      <c r="B79">
        <v>1</v>
      </c>
      <c r="C79">
        <v>6490</v>
      </c>
      <c r="D79">
        <v>3.5</v>
      </c>
      <c r="E79">
        <v>2.5</v>
      </c>
      <c r="F79">
        <v>0.5</v>
      </c>
      <c r="G79">
        <v>12</v>
      </c>
      <c r="H79">
        <f t="shared" si="21"/>
        <v>4.1246657962633169</v>
      </c>
      <c r="I79">
        <f t="shared" si="22"/>
        <v>0.19513467604641779</v>
      </c>
      <c r="J79">
        <f t="shared" si="23"/>
        <v>3.86</v>
      </c>
      <c r="K79">
        <f t="shared" si="24"/>
        <v>86.6</v>
      </c>
      <c r="L79">
        <f t="shared" si="25"/>
        <v>43.154636251727801</v>
      </c>
      <c r="N79">
        <f t="shared" si="26"/>
        <v>86.6</v>
      </c>
      <c r="O79">
        <f t="shared" si="27"/>
        <v>81.599999999999994</v>
      </c>
      <c r="P79">
        <f t="shared" si="28"/>
        <v>108.1</v>
      </c>
      <c r="Q79">
        <f t="shared" si="29"/>
        <v>106.1</v>
      </c>
      <c r="R79">
        <f t="shared" si="30"/>
        <v>86.6</v>
      </c>
      <c r="S79">
        <f t="shared" si="31"/>
        <v>81.599999999999994</v>
      </c>
    </row>
    <row r="80" spans="1:19">
      <c r="A80">
        <v>6</v>
      </c>
      <c r="B80">
        <v>1</v>
      </c>
      <c r="C80">
        <v>6580</v>
      </c>
      <c r="D80">
        <v>3.5</v>
      </c>
      <c r="E80">
        <v>2.5</v>
      </c>
      <c r="F80">
        <v>0.5</v>
      </c>
      <c r="G80">
        <v>12</v>
      </c>
      <c r="H80">
        <f t="shared" si="21"/>
        <v>4.1246657962633169</v>
      </c>
      <c r="I80">
        <f t="shared" si="22"/>
        <v>0.19513467604641779</v>
      </c>
      <c r="J80">
        <f t="shared" si="23"/>
        <v>3.86</v>
      </c>
      <c r="K80">
        <f t="shared" si="24"/>
        <v>86.6</v>
      </c>
      <c r="L80">
        <f t="shared" si="25"/>
        <v>43.154636251727801</v>
      </c>
      <c r="N80">
        <f t="shared" si="26"/>
        <v>86.6</v>
      </c>
      <c r="O80">
        <f t="shared" si="27"/>
        <v>81.599999999999994</v>
      </c>
      <c r="P80">
        <f t="shared" si="28"/>
        <v>108.1</v>
      </c>
      <c r="Q80">
        <f t="shared" si="29"/>
        <v>106.1</v>
      </c>
      <c r="R80">
        <f t="shared" si="30"/>
        <v>86.6</v>
      </c>
      <c r="S80">
        <f t="shared" si="31"/>
        <v>81.599999999999994</v>
      </c>
    </row>
    <row r="81" spans="1:19">
      <c r="A81">
        <v>6</v>
      </c>
      <c r="B81">
        <v>1</v>
      </c>
      <c r="C81">
        <v>6670</v>
      </c>
      <c r="D81">
        <v>3.5</v>
      </c>
      <c r="E81">
        <v>2.5</v>
      </c>
      <c r="F81">
        <v>0.5</v>
      </c>
      <c r="G81">
        <v>12</v>
      </c>
      <c r="H81">
        <f t="shared" si="21"/>
        <v>4.1246657962633169</v>
      </c>
      <c r="I81">
        <f t="shared" si="22"/>
        <v>0.19513467604641779</v>
      </c>
      <c r="J81">
        <f t="shared" si="23"/>
        <v>3.86</v>
      </c>
      <c r="K81">
        <f t="shared" si="24"/>
        <v>86.6</v>
      </c>
      <c r="L81">
        <f t="shared" si="25"/>
        <v>43.154636251727801</v>
      </c>
      <c r="N81">
        <f t="shared" si="26"/>
        <v>86.6</v>
      </c>
      <c r="O81">
        <f t="shared" si="27"/>
        <v>81.599999999999994</v>
      </c>
      <c r="P81">
        <f t="shared" si="28"/>
        <v>108.1</v>
      </c>
      <c r="Q81">
        <f t="shared" si="29"/>
        <v>106.1</v>
      </c>
      <c r="R81">
        <f t="shared" si="30"/>
        <v>86.6</v>
      </c>
      <c r="S81">
        <f t="shared" si="31"/>
        <v>81.599999999999994</v>
      </c>
    </row>
    <row r="82" spans="1:19">
      <c r="A82">
        <v>6</v>
      </c>
      <c r="B82">
        <v>1</v>
      </c>
      <c r="C82">
        <v>6760</v>
      </c>
      <c r="D82">
        <v>3.5</v>
      </c>
      <c r="E82">
        <v>2.5</v>
      </c>
      <c r="F82">
        <v>0.5</v>
      </c>
      <c r="G82">
        <v>12</v>
      </c>
      <c r="H82">
        <f t="shared" si="21"/>
        <v>4.1246657962633169</v>
      </c>
      <c r="I82">
        <f t="shared" si="22"/>
        <v>0.19513467604641779</v>
      </c>
      <c r="J82">
        <f t="shared" si="23"/>
        <v>3.86</v>
      </c>
      <c r="K82">
        <f t="shared" si="24"/>
        <v>86.6</v>
      </c>
      <c r="L82">
        <f t="shared" si="25"/>
        <v>43.154636251727801</v>
      </c>
      <c r="N82">
        <f t="shared" si="26"/>
        <v>86.6</v>
      </c>
      <c r="O82">
        <f t="shared" si="27"/>
        <v>81.599999999999994</v>
      </c>
      <c r="P82">
        <f t="shared" si="28"/>
        <v>108.1</v>
      </c>
      <c r="Q82">
        <f t="shared" si="29"/>
        <v>106.1</v>
      </c>
      <c r="R82">
        <f t="shared" si="30"/>
        <v>86.6</v>
      </c>
      <c r="S82">
        <f t="shared" si="31"/>
        <v>81.599999999999994</v>
      </c>
    </row>
    <row r="83" spans="1:19">
      <c r="A83">
        <v>6</v>
      </c>
      <c r="B83">
        <v>1</v>
      </c>
      <c r="C83">
        <v>6850</v>
      </c>
      <c r="D83">
        <v>3.5</v>
      </c>
      <c r="E83">
        <v>2.5</v>
      </c>
      <c r="F83">
        <v>0.5</v>
      </c>
      <c r="G83">
        <v>12</v>
      </c>
      <c r="H83">
        <f t="shared" si="21"/>
        <v>4.1246657962633169</v>
      </c>
      <c r="I83">
        <f t="shared" si="22"/>
        <v>0.19513467604641779</v>
      </c>
      <c r="J83">
        <f t="shared" si="23"/>
        <v>3.86</v>
      </c>
      <c r="K83">
        <f t="shared" si="24"/>
        <v>86.6</v>
      </c>
      <c r="L83">
        <f t="shared" si="25"/>
        <v>43.154636251727801</v>
      </c>
      <c r="N83">
        <f t="shared" si="26"/>
        <v>86.6</v>
      </c>
      <c r="O83">
        <f t="shared" si="27"/>
        <v>81.599999999999994</v>
      </c>
      <c r="P83">
        <f t="shared" si="28"/>
        <v>108.1</v>
      </c>
      <c r="Q83">
        <f t="shared" si="29"/>
        <v>106.1</v>
      </c>
      <c r="R83">
        <f t="shared" si="30"/>
        <v>86.6</v>
      </c>
      <c r="S83">
        <f t="shared" si="31"/>
        <v>81.599999999999994</v>
      </c>
    </row>
    <row r="84" spans="1:19">
      <c r="A84">
        <v>6</v>
      </c>
      <c r="B84">
        <v>1</v>
      </c>
      <c r="C84">
        <v>6940</v>
      </c>
      <c r="D84">
        <v>3.5</v>
      </c>
      <c r="E84">
        <v>2.5</v>
      </c>
      <c r="F84">
        <v>0.5</v>
      </c>
      <c r="G84">
        <v>12</v>
      </c>
      <c r="H84">
        <f t="shared" si="21"/>
        <v>4.1246657962633169</v>
      </c>
      <c r="I84">
        <f t="shared" si="22"/>
        <v>0.19513467604641779</v>
      </c>
      <c r="J84">
        <f t="shared" si="23"/>
        <v>3.86</v>
      </c>
      <c r="K84">
        <f t="shared" si="24"/>
        <v>86.6</v>
      </c>
      <c r="L84">
        <f t="shared" si="25"/>
        <v>43.154636251727801</v>
      </c>
      <c r="N84">
        <f t="shared" si="26"/>
        <v>86.6</v>
      </c>
      <c r="O84">
        <f t="shared" si="27"/>
        <v>81.599999999999994</v>
      </c>
      <c r="P84">
        <f t="shared" si="28"/>
        <v>108.1</v>
      </c>
      <c r="Q84">
        <f t="shared" si="29"/>
        <v>106.1</v>
      </c>
      <c r="R84">
        <f t="shared" si="30"/>
        <v>86.6</v>
      </c>
      <c r="S84">
        <f t="shared" si="31"/>
        <v>81.599999999999994</v>
      </c>
    </row>
    <row r="85" spans="1:19">
      <c r="A85">
        <v>6</v>
      </c>
      <c r="B85">
        <v>1</v>
      </c>
      <c r="C85">
        <v>7030</v>
      </c>
      <c r="D85">
        <v>3.5</v>
      </c>
      <c r="E85">
        <v>2.5</v>
      </c>
      <c r="F85">
        <v>0.5</v>
      </c>
      <c r="G85">
        <v>12</v>
      </c>
      <c r="H85">
        <f t="shared" si="21"/>
        <v>4.1246657962633169</v>
      </c>
      <c r="I85">
        <f t="shared" si="22"/>
        <v>0.19513467604641779</v>
      </c>
      <c r="J85">
        <f t="shared" si="23"/>
        <v>3.86</v>
      </c>
      <c r="K85">
        <f t="shared" si="24"/>
        <v>86.6</v>
      </c>
      <c r="L85">
        <f t="shared" si="25"/>
        <v>43.154636251727801</v>
      </c>
      <c r="N85">
        <f t="shared" si="26"/>
        <v>86.6</v>
      </c>
      <c r="O85">
        <f t="shared" si="27"/>
        <v>81.599999999999994</v>
      </c>
      <c r="P85">
        <f t="shared" si="28"/>
        <v>108.1</v>
      </c>
      <c r="Q85">
        <f t="shared" si="29"/>
        <v>106.1</v>
      </c>
      <c r="R85">
        <f t="shared" si="30"/>
        <v>86.6</v>
      </c>
      <c r="S85">
        <f t="shared" si="31"/>
        <v>81.599999999999994</v>
      </c>
    </row>
    <row r="86" spans="1:19">
      <c r="A86">
        <v>6</v>
      </c>
      <c r="B86">
        <v>1</v>
      </c>
      <c r="C86">
        <v>7120</v>
      </c>
      <c r="D86">
        <v>3.5</v>
      </c>
      <c r="E86">
        <v>2.5</v>
      </c>
      <c r="F86">
        <v>0.5</v>
      </c>
      <c r="G86">
        <v>12</v>
      </c>
      <c r="H86">
        <f t="shared" si="21"/>
        <v>4.1246657962633169</v>
      </c>
      <c r="I86">
        <f t="shared" si="22"/>
        <v>0.19513467604641779</v>
      </c>
      <c r="J86">
        <f t="shared" si="23"/>
        <v>3.86</v>
      </c>
      <c r="K86">
        <f t="shared" si="24"/>
        <v>86.6</v>
      </c>
      <c r="L86">
        <f t="shared" si="25"/>
        <v>43.154636251727801</v>
      </c>
      <c r="N86">
        <f t="shared" si="26"/>
        <v>86.6</v>
      </c>
      <c r="O86">
        <f t="shared" si="27"/>
        <v>81.599999999999994</v>
      </c>
      <c r="P86">
        <f t="shared" si="28"/>
        <v>108.1</v>
      </c>
      <c r="Q86">
        <f t="shared" si="29"/>
        <v>106.1</v>
      </c>
      <c r="R86">
        <f t="shared" si="30"/>
        <v>86.6</v>
      </c>
      <c r="S86">
        <f t="shared" si="31"/>
        <v>81.599999999999994</v>
      </c>
    </row>
    <row r="87" spans="1:19">
      <c r="A87">
        <v>6</v>
      </c>
      <c r="B87">
        <v>1</v>
      </c>
      <c r="C87">
        <v>7210</v>
      </c>
      <c r="D87">
        <v>3.5</v>
      </c>
      <c r="E87">
        <v>2.5</v>
      </c>
      <c r="F87">
        <v>0.5</v>
      </c>
      <c r="G87">
        <v>12</v>
      </c>
      <c r="H87">
        <f t="shared" si="21"/>
        <v>4.1246657962633169</v>
      </c>
      <c r="I87">
        <f t="shared" si="22"/>
        <v>0.19513467604641779</v>
      </c>
      <c r="J87">
        <f t="shared" si="23"/>
        <v>3.86</v>
      </c>
      <c r="K87">
        <f t="shared" si="24"/>
        <v>86.6</v>
      </c>
      <c r="L87">
        <f t="shared" si="25"/>
        <v>43.154636251727801</v>
      </c>
      <c r="N87">
        <f t="shared" si="26"/>
        <v>86.6</v>
      </c>
      <c r="O87">
        <f t="shared" si="27"/>
        <v>81.599999999999994</v>
      </c>
      <c r="P87">
        <f t="shared" si="28"/>
        <v>108.1</v>
      </c>
      <c r="Q87">
        <f t="shared" si="29"/>
        <v>106.1</v>
      </c>
      <c r="R87">
        <f t="shared" si="30"/>
        <v>86.6</v>
      </c>
      <c r="S87">
        <f t="shared" si="31"/>
        <v>81.599999999999994</v>
      </c>
    </row>
    <row r="88" spans="1:19">
      <c r="A88">
        <v>6</v>
      </c>
      <c r="B88">
        <v>1</v>
      </c>
      <c r="C88">
        <v>7300</v>
      </c>
      <c r="D88">
        <v>3.5</v>
      </c>
      <c r="E88">
        <v>2.5</v>
      </c>
      <c r="F88">
        <v>0.5</v>
      </c>
      <c r="G88">
        <v>12</v>
      </c>
      <c r="H88">
        <f t="shared" si="21"/>
        <v>4.1246657962633169</v>
      </c>
      <c r="I88">
        <f t="shared" si="22"/>
        <v>0.19513467604641779</v>
      </c>
      <c r="J88">
        <f t="shared" si="23"/>
        <v>3.86</v>
      </c>
      <c r="K88">
        <f t="shared" si="24"/>
        <v>86.6</v>
      </c>
      <c r="L88">
        <f t="shared" si="25"/>
        <v>43.154636251727801</v>
      </c>
      <c r="N88">
        <f t="shared" si="26"/>
        <v>86.6</v>
      </c>
      <c r="O88">
        <f t="shared" si="27"/>
        <v>81.599999999999994</v>
      </c>
      <c r="P88">
        <f t="shared" si="28"/>
        <v>108.1</v>
      </c>
      <c r="Q88">
        <f t="shared" si="29"/>
        <v>106.1</v>
      </c>
      <c r="R88">
        <f t="shared" si="30"/>
        <v>86.6</v>
      </c>
      <c r="S88">
        <f t="shared" si="31"/>
        <v>81.599999999999994</v>
      </c>
    </row>
    <row r="89" spans="1:19">
      <c r="A89">
        <v>6</v>
      </c>
      <c r="B89">
        <v>1</v>
      </c>
      <c r="C89">
        <v>7390</v>
      </c>
      <c r="D89">
        <v>3.5</v>
      </c>
      <c r="E89">
        <v>2.5</v>
      </c>
      <c r="F89">
        <v>0.5</v>
      </c>
      <c r="G89">
        <v>12</v>
      </c>
      <c r="H89">
        <f t="shared" si="21"/>
        <v>4.1246657962633169</v>
      </c>
      <c r="I89">
        <f t="shared" si="22"/>
        <v>0.19513467604641779</v>
      </c>
      <c r="J89">
        <f t="shared" si="23"/>
        <v>3.86</v>
      </c>
      <c r="K89">
        <f t="shared" si="24"/>
        <v>86.6</v>
      </c>
      <c r="L89">
        <f t="shared" si="25"/>
        <v>43.154636251727801</v>
      </c>
      <c r="N89">
        <f t="shared" si="26"/>
        <v>86.6</v>
      </c>
      <c r="O89">
        <f t="shared" si="27"/>
        <v>81.599999999999994</v>
      </c>
      <c r="P89">
        <f t="shared" si="28"/>
        <v>108.1</v>
      </c>
      <c r="Q89">
        <f t="shared" si="29"/>
        <v>106.1</v>
      </c>
      <c r="R89">
        <f t="shared" si="30"/>
        <v>86.6</v>
      </c>
      <c r="S89">
        <f t="shared" si="31"/>
        <v>81.599999999999994</v>
      </c>
    </row>
    <row r="90" spans="1:19">
      <c r="A90">
        <v>6</v>
      </c>
      <c r="B90">
        <v>1</v>
      </c>
      <c r="C90">
        <v>7480</v>
      </c>
      <c r="D90">
        <v>3.5</v>
      </c>
      <c r="E90">
        <v>2.5</v>
      </c>
      <c r="F90">
        <v>0.5</v>
      </c>
      <c r="G90">
        <v>12</v>
      </c>
      <c r="H90">
        <f t="shared" si="21"/>
        <v>4.1246657962633169</v>
      </c>
      <c r="I90">
        <f t="shared" si="22"/>
        <v>0.19513467604641779</v>
      </c>
      <c r="J90">
        <f t="shared" si="23"/>
        <v>3.86</v>
      </c>
      <c r="K90">
        <f t="shared" si="24"/>
        <v>86.6</v>
      </c>
      <c r="L90">
        <f t="shared" si="25"/>
        <v>43.154636251727801</v>
      </c>
      <c r="N90">
        <f t="shared" si="26"/>
        <v>86.6</v>
      </c>
      <c r="O90">
        <f t="shared" si="27"/>
        <v>81.599999999999994</v>
      </c>
      <c r="P90">
        <f t="shared" si="28"/>
        <v>108.1</v>
      </c>
      <c r="Q90">
        <f t="shared" si="29"/>
        <v>106.1</v>
      </c>
      <c r="R90">
        <f t="shared" si="30"/>
        <v>86.6</v>
      </c>
      <c r="S90">
        <f t="shared" si="31"/>
        <v>81.599999999999994</v>
      </c>
    </row>
    <row r="91" spans="1:19">
      <c r="A91">
        <v>6</v>
      </c>
      <c r="B91">
        <v>1</v>
      </c>
      <c r="C91">
        <v>7570</v>
      </c>
      <c r="D91">
        <v>3.5</v>
      </c>
      <c r="E91">
        <v>2.5</v>
      </c>
      <c r="F91">
        <v>0.5</v>
      </c>
      <c r="G91">
        <v>12</v>
      </c>
      <c r="H91">
        <f t="shared" si="21"/>
        <v>4.1246657962633169</v>
      </c>
      <c r="I91">
        <f t="shared" si="22"/>
        <v>0.19513467604641779</v>
      </c>
      <c r="J91">
        <f t="shared" si="23"/>
        <v>3.86</v>
      </c>
      <c r="K91">
        <f t="shared" si="24"/>
        <v>86.6</v>
      </c>
      <c r="L91">
        <f t="shared" si="25"/>
        <v>43.154636251727801</v>
      </c>
      <c r="N91">
        <f t="shared" si="26"/>
        <v>86.6</v>
      </c>
      <c r="O91">
        <f t="shared" si="27"/>
        <v>81.599999999999994</v>
      </c>
      <c r="P91">
        <f t="shared" si="28"/>
        <v>108.1</v>
      </c>
      <c r="Q91">
        <f t="shared" si="29"/>
        <v>106.1</v>
      </c>
      <c r="R91">
        <f t="shared" si="30"/>
        <v>86.6</v>
      </c>
      <c r="S91">
        <f t="shared" si="31"/>
        <v>81.599999999999994</v>
      </c>
    </row>
    <row r="92" spans="1:19">
      <c r="A92">
        <v>6</v>
      </c>
      <c r="B92">
        <v>1</v>
      </c>
      <c r="C92">
        <v>7660</v>
      </c>
      <c r="D92">
        <v>3.5</v>
      </c>
      <c r="E92">
        <v>2.5</v>
      </c>
      <c r="F92">
        <v>0.5</v>
      </c>
      <c r="G92">
        <v>12</v>
      </c>
      <c r="H92">
        <f t="shared" si="21"/>
        <v>4.1246657962633169</v>
      </c>
      <c r="I92">
        <f t="shared" si="22"/>
        <v>0.19513467604641779</v>
      </c>
      <c r="J92">
        <f t="shared" si="23"/>
        <v>3.86</v>
      </c>
      <c r="K92">
        <f t="shared" si="24"/>
        <v>86.6</v>
      </c>
      <c r="L92">
        <f t="shared" si="25"/>
        <v>43.154636251727801</v>
      </c>
      <c r="N92">
        <f t="shared" si="26"/>
        <v>86.6</v>
      </c>
      <c r="O92">
        <f t="shared" si="27"/>
        <v>81.599999999999994</v>
      </c>
      <c r="P92">
        <f t="shared" si="28"/>
        <v>108.1</v>
      </c>
      <c r="Q92">
        <f t="shared" si="29"/>
        <v>106.1</v>
      </c>
      <c r="R92">
        <f t="shared" si="30"/>
        <v>86.6</v>
      </c>
      <c r="S92">
        <f t="shared" si="31"/>
        <v>81.599999999999994</v>
      </c>
    </row>
    <row r="93" spans="1:19">
      <c r="A93">
        <v>6</v>
      </c>
      <c r="B93">
        <v>1</v>
      </c>
      <c r="C93">
        <v>7750</v>
      </c>
      <c r="D93">
        <v>3.5</v>
      </c>
      <c r="E93">
        <v>2.5</v>
      </c>
      <c r="F93">
        <v>0.5</v>
      </c>
      <c r="G93">
        <v>12</v>
      </c>
      <c r="H93">
        <f t="shared" si="21"/>
        <v>4.1246657962633169</v>
      </c>
      <c r="I93">
        <f t="shared" si="22"/>
        <v>0.19513467604641779</v>
      </c>
      <c r="J93">
        <f t="shared" si="23"/>
        <v>3.86</v>
      </c>
      <c r="K93">
        <f t="shared" si="24"/>
        <v>86.6</v>
      </c>
      <c r="L93">
        <f t="shared" si="25"/>
        <v>43.154636251727801</v>
      </c>
      <c r="N93">
        <f t="shared" si="26"/>
        <v>86.6</v>
      </c>
      <c r="O93">
        <f t="shared" si="27"/>
        <v>81.599999999999994</v>
      </c>
      <c r="P93">
        <f t="shared" si="28"/>
        <v>108.1</v>
      </c>
      <c r="Q93">
        <f t="shared" si="29"/>
        <v>106.1</v>
      </c>
      <c r="R93">
        <f t="shared" si="30"/>
        <v>86.6</v>
      </c>
      <c r="S93">
        <f t="shared" si="31"/>
        <v>81.599999999999994</v>
      </c>
    </row>
    <row r="94" spans="1:19">
      <c r="A94">
        <v>6</v>
      </c>
      <c r="B94">
        <v>1</v>
      </c>
      <c r="C94">
        <v>7840</v>
      </c>
      <c r="D94">
        <v>3.5</v>
      </c>
      <c r="E94">
        <v>2.5</v>
      </c>
      <c r="F94">
        <v>0.5</v>
      </c>
      <c r="G94">
        <v>12</v>
      </c>
      <c r="H94">
        <f t="shared" si="21"/>
        <v>4.1246657962633169</v>
      </c>
      <c r="I94">
        <f t="shared" si="22"/>
        <v>0.19513467604641779</v>
      </c>
      <c r="J94">
        <f t="shared" si="23"/>
        <v>3.86</v>
      </c>
      <c r="K94">
        <f t="shared" si="24"/>
        <v>86.6</v>
      </c>
      <c r="L94">
        <f t="shared" si="25"/>
        <v>43.154636251727801</v>
      </c>
      <c r="N94">
        <f t="shared" si="26"/>
        <v>86.6</v>
      </c>
      <c r="O94">
        <f t="shared" si="27"/>
        <v>81.599999999999994</v>
      </c>
      <c r="P94">
        <f t="shared" si="28"/>
        <v>108.1</v>
      </c>
      <c r="Q94">
        <f t="shared" si="29"/>
        <v>106.1</v>
      </c>
      <c r="R94">
        <f t="shared" si="30"/>
        <v>86.6</v>
      </c>
      <c r="S94">
        <f t="shared" si="31"/>
        <v>81.599999999999994</v>
      </c>
    </row>
    <row r="95" spans="1:19">
      <c r="A95">
        <v>6</v>
      </c>
      <c r="B95">
        <v>1</v>
      </c>
      <c r="C95">
        <v>7930</v>
      </c>
      <c r="D95">
        <v>3.5</v>
      </c>
      <c r="E95">
        <v>2.5</v>
      </c>
      <c r="F95">
        <v>0.5</v>
      </c>
      <c r="G95">
        <v>12</v>
      </c>
      <c r="H95">
        <f t="shared" si="21"/>
        <v>4.1246657962633169</v>
      </c>
      <c r="I95">
        <f t="shared" si="22"/>
        <v>0.19513467604641779</v>
      </c>
      <c r="J95">
        <f t="shared" si="23"/>
        <v>3.86</v>
      </c>
      <c r="K95">
        <f t="shared" si="24"/>
        <v>86.6</v>
      </c>
      <c r="L95">
        <f t="shared" si="25"/>
        <v>43.154636251727801</v>
      </c>
      <c r="N95">
        <f t="shared" si="26"/>
        <v>86.6</v>
      </c>
      <c r="O95">
        <f t="shared" si="27"/>
        <v>81.599999999999994</v>
      </c>
      <c r="P95">
        <f t="shared" si="28"/>
        <v>108.1</v>
      </c>
      <c r="Q95">
        <f t="shared" si="29"/>
        <v>106.1</v>
      </c>
      <c r="R95">
        <f t="shared" si="30"/>
        <v>86.6</v>
      </c>
      <c r="S95">
        <f t="shared" si="31"/>
        <v>81.599999999999994</v>
      </c>
    </row>
    <row r="96" spans="1:19">
      <c r="A96">
        <v>6</v>
      </c>
      <c r="B96">
        <v>1</v>
      </c>
      <c r="C96">
        <v>8020</v>
      </c>
      <c r="D96">
        <v>3.5</v>
      </c>
      <c r="E96">
        <v>2.5</v>
      </c>
      <c r="F96">
        <v>0.5</v>
      </c>
      <c r="G96">
        <v>12</v>
      </c>
      <c r="H96">
        <f t="shared" si="21"/>
        <v>4.1246657962633169</v>
      </c>
      <c r="I96">
        <f t="shared" si="22"/>
        <v>0.19513467604641779</v>
      </c>
      <c r="J96">
        <f t="shared" si="23"/>
        <v>3.86</v>
      </c>
      <c r="K96">
        <f t="shared" si="24"/>
        <v>86.6</v>
      </c>
      <c r="L96">
        <f t="shared" si="25"/>
        <v>43.154636251727801</v>
      </c>
      <c r="N96">
        <f t="shared" si="26"/>
        <v>86.6</v>
      </c>
      <c r="O96">
        <f t="shared" si="27"/>
        <v>81.599999999999994</v>
      </c>
      <c r="P96">
        <f t="shared" si="28"/>
        <v>108.1</v>
      </c>
      <c r="Q96">
        <f t="shared" si="29"/>
        <v>106.1</v>
      </c>
      <c r="R96">
        <f t="shared" si="30"/>
        <v>86.6</v>
      </c>
      <c r="S96">
        <f t="shared" si="31"/>
        <v>81.599999999999994</v>
      </c>
    </row>
    <row r="97" spans="1:19">
      <c r="A97">
        <v>6</v>
      </c>
      <c r="B97">
        <v>1</v>
      </c>
      <c r="C97">
        <v>8110</v>
      </c>
      <c r="D97">
        <v>3.5</v>
      </c>
      <c r="E97">
        <v>2.5</v>
      </c>
      <c r="F97">
        <v>0.5</v>
      </c>
      <c r="G97">
        <v>12</v>
      </c>
      <c r="H97">
        <f t="shared" si="21"/>
        <v>4.1246657962633169</v>
      </c>
      <c r="I97">
        <f t="shared" si="22"/>
        <v>0.19513467604641779</v>
      </c>
      <c r="J97">
        <f t="shared" si="23"/>
        <v>3.86</v>
      </c>
      <c r="K97">
        <f t="shared" si="24"/>
        <v>86.6</v>
      </c>
      <c r="L97">
        <f t="shared" si="25"/>
        <v>43.154636251727801</v>
      </c>
      <c r="N97">
        <f t="shared" si="26"/>
        <v>86.6</v>
      </c>
      <c r="O97">
        <f t="shared" si="27"/>
        <v>81.599999999999994</v>
      </c>
      <c r="P97">
        <f t="shared" si="28"/>
        <v>108.1</v>
      </c>
      <c r="Q97">
        <f t="shared" si="29"/>
        <v>106.1</v>
      </c>
      <c r="R97">
        <f t="shared" si="30"/>
        <v>86.6</v>
      </c>
      <c r="S97">
        <f t="shared" si="31"/>
        <v>81.599999999999994</v>
      </c>
    </row>
    <row r="98" spans="1:19">
      <c r="A98">
        <v>6</v>
      </c>
      <c r="B98">
        <v>1</v>
      </c>
      <c r="C98">
        <v>8200</v>
      </c>
      <c r="D98">
        <v>3.5</v>
      </c>
      <c r="E98">
        <v>2.5</v>
      </c>
      <c r="F98">
        <v>0.5</v>
      </c>
      <c r="G98">
        <v>12</v>
      </c>
      <c r="H98">
        <f t="shared" si="21"/>
        <v>4.1246657962633169</v>
      </c>
      <c r="I98">
        <f t="shared" si="22"/>
        <v>0.19513467604641779</v>
      </c>
      <c r="J98">
        <f t="shared" si="23"/>
        <v>3.86</v>
      </c>
      <c r="K98">
        <f t="shared" si="24"/>
        <v>86.6</v>
      </c>
      <c r="L98">
        <f t="shared" si="25"/>
        <v>43.154636251727801</v>
      </c>
      <c r="N98">
        <f t="shared" si="26"/>
        <v>86.6</v>
      </c>
      <c r="O98">
        <f t="shared" si="27"/>
        <v>81.599999999999994</v>
      </c>
      <c r="P98">
        <f t="shared" si="28"/>
        <v>108.1</v>
      </c>
      <c r="Q98">
        <f t="shared" si="29"/>
        <v>106.1</v>
      </c>
      <c r="R98">
        <f t="shared" si="30"/>
        <v>86.6</v>
      </c>
      <c r="S98">
        <f t="shared" si="31"/>
        <v>81.599999999999994</v>
      </c>
    </row>
    <row r="99" spans="1:19">
      <c r="A99">
        <v>6</v>
      </c>
      <c r="B99">
        <v>1</v>
      </c>
      <c r="C99">
        <v>8290</v>
      </c>
      <c r="D99">
        <v>3.5</v>
      </c>
      <c r="E99">
        <v>2.5</v>
      </c>
      <c r="F99">
        <v>0.5</v>
      </c>
      <c r="G99">
        <v>12</v>
      </c>
      <c r="H99">
        <f t="shared" si="21"/>
        <v>4.1246657962633169</v>
      </c>
      <c r="I99">
        <f t="shared" si="22"/>
        <v>0.19513467604641779</v>
      </c>
      <c r="J99">
        <f t="shared" si="23"/>
        <v>3.86</v>
      </c>
      <c r="K99">
        <f t="shared" si="24"/>
        <v>86.6</v>
      </c>
      <c r="L99">
        <f t="shared" si="25"/>
        <v>43.154636251727801</v>
      </c>
      <c r="N99">
        <f t="shared" si="26"/>
        <v>86.6</v>
      </c>
      <c r="O99">
        <f t="shared" si="27"/>
        <v>81.599999999999994</v>
      </c>
      <c r="P99">
        <f t="shared" si="28"/>
        <v>108.1</v>
      </c>
      <c r="Q99">
        <f t="shared" si="29"/>
        <v>106.1</v>
      </c>
      <c r="R99">
        <f t="shared" si="30"/>
        <v>86.6</v>
      </c>
      <c r="S99">
        <f t="shared" si="31"/>
        <v>81.599999999999994</v>
      </c>
    </row>
    <row r="100" spans="1:19">
      <c r="A100">
        <v>6</v>
      </c>
      <c r="B100">
        <v>1</v>
      </c>
      <c r="C100">
        <v>8380</v>
      </c>
      <c r="D100">
        <v>3.5</v>
      </c>
      <c r="E100">
        <v>2.5</v>
      </c>
      <c r="F100">
        <v>0.5</v>
      </c>
      <c r="G100">
        <v>12</v>
      </c>
      <c r="H100">
        <f t="shared" si="21"/>
        <v>4.1246657962633169</v>
      </c>
      <c r="I100">
        <f t="shared" si="22"/>
        <v>0.19513467604641779</v>
      </c>
      <c r="J100">
        <f t="shared" si="23"/>
        <v>3.86</v>
      </c>
      <c r="K100">
        <f t="shared" si="24"/>
        <v>86.6</v>
      </c>
      <c r="L100">
        <f t="shared" si="25"/>
        <v>43.154636251727801</v>
      </c>
      <c r="N100">
        <f t="shared" si="26"/>
        <v>86.6</v>
      </c>
      <c r="O100">
        <f t="shared" si="27"/>
        <v>81.599999999999994</v>
      </c>
      <c r="P100">
        <f t="shared" si="28"/>
        <v>108.1</v>
      </c>
      <c r="Q100">
        <f t="shared" si="29"/>
        <v>106.1</v>
      </c>
      <c r="R100">
        <f t="shared" si="30"/>
        <v>86.6</v>
      </c>
      <c r="S100">
        <f t="shared" si="31"/>
        <v>81.599999999999994</v>
      </c>
    </row>
    <row r="101" spans="1:19">
      <c r="A101">
        <v>6</v>
      </c>
      <c r="B101">
        <v>1</v>
      </c>
      <c r="C101">
        <v>8470</v>
      </c>
      <c r="D101">
        <v>3.5</v>
      </c>
      <c r="E101">
        <v>2.5</v>
      </c>
      <c r="F101">
        <v>0.5</v>
      </c>
      <c r="G101">
        <v>12</v>
      </c>
      <c r="H101">
        <f t="shared" si="21"/>
        <v>4.1246657962633169</v>
      </c>
      <c r="I101">
        <f t="shared" si="22"/>
        <v>0.19513467604641779</v>
      </c>
      <c r="J101">
        <f t="shared" si="23"/>
        <v>3.86</v>
      </c>
      <c r="K101">
        <f t="shared" si="24"/>
        <v>86.6</v>
      </c>
      <c r="L101">
        <f t="shared" si="25"/>
        <v>43.154636251727801</v>
      </c>
      <c r="N101">
        <f t="shared" si="26"/>
        <v>86.6</v>
      </c>
      <c r="O101">
        <f t="shared" si="27"/>
        <v>81.599999999999994</v>
      </c>
      <c r="P101">
        <f t="shared" si="28"/>
        <v>108.1</v>
      </c>
      <c r="Q101">
        <f t="shared" si="29"/>
        <v>106.1</v>
      </c>
      <c r="R101">
        <f t="shared" si="30"/>
        <v>86.6</v>
      </c>
      <c r="S101">
        <f t="shared" si="31"/>
        <v>81.599999999999994</v>
      </c>
    </row>
    <row r="102" spans="1:19">
      <c r="A102">
        <v>6</v>
      </c>
      <c r="B102">
        <v>1</v>
      </c>
      <c r="C102">
        <v>8560</v>
      </c>
      <c r="D102">
        <v>3.5</v>
      </c>
      <c r="E102">
        <v>2.5</v>
      </c>
      <c r="F102">
        <v>0.5</v>
      </c>
      <c r="G102">
        <v>12</v>
      </c>
      <c r="H102">
        <f t="shared" si="21"/>
        <v>4.1246657962633169</v>
      </c>
      <c r="I102">
        <f t="shared" si="22"/>
        <v>0.19513467604641779</v>
      </c>
      <c r="J102">
        <f t="shared" si="23"/>
        <v>3.86</v>
      </c>
      <c r="K102">
        <f t="shared" si="24"/>
        <v>86.6</v>
      </c>
      <c r="L102">
        <f t="shared" si="25"/>
        <v>43.154636251727801</v>
      </c>
      <c r="N102">
        <f t="shared" si="26"/>
        <v>86.6</v>
      </c>
      <c r="O102">
        <f t="shared" si="27"/>
        <v>81.599999999999994</v>
      </c>
      <c r="P102">
        <f t="shared" si="28"/>
        <v>108.1</v>
      </c>
      <c r="Q102">
        <f t="shared" si="29"/>
        <v>106.1</v>
      </c>
      <c r="R102">
        <f t="shared" si="30"/>
        <v>86.6</v>
      </c>
      <c r="S102">
        <f t="shared" si="31"/>
        <v>81.599999999999994</v>
      </c>
    </row>
    <row r="103" spans="1:19">
      <c r="A103">
        <v>6</v>
      </c>
      <c r="B103">
        <v>1</v>
      </c>
      <c r="C103">
        <v>8650</v>
      </c>
      <c r="D103">
        <v>3.5</v>
      </c>
      <c r="E103">
        <v>2.5</v>
      </c>
      <c r="F103">
        <v>0.5</v>
      </c>
      <c r="G103">
        <v>12</v>
      </c>
      <c r="H103">
        <f t="shared" si="21"/>
        <v>4.1246657962633169</v>
      </c>
      <c r="I103">
        <f t="shared" si="22"/>
        <v>0.19513467604641779</v>
      </c>
      <c r="J103">
        <f t="shared" si="23"/>
        <v>3.86</v>
      </c>
      <c r="K103">
        <f t="shared" si="24"/>
        <v>86.6</v>
      </c>
      <c r="L103">
        <f t="shared" si="25"/>
        <v>43.154636251727801</v>
      </c>
      <c r="N103">
        <f t="shared" si="26"/>
        <v>86.6</v>
      </c>
      <c r="O103">
        <f t="shared" si="27"/>
        <v>81.599999999999994</v>
      </c>
      <c r="P103">
        <f t="shared" si="28"/>
        <v>108.1</v>
      </c>
      <c r="Q103">
        <f t="shared" si="29"/>
        <v>106.1</v>
      </c>
      <c r="R103">
        <f t="shared" si="30"/>
        <v>86.6</v>
      </c>
      <c r="S103">
        <f t="shared" si="31"/>
        <v>81.599999999999994</v>
      </c>
    </row>
    <row r="104" spans="1:19">
      <c r="A104">
        <v>6</v>
      </c>
      <c r="B104">
        <v>1</v>
      </c>
      <c r="C104">
        <v>8740</v>
      </c>
      <c r="D104">
        <v>3.5</v>
      </c>
      <c r="E104">
        <v>2.5</v>
      </c>
      <c r="F104">
        <v>0.5</v>
      </c>
      <c r="G104">
        <v>12</v>
      </c>
      <c r="H104">
        <f t="shared" si="21"/>
        <v>4.1246657962633169</v>
      </c>
      <c r="I104">
        <f t="shared" si="22"/>
        <v>0.19513467604641779</v>
      </c>
      <c r="J104">
        <f t="shared" si="23"/>
        <v>3.86</v>
      </c>
      <c r="K104">
        <f t="shared" si="24"/>
        <v>86.6</v>
      </c>
      <c r="L104">
        <f t="shared" si="25"/>
        <v>43.154636251727801</v>
      </c>
      <c r="N104">
        <f t="shared" si="26"/>
        <v>86.6</v>
      </c>
      <c r="O104">
        <f t="shared" si="27"/>
        <v>81.599999999999994</v>
      </c>
      <c r="P104">
        <f t="shared" si="28"/>
        <v>108.1</v>
      </c>
      <c r="Q104">
        <f t="shared" si="29"/>
        <v>106.1</v>
      </c>
      <c r="R104">
        <f t="shared" si="30"/>
        <v>86.6</v>
      </c>
      <c r="S104">
        <f t="shared" si="31"/>
        <v>81.599999999999994</v>
      </c>
    </row>
    <row r="105" spans="1:19">
      <c r="A105">
        <v>6</v>
      </c>
      <c r="B105">
        <v>1</v>
      </c>
      <c r="C105">
        <v>8830</v>
      </c>
      <c r="D105">
        <v>3.5</v>
      </c>
      <c r="E105">
        <v>2.5</v>
      </c>
      <c r="F105">
        <v>0.5</v>
      </c>
      <c r="G105">
        <v>12</v>
      </c>
      <c r="H105">
        <f t="shared" si="21"/>
        <v>4.1246657962633169</v>
      </c>
      <c r="I105">
        <f t="shared" si="22"/>
        <v>0.19513467604641779</v>
      </c>
      <c r="J105">
        <f t="shared" si="23"/>
        <v>3.86</v>
      </c>
      <c r="K105">
        <f t="shared" si="24"/>
        <v>86.6</v>
      </c>
      <c r="L105">
        <f t="shared" si="25"/>
        <v>43.154636251727801</v>
      </c>
      <c r="N105">
        <f t="shared" si="26"/>
        <v>86.6</v>
      </c>
      <c r="O105">
        <f t="shared" si="27"/>
        <v>81.599999999999994</v>
      </c>
      <c r="P105">
        <f t="shared" si="28"/>
        <v>108.1</v>
      </c>
      <c r="Q105">
        <f t="shared" si="29"/>
        <v>106.1</v>
      </c>
      <c r="R105">
        <f t="shared" si="30"/>
        <v>86.6</v>
      </c>
      <c r="S105">
        <f t="shared" si="31"/>
        <v>81.599999999999994</v>
      </c>
    </row>
    <row r="106" spans="1:19">
      <c r="A106">
        <v>6</v>
      </c>
      <c r="B106">
        <v>1</v>
      </c>
      <c r="C106">
        <v>8920</v>
      </c>
      <c r="D106">
        <v>3.5</v>
      </c>
      <c r="E106">
        <v>2.5</v>
      </c>
      <c r="F106">
        <v>0.5</v>
      </c>
      <c r="G106">
        <v>12</v>
      </c>
      <c r="H106">
        <f t="shared" si="21"/>
        <v>4.1246657962633169</v>
      </c>
      <c r="I106">
        <f t="shared" si="22"/>
        <v>0.19513467604641779</v>
      </c>
      <c r="J106">
        <f t="shared" si="23"/>
        <v>3.86</v>
      </c>
      <c r="K106">
        <f t="shared" si="24"/>
        <v>86.6</v>
      </c>
      <c r="L106">
        <f t="shared" si="25"/>
        <v>43.154636251727801</v>
      </c>
      <c r="N106">
        <f t="shared" si="26"/>
        <v>86.6</v>
      </c>
      <c r="O106">
        <f t="shared" si="27"/>
        <v>81.599999999999994</v>
      </c>
      <c r="P106">
        <f t="shared" si="28"/>
        <v>108.1</v>
      </c>
      <c r="Q106">
        <f t="shared" si="29"/>
        <v>106.1</v>
      </c>
      <c r="R106">
        <f t="shared" si="30"/>
        <v>86.6</v>
      </c>
      <c r="S106">
        <f t="shared" si="31"/>
        <v>81.599999999999994</v>
      </c>
    </row>
    <row r="107" spans="1:19">
      <c r="A107">
        <v>6</v>
      </c>
      <c r="B107">
        <v>1</v>
      </c>
      <c r="C107">
        <v>9010</v>
      </c>
      <c r="D107">
        <v>3.5</v>
      </c>
      <c r="E107">
        <v>2.5</v>
      </c>
      <c r="F107">
        <v>0.5</v>
      </c>
      <c r="G107">
        <v>12</v>
      </c>
      <c r="H107">
        <f t="shared" si="21"/>
        <v>4.1246657962633169</v>
      </c>
      <c r="I107">
        <f t="shared" si="22"/>
        <v>0.19513467604641779</v>
      </c>
      <c r="J107">
        <f t="shared" si="23"/>
        <v>3.86</v>
      </c>
      <c r="K107">
        <f t="shared" si="24"/>
        <v>86.6</v>
      </c>
      <c r="L107">
        <f t="shared" si="25"/>
        <v>43.154636251727801</v>
      </c>
      <c r="N107">
        <f t="shared" si="26"/>
        <v>86.6</v>
      </c>
      <c r="O107">
        <f t="shared" si="27"/>
        <v>81.599999999999994</v>
      </c>
      <c r="P107">
        <f t="shared" si="28"/>
        <v>108.1</v>
      </c>
      <c r="Q107">
        <f t="shared" si="29"/>
        <v>106.1</v>
      </c>
      <c r="R107">
        <f t="shared" si="30"/>
        <v>86.6</v>
      </c>
      <c r="S107">
        <f t="shared" si="31"/>
        <v>81.599999999999994</v>
      </c>
    </row>
    <row r="108" spans="1:19">
      <c r="A108">
        <v>6</v>
      </c>
      <c r="B108">
        <v>1</v>
      </c>
      <c r="C108">
        <v>9100</v>
      </c>
      <c r="D108">
        <v>3.5</v>
      </c>
      <c r="E108">
        <v>2.5</v>
      </c>
      <c r="F108">
        <v>0.5</v>
      </c>
      <c r="G108">
        <v>12</v>
      </c>
      <c r="H108">
        <f t="shared" si="21"/>
        <v>4.1246657962633169</v>
      </c>
      <c r="I108">
        <f t="shared" si="22"/>
        <v>0.19513467604641779</v>
      </c>
      <c r="J108">
        <f t="shared" si="23"/>
        <v>3.86</v>
      </c>
      <c r="K108">
        <f t="shared" si="24"/>
        <v>86.6</v>
      </c>
      <c r="L108">
        <f t="shared" si="25"/>
        <v>43.154636251727801</v>
      </c>
      <c r="N108">
        <f t="shared" si="26"/>
        <v>86.6</v>
      </c>
      <c r="O108">
        <f t="shared" si="27"/>
        <v>81.599999999999994</v>
      </c>
      <c r="P108">
        <f t="shared" si="28"/>
        <v>108.1</v>
      </c>
      <c r="Q108">
        <f t="shared" si="29"/>
        <v>106.1</v>
      </c>
      <c r="R108">
        <f t="shared" si="30"/>
        <v>86.6</v>
      </c>
      <c r="S108">
        <f t="shared" si="31"/>
        <v>81.599999999999994</v>
      </c>
    </row>
    <row r="109" spans="1:19">
      <c r="A109">
        <v>6</v>
      </c>
      <c r="B109">
        <v>1</v>
      </c>
      <c r="C109">
        <v>9190</v>
      </c>
      <c r="D109">
        <v>3.5</v>
      </c>
      <c r="E109">
        <v>2.5</v>
      </c>
      <c r="F109">
        <v>0.5</v>
      </c>
      <c r="G109">
        <v>12</v>
      </c>
      <c r="H109">
        <f t="shared" si="21"/>
        <v>4.1246657962633169</v>
      </c>
      <c r="I109">
        <f t="shared" si="22"/>
        <v>0.19513467604641779</v>
      </c>
      <c r="J109">
        <f t="shared" si="23"/>
        <v>3.86</v>
      </c>
      <c r="K109">
        <f t="shared" si="24"/>
        <v>86.6</v>
      </c>
      <c r="L109">
        <f t="shared" si="25"/>
        <v>43.154636251727801</v>
      </c>
      <c r="N109">
        <f t="shared" si="26"/>
        <v>86.6</v>
      </c>
      <c r="O109">
        <f t="shared" si="27"/>
        <v>81.599999999999994</v>
      </c>
      <c r="P109">
        <f t="shared" si="28"/>
        <v>108.1</v>
      </c>
      <c r="Q109">
        <f t="shared" si="29"/>
        <v>106.1</v>
      </c>
      <c r="R109">
        <f t="shared" si="30"/>
        <v>86.6</v>
      </c>
      <c r="S109">
        <f t="shared" si="31"/>
        <v>81.599999999999994</v>
      </c>
    </row>
    <row r="110" spans="1:19">
      <c r="A110">
        <v>6</v>
      </c>
      <c r="B110">
        <v>1</v>
      </c>
      <c r="C110">
        <v>9280</v>
      </c>
      <c r="D110">
        <v>3.5</v>
      </c>
      <c r="E110">
        <v>2.5</v>
      </c>
      <c r="F110">
        <v>0.5</v>
      </c>
      <c r="G110">
        <v>12</v>
      </c>
      <c r="H110">
        <f t="shared" si="21"/>
        <v>4.1246657962633169</v>
      </c>
      <c r="I110">
        <f t="shared" si="22"/>
        <v>0.19513467604641779</v>
      </c>
      <c r="J110">
        <f t="shared" si="23"/>
        <v>3.86</v>
      </c>
      <c r="K110">
        <f t="shared" si="24"/>
        <v>86.6</v>
      </c>
      <c r="L110">
        <f t="shared" si="25"/>
        <v>43.154636251727801</v>
      </c>
      <c r="N110">
        <f t="shared" si="26"/>
        <v>86.6</v>
      </c>
      <c r="O110">
        <f t="shared" si="27"/>
        <v>81.599999999999994</v>
      </c>
      <c r="P110">
        <f t="shared" si="28"/>
        <v>108.1</v>
      </c>
      <c r="Q110">
        <f t="shared" si="29"/>
        <v>106.1</v>
      </c>
      <c r="R110">
        <f t="shared" si="30"/>
        <v>86.6</v>
      </c>
      <c r="S110">
        <f t="shared" si="31"/>
        <v>81.599999999999994</v>
      </c>
    </row>
    <row r="111" spans="1:19">
      <c r="A111">
        <v>6</v>
      </c>
      <c r="B111">
        <v>1</v>
      </c>
      <c r="C111">
        <v>9370</v>
      </c>
      <c r="D111">
        <v>3.5</v>
      </c>
      <c r="E111">
        <v>2.5</v>
      </c>
      <c r="F111">
        <v>0.5</v>
      </c>
      <c r="G111">
        <v>12</v>
      </c>
      <c r="H111">
        <f t="shared" si="21"/>
        <v>4.1246657962633169</v>
      </c>
      <c r="I111">
        <f t="shared" si="22"/>
        <v>0.19513467604641779</v>
      </c>
      <c r="J111">
        <f t="shared" si="23"/>
        <v>3.86</v>
      </c>
      <c r="K111">
        <f t="shared" si="24"/>
        <v>86.6</v>
      </c>
      <c r="L111">
        <f t="shared" si="25"/>
        <v>43.154636251727801</v>
      </c>
      <c r="N111">
        <f t="shared" si="26"/>
        <v>86.6</v>
      </c>
      <c r="O111">
        <f t="shared" si="27"/>
        <v>81.599999999999994</v>
      </c>
      <c r="P111">
        <f t="shared" si="28"/>
        <v>108.1</v>
      </c>
      <c r="Q111">
        <f t="shared" si="29"/>
        <v>106.1</v>
      </c>
      <c r="R111">
        <f t="shared" si="30"/>
        <v>86.6</v>
      </c>
      <c r="S111">
        <f t="shared" si="31"/>
        <v>81.599999999999994</v>
      </c>
    </row>
    <row r="112" spans="1:19">
      <c r="A112">
        <v>6</v>
      </c>
      <c r="B112">
        <v>1</v>
      </c>
      <c r="C112">
        <v>9460</v>
      </c>
      <c r="D112">
        <v>3.5</v>
      </c>
      <c r="E112">
        <v>2.5</v>
      </c>
      <c r="F112">
        <v>0.5</v>
      </c>
      <c r="G112">
        <v>12</v>
      </c>
      <c r="H112">
        <f t="shared" si="21"/>
        <v>4.1246657962633169</v>
      </c>
      <c r="I112">
        <f t="shared" si="22"/>
        <v>0.19513467604641779</v>
      </c>
      <c r="J112">
        <f t="shared" si="23"/>
        <v>3.86</v>
      </c>
      <c r="K112">
        <f t="shared" si="24"/>
        <v>86.6</v>
      </c>
      <c r="L112">
        <f t="shared" si="25"/>
        <v>43.154636251727801</v>
      </c>
      <c r="N112">
        <f t="shared" si="26"/>
        <v>86.6</v>
      </c>
      <c r="O112">
        <f t="shared" si="27"/>
        <v>81.599999999999994</v>
      </c>
      <c r="P112">
        <f t="shared" si="28"/>
        <v>108.1</v>
      </c>
      <c r="Q112">
        <f t="shared" si="29"/>
        <v>106.1</v>
      </c>
      <c r="R112">
        <f t="shared" si="30"/>
        <v>86.6</v>
      </c>
      <c r="S112">
        <f t="shared" si="31"/>
        <v>81.599999999999994</v>
      </c>
    </row>
    <row r="113" spans="1:19">
      <c r="A113">
        <v>6</v>
      </c>
      <c r="B113">
        <v>1</v>
      </c>
      <c r="C113">
        <v>9550</v>
      </c>
      <c r="D113">
        <v>3.5</v>
      </c>
      <c r="E113">
        <v>2.5</v>
      </c>
      <c r="F113">
        <v>0.5</v>
      </c>
      <c r="G113">
        <v>12</v>
      </c>
      <c r="H113">
        <f t="shared" si="21"/>
        <v>4.1246657962633169</v>
      </c>
      <c r="I113">
        <f t="shared" si="22"/>
        <v>0.19513467604641779</v>
      </c>
      <c r="J113">
        <f t="shared" si="23"/>
        <v>3.86</v>
      </c>
      <c r="K113">
        <f t="shared" si="24"/>
        <v>86.6</v>
      </c>
      <c r="L113">
        <f t="shared" si="25"/>
        <v>43.154636251727801</v>
      </c>
      <c r="N113">
        <f t="shared" si="26"/>
        <v>86.6</v>
      </c>
      <c r="O113">
        <f t="shared" si="27"/>
        <v>81.599999999999994</v>
      </c>
      <c r="P113">
        <f t="shared" si="28"/>
        <v>108.1</v>
      </c>
      <c r="Q113">
        <f t="shared" si="29"/>
        <v>106.1</v>
      </c>
      <c r="R113">
        <f t="shared" si="30"/>
        <v>86.6</v>
      </c>
      <c r="S113">
        <f t="shared" si="31"/>
        <v>81.599999999999994</v>
      </c>
    </row>
    <row r="114" spans="1:19">
      <c r="A114">
        <v>6</v>
      </c>
      <c r="B114">
        <v>1</v>
      </c>
      <c r="C114">
        <v>9640</v>
      </c>
      <c r="D114">
        <v>3.5</v>
      </c>
      <c r="E114">
        <v>2.5</v>
      </c>
      <c r="F114">
        <v>0.5</v>
      </c>
      <c r="G114">
        <v>12</v>
      </c>
      <c r="H114">
        <f t="shared" si="21"/>
        <v>4.1246657962633169</v>
      </c>
      <c r="I114">
        <f t="shared" si="22"/>
        <v>0.19513467604641779</v>
      </c>
      <c r="J114">
        <f t="shared" si="23"/>
        <v>3.86</v>
      </c>
      <c r="K114">
        <f t="shared" si="24"/>
        <v>86.6</v>
      </c>
      <c r="L114">
        <f t="shared" si="25"/>
        <v>43.154636251727801</v>
      </c>
      <c r="N114">
        <f t="shared" si="26"/>
        <v>86.6</v>
      </c>
      <c r="O114">
        <f t="shared" si="27"/>
        <v>81.599999999999994</v>
      </c>
      <c r="P114">
        <f t="shared" si="28"/>
        <v>108.1</v>
      </c>
      <c r="Q114">
        <f t="shared" si="29"/>
        <v>106.1</v>
      </c>
      <c r="R114">
        <f t="shared" si="30"/>
        <v>86.6</v>
      </c>
      <c r="S114">
        <f t="shared" si="31"/>
        <v>81.599999999999994</v>
      </c>
    </row>
    <row r="115" spans="1:19">
      <c r="A115">
        <v>6</v>
      </c>
      <c r="B115">
        <v>1</v>
      </c>
      <c r="C115">
        <v>9730</v>
      </c>
      <c r="D115">
        <v>3.5</v>
      </c>
      <c r="E115">
        <v>2.5</v>
      </c>
      <c r="F115">
        <v>0.5</v>
      </c>
      <c r="G115">
        <v>12</v>
      </c>
      <c r="H115">
        <f t="shared" si="21"/>
        <v>4.1246657962633169</v>
      </c>
      <c r="I115">
        <f t="shared" si="22"/>
        <v>0.19513467604641779</v>
      </c>
      <c r="J115">
        <f t="shared" si="23"/>
        <v>3.86</v>
      </c>
      <c r="K115">
        <f t="shared" si="24"/>
        <v>86.6</v>
      </c>
      <c r="L115">
        <f t="shared" si="25"/>
        <v>43.154636251727801</v>
      </c>
      <c r="N115">
        <f t="shared" si="26"/>
        <v>86.6</v>
      </c>
      <c r="O115">
        <f t="shared" si="27"/>
        <v>81.599999999999994</v>
      </c>
      <c r="P115">
        <f t="shared" si="28"/>
        <v>108.1</v>
      </c>
      <c r="Q115">
        <f t="shared" si="29"/>
        <v>106.1</v>
      </c>
      <c r="R115">
        <f t="shared" si="30"/>
        <v>86.6</v>
      </c>
      <c r="S115">
        <f t="shared" si="31"/>
        <v>81.599999999999994</v>
      </c>
    </row>
    <row r="116" spans="1:19">
      <c r="A116">
        <v>6</v>
      </c>
      <c r="B116">
        <v>1</v>
      </c>
      <c r="C116">
        <v>9820</v>
      </c>
      <c r="D116">
        <v>3.5</v>
      </c>
      <c r="E116">
        <v>2.5</v>
      </c>
      <c r="F116">
        <v>0.5</v>
      </c>
      <c r="G116">
        <v>12</v>
      </c>
      <c r="H116">
        <f t="shared" si="21"/>
        <v>4.1246657962633169</v>
      </c>
      <c r="I116">
        <f t="shared" si="22"/>
        <v>0.19513467604641779</v>
      </c>
      <c r="J116">
        <f t="shared" si="23"/>
        <v>3.86</v>
      </c>
      <c r="K116">
        <f t="shared" si="24"/>
        <v>86.6</v>
      </c>
      <c r="L116">
        <f t="shared" si="25"/>
        <v>43.154636251727801</v>
      </c>
      <c r="N116">
        <f t="shared" si="26"/>
        <v>86.6</v>
      </c>
      <c r="O116">
        <f t="shared" si="27"/>
        <v>81.599999999999994</v>
      </c>
      <c r="P116">
        <f t="shared" si="28"/>
        <v>108.1</v>
      </c>
      <c r="Q116">
        <f t="shared" si="29"/>
        <v>106.1</v>
      </c>
      <c r="R116">
        <f t="shared" si="30"/>
        <v>86.6</v>
      </c>
      <c r="S116">
        <f t="shared" si="31"/>
        <v>81.599999999999994</v>
      </c>
    </row>
    <row r="117" spans="1:19">
      <c r="A117">
        <v>6</v>
      </c>
      <c r="B117">
        <v>1</v>
      </c>
      <c r="C117">
        <v>9910</v>
      </c>
      <c r="D117">
        <v>3.5</v>
      </c>
      <c r="E117">
        <v>2.5</v>
      </c>
      <c r="F117">
        <v>0.5</v>
      </c>
      <c r="G117">
        <v>12</v>
      </c>
      <c r="H117">
        <f t="shared" si="21"/>
        <v>4.1246657962633169</v>
      </c>
      <c r="I117">
        <f t="shared" si="22"/>
        <v>0.19513467604641779</v>
      </c>
      <c r="J117">
        <f t="shared" si="23"/>
        <v>3.86</v>
      </c>
      <c r="K117">
        <f t="shared" si="24"/>
        <v>86.6</v>
      </c>
      <c r="L117">
        <f t="shared" si="25"/>
        <v>43.154636251727801</v>
      </c>
      <c r="N117">
        <f t="shared" si="26"/>
        <v>86.6</v>
      </c>
      <c r="O117">
        <f t="shared" si="27"/>
        <v>81.599999999999994</v>
      </c>
      <c r="P117">
        <f t="shared" si="28"/>
        <v>108.1</v>
      </c>
      <c r="Q117">
        <f t="shared" si="29"/>
        <v>106.1</v>
      </c>
      <c r="R117">
        <f t="shared" si="30"/>
        <v>86.6</v>
      </c>
      <c r="S117">
        <f t="shared" si="31"/>
        <v>81.599999999999994</v>
      </c>
    </row>
    <row r="118" spans="1:19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e">
        <f t="shared" si="21"/>
        <v>#VALUE!</v>
      </c>
      <c r="I118" t="s">
        <v>8</v>
      </c>
      <c r="J118" t="s">
        <v>9</v>
      </c>
      <c r="K118" t="s">
        <v>10</v>
      </c>
      <c r="L118" t="s">
        <v>11</v>
      </c>
      <c r="N118" t="s">
        <v>9</v>
      </c>
      <c r="P118" t="s">
        <v>12</v>
      </c>
      <c r="Q118" t="s">
        <v>13</v>
      </c>
      <c r="R118" t="s">
        <v>14</v>
      </c>
      <c r="S118" t="s">
        <v>15</v>
      </c>
    </row>
    <row r="119" spans="1:19">
      <c r="A119">
        <v>6</v>
      </c>
      <c r="B119">
        <v>1</v>
      </c>
      <c r="C119">
        <v>5000</v>
      </c>
      <c r="D119">
        <v>0</v>
      </c>
      <c r="E119">
        <v>2.5</v>
      </c>
      <c r="F119">
        <v>0.5</v>
      </c>
      <c r="G119">
        <v>12</v>
      </c>
      <c r="H119">
        <f t="shared" si="21"/>
        <v>4.1246657962633169</v>
      </c>
      <c r="I119">
        <f t="shared" si="22"/>
        <v>0.19513467604641779</v>
      </c>
      <c r="J119">
        <f t="shared" si="23"/>
        <v>0.36</v>
      </c>
      <c r="K119">
        <f t="shared" si="24"/>
        <v>81.599999999999994</v>
      </c>
      <c r="L119">
        <f t="shared" si="25"/>
        <v>-8.749015773594099</v>
      </c>
      <c r="N119">
        <f t="shared" si="26"/>
        <v>86.6</v>
      </c>
      <c r="O119">
        <f t="shared" si="27"/>
        <v>81.599999999999994</v>
      </c>
      <c r="P119">
        <f t="shared" si="28"/>
        <v>108.1</v>
      </c>
      <c r="Q119">
        <f t="shared" si="29"/>
        <v>106.1</v>
      </c>
      <c r="R119">
        <f t="shared" si="30"/>
        <v>86.6</v>
      </c>
      <c r="S119">
        <f t="shared" si="31"/>
        <v>81.599999999999994</v>
      </c>
    </row>
    <row r="120" spans="1:19">
      <c r="A120">
        <v>6</v>
      </c>
      <c r="B120">
        <v>1</v>
      </c>
      <c r="C120">
        <v>5000</v>
      </c>
      <c r="D120">
        <v>7.0000000000000007E-2</v>
      </c>
      <c r="E120">
        <v>2.5</v>
      </c>
      <c r="F120">
        <v>0.5</v>
      </c>
      <c r="G120">
        <v>12</v>
      </c>
      <c r="H120">
        <f t="shared" si="21"/>
        <v>4.1246657962633169</v>
      </c>
      <c r="I120">
        <f t="shared" si="22"/>
        <v>0.19513467604641779</v>
      </c>
      <c r="J120">
        <f t="shared" si="23"/>
        <v>0.43</v>
      </c>
      <c r="K120">
        <f t="shared" si="24"/>
        <v>81.599999999999994</v>
      </c>
      <c r="L120">
        <f t="shared" si="25"/>
        <v>-7.6289427330876638</v>
      </c>
      <c r="N120">
        <f t="shared" si="26"/>
        <v>86.6</v>
      </c>
      <c r="O120">
        <f t="shared" si="27"/>
        <v>81.599999999999994</v>
      </c>
      <c r="P120">
        <f t="shared" si="28"/>
        <v>108.1</v>
      </c>
      <c r="Q120">
        <f t="shared" si="29"/>
        <v>106.1</v>
      </c>
      <c r="R120">
        <f t="shared" si="30"/>
        <v>86.6</v>
      </c>
      <c r="S120">
        <f t="shared" si="31"/>
        <v>81.599999999999994</v>
      </c>
    </row>
    <row r="121" spans="1:19">
      <c r="A121">
        <v>6</v>
      </c>
      <c r="B121">
        <v>1</v>
      </c>
      <c r="C121">
        <v>5000</v>
      </c>
      <c r="D121">
        <v>0.14000000000000001</v>
      </c>
      <c r="E121">
        <v>2.5</v>
      </c>
      <c r="F121">
        <v>0.5</v>
      </c>
      <c r="G121">
        <v>12</v>
      </c>
      <c r="H121">
        <f t="shared" si="21"/>
        <v>4.1246657962633169</v>
      </c>
      <c r="I121">
        <f t="shared" si="22"/>
        <v>0.19513467604641779</v>
      </c>
      <c r="J121">
        <f t="shared" si="23"/>
        <v>0.5</v>
      </c>
      <c r="K121">
        <f t="shared" si="24"/>
        <v>81.599999999999994</v>
      </c>
      <c r="L121">
        <f t="shared" si="25"/>
        <v>-6.5088696925812197</v>
      </c>
      <c r="N121">
        <f t="shared" si="26"/>
        <v>86.6</v>
      </c>
      <c r="O121">
        <f t="shared" si="27"/>
        <v>81.599999999999994</v>
      </c>
      <c r="P121">
        <f t="shared" si="28"/>
        <v>108.1</v>
      </c>
      <c r="Q121">
        <f t="shared" si="29"/>
        <v>106.1</v>
      </c>
      <c r="R121">
        <f t="shared" si="30"/>
        <v>86.6</v>
      </c>
      <c r="S121">
        <f t="shared" si="31"/>
        <v>81.599999999999994</v>
      </c>
    </row>
    <row r="122" spans="1:19">
      <c r="A122">
        <v>6</v>
      </c>
      <c r="B122">
        <v>1</v>
      </c>
      <c r="C122">
        <v>5000</v>
      </c>
      <c r="D122">
        <v>0.21</v>
      </c>
      <c r="E122">
        <v>2.5</v>
      </c>
      <c r="F122">
        <v>0.5</v>
      </c>
      <c r="G122">
        <v>12</v>
      </c>
      <c r="H122">
        <f t="shared" si="21"/>
        <v>4.1246657962633169</v>
      </c>
      <c r="I122">
        <f t="shared" si="22"/>
        <v>0.19513467604641779</v>
      </c>
      <c r="J122">
        <f t="shared" si="23"/>
        <v>0.56999999999999995</v>
      </c>
      <c r="K122">
        <f t="shared" si="24"/>
        <v>81.599999999999994</v>
      </c>
      <c r="L122">
        <f t="shared" si="25"/>
        <v>-5.3887966520747845</v>
      </c>
      <c r="N122">
        <f t="shared" si="26"/>
        <v>86.6</v>
      </c>
      <c r="O122">
        <f t="shared" si="27"/>
        <v>81.599999999999994</v>
      </c>
      <c r="P122">
        <f t="shared" si="28"/>
        <v>108.1</v>
      </c>
      <c r="Q122">
        <f t="shared" si="29"/>
        <v>106.1</v>
      </c>
      <c r="R122">
        <f t="shared" si="30"/>
        <v>86.6</v>
      </c>
      <c r="S122">
        <f t="shared" si="31"/>
        <v>81.599999999999994</v>
      </c>
    </row>
    <row r="123" spans="1:19">
      <c r="A123">
        <v>6</v>
      </c>
      <c r="B123">
        <v>1</v>
      </c>
      <c r="C123">
        <v>5000</v>
      </c>
      <c r="D123">
        <v>0.28000000000000003</v>
      </c>
      <c r="E123">
        <v>2.5</v>
      </c>
      <c r="F123">
        <v>0.5</v>
      </c>
      <c r="G123">
        <v>12</v>
      </c>
      <c r="H123">
        <f t="shared" si="21"/>
        <v>4.1246657962633169</v>
      </c>
      <c r="I123">
        <f t="shared" si="22"/>
        <v>0.19513467604641779</v>
      </c>
      <c r="J123">
        <f t="shared" si="23"/>
        <v>0.64</v>
      </c>
      <c r="K123">
        <f t="shared" si="24"/>
        <v>81.599999999999994</v>
      </c>
      <c r="L123">
        <f t="shared" si="25"/>
        <v>-4.2687236115683502</v>
      </c>
      <c r="N123">
        <f t="shared" si="26"/>
        <v>86.6</v>
      </c>
      <c r="O123">
        <f t="shared" si="27"/>
        <v>81.599999999999994</v>
      </c>
      <c r="P123">
        <f t="shared" si="28"/>
        <v>108.1</v>
      </c>
      <c r="Q123">
        <f t="shared" si="29"/>
        <v>106.1</v>
      </c>
      <c r="R123">
        <f t="shared" si="30"/>
        <v>86.6</v>
      </c>
      <c r="S123">
        <f t="shared" si="31"/>
        <v>81.599999999999994</v>
      </c>
    </row>
    <row r="124" spans="1:19">
      <c r="A124">
        <v>6</v>
      </c>
      <c r="B124">
        <v>1</v>
      </c>
      <c r="C124">
        <v>5000</v>
      </c>
      <c r="D124">
        <v>0.35</v>
      </c>
      <c r="E124">
        <v>2.5</v>
      </c>
      <c r="F124">
        <v>0.5</v>
      </c>
      <c r="G124">
        <v>12</v>
      </c>
      <c r="H124">
        <f t="shared" si="21"/>
        <v>4.1246657962633169</v>
      </c>
      <c r="I124">
        <f t="shared" si="22"/>
        <v>0.19513467604641779</v>
      </c>
      <c r="J124">
        <f t="shared" si="23"/>
        <v>0.71</v>
      </c>
      <c r="K124">
        <f t="shared" si="24"/>
        <v>81.599999999999994</v>
      </c>
      <c r="L124">
        <f t="shared" si="25"/>
        <v>-3.1486505710619062</v>
      </c>
      <c r="N124">
        <f t="shared" si="26"/>
        <v>86.6</v>
      </c>
      <c r="O124">
        <f t="shared" si="27"/>
        <v>81.599999999999994</v>
      </c>
      <c r="P124">
        <f t="shared" si="28"/>
        <v>108.1</v>
      </c>
      <c r="Q124">
        <f t="shared" si="29"/>
        <v>106.1</v>
      </c>
      <c r="R124">
        <f t="shared" si="30"/>
        <v>86.6</v>
      </c>
      <c r="S124">
        <f t="shared" si="31"/>
        <v>81.599999999999994</v>
      </c>
    </row>
    <row r="125" spans="1:19">
      <c r="A125">
        <v>6</v>
      </c>
      <c r="B125">
        <v>1</v>
      </c>
      <c r="C125">
        <v>5000</v>
      </c>
      <c r="D125">
        <v>0.42</v>
      </c>
      <c r="E125">
        <v>2.5</v>
      </c>
      <c r="F125">
        <v>0.5</v>
      </c>
      <c r="G125">
        <v>12</v>
      </c>
      <c r="H125">
        <f t="shared" si="21"/>
        <v>4.1246657962633169</v>
      </c>
      <c r="I125">
        <f t="shared" si="22"/>
        <v>0.19513467604641779</v>
      </c>
      <c r="J125">
        <f t="shared" si="23"/>
        <v>0.78</v>
      </c>
      <c r="K125">
        <f t="shared" si="24"/>
        <v>81.599999999999994</v>
      </c>
      <c r="L125">
        <f t="shared" si="25"/>
        <v>-2.028577530555471</v>
      </c>
      <c r="N125">
        <f t="shared" si="26"/>
        <v>86.6</v>
      </c>
      <c r="O125">
        <f t="shared" si="27"/>
        <v>81.599999999999994</v>
      </c>
      <c r="P125">
        <f t="shared" si="28"/>
        <v>108.1</v>
      </c>
      <c r="Q125">
        <f t="shared" si="29"/>
        <v>106.1</v>
      </c>
      <c r="R125">
        <f t="shared" si="30"/>
        <v>86.6</v>
      </c>
      <c r="S125">
        <f t="shared" si="31"/>
        <v>81.599999999999994</v>
      </c>
    </row>
    <row r="126" spans="1:19">
      <c r="A126">
        <v>6</v>
      </c>
      <c r="B126">
        <v>1</v>
      </c>
      <c r="C126">
        <v>5000</v>
      </c>
      <c r="D126">
        <v>0.49</v>
      </c>
      <c r="E126">
        <v>2.5</v>
      </c>
      <c r="F126">
        <v>0.5</v>
      </c>
      <c r="G126">
        <v>12</v>
      </c>
      <c r="H126">
        <f t="shared" si="21"/>
        <v>4.1246657962633169</v>
      </c>
      <c r="I126">
        <f t="shared" si="22"/>
        <v>0.19513467604641779</v>
      </c>
      <c r="J126">
        <f t="shared" si="23"/>
        <v>0.85</v>
      </c>
      <c r="K126">
        <f t="shared" si="24"/>
        <v>81.599999999999994</v>
      </c>
      <c r="L126">
        <f t="shared" si="25"/>
        <v>-0.90850449004903577</v>
      </c>
      <c r="N126">
        <f t="shared" si="26"/>
        <v>86.6</v>
      </c>
      <c r="O126">
        <f t="shared" si="27"/>
        <v>81.599999999999994</v>
      </c>
      <c r="P126">
        <f t="shared" si="28"/>
        <v>108.1</v>
      </c>
      <c r="Q126">
        <f t="shared" si="29"/>
        <v>106.1</v>
      </c>
      <c r="R126">
        <f t="shared" si="30"/>
        <v>86.6</v>
      </c>
      <c r="S126">
        <f t="shared" si="31"/>
        <v>81.599999999999994</v>
      </c>
    </row>
    <row r="127" spans="1:19">
      <c r="A127">
        <v>6</v>
      </c>
      <c r="B127">
        <v>1</v>
      </c>
      <c r="C127">
        <v>5000</v>
      </c>
      <c r="D127">
        <v>0.56000000000000005</v>
      </c>
      <c r="E127">
        <v>2.5</v>
      </c>
      <c r="F127">
        <v>0.5</v>
      </c>
      <c r="G127">
        <v>12</v>
      </c>
      <c r="H127">
        <f t="shared" si="21"/>
        <v>4.1246657962633169</v>
      </c>
      <c r="I127">
        <f t="shared" si="22"/>
        <v>0.19513467604641779</v>
      </c>
      <c r="J127">
        <f t="shared" si="23"/>
        <v>0.92</v>
      </c>
      <c r="K127">
        <f t="shared" si="24"/>
        <v>81.599999999999994</v>
      </c>
      <c r="L127">
        <f t="shared" si="25"/>
        <v>0.2115685504574083</v>
      </c>
      <c r="N127">
        <f t="shared" si="26"/>
        <v>86.6</v>
      </c>
      <c r="O127">
        <f t="shared" si="27"/>
        <v>81.599999999999994</v>
      </c>
      <c r="P127">
        <f t="shared" si="28"/>
        <v>108.1</v>
      </c>
      <c r="Q127">
        <f t="shared" si="29"/>
        <v>106.1</v>
      </c>
      <c r="R127">
        <f t="shared" si="30"/>
        <v>86.6</v>
      </c>
      <c r="S127">
        <f t="shared" si="31"/>
        <v>81.599999999999994</v>
      </c>
    </row>
    <row r="128" spans="1:19">
      <c r="A128">
        <v>6</v>
      </c>
      <c r="B128">
        <v>1</v>
      </c>
      <c r="C128">
        <v>5000</v>
      </c>
      <c r="D128">
        <v>0.63</v>
      </c>
      <c r="E128">
        <v>2.5</v>
      </c>
      <c r="F128">
        <v>0.5</v>
      </c>
      <c r="G128">
        <v>12</v>
      </c>
      <c r="H128">
        <f t="shared" si="21"/>
        <v>4.1246657962633169</v>
      </c>
      <c r="I128">
        <f t="shared" si="22"/>
        <v>0.19513467604641779</v>
      </c>
      <c r="J128">
        <f t="shared" si="23"/>
        <v>0.99</v>
      </c>
      <c r="K128">
        <f t="shared" si="24"/>
        <v>81.599999999999994</v>
      </c>
      <c r="L128">
        <f t="shared" si="25"/>
        <v>1.3316415909638426</v>
      </c>
      <c r="N128">
        <f t="shared" si="26"/>
        <v>86.6</v>
      </c>
      <c r="O128">
        <f t="shared" si="27"/>
        <v>81.599999999999994</v>
      </c>
      <c r="P128">
        <f t="shared" si="28"/>
        <v>108.1</v>
      </c>
      <c r="Q128">
        <f t="shared" si="29"/>
        <v>106.1</v>
      </c>
      <c r="R128">
        <f t="shared" si="30"/>
        <v>86.6</v>
      </c>
      <c r="S128">
        <f t="shared" si="31"/>
        <v>81.599999999999994</v>
      </c>
    </row>
    <row r="129" spans="1:19">
      <c r="A129">
        <v>6</v>
      </c>
      <c r="B129">
        <v>1</v>
      </c>
      <c r="C129">
        <v>5000</v>
      </c>
      <c r="D129">
        <v>0.7</v>
      </c>
      <c r="E129">
        <v>2.5</v>
      </c>
      <c r="F129">
        <v>0.5</v>
      </c>
      <c r="G129">
        <v>12</v>
      </c>
      <c r="H129">
        <f t="shared" si="21"/>
        <v>4.1246657962633169</v>
      </c>
      <c r="I129">
        <f t="shared" si="22"/>
        <v>0.19513467604641779</v>
      </c>
      <c r="J129">
        <f t="shared" si="23"/>
        <v>1.06</v>
      </c>
      <c r="K129">
        <f t="shared" si="24"/>
        <v>81.599999999999994</v>
      </c>
      <c r="L129">
        <f t="shared" si="25"/>
        <v>2.4517146314702778</v>
      </c>
      <c r="N129">
        <f t="shared" si="26"/>
        <v>86.6</v>
      </c>
      <c r="O129">
        <f t="shared" si="27"/>
        <v>81.599999999999994</v>
      </c>
      <c r="P129">
        <f t="shared" si="28"/>
        <v>108.1</v>
      </c>
      <c r="Q129">
        <f t="shared" si="29"/>
        <v>106.1</v>
      </c>
      <c r="R129">
        <f t="shared" si="30"/>
        <v>86.6</v>
      </c>
      <c r="S129">
        <f t="shared" si="31"/>
        <v>81.599999999999994</v>
      </c>
    </row>
    <row r="130" spans="1:19">
      <c r="A130">
        <v>6</v>
      </c>
      <c r="B130">
        <v>1</v>
      </c>
      <c r="C130">
        <v>5000</v>
      </c>
      <c r="D130">
        <v>0.77</v>
      </c>
      <c r="E130">
        <v>2.5</v>
      </c>
      <c r="F130">
        <v>0.5</v>
      </c>
      <c r="G130">
        <v>12</v>
      </c>
      <c r="H130">
        <f t="shared" si="21"/>
        <v>4.1246657962633169</v>
      </c>
      <c r="I130">
        <f t="shared" si="22"/>
        <v>0.19513467604641779</v>
      </c>
      <c r="J130">
        <f t="shared" si="23"/>
        <v>1.1299999999999999</v>
      </c>
      <c r="K130">
        <f t="shared" si="24"/>
        <v>81.599999999999994</v>
      </c>
      <c r="L130">
        <f t="shared" si="25"/>
        <v>3.5717876719767219</v>
      </c>
      <c r="N130">
        <f t="shared" si="26"/>
        <v>86.6</v>
      </c>
      <c r="O130">
        <f t="shared" si="27"/>
        <v>81.599999999999994</v>
      </c>
      <c r="P130">
        <f t="shared" si="28"/>
        <v>108.1</v>
      </c>
      <c r="Q130">
        <f t="shared" si="29"/>
        <v>106.1</v>
      </c>
      <c r="R130">
        <f t="shared" si="30"/>
        <v>86.6</v>
      </c>
      <c r="S130">
        <f t="shared" si="31"/>
        <v>81.599999999999994</v>
      </c>
    </row>
    <row r="131" spans="1:19">
      <c r="A131">
        <v>6</v>
      </c>
      <c r="B131">
        <v>1</v>
      </c>
      <c r="C131">
        <v>5000</v>
      </c>
      <c r="D131">
        <v>0.84</v>
      </c>
      <c r="E131">
        <v>2.5</v>
      </c>
      <c r="F131">
        <v>0.5</v>
      </c>
      <c r="G131">
        <v>12</v>
      </c>
      <c r="H131">
        <f t="shared" ref="H131:H194" si="32">3.09+2.67*EXP(-0.079*G131)</f>
        <v>4.1246657962633169</v>
      </c>
      <c r="I131">
        <f t="shared" si="22"/>
        <v>0.19513467604641779</v>
      </c>
      <c r="J131">
        <f t="shared" si="23"/>
        <v>1.2</v>
      </c>
      <c r="K131">
        <f t="shared" si="24"/>
        <v>81.599999999999994</v>
      </c>
      <c r="L131">
        <f t="shared" si="25"/>
        <v>4.6918607124831571</v>
      </c>
      <c r="N131">
        <f t="shared" si="26"/>
        <v>86.6</v>
      </c>
      <c r="O131">
        <f t="shared" si="27"/>
        <v>81.599999999999994</v>
      </c>
      <c r="P131">
        <f t="shared" si="28"/>
        <v>108.1</v>
      </c>
      <c r="Q131">
        <f t="shared" si="29"/>
        <v>106.1</v>
      </c>
      <c r="R131">
        <f t="shared" si="30"/>
        <v>86.6</v>
      </c>
      <c r="S131">
        <f t="shared" si="31"/>
        <v>81.599999999999994</v>
      </c>
    </row>
    <row r="132" spans="1:19">
      <c r="A132">
        <v>6</v>
      </c>
      <c r="B132">
        <v>1</v>
      </c>
      <c r="C132">
        <v>5000</v>
      </c>
      <c r="D132">
        <v>0.91</v>
      </c>
      <c r="E132">
        <v>2.5</v>
      </c>
      <c r="F132">
        <v>0.5</v>
      </c>
      <c r="G132">
        <v>12</v>
      </c>
      <c r="H132">
        <f t="shared" si="32"/>
        <v>4.1246657962633169</v>
      </c>
      <c r="I132">
        <f t="shared" si="22"/>
        <v>0.19513467604641779</v>
      </c>
      <c r="J132">
        <f t="shared" si="23"/>
        <v>1.27</v>
      </c>
      <c r="K132">
        <f t="shared" si="24"/>
        <v>81.599999999999994</v>
      </c>
      <c r="L132">
        <f t="shared" si="25"/>
        <v>5.8119337529895923</v>
      </c>
      <c r="N132">
        <f t="shared" si="26"/>
        <v>86.6</v>
      </c>
      <c r="O132">
        <f t="shared" si="27"/>
        <v>81.599999999999994</v>
      </c>
      <c r="P132">
        <f t="shared" si="28"/>
        <v>108.1</v>
      </c>
      <c r="Q132">
        <f t="shared" si="29"/>
        <v>106.1</v>
      </c>
      <c r="R132">
        <f t="shared" si="30"/>
        <v>86.6</v>
      </c>
      <c r="S132">
        <f t="shared" si="31"/>
        <v>81.599999999999994</v>
      </c>
    </row>
    <row r="133" spans="1:19">
      <c r="A133">
        <v>6</v>
      </c>
      <c r="B133">
        <v>1</v>
      </c>
      <c r="C133">
        <v>5000</v>
      </c>
      <c r="D133">
        <v>0.98</v>
      </c>
      <c r="E133">
        <v>2.5</v>
      </c>
      <c r="F133">
        <v>0.5</v>
      </c>
      <c r="G133">
        <v>12</v>
      </c>
      <c r="H133">
        <f t="shared" si="32"/>
        <v>4.1246657962633169</v>
      </c>
      <c r="I133">
        <f t="shared" si="22"/>
        <v>0.19513467604641779</v>
      </c>
      <c r="J133">
        <f t="shared" si="23"/>
        <v>1.3399999999999999</v>
      </c>
      <c r="K133">
        <f t="shared" si="24"/>
        <v>81.599999999999994</v>
      </c>
      <c r="L133">
        <f t="shared" si="25"/>
        <v>6.9320067934960363</v>
      </c>
      <c r="N133">
        <f t="shared" si="26"/>
        <v>86.6</v>
      </c>
      <c r="O133">
        <f t="shared" si="27"/>
        <v>81.599999999999994</v>
      </c>
      <c r="P133">
        <f t="shared" si="28"/>
        <v>108.1</v>
      </c>
      <c r="Q133">
        <f t="shared" si="29"/>
        <v>106.1</v>
      </c>
      <c r="R133">
        <f t="shared" si="30"/>
        <v>86.6</v>
      </c>
      <c r="S133">
        <f t="shared" si="31"/>
        <v>81.599999999999994</v>
      </c>
    </row>
    <row r="134" spans="1:19">
      <c r="A134">
        <v>6</v>
      </c>
      <c r="B134">
        <v>1</v>
      </c>
      <c r="C134">
        <v>5000</v>
      </c>
      <c r="D134">
        <v>1.05</v>
      </c>
      <c r="E134">
        <v>2.5</v>
      </c>
      <c r="F134">
        <v>0.5</v>
      </c>
      <c r="G134">
        <v>12</v>
      </c>
      <c r="H134">
        <f t="shared" si="32"/>
        <v>4.1246657962633169</v>
      </c>
      <c r="I134">
        <f t="shared" si="22"/>
        <v>0.19513467604641779</v>
      </c>
      <c r="J134">
        <f t="shared" si="23"/>
        <v>1.4100000000000001</v>
      </c>
      <c r="K134">
        <f t="shared" si="24"/>
        <v>81.599999999999994</v>
      </c>
      <c r="L134">
        <f t="shared" si="25"/>
        <v>8.0520798340024804</v>
      </c>
      <c r="N134">
        <f t="shared" si="26"/>
        <v>86.6</v>
      </c>
      <c r="O134">
        <f t="shared" si="27"/>
        <v>81.599999999999994</v>
      </c>
      <c r="P134">
        <f t="shared" si="28"/>
        <v>108.1</v>
      </c>
      <c r="Q134">
        <f t="shared" si="29"/>
        <v>106.1</v>
      </c>
      <c r="R134">
        <f t="shared" si="30"/>
        <v>86.6</v>
      </c>
      <c r="S134">
        <f t="shared" si="31"/>
        <v>81.599999999999994</v>
      </c>
    </row>
    <row r="135" spans="1:19">
      <c r="A135">
        <v>6</v>
      </c>
      <c r="B135">
        <v>1</v>
      </c>
      <c r="C135">
        <v>5000</v>
      </c>
      <c r="D135">
        <v>1.1200000000000001</v>
      </c>
      <c r="E135">
        <v>2.5</v>
      </c>
      <c r="F135">
        <v>0.5</v>
      </c>
      <c r="G135">
        <v>12</v>
      </c>
      <c r="H135">
        <f t="shared" si="32"/>
        <v>4.1246657962633169</v>
      </c>
      <c r="I135">
        <f t="shared" si="22"/>
        <v>0.19513467604641779</v>
      </c>
      <c r="J135">
        <f t="shared" si="23"/>
        <v>1.48</v>
      </c>
      <c r="K135">
        <f t="shared" si="24"/>
        <v>81.599999999999994</v>
      </c>
      <c r="L135">
        <f t="shared" si="25"/>
        <v>9.1721528745089067</v>
      </c>
      <c r="N135">
        <f t="shared" si="26"/>
        <v>86.6</v>
      </c>
      <c r="O135">
        <f t="shared" si="27"/>
        <v>81.599999999999994</v>
      </c>
      <c r="P135">
        <f t="shared" si="28"/>
        <v>108.1</v>
      </c>
      <c r="Q135">
        <f t="shared" si="29"/>
        <v>106.1</v>
      </c>
      <c r="R135">
        <f t="shared" si="30"/>
        <v>86.6</v>
      </c>
      <c r="S135">
        <f t="shared" si="31"/>
        <v>81.599999999999994</v>
      </c>
    </row>
    <row r="136" spans="1:19">
      <c r="A136">
        <v>6</v>
      </c>
      <c r="B136">
        <v>1</v>
      </c>
      <c r="C136">
        <v>5000</v>
      </c>
      <c r="D136">
        <v>1.19</v>
      </c>
      <c r="E136">
        <v>2.5</v>
      </c>
      <c r="F136">
        <v>0.5</v>
      </c>
      <c r="G136">
        <v>12</v>
      </c>
      <c r="H136">
        <f t="shared" si="32"/>
        <v>4.1246657962633169</v>
      </c>
      <c r="I136">
        <f t="shared" si="22"/>
        <v>0.19513467604641779</v>
      </c>
      <c r="J136">
        <f t="shared" si="23"/>
        <v>1.5499999999999998</v>
      </c>
      <c r="K136">
        <f t="shared" si="24"/>
        <v>81.599999999999994</v>
      </c>
      <c r="L136">
        <f t="shared" si="25"/>
        <v>10.292225915015351</v>
      </c>
      <c r="N136">
        <f t="shared" si="26"/>
        <v>86.6</v>
      </c>
      <c r="O136">
        <f t="shared" si="27"/>
        <v>81.599999999999994</v>
      </c>
      <c r="P136">
        <f t="shared" si="28"/>
        <v>108.1</v>
      </c>
      <c r="Q136">
        <f t="shared" si="29"/>
        <v>106.1</v>
      </c>
      <c r="R136">
        <f t="shared" si="30"/>
        <v>86.6</v>
      </c>
      <c r="S136">
        <f t="shared" si="31"/>
        <v>81.599999999999994</v>
      </c>
    </row>
    <row r="137" spans="1:19">
      <c r="A137">
        <v>6</v>
      </c>
      <c r="B137">
        <v>1</v>
      </c>
      <c r="C137">
        <v>5000</v>
      </c>
      <c r="D137">
        <v>1.26</v>
      </c>
      <c r="E137">
        <v>2.5</v>
      </c>
      <c r="F137">
        <v>0.5</v>
      </c>
      <c r="G137">
        <v>12</v>
      </c>
      <c r="H137">
        <f t="shared" si="32"/>
        <v>4.1246657962633169</v>
      </c>
      <c r="I137">
        <f t="shared" si="22"/>
        <v>0.19513467604641779</v>
      </c>
      <c r="J137">
        <f t="shared" si="23"/>
        <v>1.62</v>
      </c>
      <c r="K137">
        <f t="shared" si="24"/>
        <v>81.599999999999994</v>
      </c>
      <c r="L137">
        <f t="shared" si="25"/>
        <v>11.412298955521795</v>
      </c>
      <c r="N137">
        <f t="shared" si="26"/>
        <v>86.6</v>
      </c>
      <c r="O137">
        <f t="shared" si="27"/>
        <v>81.599999999999994</v>
      </c>
      <c r="P137">
        <f t="shared" si="28"/>
        <v>108.1</v>
      </c>
      <c r="Q137">
        <f t="shared" si="29"/>
        <v>106.1</v>
      </c>
      <c r="R137">
        <f t="shared" si="30"/>
        <v>86.6</v>
      </c>
      <c r="S137">
        <f t="shared" si="31"/>
        <v>81.599999999999994</v>
      </c>
    </row>
    <row r="138" spans="1:19">
      <c r="A138">
        <v>6</v>
      </c>
      <c r="B138">
        <v>1</v>
      </c>
      <c r="C138">
        <v>5000</v>
      </c>
      <c r="D138">
        <v>1.33</v>
      </c>
      <c r="E138">
        <v>2.5</v>
      </c>
      <c r="F138">
        <v>0.5</v>
      </c>
      <c r="G138">
        <v>12</v>
      </c>
      <c r="H138">
        <f t="shared" si="32"/>
        <v>4.1246657962633169</v>
      </c>
      <c r="I138">
        <f t="shared" si="22"/>
        <v>0.19513467604641779</v>
      </c>
      <c r="J138">
        <f t="shared" si="23"/>
        <v>1.69</v>
      </c>
      <c r="K138">
        <f t="shared" si="24"/>
        <v>81.599999999999994</v>
      </c>
      <c r="L138">
        <f t="shared" si="25"/>
        <v>12.532371996028221</v>
      </c>
      <c r="N138">
        <f t="shared" si="26"/>
        <v>86.6</v>
      </c>
      <c r="O138">
        <f t="shared" si="27"/>
        <v>81.599999999999994</v>
      </c>
      <c r="P138">
        <f t="shared" si="28"/>
        <v>108.1</v>
      </c>
      <c r="Q138">
        <f t="shared" si="29"/>
        <v>106.1</v>
      </c>
      <c r="R138">
        <f t="shared" si="30"/>
        <v>86.6</v>
      </c>
      <c r="S138">
        <f t="shared" si="31"/>
        <v>81.599999999999994</v>
      </c>
    </row>
    <row r="139" spans="1:19">
      <c r="A139">
        <v>6</v>
      </c>
      <c r="B139">
        <v>1</v>
      </c>
      <c r="C139">
        <v>5000</v>
      </c>
      <c r="D139">
        <v>1.4</v>
      </c>
      <c r="E139">
        <v>2.5</v>
      </c>
      <c r="F139">
        <v>0.5</v>
      </c>
      <c r="G139">
        <v>12</v>
      </c>
      <c r="H139">
        <f t="shared" si="32"/>
        <v>4.1246657962633169</v>
      </c>
      <c r="I139">
        <f t="shared" si="22"/>
        <v>0.19513467604641779</v>
      </c>
      <c r="J139">
        <f t="shared" si="23"/>
        <v>1.7599999999999998</v>
      </c>
      <c r="K139">
        <f t="shared" si="24"/>
        <v>81.599999999999994</v>
      </c>
      <c r="L139">
        <f t="shared" si="25"/>
        <v>13.652445036534665</v>
      </c>
      <c r="N139">
        <f t="shared" si="26"/>
        <v>86.6</v>
      </c>
      <c r="O139">
        <f t="shared" si="27"/>
        <v>81.599999999999994</v>
      </c>
      <c r="P139">
        <f t="shared" si="28"/>
        <v>108.1</v>
      </c>
      <c r="Q139">
        <f t="shared" si="29"/>
        <v>106.1</v>
      </c>
      <c r="R139">
        <f t="shared" si="30"/>
        <v>86.6</v>
      </c>
      <c r="S139">
        <f t="shared" si="31"/>
        <v>81.599999999999994</v>
      </c>
    </row>
    <row r="140" spans="1:19">
      <c r="A140">
        <v>6</v>
      </c>
      <c r="B140">
        <v>1</v>
      </c>
      <c r="C140">
        <v>5000</v>
      </c>
      <c r="D140">
        <v>1.47</v>
      </c>
      <c r="E140">
        <v>2.5</v>
      </c>
      <c r="F140">
        <v>0.5</v>
      </c>
      <c r="G140">
        <v>12</v>
      </c>
      <c r="H140">
        <f t="shared" si="32"/>
        <v>4.1246657962633169</v>
      </c>
      <c r="I140">
        <f t="shared" si="22"/>
        <v>0.19513467604641779</v>
      </c>
      <c r="J140">
        <f t="shared" si="23"/>
        <v>1.83</v>
      </c>
      <c r="K140">
        <f t="shared" si="24"/>
        <v>81.599999999999994</v>
      </c>
      <c r="L140">
        <f t="shared" si="25"/>
        <v>14.772518077041109</v>
      </c>
      <c r="N140">
        <f t="shared" si="26"/>
        <v>86.6</v>
      </c>
      <c r="O140">
        <f t="shared" si="27"/>
        <v>81.599999999999994</v>
      </c>
      <c r="P140">
        <f t="shared" si="28"/>
        <v>108.1</v>
      </c>
      <c r="Q140">
        <f t="shared" si="29"/>
        <v>106.1</v>
      </c>
      <c r="R140">
        <f t="shared" si="30"/>
        <v>86.6</v>
      </c>
      <c r="S140">
        <f t="shared" si="31"/>
        <v>81.599999999999994</v>
      </c>
    </row>
    <row r="141" spans="1:19">
      <c r="A141">
        <v>6</v>
      </c>
      <c r="B141">
        <v>1</v>
      </c>
      <c r="C141">
        <v>5000</v>
      </c>
      <c r="D141">
        <v>1.54</v>
      </c>
      <c r="E141">
        <v>2.5</v>
      </c>
      <c r="F141">
        <v>0.5</v>
      </c>
      <c r="G141">
        <v>12</v>
      </c>
      <c r="H141">
        <f t="shared" si="32"/>
        <v>4.1246657962633169</v>
      </c>
      <c r="I141">
        <f t="shared" ref="I141:I204" si="33">1/(1+H141)</f>
        <v>0.19513467604641779</v>
      </c>
      <c r="J141">
        <f t="shared" ref="J141:J204" si="34">D141+0.72*F141</f>
        <v>1.9</v>
      </c>
      <c r="K141">
        <f t="shared" ref="K141:K204" si="35">IF(C141&gt;5999,N141,O141)</f>
        <v>81.599999999999994</v>
      </c>
      <c r="L141">
        <f t="shared" ref="L141:L204" si="36">82*(I141*J141+(I141+0.08)*E141-0.01*K141)-4</f>
        <v>15.892591117547536</v>
      </c>
      <c r="N141">
        <f t="shared" ref="N141:N204" si="37">IF(B141=3,P141,R141)</f>
        <v>86.6</v>
      </c>
      <c r="O141">
        <f t="shared" ref="O141:O204" si="38">IF(B141=3,Q141,S141)</f>
        <v>81.599999999999994</v>
      </c>
      <c r="P141">
        <f t="shared" ref="P141:P204" si="39">IF(A141=1,U$2,IF(A141=2,U$3,IF(A141=3,U$4,IF(A141=4,U$5,IF(A141=5,U$6,IF(A141=6,U$7,IF(A141=6,U$7,IF(A141=7,U$8,IF(A141=8,U$8,IF(A141=9,U$8,IF(A141=10,U$8,IF(A141=11,U$5,IF(A141=12,U$5,-1)))))))))))))</f>
        <v>108.1</v>
      </c>
      <c r="Q141">
        <f t="shared" ref="Q141:Q204" si="40">IF(A141=1,V$2,IF(A141=2,V$3,IF(A141=3,V$4,IF(A141=4,V$5,IF(A141=5,V$6,IF(A141=6,V$7,IF(A141=6,V$7,IF(A141=7,V$8,IF(A141=8,V$8,IF(A141=9,V$8,IF(A141=10,V$8,IF(A141=11,V$5,IF(A141=12,V$5,-1)))))))))))))</f>
        <v>106.1</v>
      </c>
      <c r="R141">
        <f t="shared" ref="R141:R204" si="41">IF(A141=1,W$2,IF(A141=2,W$3,IF(A141=3,W$4,IF(A141=4,W$5,IF(A141=5,W$6,IF(A141=6,W$7,IF(A141=6,W$7,IF(A141=7,W$8,IF(A141=8,W$8,IF(A141=9,W$8,IF(A141=10,W$8,IF(A141=11,W$5,IF(A141=12,W$5,-1)))))))))))))</f>
        <v>86.6</v>
      </c>
      <c r="S141">
        <f t="shared" ref="S141:S204" si="42">IF(A141=1,X$2,IF(A141=2,X$3,IF(A141=3,X$4,IF(A141=4,X$5,IF(A141=5,X$6,IF(A141=6,X$7,IF(A141=6,X$7,IF(A141=7,X$8,IF(A141=8,X$8,IF(A141=9,X$8,IF(A141=10,X$8,IF(A141=11,X$5,IF(A141=12,X$5,-1)))))))))))))</f>
        <v>81.599999999999994</v>
      </c>
    </row>
    <row r="142" spans="1:19">
      <c r="A142">
        <v>6</v>
      </c>
      <c r="B142">
        <v>1</v>
      </c>
      <c r="C142">
        <v>5000</v>
      </c>
      <c r="D142">
        <v>1.61</v>
      </c>
      <c r="E142">
        <v>2.5</v>
      </c>
      <c r="F142">
        <v>0.5</v>
      </c>
      <c r="G142">
        <v>12</v>
      </c>
      <c r="H142">
        <f t="shared" si="32"/>
        <v>4.1246657962633169</v>
      </c>
      <c r="I142">
        <f t="shared" si="33"/>
        <v>0.19513467604641779</v>
      </c>
      <c r="J142">
        <f t="shared" si="34"/>
        <v>1.9700000000000002</v>
      </c>
      <c r="K142">
        <f t="shared" si="35"/>
        <v>81.599999999999994</v>
      </c>
      <c r="L142">
        <f t="shared" si="36"/>
        <v>17.01266415805398</v>
      </c>
      <c r="N142">
        <f t="shared" si="37"/>
        <v>86.6</v>
      </c>
      <c r="O142">
        <f t="shared" si="38"/>
        <v>81.599999999999994</v>
      </c>
      <c r="P142">
        <f t="shared" si="39"/>
        <v>108.1</v>
      </c>
      <c r="Q142">
        <f t="shared" si="40"/>
        <v>106.1</v>
      </c>
      <c r="R142">
        <f t="shared" si="41"/>
        <v>86.6</v>
      </c>
      <c r="S142">
        <f t="shared" si="42"/>
        <v>81.599999999999994</v>
      </c>
    </row>
    <row r="143" spans="1:19">
      <c r="A143">
        <v>6</v>
      </c>
      <c r="B143">
        <v>1</v>
      </c>
      <c r="C143">
        <v>5000</v>
      </c>
      <c r="D143">
        <v>1.68</v>
      </c>
      <c r="E143">
        <v>2.5</v>
      </c>
      <c r="F143">
        <v>0.5</v>
      </c>
      <c r="G143">
        <v>12</v>
      </c>
      <c r="H143">
        <f t="shared" si="32"/>
        <v>4.1246657962633169</v>
      </c>
      <c r="I143">
        <f t="shared" si="33"/>
        <v>0.19513467604641779</v>
      </c>
      <c r="J143">
        <f t="shared" si="34"/>
        <v>2.04</v>
      </c>
      <c r="K143">
        <f t="shared" si="35"/>
        <v>81.599999999999994</v>
      </c>
      <c r="L143">
        <f t="shared" si="36"/>
        <v>18.132737198560424</v>
      </c>
      <c r="N143">
        <f t="shared" si="37"/>
        <v>86.6</v>
      </c>
      <c r="O143">
        <f t="shared" si="38"/>
        <v>81.599999999999994</v>
      </c>
      <c r="P143">
        <f t="shared" si="39"/>
        <v>108.1</v>
      </c>
      <c r="Q143">
        <f t="shared" si="40"/>
        <v>106.1</v>
      </c>
      <c r="R143">
        <f t="shared" si="41"/>
        <v>86.6</v>
      </c>
      <c r="S143">
        <f t="shared" si="42"/>
        <v>81.599999999999994</v>
      </c>
    </row>
    <row r="144" spans="1:19">
      <c r="A144">
        <v>6</v>
      </c>
      <c r="B144">
        <v>1</v>
      </c>
      <c r="C144">
        <v>5000</v>
      </c>
      <c r="D144">
        <v>1.75</v>
      </c>
      <c r="E144">
        <v>2.5</v>
      </c>
      <c r="F144">
        <v>0.5</v>
      </c>
      <c r="G144">
        <v>12</v>
      </c>
      <c r="H144">
        <f t="shared" si="32"/>
        <v>4.1246657962633169</v>
      </c>
      <c r="I144">
        <f t="shared" si="33"/>
        <v>0.19513467604641779</v>
      </c>
      <c r="J144">
        <f t="shared" si="34"/>
        <v>2.11</v>
      </c>
      <c r="K144">
        <f t="shared" si="35"/>
        <v>81.599999999999994</v>
      </c>
      <c r="L144">
        <f t="shared" si="36"/>
        <v>19.252810239066847</v>
      </c>
      <c r="N144">
        <f t="shared" si="37"/>
        <v>86.6</v>
      </c>
      <c r="O144">
        <f t="shared" si="38"/>
        <v>81.599999999999994</v>
      </c>
      <c r="P144">
        <f t="shared" si="39"/>
        <v>108.1</v>
      </c>
      <c r="Q144">
        <f t="shared" si="40"/>
        <v>106.1</v>
      </c>
      <c r="R144">
        <f t="shared" si="41"/>
        <v>86.6</v>
      </c>
      <c r="S144">
        <f t="shared" si="42"/>
        <v>81.599999999999994</v>
      </c>
    </row>
    <row r="145" spans="1:19">
      <c r="A145">
        <v>6</v>
      </c>
      <c r="B145">
        <v>1</v>
      </c>
      <c r="C145">
        <v>5000</v>
      </c>
      <c r="D145">
        <v>1.82</v>
      </c>
      <c r="E145">
        <v>2.5</v>
      </c>
      <c r="F145">
        <v>0.5</v>
      </c>
      <c r="G145">
        <v>12</v>
      </c>
      <c r="H145">
        <f t="shared" si="32"/>
        <v>4.1246657962633169</v>
      </c>
      <c r="I145">
        <f t="shared" si="33"/>
        <v>0.19513467604641779</v>
      </c>
      <c r="J145">
        <f t="shared" si="34"/>
        <v>2.1800000000000002</v>
      </c>
      <c r="K145">
        <f t="shared" si="35"/>
        <v>81.599999999999994</v>
      </c>
      <c r="L145">
        <f t="shared" si="36"/>
        <v>20.372883279573291</v>
      </c>
      <c r="N145">
        <f t="shared" si="37"/>
        <v>86.6</v>
      </c>
      <c r="O145">
        <f t="shared" si="38"/>
        <v>81.599999999999994</v>
      </c>
      <c r="P145">
        <f t="shared" si="39"/>
        <v>108.1</v>
      </c>
      <c r="Q145">
        <f t="shared" si="40"/>
        <v>106.1</v>
      </c>
      <c r="R145">
        <f t="shared" si="41"/>
        <v>86.6</v>
      </c>
      <c r="S145">
        <f t="shared" si="42"/>
        <v>81.599999999999994</v>
      </c>
    </row>
    <row r="146" spans="1:19">
      <c r="A146">
        <v>6</v>
      </c>
      <c r="B146">
        <v>1</v>
      </c>
      <c r="C146">
        <v>5000</v>
      </c>
      <c r="D146">
        <v>1.89</v>
      </c>
      <c r="E146">
        <v>2.5</v>
      </c>
      <c r="F146">
        <v>0.5</v>
      </c>
      <c r="G146">
        <v>12</v>
      </c>
      <c r="H146">
        <f t="shared" si="32"/>
        <v>4.1246657962633169</v>
      </c>
      <c r="I146">
        <f t="shared" si="33"/>
        <v>0.19513467604641779</v>
      </c>
      <c r="J146">
        <f t="shared" si="34"/>
        <v>2.25</v>
      </c>
      <c r="K146">
        <f t="shared" si="35"/>
        <v>81.599999999999994</v>
      </c>
      <c r="L146">
        <f t="shared" si="36"/>
        <v>21.492956320079735</v>
      </c>
      <c r="N146">
        <f t="shared" si="37"/>
        <v>86.6</v>
      </c>
      <c r="O146">
        <f t="shared" si="38"/>
        <v>81.599999999999994</v>
      </c>
      <c r="P146">
        <f t="shared" si="39"/>
        <v>108.1</v>
      </c>
      <c r="Q146">
        <f t="shared" si="40"/>
        <v>106.1</v>
      </c>
      <c r="R146">
        <f t="shared" si="41"/>
        <v>86.6</v>
      </c>
      <c r="S146">
        <f t="shared" si="42"/>
        <v>81.599999999999994</v>
      </c>
    </row>
    <row r="147" spans="1:19">
      <c r="A147">
        <v>6</v>
      </c>
      <c r="B147">
        <v>1</v>
      </c>
      <c r="C147">
        <v>5000</v>
      </c>
      <c r="D147">
        <v>1.96</v>
      </c>
      <c r="E147">
        <v>2.5</v>
      </c>
      <c r="F147">
        <v>0.5</v>
      </c>
      <c r="G147">
        <v>12</v>
      </c>
      <c r="H147">
        <f t="shared" si="32"/>
        <v>4.1246657962633169</v>
      </c>
      <c r="I147">
        <f t="shared" si="33"/>
        <v>0.19513467604641779</v>
      </c>
      <c r="J147">
        <f t="shared" si="34"/>
        <v>2.3199999999999998</v>
      </c>
      <c r="K147">
        <f t="shared" si="35"/>
        <v>81.599999999999994</v>
      </c>
      <c r="L147">
        <f t="shared" si="36"/>
        <v>22.613029360586161</v>
      </c>
      <c r="N147">
        <f t="shared" si="37"/>
        <v>86.6</v>
      </c>
      <c r="O147">
        <f t="shared" si="38"/>
        <v>81.599999999999994</v>
      </c>
      <c r="P147">
        <f t="shared" si="39"/>
        <v>108.1</v>
      </c>
      <c r="Q147">
        <f t="shared" si="40"/>
        <v>106.1</v>
      </c>
      <c r="R147">
        <f t="shared" si="41"/>
        <v>86.6</v>
      </c>
      <c r="S147">
        <f t="shared" si="42"/>
        <v>81.599999999999994</v>
      </c>
    </row>
    <row r="148" spans="1:19">
      <c r="A148">
        <v>6</v>
      </c>
      <c r="B148">
        <v>1</v>
      </c>
      <c r="C148">
        <v>5000</v>
      </c>
      <c r="D148">
        <v>2.0299999999999998</v>
      </c>
      <c r="E148">
        <v>2.5</v>
      </c>
      <c r="F148">
        <v>0.5</v>
      </c>
      <c r="G148">
        <v>12</v>
      </c>
      <c r="H148">
        <f t="shared" si="32"/>
        <v>4.1246657962633169</v>
      </c>
      <c r="I148">
        <f t="shared" si="33"/>
        <v>0.19513467604641779</v>
      </c>
      <c r="J148">
        <f t="shared" si="34"/>
        <v>2.3899999999999997</v>
      </c>
      <c r="K148">
        <f t="shared" si="35"/>
        <v>81.599999999999994</v>
      </c>
      <c r="L148">
        <f t="shared" si="36"/>
        <v>23.733102401092605</v>
      </c>
      <c r="N148">
        <f t="shared" si="37"/>
        <v>86.6</v>
      </c>
      <c r="O148">
        <f t="shared" si="38"/>
        <v>81.599999999999994</v>
      </c>
      <c r="P148">
        <f t="shared" si="39"/>
        <v>108.1</v>
      </c>
      <c r="Q148">
        <f t="shared" si="40"/>
        <v>106.1</v>
      </c>
      <c r="R148">
        <f t="shared" si="41"/>
        <v>86.6</v>
      </c>
      <c r="S148">
        <f t="shared" si="42"/>
        <v>81.599999999999994</v>
      </c>
    </row>
    <row r="149" spans="1:19">
      <c r="A149">
        <v>6</v>
      </c>
      <c r="B149">
        <v>1</v>
      </c>
      <c r="C149">
        <v>5000</v>
      </c>
      <c r="D149">
        <v>2.1</v>
      </c>
      <c r="E149">
        <v>2.5</v>
      </c>
      <c r="F149">
        <v>0.5</v>
      </c>
      <c r="G149">
        <v>12</v>
      </c>
      <c r="H149">
        <f t="shared" si="32"/>
        <v>4.1246657962633169</v>
      </c>
      <c r="I149">
        <f t="shared" si="33"/>
        <v>0.19513467604641779</v>
      </c>
      <c r="J149">
        <f t="shared" si="34"/>
        <v>2.46</v>
      </c>
      <c r="K149">
        <f t="shared" si="35"/>
        <v>81.599999999999994</v>
      </c>
      <c r="L149">
        <f t="shared" si="36"/>
        <v>24.853175441599049</v>
      </c>
      <c r="N149">
        <f t="shared" si="37"/>
        <v>86.6</v>
      </c>
      <c r="O149">
        <f t="shared" si="38"/>
        <v>81.599999999999994</v>
      </c>
      <c r="P149">
        <f t="shared" si="39"/>
        <v>108.1</v>
      </c>
      <c r="Q149">
        <f t="shared" si="40"/>
        <v>106.1</v>
      </c>
      <c r="R149">
        <f t="shared" si="41"/>
        <v>86.6</v>
      </c>
      <c r="S149">
        <f t="shared" si="42"/>
        <v>81.599999999999994</v>
      </c>
    </row>
    <row r="150" spans="1:19">
      <c r="A150">
        <v>6</v>
      </c>
      <c r="B150">
        <v>1</v>
      </c>
      <c r="C150">
        <v>5000</v>
      </c>
      <c r="D150">
        <v>2.17</v>
      </c>
      <c r="E150">
        <v>2.5</v>
      </c>
      <c r="F150">
        <v>0.5</v>
      </c>
      <c r="G150">
        <v>12</v>
      </c>
      <c r="H150">
        <f t="shared" si="32"/>
        <v>4.1246657962633169</v>
      </c>
      <c r="I150">
        <f t="shared" si="33"/>
        <v>0.19513467604641779</v>
      </c>
      <c r="J150">
        <f t="shared" si="34"/>
        <v>2.5299999999999998</v>
      </c>
      <c r="K150">
        <f t="shared" si="35"/>
        <v>81.599999999999994</v>
      </c>
      <c r="L150">
        <f t="shared" si="36"/>
        <v>25.973248482105475</v>
      </c>
      <c r="N150">
        <f t="shared" si="37"/>
        <v>86.6</v>
      </c>
      <c r="O150">
        <f t="shared" si="38"/>
        <v>81.599999999999994</v>
      </c>
      <c r="P150">
        <f t="shared" si="39"/>
        <v>108.1</v>
      </c>
      <c r="Q150">
        <f t="shared" si="40"/>
        <v>106.1</v>
      </c>
      <c r="R150">
        <f t="shared" si="41"/>
        <v>86.6</v>
      </c>
      <c r="S150">
        <f t="shared" si="42"/>
        <v>81.599999999999994</v>
      </c>
    </row>
    <row r="151" spans="1:19">
      <c r="A151">
        <v>6</v>
      </c>
      <c r="B151">
        <v>1</v>
      </c>
      <c r="C151">
        <v>5000</v>
      </c>
      <c r="D151">
        <v>2.2400000000000002</v>
      </c>
      <c r="E151">
        <v>2.5</v>
      </c>
      <c r="F151">
        <v>0.5</v>
      </c>
      <c r="G151">
        <v>12</v>
      </c>
      <c r="H151">
        <f t="shared" si="32"/>
        <v>4.1246657962633169</v>
      </c>
      <c r="I151">
        <f t="shared" si="33"/>
        <v>0.19513467604641779</v>
      </c>
      <c r="J151">
        <f t="shared" si="34"/>
        <v>2.6</v>
      </c>
      <c r="K151">
        <f t="shared" si="35"/>
        <v>81.599999999999994</v>
      </c>
      <c r="L151">
        <f t="shared" si="36"/>
        <v>27.09332152261192</v>
      </c>
      <c r="N151">
        <f t="shared" si="37"/>
        <v>86.6</v>
      </c>
      <c r="O151">
        <f t="shared" si="38"/>
        <v>81.599999999999994</v>
      </c>
      <c r="P151">
        <f t="shared" si="39"/>
        <v>108.1</v>
      </c>
      <c r="Q151">
        <f t="shared" si="40"/>
        <v>106.1</v>
      </c>
      <c r="R151">
        <f t="shared" si="41"/>
        <v>86.6</v>
      </c>
      <c r="S151">
        <f t="shared" si="42"/>
        <v>81.599999999999994</v>
      </c>
    </row>
    <row r="152" spans="1:19">
      <c r="A152">
        <v>6</v>
      </c>
      <c r="B152">
        <v>1</v>
      </c>
      <c r="C152">
        <v>5000</v>
      </c>
      <c r="D152">
        <v>2.31</v>
      </c>
      <c r="E152">
        <v>2.5</v>
      </c>
      <c r="F152">
        <v>0.5</v>
      </c>
      <c r="G152">
        <v>12</v>
      </c>
      <c r="H152">
        <f t="shared" si="32"/>
        <v>4.1246657962633169</v>
      </c>
      <c r="I152">
        <f t="shared" si="33"/>
        <v>0.19513467604641779</v>
      </c>
      <c r="J152">
        <f t="shared" si="34"/>
        <v>2.67</v>
      </c>
      <c r="K152">
        <f t="shared" si="35"/>
        <v>81.599999999999994</v>
      </c>
      <c r="L152">
        <f t="shared" si="36"/>
        <v>28.213394563118364</v>
      </c>
      <c r="N152">
        <f t="shared" si="37"/>
        <v>86.6</v>
      </c>
      <c r="O152">
        <f t="shared" si="38"/>
        <v>81.599999999999994</v>
      </c>
      <c r="P152">
        <f t="shared" si="39"/>
        <v>108.1</v>
      </c>
      <c r="Q152">
        <f t="shared" si="40"/>
        <v>106.1</v>
      </c>
      <c r="R152">
        <f t="shared" si="41"/>
        <v>86.6</v>
      </c>
      <c r="S152">
        <f t="shared" si="42"/>
        <v>81.599999999999994</v>
      </c>
    </row>
    <row r="153" spans="1:19">
      <c r="A153">
        <v>6</v>
      </c>
      <c r="B153">
        <v>1</v>
      </c>
      <c r="C153">
        <v>5000</v>
      </c>
      <c r="D153">
        <v>2.38</v>
      </c>
      <c r="E153">
        <v>2.5</v>
      </c>
      <c r="F153">
        <v>0.5</v>
      </c>
      <c r="G153">
        <v>12</v>
      </c>
      <c r="H153">
        <f t="shared" si="32"/>
        <v>4.1246657962633169</v>
      </c>
      <c r="I153">
        <f t="shared" si="33"/>
        <v>0.19513467604641779</v>
      </c>
      <c r="J153">
        <f t="shared" si="34"/>
        <v>2.7399999999999998</v>
      </c>
      <c r="K153">
        <f t="shared" si="35"/>
        <v>81.599999999999994</v>
      </c>
      <c r="L153">
        <f t="shared" si="36"/>
        <v>29.33346760362479</v>
      </c>
      <c r="N153">
        <f t="shared" si="37"/>
        <v>86.6</v>
      </c>
      <c r="O153">
        <f t="shared" si="38"/>
        <v>81.599999999999994</v>
      </c>
      <c r="P153">
        <f t="shared" si="39"/>
        <v>108.1</v>
      </c>
      <c r="Q153">
        <f t="shared" si="40"/>
        <v>106.1</v>
      </c>
      <c r="R153">
        <f t="shared" si="41"/>
        <v>86.6</v>
      </c>
      <c r="S153">
        <f t="shared" si="42"/>
        <v>81.599999999999994</v>
      </c>
    </row>
    <row r="154" spans="1:19">
      <c r="A154">
        <v>6</v>
      </c>
      <c r="B154">
        <v>1</v>
      </c>
      <c r="C154">
        <v>5000</v>
      </c>
      <c r="D154">
        <v>2.4500000000000002</v>
      </c>
      <c r="E154">
        <v>2.5</v>
      </c>
      <c r="F154">
        <v>0.5</v>
      </c>
      <c r="G154">
        <v>12</v>
      </c>
      <c r="H154">
        <f t="shared" si="32"/>
        <v>4.1246657962633169</v>
      </c>
      <c r="I154">
        <f t="shared" si="33"/>
        <v>0.19513467604641779</v>
      </c>
      <c r="J154">
        <f t="shared" si="34"/>
        <v>2.81</v>
      </c>
      <c r="K154">
        <f t="shared" si="35"/>
        <v>81.599999999999994</v>
      </c>
      <c r="L154">
        <f t="shared" si="36"/>
        <v>30.453540644131238</v>
      </c>
      <c r="N154">
        <f t="shared" si="37"/>
        <v>86.6</v>
      </c>
      <c r="O154">
        <f t="shared" si="38"/>
        <v>81.599999999999994</v>
      </c>
      <c r="P154">
        <f t="shared" si="39"/>
        <v>108.1</v>
      </c>
      <c r="Q154">
        <f t="shared" si="40"/>
        <v>106.1</v>
      </c>
      <c r="R154">
        <f t="shared" si="41"/>
        <v>86.6</v>
      </c>
      <c r="S154">
        <f t="shared" si="42"/>
        <v>81.599999999999994</v>
      </c>
    </row>
    <row r="155" spans="1:19">
      <c r="A155">
        <v>6</v>
      </c>
      <c r="B155">
        <v>1</v>
      </c>
      <c r="C155">
        <v>5000</v>
      </c>
      <c r="D155">
        <v>2.52</v>
      </c>
      <c r="E155">
        <v>2.5</v>
      </c>
      <c r="F155">
        <v>0.5</v>
      </c>
      <c r="G155">
        <v>12</v>
      </c>
      <c r="H155">
        <f t="shared" si="32"/>
        <v>4.1246657962633169</v>
      </c>
      <c r="I155">
        <f t="shared" si="33"/>
        <v>0.19513467604641779</v>
      </c>
      <c r="J155">
        <f t="shared" si="34"/>
        <v>2.88</v>
      </c>
      <c r="K155">
        <f t="shared" si="35"/>
        <v>81.599999999999994</v>
      </c>
      <c r="L155">
        <f t="shared" si="36"/>
        <v>31.573613684637657</v>
      </c>
      <c r="N155">
        <f t="shared" si="37"/>
        <v>86.6</v>
      </c>
      <c r="O155">
        <f t="shared" si="38"/>
        <v>81.599999999999994</v>
      </c>
      <c r="P155">
        <f t="shared" si="39"/>
        <v>108.1</v>
      </c>
      <c r="Q155">
        <f t="shared" si="40"/>
        <v>106.1</v>
      </c>
      <c r="R155">
        <f t="shared" si="41"/>
        <v>86.6</v>
      </c>
      <c r="S155">
        <f t="shared" si="42"/>
        <v>81.599999999999994</v>
      </c>
    </row>
    <row r="156" spans="1:19">
      <c r="A156">
        <v>6</v>
      </c>
      <c r="B156">
        <v>1</v>
      </c>
      <c r="C156">
        <v>5000</v>
      </c>
      <c r="D156">
        <v>2.59</v>
      </c>
      <c r="E156">
        <v>2.5</v>
      </c>
      <c r="F156">
        <v>0.5</v>
      </c>
      <c r="G156">
        <v>12</v>
      </c>
      <c r="H156">
        <f t="shared" si="32"/>
        <v>4.1246657962633169</v>
      </c>
      <c r="I156">
        <f t="shared" si="33"/>
        <v>0.19513467604641779</v>
      </c>
      <c r="J156">
        <f t="shared" si="34"/>
        <v>2.9499999999999997</v>
      </c>
      <c r="K156">
        <f t="shared" si="35"/>
        <v>81.599999999999994</v>
      </c>
      <c r="L156">
        <f t="shared" si="36"/>
        <v>32.693686725144104</v>
      </c>
      <c r="N156">
        <f t="shared" si="37"/>
        <v>86.6</v>
      </c>
      <c r="O156">
        <f t="shared" si="38"/>
        <v>81.599999999999994</v>
      </c>
      <c r="P156">
        <f t="shared" si="39"/>
        <v>108.1</v>
      </c>
      <c r="Q156">
        <f t="shared" si="40"/>
        <v>106.1</v>
      </c>
      <c r="R156">
        <f t="shared" si="41"/>
        <v>86.6</v>
      </c>
      <c r="S156">
        <f t="shared" si="42"/>
        <v>81.599999999999994</v>
      </c>
    </row>
    <row r="157" spans="1:19">
      <c r="A157">
        <v>6</v>
      </c>
      <c r="B157">
        <v>1</v>
      </c>
      <c r="C157">
        <v>5000</v>
      </c>
      <c r="D157">
        <v>2.66</v>
      </c>
      <c r="E157">
        <v>2.5</v>
      </c>
      <c r="F157">
        <v>0.5</v>
      </c>
      <c r="G157">
        <v>12</v>
      </c>
      <c r="H157">
        <f t="shared" si="32"/>
        <v>4.1246657962633169</v>
      </c>
      <c r="I157">
        <f t="shared" si="33"/>
        <v>0.19513467604641779</v>
      </c>
      <c r="J157">
        <f t="shared" si="34"/>
        <v>3.02</v>
      </c>
      <c r="K157">
        <f t="shared" si="35"/>
        <v>81.599999999999994</v>
      </c>
      <c r="L157">
        <f t="shared" si="36"/>
        <v>33.813759765650545</v>
      </c>
      <c r="N157">
        <f t="shared" si="37"/>
        <v>86.6</v>
      </c>
      <c r="O157">
        <f t="shared" si="38"/>
        <v>81.599999999999994</v>
      </c>
      <c r="P157">
        <f t="shared" si="39"/>
        <v>108.1</v>
      </c>
      <c r="Q157">
        <f t="shared" si="40"/>
        <v>106.1</v>
      </c>
      <c r="R157">
        <f t="shared" si="41"/>
        <v>86.6</v>
      </c>
      <c r="S157">
        <f t="shared" si="42"/>
        <v>81.599999999999994</v>
      </c>
    </row>
    <row r="158" spans="1:19">
      <c r="A158">
        <v>6</v>
      </c>
      <c r="B158">
        <v>1</v>
      </c>
      <c r="C158">
        <v>5000</v>
      </c>
      <c r="D158">
        <v>2.73</v>
      </c>
      <c r="E158">
        <v>2.5</v>
      </c>
      <c r="F158">
        <v>0.5</v>
      </c>
      <c r="G158">
        <v>12</v>
      </c>
      <c r="H158">
        <f t="shared" si="32"/>
        <v>4.1246657962633169</v>
      </c>
      <c r="I158">
        <f t="shared" si="33"/>
        <v>0.19513467604641779</v>
      </c>
      <c r="J158">
        <f t="shared" si="34"/>
        <v>3.09</v>
      </c>
      <c r="K158">
        <f t="shared" si="35"/>
        <v>81.599999999999994</v>
      </c>
      <c r="L158">
        <f t="shared" si="36"/>
        <v>34.933832806156992</v>
      </c>
      <c r="N158">
        <f t="shared" si="37"/>
        <v>86.6</v>
      </c>
      <c r="O158">
        <f t="shared" si="38"/>
        <v>81.599999999999994</v>
      </c>
      <c r="P158">
        <f t="shared" si="39"/>
        <v>108.1</v>
      </c>
      <c r="Q158">
        <f t="shared" si="40"/>
        <v>106.1</v>
      </c>
      <c r="R158">
        <f t="shared" si="41"/>
        <v>86.6</v>
      </c>
      <c r="S158">
        <f t="shared" si="42"/>
        <v>81.599999999999994</v>
      </c>
    </row>
    <row r="159" spans="1:19">
      <c r="A159">
        <v>6</v>
      </c>
      <c r="B159">
        <v>1</v>
      </c>
      <c r="C159">
        <v>5000</v>
      </c>
      <c r="D159">
        <v>2.8</v>
      </c>
      <c r="E159">
        <v>2.5</v>
      </c>
      <c r="F159">
        <v>0.5</v>
      </c>
      <c r="G159">
        <v>12</v>
      </c>
      <c r="H159">
        <f t="shared" si="32"/>
        <v>4.1246657962633169</v>
      </c>
      <c r="I159">
        <f t="shared" si="33"/>
        <v>0.19513467604641779</v>
      </c>
      <c r="J159">
        <f t="shared" si="34"/>
        <v>3.1599999999999997</v>
      </c>
      <c r="K159">
        <f t="shared" si="35"/>
        <v>81.599999999999994</v>
      </c>
      <c r="L159">
        <f t="shared" si="36"/>
        <v>36.053905846663419</v>
      </c>
      <c r="N159">
        <f t="shared" si="37"/>
        <v>86.6</v>
      </c>
      <c r="O159">
        <f t="shared" si="38"/>
        <v>81.599999999999994</v>
      </c>
      <c r="P159">
        <f t="shared" si="39"/>
        <v>108.1</v>
      </c>
      <c r="Q159">
        <f t="shared" si="40"/>
        <v>106.1</v>
      </c>
      <c r="R159">
        <f t="shared" si="41"/>
        <v>86.6</v>
      </c>
      <c r="S159">
        <f t="shared" si="42"/>
        <v>81.599999999999994</v>
      </c>
    </row>
    <row r="160" spans="1:19">
      <c r="A160">
        <v>6</v>
      </c>
      <c r="B160">
        <v>1</v>
      </c>
      <c r="C160">
        <v>5000</v>
      </c>
      <c r="D160">
        <v>2.87</v>
      </c>
      <c r="E160">
        <v>2.5</v>
      </c>
      <c r="F160">
        <v>0.5</v>
      </c>
      <c r="G160">
        <v>12</v>
      </c>
      <c r="H160">
        <f t="shared" si="32"/>
        <v>4.1246657962633169</v>
      </c>
      <c r="I160">
        <f t="shared" si="33"/>
        <v>0.19513467604641779</v>
      </c>
      <c r="J160">
        <f t="shared" si="34"/>
        <v>3.23</v>
      </c>
      <c r="K160">
        <f t="shared" si="35"/>
        <v>81.599999999999994</v>
      </c>
      <c r="L160">
        <f t="shared" si="36"/>
        <v>37.173978887169859</v>
      </c>
      <c r="N160">
        <f t="shared" si="37"/>
        <v>86.6</v>
      </c>
      <c r="O160">
        <f t="shared" si="38"/>
        <v>81.599999999999994</v>
      </c>
      <c r="P160">
        <f t="shared" si="39"/>
        <v>108.1</v>
      </c>
      <c r="Q160">
        <f t="shared" si="40"/>
        <v>106.1</v>
      </c>
      <c r="R160">
        <f t="shared" si="41"/>
        <v>86.6</v>
      </c>
      <c r="S160">
        <f t="shared" si="42"/>
        <v>81.599999999999994</v>
      </c>
    </row>
    <row r="161" spans="1:19">
      <c r="A161">
        <v>6</v>
      </c>
      <c r="B161">
        <v>1</v>
      </c>
      <c r="C161">
        <v>5000</v>
      </c>
      <c r="D161">
        <v>2.94</v>
      </c>
      <c r="E161">
        <v>2.5</v>
      </c>
      <c r="F161">
        <v>0.5</v>
      </c>
      <c r="G161">
        <v>12</v>
      </c>
      <c r="H161">
        <f t="shared" si="32"/>
        <v>4.1246657962633169</v>
      </c>
      <c r="I161">
        <f t="shared" si="33"/>
        <v>0.19513467604641779</v>
      </c>
      <c r="J161">
        <f t="shared" si="34"/>
        <v>3.3</v>
      </c>
      <c r="K161">
        <f t="shared" si="35"/>
        <v>81.599999999999994</v>
      </c>
      <c r="L161">
        <f t="shared" si="36"/>
        <v>38.294051927676286</v>
      </c>
      <c r="N161">
        <f t="shared" si="37"/>
        <v>86.6</v>
      </c>
      <c r="O161">
        <f t="shared" si="38"/>
        <v>81.599999999999994</v>
      </c>
      <c r="P161">
        <f t="shared" si="39"/>
        <v>108.1</v>
      </c>
      <c r="Q161">
        <f t="shared" si="40"/>
        <v>106.1</v>
      </c>
      <c r="R161">
        <f t="shared" si="41"/>
        <v>86.6</v>
      </c>
      <c r="S161">
        <f t="shared" si="42"/>
        <v>81.599999999999994</v>
      </c>
    </row>
    <row r="162" spans="1:19">
      <c r="A162">
        <v>6</v>
      </c>
      <c r="B162">
        <v>1</v>
      </c>
      <c r="C162">
        <v>5000</v>
      </c>
      <c r="D162">
        <v>3.01</v>
      </c>
      <c r="E162">
        <v>2.5</v>
      </c>
      <c r="F162">
        <v>0.5</v>
      </c>
      <c r="G162">
        <v>12</v>
      </c>
      <c r="H162">
        <f t="shared" si="32"/>
        <v>4.1246657962633169</v>
      </c>
      <c r="I162">
        <f t="shared" si="33"/>
        <v>0.19513467604641779</v>
      </c>
      <c r="J162">
        <f t="shared" si="34"/>
        <v>3.3699999999999997</v>
      </c>
      <c r="K162">
        <f t="shared" si="35"/>
        <v>81.599999999999994</v>
      </c>
      <c r="L162">
        <f t="shared" si="36"/>
        <v>39.414124968182733</v>
      </c>
      <c r="N162">
        <f t="shared" si="37"/>
        <v>86.6</v>
      </c>
      <c r="O162">
        <f t="shared" si="38"/>
        <v>81.599999999999994</v>
      </c>
      <c r="P162">
        <f t="shared" si="39"/>
        <v>108.1</v>
      </c>
      <c r="Q162">
        <f t="shared" si="40"/>
        <v>106.1</v>
      </c>
      <c r="R162">
        <f t="shared" si="41"/>
        <v>86.6</v>
      </c>
      <c r="S162">
        <f t="shared" si="42"/>
        <v>81.599999999999994</v>
      </c>
    </row>
    <row r="163" spans="1:19">
      <c r="A163">
        <v>6</v>
      </c>
      <c r="B163">
        <v>1</v>
      </c>
      <c r="C163">
        <v>5000</v>
      </c>
      <c r="D163">
        <v>3.08</v>
      </c>
      <c r="E163">
        <v>2.5</v>
      </c>
      <c r="F163">
        <v>0.5</v>
      </c>
      <c r="G163">
        <v>12</v>
      </c>
      <c r="H163">
        <f t="shared" si="32"/>
        <v>4.1246657962633169</v>
      </c>
      <c r="I163">
        <f t="shared" si="33"/>
        <v>0.19513467604641779</v>
      </c>
      <c r="J163">
        <f t="shared" si="34"/>
        <v>3.44</v>
      </c>
      <c r="K163">
        <f t="shared" si="35"/>
        <v>81.599999999999994</v>
      </c>
      <c r="L163">
        <f t="shared" si="36"/>
        <v>40.534198008689174</v>
      </c>
      <c r="N163">
        <f t="shared" si="37"/>
        <v>86.6</v>
      </c>
      <c r="O163">
        <f t="shared" si="38"/>
        <v>81.599999999999994</v>
      </c>
      <c r="P163">
        <f t="shared" si="39"/>
        <v>108.1</v>
      </c>
      <c r="Q163">
        <f t="shared" si="40"/>
        <v>106.1</v>
      </c>
      <c r="R163">
        <f t="shared" si="41"/>
        <v>86.6</v>
      </c>
      <c r="S163">
        <f t="shared" si="42"/>
        <v>81.599999999999994</v>
      </c>
    </row>
    <row r="164" spans="1:19">
      <c r="A164">
        <v>6</v>
      </c>
      <c r="B164">
        <v>1</v>
      </c>
      <c r="C164">
        <v>5000</v>
      </c>
      <c r="D164">
        <v>3.15</v>
      </c>
      <c r="E164">
        <v>2.5</v>
      </c>
      <c r="F164">
        <v>0.5</v>
      </c>
      <c r="G164">
        <v>12</v>
      </c>
      <c r="H164">
        <f t="shared" si="32"/>
        <v>4.1246657962633169</v>
      </c>
      <c r="I164">
        <f t="shared" si="33"/>
        <v>0.19513467604641779</v>
      </c>
      <c r="J164">
        <f t="shared" si="34"/>
        <v>3.51</v>
      </c>
      <c r="K164">
        <f t="shared" si="35"/>
        <v>81.599999999999994</v>
      </c>
      <c r="L164">
        <f t="shared" si="36"/>
        <v>41.654271049195621</v>
      </c>
      <c r="N164">
        <f t="shared" si="37"/>
        <v>86.6</v>
      </c>
      <c r="O164">
        <f t="shared" si="38"/>
        <v>81.599999999999994</v>
      </c>
      <c r="P164">
        <f t="shared" si="39"/>
        <v>108.1</v>
      </c>
      <c r="Q164">
        <f t="shared" si="40"/>
        <v>106.1</v>
      </c>
      <c r="R164">
        <f t="shared" si="41"/>
        <v>86.6</v>
      </c>
      <c r="S164">
        <f t="shared" si="42"/>
        <v>81.599999999999994</v>
      </c>
    </row>
    <row r="165" spans="1:19">
      <c r="A165">
        <v>6</v>
      </c>
      <c r="B165">
        <v>1</v>
      </c>
      <c r="C165">
        <v>5000</v>
      </c>
      <c r="D165">
        <v>3.22</v>
      </c>
      <c r="E165">
        <v>2.5</v>
      </c>
      <c r="F165">
        <v>0.5</v>
      </c>
      <c r="G165">
        <v>12</v>
      </c>
      <c r="H165">
        <f t="shared" si="32"/>
        <v>4.1246657962633169</v>
      </c>
      <c r="I165">
        <f t="shared" si="33"/>
        <v>0.19513467604641779</v>
      </c>
      <c r="J165">
        <f t="shared" si="34"/>
        <v>3.58</v>
      </c>
      <c r="K165">
        <f t="shared" si="35"/>
        <v>81.599999999999994</v>
      </c>
      <c r="L165">
        <f t="shared" si="36"/>
        <v>42.774344089702062</v>
      </c>
      <c r="N165">
        <f t="shared" si="37"/>
        <v>86.6</v>
      </c>
      <c r="O165">
        <f t="shared" si="38"/>
        <v>81.599999999999994</v>
      </c>
      <c r="P165">
        <f t="shared" si="39"/>
        <v>108.1</v>
      </c>
      <c r="Q165">
        <f t="shared" si="40"/>
        <v>106.1</v>
      </c>
      <c r="R165">
        <f t="shared" si="41"/>
        <v>86.6</v>
      </c>
      <c r="S165">
        <f t="shared" si="42"/>
        <v>81.599999999999994</v>
      </c>
    </row>
    <row r="166" spans="1:19">
      <c r="A166">
        <v>6</v>
      </c>
      <c r="B166">
        <v>1</v>
      </c>
      <c r="C166">
        <v>5000</v>
      </c>
      <c r="D166">
        <v>3.29</v>
      </c>
      <c r="E166">
        <v>2.5</v>
      </c>
      <c r="F166">
        <v>0.5</v>
      </c>
      <c r="G166">
        <v>12</v>
      </c>
      <c r="H166">
        <f t="shared" si="32"/>
        <v>4.1246657962633169</v>
      </c>
      <c r="I166">
        <f t="shared" si="33"/>
        <v>0.19513467604641779</v>
      </c>
      <c r="J166">
        <f t="shared" si="34"/>
        <v>3.65</v>
      </c>
      <c r="K166">
        <f t="shared" si="35"/>
        <v>81.599999999999994</v>
      </c>
      <c r="L166">
        <f t="shared" si="36"/>
        <v>43.894417130208488</v>
      </c>
      <c r="N166">
        <f t="shared" si="37"/>
        <v>86.6</v>
      </c>
      <c r="O166">
        <f t="shared" si="38"/>
        <v>81.599999999999994</v>
      </c>
      <c r="P166">
        <f t="shared" si="39"/>
        <v>108.1</v>
      </c>
      <c r="Q166">
        <f t="shared" si="40"/>
        <v>106.1</v>
      </c>
      <c r="R166">
        <f t="shared" si="41"/>
        <v>86.6</v>
      </c>
      <c r="S166">
        <f t="shared" si="42"/>
        <v>81.599999999999994</v>
      </c>
    </row>
    <row r="167" spans="1:19">
      <c r="A167">
        <v>6</v>
      </c>
      <c r="B167">
        <v>1</v>
      </c>
      <c r="C167">
        <v>5000</v>
      </c>
      <c r="D167">
        <v>3.36</v>
      </c>
      <c r="E167">
        <v>2.5</v>
      </c>
      <c r="F167">
        <v>0.5</v>
      </c>
      <c r="G167">
        <v>12</v>
      </c>
      <c r="H167">
        <f t="shared" si="32"/>
        <v>4.1246657962633169</v>
      </c>
      <c r="I167">
        <f t="shared" si="33"/>
        <v>0.19513467604641779</v>
      </c>
      <c r="J167">
        <f t="shared" si="34"/>
        <v>3.7199999999999998</v>
      </c>
      <c r="K167">
        <f t="shared" si="35"/>
        <v>81.599999999999994</v>
      </c>
      <c r="L167">
        <f t="shared" si="36"/>
        <v>45.014490170714915</v>
      </c>
      <c r="N167">
        <f t="shared" si="37"/>
        <v>86.6</v>
      </c>
      <c r="O167">
        <f t="shared" si="38"/>
        <v>81.599999999999994</v>
      </c>
      <c r="P167">
        <f t="shared" si="39"/>
        <v>108.1</v>
      </c>
      <c r="Q167">
        <f t="shared" si="40"/>
        <v>106.1</v>
      </c>
      <c r="R167">
        <f t="shared" si="41"/>
        <v>86.6</v>
      </c>
      <c r="S167">
        <f t="shared" si="42"/>
        <v>81.599999999999994</v>
      </c>
    </row>
    <row r="168" spans="1:19">
      <c r="A168">
        <v>6</v>
      </c>
      <c r="B168">
        <v>1</v>
      </c>
      <c r="C168">
        <v>5000</v>
      </c>
      <c r="D168">
        <v>3.43</v>
      </c>
      <c r="E168">
        <v>2.5</v>
      </c>
      <c r="F168">
        <v>0.5</v>
      </c>
      <c r="G168">
        <v>12</v>
      </c>
      <c r="H168">
        <f t="shared" si="32"/>
        <v>4.1246657962633169</v>
      </c>
      <c r="I168">
        <f t="shared" si="33"/>
        <v>0.19513467604641779</v>
      </c>
      <c r="J168">
        <f t="shared" si="34"/>
        <v>3.79</v>
      </c>
      <c r="K168">
        <f t="shared" si="35"/>
        <v>81.599999999999994</v>
      </c>
      <c r="L168">
        <f t="shared" si="36"/>
        <v>46.134563211221362</v>
      </c>
      <c r="N168">
        <f t="shared" si="37"/>
        <v>86.6</v>
      </c>
      <c r="O168">
        <f t="shared" si="38"/>
        <v>81.599999999999994</v>
      </c>
      <c r="P168">
        <f t="shared" si="39"/>
        <v>108.1</v>
      </c>
      <c r="Q168">
        <f t="shared" si="40"/>
        <v>106.1</v>
      </c>
      <c r="R168">
        <f t="shared" si="41"/>
        <v>86.6</v>
      </c>
      <c r="S168">
        <f t="shared" si="42"/>
        <v>81.599999999999994</v>
      </c>
    </row>
    <row r="169" spans="1:19">
      <c r="A169">
        <v>6</v>
      </c>
      <c r="B169">
        <v>1</v>
      </c>
      <c r="C169">
        <v>5000</v>
      </c>
      <c r="D169">
        <v>3.5</v>
      </c>
      <c r="E169">
        <v>2.5</v>
      </c>
      <c r="F169">
        <v>0.5</v>
      </c>
      <c r="G169">
        <v>12</v>
      </c>
      <c r="H169">
        <f t="shared" si="32"/>
        <v>4.1246657962633169</v>
      </c>
      <c r="I169">
        <f t="shared" si="33"/>
        <v>0.19513467604641779</v>
      </c>
      <c r="J169">
        <f t="shared" si="34"/>
        <v>3.86</v>
      </c>
      <c r="K169">
        <f t="shared" si="35"/>
        <v>81.599999999999994</v>
      </c>
      <c r="L169">
        <f t="shared" si="36"/>
        <v>47.254636251727803</v>
      </c>
      <c r="N169">
        <f t="shared" si="37"/>
        <v>86.6</v>
      </c>
      <c r="O169">
        <f t="shared" si="38"/>
        <v>81.599999999999994</v>
      </c>
      <c r="P169">
        <f t="shared" si="39"/>
        <v>108.1</v>
      </c>
      <c r="Q169">
        <f t="shared" si="40"/>
        <v>106.1</v>
      </c>
      <c r="R169">
        <f t="shared" si="41"/>
        <v>86.6</v>
      </c>
      <c r="S169">
        <f t="shared" si="42"/>
        <v>81.599999999999994</v>
      </c>
    </row>
    <row r="170" spans="1:19">
      <c r="A170">
        <v>6</v>
      </c>
      <c r="B170">
        <v>1</v>
      </c>
      <c r="C170">
        <v>5000</v>
      </c>
      <c r="D170">
        <v>3.57</v>
      </c>
      <c r="E170">
        <v>2.5</v>
      </c>
      <c r="F170">
        <v>0.5</v>
      </c>
      <c r="G170">
        <v>12</v>
      </c>
      <c r="H170">
        <f t="shared" si="32"/>
        <v>4.1246657962633169</v>
      </c>
      <c r="I170">
        <f t="shared" si="33"/>
        <v>0.19513467604641779</v>
      </c>
      <c r="J170">
        <f t="shared" si="34"/>
        <v>3.9299999999999997</v>
      </c>
      <c r="K170">
        <f t="shared" si="35"/>
        <v>81.599999999999994</v>
      </c>
      <c r="L170">
        <f t="shared" si="36"/>
        <v>48.37470929223425</v>
      </c>
      <c r="N170">
        <f t="shared" si="37"/>
        <v>86.6</v>
      </c>
      <c r="O170">
        <f t="shared" si="38"/>
        <v>81.599999999999994</v>
      </c>
      <c r="P170">
        <f t="shared" si="39"/>
        <v>108.1</v>
      </c>
      <c r="Q170">
        <f t="shared" si="40"/>
        <v>106.1</v>
      </c>
      <c r="R170">
        <f t="shared" si="41"/>
        <v>86.6</v>
      </c>
      <c r="S170">
        <f t="shared" si="42"/>
        <v>81.599999999999994</v>
      </c>
    </row>
    <row r="171" spans="1:19">
      <c r="A171">
        <v>6</v>
      </c>
      <c r="B171">
        <v>1</v>
      </c>
      <c r="C171">
        <v>5000</v>
      </c>
      <c r="D171">
        <v>3.64</v>
      </c>
      <c r="E171">
        <v>2.5</v>
      </c>
      <c r="F171">
        <v>0.5</v>
      </c>
      <c r="G171">
        <v>12</v>
      </c>
      <c r="H171">
        <f t="shared" si="32"/>
        <v>4.1246657962633169</v>
      </c>
      <c r="I171">
        <f t="shared" si="33"/>
        <v>0.19513467604641779</v>
      </c>
      <c r="J171">
        <f t="shared" si="34"/>
        <v>4</v>
      </c>
      <c r="K171">
        <f t="shared" si="35"/>
        <v>81.599999999999994</v>
      </c>
      <c r="L171">
        <f t="shared" si="36"/>
        <v>49.494782332740691</v>
      </c>
      <c r="N171">
        <f t="shared" si="37"/>
        <v>86.6</v>
      </c>
      <c r="O171">
        <f t="shared" si="38"/>
        <v>81.599999999999994</v>
      </c>
      <c r="P171">
        <f t="shared" si="39"/>
        <v>108.1</v>
      </c>
      <c r="Q171">
        <f t="shared" si="40"/>
        <v>106.1</v>
      </c>
      <c r="R171">
        <f t="shared" si="41"/>
        <v>86.6</v>
      </c>
      <c r="S171">
        <f t="shared" si="42"/>
        <v>81.599999999999994</v>
      </c>
    </row>
    <row r="172" spans="1:19">
      <c r="A172">
        <v>6</v>
      </c>
      <c r="B172">
        <v>1</v>
      </c>
      <c r="C172">
        <v>5000</v>
      </c>
      <c r="D172">
        <v>3.71</v>
      </c>
      <c r="E172">
        <v>2.5</v>
      </c>
      <c r="F172">
        <v>0.5</v>
      </c>
      <c r="G172">
        <v>12</v>
      </c>
      <c r="H172">
        <f t="shared" si="32"/>
        <v>4.1246657962633169</v>
      </c>
      <c r="I172">
        <f t="shared" si="33"/>
        <v>0.19513467604641779</v>
      </c>
      <c r="J172">
        <f t="shared" si="34"/>
        <v>4.07</v>
      </c>
      <c r="K172">
        <f t="shared" si="35"/>
        <v>81.599999999999994</v>
      </c>
      <c r="L172">
        <f t="shared" si="36"/>
        <v>50.614855373247138</v>
      </c>
      <c r="N172">
        <f t="shared" si="37"/>
        <v>86.6</v>
      </c>
      <c r="O172">
        <f t="shared" si="38"/>
        <v>81.599999999999994</v>
      </c>
      <c r="P172">
        <f t="shared" si="39"/>
        <v>108.1</v>
      </c>
      <c r="Q172">
        <f t="shared" si="40"/>
        <v>106.1</v>
      </c>
      <c r="R172">
        <f t="shared" si="41"/>
        <v>86.6</v>
      </c>
      <c r="S172">
        <f t="shared" si="42"/>
        <v>81.599999999999994</v>
      </c>
    </row>
    <row r="173" spans="1:19">
      <c r="A173">
        <v>6</v>
      </c>
      <c r="B173">
        <v>1</v>
      </c>
      <c r="C173">
        <v>5000</v>
      </c>
      <c r="D173">
        <v>3.78</v>
      </c>
      <c r="E173">
        <v>2.5</v>
      </c>
      <c r="F173">
        <v>0.5</v>
      </c>
      <c r="G173">
        <v>12</v>
      </c>
      <c r="H173">
        <f t="shared" si="32"/>
        <v>4.1246657962633169</v>
      </c>
      <c r="I173">
        <f t="shared" si="33"/>
        <v>0.19513467604641779</v>
      </c>
      <c r="J173">
        <f t="shared" si="34"/>
        <v>4.1399999999999997</v>
      </c>
      <c r="K173">
        <f t="shared" si="35"/>
        <v>81.599999999999994</v>
      </c>
      <c r="L173">
        <f t="shared" si="36"/>
        <v>51.734928413753543</v>
      </c>
      <c r="N173">
        <f t="shared" si="37"/>
        <v>86.6</v>
      </c>
      <c r="O173">
        <f t="shared" si="38"/>
        <v>81.599999999999994</v>
      </c>
      <c r="P173">
        <f t="shared" si="39"/>
        <v>108.1</v>
      </c>
      <c r="Q173">
        <f t="shared" si="40"/>
        <v>106.1</v>
      </c>
      <c r="R173">
        <f t="shared" si="41"/>
        <v>86.6</v>
      </c>
      <c r="S173">
        <f t="shared" si="42"/>
        <v>81.599999999999994</v>
      </c>
    </row>
    <row r="174" spans="1:19">
      <c r="A174">
        <v>6</v>
      </c>
      <c r="B174">
        <v>1</v>
      </c>
      <c r="C174">
        <v>5000</v>
      </c>
      <c r="D174">
        <v>3.85</v>
      </c>
      <c r="E174">
        <v>2.5</v>
      </c>
      <c r="F174">
        <v>0.5</v>
      </c>
      <c r="G174">
        <v>12</v>
      </c>
      <c r="H174">
        <f t="shared" si="32"/>
        <v>4.1246657962633169</v>
      </c>
      <c r="I174">
        <f t="shared" si="33"/>
        <v>0.19513467604641779</v>
      </c>
      <c r="J174">
        <f t="shared" si="34"/>
        <v>4.21</v>
      </c>
      <c r="K174">
        <f t="shared" si="35"/>
        <v>81.599999999999994</v>
      </c>
      <c r="L174">
        <f t="shared" si="36"/>
        <v>52.855001454259991</v>
      </c>
      <c r="N174">
        <f t="shared" si="37"/>
        <v>86.6</v>
      </c>
      <c r="O174">
        <f t="shared" si="38"/>
        <v>81.599999999999994</v>
      </c>
      <c r="P174">
        <f t="shared" si="39"/>
        <v>108.1</v>
      </c>
      <c r="Q174">
        <f t="shared" si="40"/>
        <v>106.1</v>
      </c>
      <c r="R174">
        <f t="shared" si="41"/>
        <v>86.6</v>
      </c>
      <c r="S174">
        <f t="shared" si="42"/>
        <v>81.599999999999994</v>
      </c>
    </row>
    <row r="175" spans="1:19">
      <c r="A175">
        <v>6</v>
      </c>
      <c r="B175">
        <v>1</v>
      </c>
      <c r="C175">
        <v>5000</v>
      </c>
      <c r="D175">
        <v>3.92</v>
      </c>
      <c r="E175">
        <v>2.5</v>
      </c>
      <c r="F175">
        <v>0.5</v>
      </c>
      <c r="G175">
        <v>12</v>
      </c>
      <c r="H175">
        <f t="shared" si="32"/>
        <v>4.1246657962633169</v>
      </c>
      <c r="I175">
        <f t="shared" si="33"/>
        <v>0.19513467604641779</v>
      </c>
      <c r="J175">
        <f t="shared" si="34"/>
        <v>4.28</v>
      </c>
      <c r="K175">
        <f t="shared" si="35"/>
        <v>81.599999999999994</v>
      </c>
      <c r="L175">
        <f t="shared" si="36"/>
        <v>53.975074494766432</v>
      </c>
      <c r="N175">
        <f t="shared" si="37"/>
        <v>86.6</v>
      </c>
      <c r="O175">
        <f t="shared" si="38"/>
        <v>81.599999999999994</v>
      </c>
      <c r="P175">
        <f t="shared" si="39"/>
        <v>108.1</v>
      </c>
      <c r="Q175">
        <f t="shared" si="40"/>
        <v>106.1</v>
      </c>
      <c r="R175">
        <f t="shared" si="41"/>
        <v>86.6</v>
      </c>
      <c r="S175">
        <f t="shared" si="42"/>
        <v>81.599999999999994</v>
      </c>
    </row>
    <row r="176" spans="1:19">
      <c r="A176">
        <v>6</v>
      </c>
      <c r="B176">
        <v>1</v>
      </c>
      <c r="C176">
        <v>5000</v>
      </c>
      <c r="D176">
        <v>3.99</v>
      </c>
      <c r="E176">
        <v>2.5</v>
      </c>
      <c r="F176">
        <v>0.5</v>
      </c>
      <c r="G176">
        <v>12</v>
      </c>
      <c r="H176">
        <f t="shared" si="32"/>
        <v>4.1246657962633169</v>
      </c>
      <c r="I176">
        <f t="shared" si="33"/>
        <v>0.19513467604641779</v>
      </c>
      <c r="J176">
        <f t="shared" si="34"/>
        <v>4.3500000000000005</v>
      </c>
      <c r="K176">
        <f t="shared" si="35"/>
        <v>81.599999999999994</v>
      </c>
      <c r="L176">
        <f t="shared" si="36"/>
        <v>55.095147535272879</v>
      </c>
      <c r="N176">
        <f t="shared" si="37"/>
        <v>86.6</v>
      </c>
      <c r="O176">
        <f t="shared" si="38"/>
        <v>81.599999999999994</v>
      </c>
      <c r="P176">
        <f t="shared" si="39"/>
        <v>108.1</v>
      </c>
      <c r="Q176">
        <f t="shared" si="40"/>
        <v>106.1</v>
      </c>
      <c r="R176">
        <f t="shared" si="41"/>
        <v>86.6</v>
      </c>
      <c r="S176">
        <f t="shared" si="42"/>
        <v>81.599999999999994</v>
      </c>
    </row>
    <row r="177" spans="1:19">
      <c r="A177">
        <v>6</v>
      </c>
      <c r="B177">
        <v>1</v>
      </c>
      <c r="C177">
        <v>5000</v>
      </c>
      <c r="D177">
        <v>4.0599999999999996</v>
      </c>
      <c r="E177">
        <v>2.5</v>
      </c>
      <c r="F177">
        <v>0.5</v>
      </c>
      <c r="G177">
        <v>12</v>
      </c>
      <c r="H177">
        <f t="shared" si="32"/>
        <v>4.1246657962633169</v>
      </c>
      <c r="I177">
        <f t="shared" si="33"/>
        <v>0.19513467604641779</v>
      </c>
      <c r="J177">
        <f t="shared" si="34"/>
        <v>4.42</v>
      </c>
      <c r="K177">
        <f t="shared" si="35"/>
        <v>81.599999999999994</v>
      </c>
      <c r="L177">
        <f t="shared" si="36"/>
        <v>56.21522057577932</v>
      </c>
      <c r="N177">
        <f t="shared" si="37"/>
        <v>86.6</v>
      </c>
      <c r="O177">
        <f t="shared" si="38"/>
        <v>81.599999999999994</v>
      </c>
      <c r="P177">
        <f t="shared" si="39"/>
        <v>108.1</v>
      </c>
      <c r="Q177">
        <f t="shared" si="40"/>
        <v>106.1</v>
      </c>
      <c r="R177">
        <f t="shared" si="41"/>
        <v>86.6</v>
      </c>
      <c r="S177">
        <f t="shared" si="42"/>
        <v>81.599999999999994</v>
      </c>
    </row>
    <row r="178" spans="1:19">
      <c r="A178">
        <v>6</v>
      </c>
      <c r="B178">
        <v>1</v>
      </c>
      <c r="C178">
        <v>5000</v>
      </c>
      <c r="D178">
        <v>4.13</v>
      </c>
      <c r="E178">
        <v>2.5</v>
      </c>
      <c r="F178">
        <v>0.5</v>
      </c>
      <c r="G178">
        <v>12</v>
      </c>
      <c r="H178">
        <f t="shared" si="32"/>
        <v>4.1246657962633169</v>
      </c>
      <c r="I178">
        <f t="shared" si="33"/>
        <v>0.19513467604641779</v>
      </c>
      <c r="J178">
        <f t="shared" si="34"/>
        <v>4.49</v>
      </c>
      <c r="K178">
        <f t="shared" si="35"/>
        <v>81.599999999999994</v>
      </c>
      <c r="L178">
        <f t="shared" si="36"/>
        <v>57.335293616285767</v>
      </c>
      <c r="N178">
        <f t="shared" si="37"/>
        <v>86.6</v>
      </c>
      <c r="O178">
        <f t="shared" si="38"/>
        <v>81.599999999999994</v>
      </c>
      <c r="P178">
        <f t="shared" si="39"/>
        <v>108.1</v>
      </c>
      <c r="Q178">
        <f t="shared" si="40"/>
        <v>106.1</v>
      </c>
      <c r="R178">
        <f t="shared" si="41"/>
        <v>86.6</v>
      </c>
      <c r="S178">
        <f t="shared" si="42"/>
        <v>81.599999999999994</v>
      </c>
    </row>
    <row r="179" spans="1:19">
      <c r="A179">
        <v>6</v>
      </c>
      <c r="B179">
        <v>1</v>
      </c>
      <c r="C179">
        <v>5000</v>
      </c>
      <c r="D179">
        <v>4.2</v>
      </c>
      <c r="E179">
        <v>2.5</v>
      </c>
      <c r="F179">
        <v>0.5</v>
      </c>
      <c r="G179">
        <v>12</v>
      </c>
      <c r="H179">
        <f t="shared" si="32"/>
        <v>4.1246657962633169</v>
      </c>
      <c r="I179">
        <f t="shared" si="33"/>
        <v>0.19513467604641779</v>
      </c>
      <c r="J179">
        <f t="shared" si="34"/>
        <v>4.5600000000000005</v>
      </c>
      <c r="K179">
        <f t="shared" si="35"/>
        <v>81.599999999999994</v>
      </c>
      <c r="L179">
        <f t="shared" si="36"/>
        <v>58.455366656792208</v>
      </c>
      <c r="N179">
        <f t="shared" si="37"/>
        <v>86.6</v>
      </c>
      <c r="O179">
        <f t="shared" si="38"/>
        <v>81.599999999999994</v>
      </c>
      <c r="P179">
        <f t="shared" si="39"/>
        <v>108.1</v>
      </c>
      <c r="Q179">
        <f t="shared" si="40"/>
        <v>106.1</v>
      </c>
      <c r="R179">
        <f t="shared" si="41"/>
        <v>86.6</v>
      </c>
      <c r="S179">
        <f t="shared" si="42"/>
        <v>81.599999999999994</v>
      </c>
    </row>
    <row r="180" spans="1:19">
      <c r="A180">
        <v>6</v>
      </c>
      <c r="B180">
        <v>1</v>
      </c>
      <c r="C180">
        <v>5000</v>
      </c>
      <c r="D180">
        <v>4.2699999999999996</v>
      </c>
      <c r="E180">
        <v>2.5</v>
      </c>
      <c r="F180">
        <v>0.5</v>
      </c>
      <c r="G180">
        <v>12</v>
      </c>
      <c r="H180">
        <f t="shared" si="32"/>
        <v>4.1246657962633169</v>
      </c>
      <c r="I180">
        <f t="shared" si="33"/>
        <v>0.19513467604641779</v>
      </c>
      <c r="J180">
        <f t="shared" si="34"/>
        <v>4.63</v>
      </c>
      <c r="K180">
        <f t="shared" si="35"/>
        <v>81.599999999999994</v>
      </c>
      <c r="L180">
        <f t="shared" si="36"/>
        <v>59.575439697298613</v>
      </c>
      <c r="N180">
        <f t="shared" si="37"/>
        <v>86.6</v>
      </c>
      <c r="O180">
        <f t="shared" si="38"/>
        <v>81.599999999999994</v>
      </c>
      <c r="P180">
        <f t="shared" si="39"/>
        <v>108.1</v>
      </c>
      <c r="Q180">
        <f t="shared" si="40"/>
        <v>106.1</v>
      </c>
      <c r="R180">
        <f t="shared" si="41"/>
        <v>86.6</v>
      </c>
      <c r="S180">
        <f t="shared" si="42"/>
        <v>81.599999999999994</v>
      </c>
    </row>
    <row r="181" spans="1:19">
      <c r="A181">
        <v>6</v>
      </c>
      <c r="B181">
        <v>1</v>
      </c>
      <c r="C181">
        <v>5000</v>
      </c>
      <c r="D181">
        <v>4.34</v>
      </c>
      <c r="E181">
        <v>2.5</v>
      </c>
      <c r="F181">
        <v>0.5</v>
      </c>
      <c r="G181">
        <v>12</v>
      </c>
      <c r="H181">
        <f t="shared" si="32"/>
        <v>4.1246657962633169</v>
      </c>
      <c r="I181">
        <f t="shared" si="33"/>
        <v>0.19513467604641779</v>
      </c>
      <c r="J181">
        <f t="shared" si="34"/>
        <v>4.7</v>
      </c>
      <c r="K181">
        <f t="shared" si="35"/>
        <v>81.599999999999994</v>
      </c>
      <c r="L181">
        <f t="shared" si="36"/>
        <v>60.695512737805061</v>
      </c>
      <c r="N181">
        <f t="shared" si="37"/>
        <v>86.6</v>
      </c>
      <c r="O181">
        <f t="shared" si="38"/>
        <v>81.599999999999994</v>
      </c>
      <c r="P181">
        <f t="shared" si="39"/>
        <v>108.1</v>
      </c>
      <c r="Q181">
        <f t="shared" si="40"/>
        <v>106.1</v>
      </c>
      <c r="R181">
        <f t="shared" si="41"/>
        <v>86.6</v>
      </c>
      <c r="S181">
        <f t="shared" si="42"/>
        <v>81.599999999999994</v>
      </c>
    </row>
    <row r="182" spans="1:19">
      <c r="A182">
        <v>6</v>
      </c>
      <c r="B182">
        <v>1</v>
      </c>
      <c r="C182">
        <v>5000</v>
      </c>
      <c r="D182">
        <v>4.41</v>
      </c>
      <c r="E182">
        <v>2.5</v>
      </c>
      <c r="F182">
        <v>0.5</v>
      </c>
      <c r="G182">
        <v>12</v>
      </c>
      <c r="H182">
        <f t="shared" si="32"/>
        <v>4.1246657962633169</v>
      </c>
      <c r="I182">
        <f t="shared" si="33"/>
        <v>0.19513467604641779</v>
      </c>
      <c r="J182">
        <f t="shared" si="34"/>
        <v>4.7700000000000005</v>
      </c>
      <c r="K182">
        <f t="shared" si="35"/>
        <v>81.599999999999994</v>
      </c>
      <c r="L182">
        <f t="shared" si="36"/>
        <v>61.815585778311501</v>
      </c>
      <c r="N182">
        <f t="shared" si="37"/>
        <v>86.6</v>
      </c>
      <c r="O182">
        <f t="shared" si="38"/>
        <v>81.599999999999994</v>
      </c>
      <c r="P182">
        <f t="shared" si="39"/>
        <v>108.1</v>
      </c>
      <c r="Q182">
        <f t="shared" si="40"/>
        <v>106.1</v>
      </c>
      <c r="R182">
        <f t="shared" si="41"/>
        <v>86.6</v>
      </c>
      <c r="S182">
        <f t="shared" si="42"/>
        <v>81.599999999999994</v>
      </c>
    </row>
    <row r="183" spans="1:19">
      <c r="A183">
        <v>6</v>
      </c>
      <c r="B183">
        <v>1</v>
      </c>
      <c r="C183">
        <v>5000</v>
      </c>
      <c r="D183">
        <v>4.4800000000000004</v>
      </c>
      <c r="E183">
        <v>2.5</v>
      </c>
      <c r="F183">
        <v>0.5</v>
      </c>
      <c r="G183">
        <v>12</v>
      </c>
      <c r="H183">
        <f t="shared" si="32"/>
        <v>4.1246657962633169</v>
      </c>
      <c r="I183">
        <f t="shared" si="33"/>
        <v>0.19513467604641779</v>
      </c>
      <c r="J183">
        <f t="shared" si="34"/>
        <v>4.8400000000000007</v>
      </c>
      <c r="K183">
        <f t="shared" si="35"/>
        <v>81.599999999999994</v>
      </c>
      <c r="L183">
        <f t="shared" si="36"/>
        <v>62.935658818817942</v>
      </c>
      <c r="N183">
        <f t="shared" si="37"/>
        <v>86.6</v>
      </c>
      <c r="O183">
        <f t="shared" si="38"/>
        <v>81.599999999999994</v>
      </c>
      <c r="P183">
        <f t="shared" si="39"/>
        <v>108.1</v>
      </c>
      <c r="Q183">
        <f t="shared" si="40"/>
        <v>106.1</v>
      </c>
      <c r="R183">
        <f t="shared" si="41"/>
        <v>86.6</v>
      </c>
      <c r="S183">
        <f t="shared" si="42"/>
        <v>81.599999999999994</v>
      </c>
    </row>
    <row r="184" spans="1:19">
      <c r="A184">
        <v>6</v>
      </c>
      <c r="B184">
        <v>1</v>
      </c>
      <c r="C184">
        <v>5000</v>
      </c>
      <c r="D184">
        <v>4.55</v>
      </c>
      <c r="E184">
        <v>2.5</v>
      </c>
      <c r="F184">
        <v>0.5</v>
      </c>
      <c r="G184">
        <v>12</v>
      </c>
      <c r="H184">
        <f t="shared" si="32"/>
        <v>4.1246657962633169</v>
      </c>
      <c r="I184">
        <f t="shared" si="33"/>
        <v>0.19513467604641779</v>
      </c>
      <c r="J184">
        <f t="shared" si="34"/>
        <v>4.91</v>
      </c>
      <c r="K184">
        <f t="shared" si="35"/>
        <v>81.599999999999994</v>
      </c>
      <c r="L184">
        <f t="shared" si="36"/>
        <v>64.055731859324396</v>
      </c>
      <c r="N184">
        <f t="shared" si="37"/>
        <v>86.6</v>
      </c>
      <c r="O184">
        <f t="shared" si="38"/>
        <v>81.599999999999994</v>
      </c>
      <c r="P184">
        <f t="shared" si="39"/>
        <v>108.1</v>
      </c>
      <c r="Q184">
        <f t="shared" si="40"/>
        <v>106.1</v>
      </c>
      <c r="R184">
        <f t="shared" si="41"/>
        <v>86.6</v>
      </c>
      <c r="S184">
        <f t="shared" si="42"/>
        <v>81.599999999999994</v>
      </c>
    </row>
    <row r="185" spans="1:19">
      <c r="A185">
        <v>6</v>
      </c>
      <c r="B185">
        <v>1</v>
      </c>
      <c r="C185">
        <v>5000</v>
      </c>
      <c r="D185">
        <v>4.62</v>
      </c>
      <c r="E185">
        <v>2.5</v>
      </c>
      <c r="F185">
        <v>0.5</v>
      </c>
      <c r="G185">
        <v>12</v>
      </c>
      <c r="H185">
        <f t="shared" si="32"/>
        <v>4.1246657962633169</v>
      </c>
      <c r="I185">
        <f t="shared" si="33"/>
        <v>0.19513467604641779</v>
      </c>
      <c r="J185">
        <f t="shared" si="34"/>
        <v>4.9800000000000004</v>
      </c>
      <c r="K185">
        <f t="shared" si="35"/>
        <v>81.599999999999994</v>
      </c>
      <c r="L185">
        <f t="shared" si="36"/>
        <v>65.175804899830837</v>
      </c>
      <c r="N185">
        <f t="shared" si="37"/>
        <v>86.6</v>
      </c>
      <c r="O185">
        <f t="shared" si="38"/>
        <v>81.599999999999994</v>
      </c>
      <c r="P185">
        <f t="shared" si="39"/>
        <v>108.1</v>
      </c>
      <c r="Q185">
        <f t="shared" si="40"/>
        <v>106.1</v>
      </c>
      <c r="R185">
        <f t="shared" si="41"/>
        <v>86.6</v>
      </c>
      <c r="S185">
        <f t="shared" si="42"/>
        <v>81.599999999999994</v>
      </c>
    </row>
    <row r="186" spans="1:19">
      <c r="A186">
        <v>6</v>
      </c>
      <c r="B186">
        <v>1</v>
      </c>
      <c r="C186">
        <v>5000</v>
      </c>
      <c r="D186">
        <v>4.6900000000000004</v>
      </c>
      <c r="E186">
        <v>2.5</v>
      </c>
      <c r="F186">
        <v>0.5</v>
      </c>
      <c r="G186">
        <v>12</v>
      </c>
      <c r="H186">
        <f t="shared" si="32"/>
        <v>4.1246657962633169</v>
      </c>
      <c r="I186">
        <f t="shared" si="33"/>
        <v>0.19513467604641779</v>
      </c>
      <c r="J186">
        <f t="shared" si="34"/>
        <v>5.0500000000000007</v>
      </c>
      <c r="K186">
        <f t="shared" si="35"/>
        <v>81.599999999999994</v>
      </c>
      <c r="L186">
        <f t="shared" si="36"/>
        <v>66.295877940337263</v>
      </c>
      <c r="N186">
        <f t="shared" si="37"/>
        <v>86.6</v>
      </c>
      <c r="O186">
        <f t="shared" si="38"/>
        <v>81.599999999999994</v>
      </c>
      <c r="P186">
        <f t="shared" si="39"/>
        <v>108.1</v>
      </c>
      <c r="Q186">
        <f t="shared" si="40"/>
        <v>106.1</v>
      </c>
      <c r="R186">
        <f t="shared" si="41"/>
        <v>86.6</v>
      </c>
      <c r="S186">
        <f t="shared" si="42"/>
        <v>81.599999999999994</v>
      </c>
    </row>
    <row r="187" spans="1:19">
      <c r="A187">
        <v>6</v>
      </c>
      <c r="B187">
        <v>1</v>
      </c>
      <c r="C187">
        <v>5000</v>
      </c>
      <c r="D187">
        <v>4.76</v>
      </c>
      <c r="E187">
        <v>2.5</v>
      </c>
      <c r="F187">
        <v>0.5</v>
      </c>
      <c r="G187">
        <v>12</v>
      </c>
      <c r="H187">
        <f t="shared" si="32"/>
        <v>4.1246657962633169</v>
      </c>
      <c r="I187">
        <f t="shared" si="33"/>
        <v>0.19513467604641779</v>
      </c>
      <c r="J187">
        <f t="shared" si="34"/>
        <v>5.12</v>
      </c>
      <c r="K187">
        <f t="shared" si="35"/>
        <v>81.599999999999994</v>
      </c>
      <c r="L187">
        <f t="shared" si="36"/>
        <v>67.415950980843689</v>
      </c>
      <c r="N187">
        <f t="shared" si="37"/>
        <v>86.6</v>
      </c>
      <c r="O187">
        <f t="shared" si="38"/>
        <v>81.599999999999994</v>
      </c>
      <c r="P187">
        <f t="shared" si="39"/>
        <v>108.1</v>
      </c>
      <c r="Q187">
        <f t="shared" si="40"/>
        <v>106.1</v>
      </c>
      <c r="R187">
        <f t="shared" si="41"/>
        <v>86.6</v>
      </c>
      <c r="S187">
        <f t="shared" si="42"/>
        <v>81.599999999999994</v>
      </c>
    </row>
    <row r="188" spans="1:19">
      <c r="A188">
        <v>6</v>
      </c>
      <c r="B188">
        <v>1</v>
      </c>
      <c r="C188">
        <v>5000</v>
      </c>
      <c r="D188">
        <v>4.83</v>
      </c>
      <c r="E188">
        <v>2.5</v>
      </c>
      <c r="F188">
        <v>0.5</v>
      </c>
      <c r="G188">
        <v>12</v>
      </c>
      <c r="H188">
        <f t="shared" si="32"/>
        <v>4.1246657962633169</v>
      </c>
      <c r="I188">
        <f t="shared" si="33"/>
        <v>0.19513467604641779</v>
      </c>
      <c r="J188">
        <f t="shared" si="34"/>
        <v>5.19</v>
      </c>
      <c r="K188">
        <f t="shared" si="35"/>
        <v>81.599999999999994</v>
      </c>
      <c r="L188">
        <f t="shared" si="36"/>
        <v>68.53602402135013</v>
      </c>
      <c r="N188">
        <f t="shared" si="37"/>
        <v>86.6</v>
      </c>
      <c r="O188">
        <f t="shared" si="38"/>
        <v>81.599999999999994</v>
      </c>
      <c r="P188">
        <f t="shared" si="39"/>
        <v>108.1</v>
      </c>
      <c r="Q188">
        <f t="shared" si="40"/>
        <v>106.1</v>
      </c>
      <c r="R188">
        <f t="shared" si="41"/>
        <v>86.6</v>
      </c>
      <c r="S188">
        <f t="shared" si="42"/>
        <v>81.599999999999994</v>
      </c>
    </row>
    <row r="189" spans="1:19">
      <c r="A189">
        <v>6</v>
      </c>
      <c r="B189">
        <v>1</v>
      </c>
      <c r="C189">
        <v>5000</v>
      </c>
      <c r="D189">
        <v>4.9000000000000004</v>
      </c>
      <c r="E189">
        <v>2.5</v>
      </c>
      <c r="F189">
        <v>0.5</v>
      </c>
      <c r="G189">
        <v>12</v>
      </c>
      <c r="H189">
        <f t="shared" si="32"/>
        <v>4.1246657962633169</v>
      </c>
      <c r="I189">
        <f t="shared" si="33"/>
        <v>0.19513467604641779</v>
      </c>
      <c r="J189">
        <f t="shared" si="34"/>
        <v>5.2600000000000007</v>
      </c>
      <c r="K189">
        <f t="shared" si="35"/>
        <v>81.599999999999994</v>
      </c>
      <c r="L189">
        <f t="shared" si="36"/>
        <v>69.65609706185657</v>
      </c>
      <c r="N189">
        <f t="shared" si="37"/>
        <v>86.6</v>
      </c>
      <c r="O189">
        <f t="shared" si="38"/>
        <v>81.599999999999994</v>
      </c>
      <c r="P189">
        <f t="shared" si="39"/>
        <v>108.1</v>
      </c>
      <c r="Q189">
        <f t="shared" si="40"/>
        <v>106.1</v>
      </c>
      <c r="R189">
        <f t="shared" si="41"/>
        <v>86.6</v>
      </c>
      <c r="S189">
        <f t="shared" si="42"/>
        <v>81.599999999999994</v>
      </c>
    </row>
    <row r="190" spans="1:19">
      <c r="A190">
        <v>6</v>
      </c>
      <c r="B190">
        <v>1</v>
      </c>
      <c r="C190">
        <v>5000</v>
      </c>
      <c r="D190">
        <v>4.97</v>
      </c>
      <c r="E190">
        <v>2.5</v>
      </c>
      <c r="F190">
        <v>0.5</v>
      </c>
      <c r="G190">
        <v>12</v>
      </c>
      <c r="H190">
        <f t="shared" si="32"/>
        <v>4.1246657962633169</v>
      </c>
      <c r="I190">
        <f t="shared" si="33"/>
        <v>0.19513467604641779</v>
      </c>
      <c r="J190">
        <f t="shared" si="34"/>
        <v>5.33</v>
      </c>
      <c r="K190">
        <f t="shared" si="35"/>
        <v>81.599999999999994</v>
      </c>
      <c r="L190">
        <f t="shared" si="36"/>
        <v>70.776170102362997</v>
      </c>
      <c r="N190">
        <f t="shared" si="37"/>
        <v>86.6</v>
      </c>
      <c r="O190">
        <f t="shared" si="38"/>
        <v>81.599999999999994</v>
      </c>
      <c r="P190">
        <f t="shared" si="39"/>
        <v>108.1</v>
      </c>
      <c r="Q190">
        <f t="shared" si="40"/>
        <v>106.1</v>
      </c>
      <c r="R190">
        <f t="shared" si="41"/>
        <v>86.6</v>
      </c>
      <c r="S190">
        <f t="shared" si="42"/>
        <v>81.599999999999994</v>
      </c>
    </row>
    <row r="191" spans="1:19">
      <c r="A191">
        <v>6</v>
      </c>
      <c r="B191">
        <v>1</v>
      </c>
      <c r="C191">
        <v>5000</v>
      </c>
      <c r="D191">
        <v>5.04</v>
      </c>
      <c r="E191">
        <v>2.5</v>
      </c>
      <c r="F191">
        <v>0.5</v>
      </c>
      <c r="G191">
        <v>12</v>
      </c>
      <c r="H191">
        <f t="shared" si="32"/>
        <v>4.1246657962633169</v>
      </c>
      <c r="I191">
        <f t="shared" si="33"/>
        <v>0.19513467604641779</v>
      </c>
      <c r="J191">
        <f t="shared" si="34"/>
        <v>5.4</v>
      </c>
      <c r="K191">
        <f t="shared" si="35"/>
        <v>81.599999999999994</v>
      </c>
      <c r="L191">
        <f t="shared" si="36"/>
        <v>71.896243142869452</v>
      </c>
      <c r="N191">
        <f t="shared" si="37"/>
        <v>86.6</v>
      </c>
      <c r="O191">
        <f t="shared" si="38"/>
        <v>81.599999999999994</v>
      </c>
      <c r="P191">
        <f t="shared" si="39"/>
        <v>108.1</v>
      </c>
      <c r="Q191">
        <f t="shared" si="40"/>
        <v>106.1</v>
      </c>
      <c r="R191">
        <f t="shared" si="41"/>
        <v>86.6</v>
      </c>
      <c r="S191">
        <f t="shared" si="42"/>
        <v>81.599999999999994</v>
      </c>
    </row>
    <row r="192" spans="1:19">
      <c r="A192">
        <v>6</v>
      </c>
      <c r="B192">
        <v>1</v>
      </c>
      <c r="C192">
        <v>5000</v>
      </c>
      <c r="D192">
        <v>5.1100000000000003</v>
      </c>
      <c r="E192">
        <v>2.5</v>
      </c>
      <c r="F192">
        <v>0.5</v>
      </c>
      <c r="G192">
        <v>12</v>
      </c>
      <c r="H192">
        <f t="shared" si="32"/>
        <v>4.1246657962633169</v>
      </c>
      <c r="I192">
        <f t="shared" si="33"/>
        <v>0.19513467604641779</v>
      </c>
      <c r="J192">
        <f t="shared" si="34"/>
        <v>5.4700000000000006</v>
      </c>
      <c r="K192">
        <f t="shared" si="35"/>
        <v>81.599999999999994</v>
      </c>
      <c r="L192">
        <f t="shared" si="36"/>
        <v>73.016316183375892</v>
      </c>
      <c r="N192">
        <f t="shared" si="37"/>
        <v>86.6</v>
      </c>
      <c r="O192">
        <f t="shared" si="38"/>
        <v>81.599999999999994</v>
      </c>
      <c r="P192">
        <f t="shared" si="39"/>
        <v>108.1</v>
      </c>
      <c r="Q192">
        <f t="shared" si="40"/>
        <v>106.1</v>
      </c>
      <c r="R192">
        <f t="shared" si="41"/>
        <v>86.6</v>
      </c>
      <c r="S192">
        <f t="shared" si="42"/>
        <v>81.599999999999994</v>
      </c>
    </row>
    <row r="193" spans="1:19">
      <c r="A193">
        <v>6</v>
      </c>
      <c r="B193">
        <v>1</v>
      </c>
      <c r="C193">
        <v>5000</v>
      </c>
      <c r="D193">
        <v>5.18</v>
      </c>
      <c r="E193">
        <v>2.5</v>
      </c>
      <c r="F193">
        <v>0.5</v>
      </c>
      <c r="G193">
        <v>12</v>
      </c>
      <c r="H193">
        <f t="shared" si="32"/>
        <v>4.1246657962633169</v>
      </c>
      <c r="I193">
        <f t="shared" si="33"/>
        <v>0.19513467604641779</v>
      </c>
      <c r="J193">
        <f t="shared" si="34"/>
        <v>5.54</v>
      </c>
      <c r="K193">
        <f t="shared" si="35"/>
        <v>81.599999999999994</v>
      </c>
      <c r="L193">
        <f t="shared" si="36"/>
        <v>74.136389223882318</v>
      </c>
      <c r="N193">
        <f t="shared" si="37"/>
        <v>86.6</v>
      </c>
      <c r="O193">
        <f t="shared" si="38"/>
        <v>81.599999999999994</v>
      </c>
      <c r="P193">
        <f t="shared" si="39"/>
        <v>108.1</v>
      </c>
      <c r="Q193">
        <f t="shared" si="40"/>
        <v>106.1</v>
      </c>
      <c r="R193">
        <f t="shared" si="41"/>
        <v>86.6</v>
      </c>
      <c r="S193">
        <f t="shared" si="42"/>
        <v>81.599999999999994</v>
      </c>
    </row>
    <row r="194" spans="1:19">
      <c r="A194">
        <v>6</v>
      </c>
      <c r="B194">
        <v>1</v>
      </c>
      <c r="C194">
        <v>5000</v>
      </c>
      <c r="D194">
        <v>5.25</v>
      </c>
      <c r="E194">
        <v>2.5</v>
      </c>
      <c r="F194">
        <v>0.5</v>
      </c>
      <c r="G194">
        <v>12</v>
      </c>
      <c r="H194">
        <f t="shared" si="32"/>
        <v>4.1246657962633169</v>
      </c>
      <c r="I194">
        <f t="shared" si="33"/>
        <v>0.19513467604641779</v>
      </c>
      <c r="J194">
        <f t="shared" si="34"/>
        <v>5.61</v>
      </c>
      <c r="K194">
        <f t="shared" si="35"/>
        <v>81.599999999999994</v>
      </c>
      <c r="L194">
        <f t="shared" si="36"/>
        <v>75.256462264388759</v>
      </c>
      <c r="N194">
        <f t="shared" si="37"/>
        <v>86.6</v>
      </c>
      <c r="O194">
        <f t="shared" si="38"/>
        <v>81.599999999999994</v>
      </c>
      <c r="P194">
        <f t="shared" si="39"/>
        <v>108.1</v>
      </c>
      <c r="Q194">
        <f t="shared" si="40"/>
        <v>106.1</v>
      </c>
      <c r="R194">
        <f t="shared" si="41"/>
        <v>86.6</v>
      </c>
      <c r="S194">
        <f t="shared" si="42"/>
        <v>81.599999999999994</v>
      </c>
    </row>
    <row r="195" spans="1:19">
      <c r="A195">
        <v>6</v>
      </c>
      <c r="B195">
        <v>1</v>
      </c>
      <c r="C195">
        <v>5000</v>
      </c>
      <c r="D195">
        <v>5.32</v>
      </c>
      <c r="E195">
        <v>2.5</v>
      </c>
      <c r="F195">
        <v>0.5</v>
      </c>
      <c r="G195">
        <v>12</v>
      </c>
      <c r="H195">
        <f t="shared" ref="H195:H258" si="43">3.09+2.67*EXP(-0.079*G195)</f>
        <v>4.1246657962633169</v>
      </c>
      <c r="I195">
        <f t="shared" si="33"/>
        <v>0.19513467604641779</v>
      </c>
      <c r="J195">
        <f t="shared" si="34"/>
        <v>5.6800000000000006</v>
      </c>
      <c r="K195">
        <f t="shared" si="35"/>
        <v>81.599999999999994</v>
      </c>
      <c r="L195">
        <f t="shared" si="36"/>
        <v>76.376535304895199</v>
      </c>
      <c r="N195">
        <f t="shared" si="37"/>
        <v>86.6</v>
      </c>
      <c r="O195">
        <f t="shared" si="38"/>
        <v>81.599999999999994</v>
      </c>
      <c r="P195">
        <f t="shared" si="39"/>
        <v>108.1</v>
      </c>
      <c r="Q195">
        <f t="shared" si="40"/>
        <v>106.1</v>
      </c>
      <c r="R195">
        <f t="shared" si="41"/>
        <v>86.6</v>
      </c>
      <c r="S195">
        <f t="shared" si="42"/>
        <v>81.599999999999994</v>
      </c>
    </row>
    <row r="196" spans="1:19">
      <c r="A196">
        <v>6</v>
      </c>
      <c r="B196">
        <v>1</v>
      </c>
      <c r="C196">
        <v>5000</v>
      </c>
      <c r="D196">
        <v>5.39</v>
      </c>
      <c r="E196">
        <v>2.5</v>
      </c>
      <c r="F196">
        <v>0.5</v>
      </c>
      <c r="G196">
        <v>12</v>
      </c>
      <c r="H196">
        <f t="shared" si="43"/>
        <v>4.1246657962633169</v>
      </c>
      <c r="I196">
        <f t="shared" si="33"/>
        <v>0.19513467604641779</v>
      </c>
      <c r="J196">
        <f t="shared" si="34"/>
        <v>5.75</v>
      </c>
      <c r="K196">
        <f t="shared" si="35"/>
        <v>81.599999999999994</v>
      </c>
      <c r="L196">
        <f t="shared" si="36"/>
        <v>77.496608345401626</v>
      </c>
      <c r="N196">
        <f t="shared" si="37"/>
        <v>86.6</v>
      </c>
      <c r="O196">
        <f t="shared" si="38"/>
        <v>81.599999999999994</v>
      </c>
      <c r="P196">
        <f t="shared" si="39"/>
        <v>108.1</v>
      </c>
      <c r="Q196">
        <f t="shared" si="40"/>
        <v>106.1</v>
      </c>
      <c r="R196">
        <f t="shared" si="41"/>
        <v>86.6</v>
      </c>
      <c r="S196">
        <f t="shared" si="42"/>
        <v>81.599999999999994</v>
      </c>
    </row>
    <row r="197" spans="1:19">
      <c r="A197">
        <v>6</v>
      </c>
      <c r="B197">
        <v>1</v>
      </c>
      <c r="C197">
        <v>5000</v>
      </c>
      <c r="D197">
        <v>5.46</v>
      </c>
      <c r="E197">
        <v>2.5</v>
      </c>
      <c r="F197">
        <v>0.5</v>
      </c>
      <c r="G197">
        <v>12</v>
      </c>
      <c r="H197">
        <f t="shared" si="43"/>
        <v>4.1246657962633169</v>
      </c>
      <c r="I197">
        <f t="shared" si="33"/>
        <v>0.19513467604641779</v>
      </c>
      <c r="J197">
        <f t="shared" si="34"/>
        <v>5.82</v>
      </c>
      <c r="K197">
        <f t="shared" si="35"/>
        <v>81.599999999999994</v>
      </c>
      <c r="L197">
        <f t="shared" si="36"/>
        <v>78.616681385908066</v>
      </c>
      <c r="N197">
        <f t="shared" si="37"/>
        <v>86.6</v>
      </c>
      <c r="O197">
        <f t="shared" si="38"/>
        <v>81.599999999999994</v>
      </c>
      <c r="P197">
        <f t="shared" si="39"/>
        <v>108.1</v>
      </c>
      <c r="Q197">
        <f t="shared" si="40"/>
        <v>106.1</v>
      </c>
      <c r="R197">
        <f t="shared" si="41"/>
        <v>86.6</v>
      </c>
      <c r="S197">
        <f t="shared" si="42"/>
        <v>81.599999999999994</v>
      </c>
    </row>
    <row r="198" spans="1:19">
      <c r="A198">
        <v>6</v>
      </c>
      <c r="B198">
        <v>1</v>
      </c>
      <c r="C198">
        <v>5000</v>
      </c>
      <c r="D198">
        <v>5.53</v>
      </c>
      <c r="E198">
        <v>2.5</v>
      </c>
      <c r="F198">
        <v>0.5</v>
      </c>
      <c r="G198">
        <v>12</v>
      </c>
      <c r="H198">
        <f t="shared" si="43"/>
        <v>4.1246657962633169</v>
      </c>
      <c r="I198">
        <f t="shared" si="33"/>
        <v>0.19513467604641779</v>
      </c>
      <c r="J198">
        <f t="shared" si="34"/>
        <v>5.8900000000000006</v>
      </c>
      <c r="K198">
        <f t="shared" si="35"/>
        <v>81.599999999999994</v>
      </c>
      <c r="L198">
        <f t="shared" si="36"/>
        <v>79.736754426414507</v>
      </c>
      <c r="N198">
        <f t="shared" si="37"/>
        <v>86.6</v>
      </c>
      <c r="O198">
        <f t="shared" si="38"/>
        <v>81.599999999999994</v>
      </c>
      <c r="P198">
        <f t="shared" si="39"/>
        <v>108.1</v>
      </c>
      <c r="Q198">
        <f t="shared" si="40"/>
        <v>106.1</v>
      </c>
      <c r="R198">
        <f t="shared" si="41"/>
        <v>86.6</v>
      </c>
      <c r="S198">
        <f t="shared" si="42"/>
        <v>81.599999999999994</v>
      </c>
    </row>
    <row r="199" spans="1:19">
      <c r="A199">
        <v>6</v>
      </c>
      <c r="B199">
        <v>1</v>
      </c>
      <c r="C199">
        <v>5000</v>
      </c>
      <c r="D199">
        <v>5.6</v>
      </c>
      <c r="E199">
        <v>2.5</v>
      </c>
      <c r="F199">
        <v>0.5</v>
      </c>
      <c r="G199">
        <v>12</v>
      </c>
      <c r="H199">
        <f t="shared" si="43"/>
        <v>4.1246657962633169</v>
      </c>
      <c r="I199">
        <f t="shared" si="33"/>
        <v>0.19513467604641779</v>
      </c>
      <c r="J199">
        <f t="shared" si="34"/>
        <v>5.96</v>
      </c>
      <c r="K199">
        <f t="shared" si="35"/>
        <v>81.599999999999994</v>
      </c>
      <c r="L199">
        <f t="shared" si="36"/>
        <v>80.856827466920947</v>
      </c>
      <c r="N199">
        <f t="shared" si="37"/>
        <v>86.6</v>
      </c>
      <c r="O199">
        <f t="shared" si="38"/>
        <v>81.599999999999994</v>
      </c>
      <c r="P199">
        <f t="shared" si="39"/>
        <v>108.1</v>
      </c>
      <c r="Q199">
        <f t="shared" si="40"/>
        <v>106.1</v>
      </c>
      <c r="R199">
        <f t="shared" si="41"/>
        <v>86.6</v>
      </c>
      <c r="S199">
        <f t="shared" si="42"/>
        <v>81.599999999999994</v>
      </c>
    </row>
    <row r="200" spans="1:19">
      <c r="A200">
        <v>6</v>
      </c>
      <c r="B200">
        <v>1</v>
      </c>
      <c r="C200">
        <v>5000</v>
      </c>
      <c r="D200">
        <v>5.67</v>
      </c>
      <c r="E200">
        <v>2.5</v>
      </c>
      <c r="F200">
        <v>0.5</v>
      </c>
      <c r="G200">
        <v>12</v>
      </c>
      <c r="H200">
        <f t="shared" si="43"/>
        <v>4.1246657962633169</v>
      </c>
      <c r="I200">
        <f t="shared" si="33"/>
        <v>0.19513467604641779</v>
      </c>
      <c r="J200">
        <f t="shared" si="34"/>
        <v>6.03</v>
      </c>
      <c r="K200">
        <f t="shared" si="35"/>
        <v>81.599999999999994</v>
      </c>
      <c r="L200">
        <f t="shared" si="36"/>
        <v>81.976900507427402</v>
      </c>
      <c r="N200">
        <f t="shared" si="37"/>
        <v>86.6</v>
      </c>
      <c r="O200">
        <f t="shared" si="38"/>
        <v>81.599999999999994</v>
      </c>
      <c r="P200">
        <f t="shared" si="39"/>
        <v>108.1</v>
      </c>
      <c r="Q200">
        <f t="shared" si="40"/>
        <v>106.1</v>
      </c>
      <c r="R200">
        <f t="shared" si="41"/>
        <v>86.6</v>
      </c>
      <c r="S200">
        <f t="shared" si="42"/>
        <v>81.599999999999994</v>
      </c>
    </row>
    <row r="201" spans="1:19">
      <c r="A201">
        <v>6</v>
      </c>
      <c r="B201">
        <v>1</v>
      </c>
      <c r="C201">
        <v>5000</v>
      </c>
      <c r="D201">
        <v>5.74</v>
      </c>
      <c r="E201">
        <v>2.5</v>
      </c>
      <c r="F201">
        <v>0.5</v>
      </c>
      <c r="G201">
        <v>12</v>
      </c>
      <c r="H201">
        <f t="shared" si="43"/>
        <v>4.1246657962633169</v>
      </c>
      <c r="I201">
        <f t="shared" si="33"/>
        <v>0.19513467604641779</v>
      </c>
      <c r="J201">
        <f t="shared" si="34"/>
        <v>6.1000000000000005</v>
      </c>
      <c r="K201">
        <f t="shared" si="35"/>
        <v>81.599999999999994</v>
      </c>
      <c r="L201">
        <f t="shared" si="36"/>
        <v>83.096973547933842</v>
      </c>
      <c r="N201">
        <f t="shared" si="37"/>
        <v>86.6</v>
      </c>
      <c r="O201">
        <f t="shared" si="38"/>
        <v>81.599999999999994</v>
      </c>
      <c r="P201">
        <f t="shared" si="39"/>
        <v>108.1</v>
      </c>
      <c r="Q201">
        <f t="shared" si="40"/>
        <v>106.1</v>
      </c>
      <c r="R201">
        <f t="shared" si="41"/>
        <v>86.6</v>
      </c>
      <c r="S201">
        <f t="shared" si="42"/>
        <v>81.599999999999994</v>
      </c>
    </row>
    <row r="202" spans="1:19">
      <c r="A202">
        <v>6</v>
      </c>
      <c r="B202">
        <v>1</v>
      </c>
      <c r="C202">
        <v>5000</v>
      </c>
      <c r="D202">
        <v>5.81</v>
      </c>
      <c r="E202">
        <v>2.5</v>
      </c>
      <c r="F202">
        <v>0.5</v>
      </c>
      <c r="G202">
        <v>12</v>
      </c>
      <c r="H202">
        <f t="shared" si="43"/>
        <v>4.1246657962633169</v>
      </c>
      <c r="I202">
        <f t="shared" si="33"/>
        <v>0.19513467604641779</v>
      </c>
      <c r="J202">
        <f t="shared" si="34"/>
        <v>6.17</v>
      </c>
      <c r="K202">
        <f t="shared" si="35"/>
        <v>81.599999999999994</v>
      </c>
      <c r="L202">
        <f t="shared" si="36"/>
        <v>84.217046588440255</v>
      </c>
      <c r="N202">
        <f t="shared" si="37"/>
        <v>86.6</v>
      </c>
      <c r="O202">
        <f t="shared" si="38"/>
        <v>81.599999999999994</v>
      </c>
      <c r="P202">
        <f t="shared" si="39"/>
        <v>108.1</v>
      </c>
      <c r="Q202">
        <f t="shared" si="40"/>
        <v>106.1</v>
      </c>
      <c r="R202">
        <f t="shared" si="41"/>
        <v>86.6</v>
      </c>
      <c r="S202">
        <f t="shared" si="42"/>
        <v>81.599999999999994</v>
      </c>
    </row>
    <row r="203" spans="1:19">
      <c r="A203">
        <v>6</v>
      </c>
      <c r="B203">
        <v>1</v>
      </c>
      <c r="C203">
        <v>5000</v>
      </c>
      <c r="D203">
        <v>5.88</v>
      </c>
      <c r="E203">
        <v>2.5</v>
      </c>
      <c r="F203">
        <v>0.5</v>
      </c>
      <c r="G203">
        <v>12</v>
      </c>
      <c r="H203">
        <f t="shared" si="43"/>
        <v>4.1246657962633169</v>
      </c>
      <c r="I203">
        <f t="shared" si="33"/>
        <v>0.19513467604641779</v>
      </c>
      <c r="J203">
        <f t="shared" si="34"/>
        <v>6.24</v>
      </c>
      <c r="K203">
        <f t="shared" si="35"/>
        <v>81.599999999999994</v>
      </c>
      <c r="L203">
        <f t="shared" si="36"/>
        <v>85.337119628946695</v>
      </c>
      <c r="N203">
        <f t="shared" si="37"/>
        <v>86.6</v>
      </c>
      <c r="O203">
        <f t="shared" si="38"/>
        <v>81.599999999999994</v>
      </c>
      <c r="P203">
        <f t="shared" si="39"/>
        <v>108.1</v>
      </c>
      <c r="Q203">
        <f t="shared" si="40"/>
        <v>106.1</v>
      </c>
      <c r="R203">
        <f t="shared" si="41"/>
        <v>86.6</v>
      </c>
      <c r="S203">
        <f t="shared" si="42"/>
        <v>81.599999999999994</v>
      </c>
    </row>
    <row r="204" spans="1:19">
      <c r="A204">
        <v>6</v>
      </c>
      <c r="B204">
        <v>1</v>
      </c>
      <c r="C204">
        <v>5000</v>
      </c>
      <c r="D204">
        <v>5.95</v>
      </c>
      <c r="E204">
        <v>2.5</v>
      </c>
      <c r="F204">
        <v>0.5</v>
      </c>
      <c r="G204">
        <v>12</v>
      </c>
      <c r="H204">
        <f t="shared" si="43"/>
        <v>4.1246657962633169</v>
      </c>
      <c r="I204">
        <f t="shared" si="33"/>
        <v>0.19513467604641779</v>
      </c>
      <c r="J204">
        <f t="shared" si="34"/>
        <v>6.3100000000000005</v>
      </c>
      <c r="K204">
        <f t="shared" si="35"/>
        <v>81.599999999999994</v>
      </c>
      <c r="L204">
        <f t="shared" si="36"/>
        <v>86.457192669453136</v>
      </c>
      <c r="N204">
        <f t="shared" si="37"/>
        <v>86.6</v>
      </c>
      <c r="O204">
        <f t="shared" si="38"/>
        <v>81.599999999999994</v>
      </c>
      <c r="P204">
        <f t="shared" si="39"/>
        <v>108.1</v>
      </c>
      <c r="Q204">
        <f t="shared" si="40"/>
        <v>106.1</v>
      </c>
      <c r="R204">
        <f t="shared" si="41"/>
        <v>86.6</v>
      </c>
      <c r="S204">
        <f t="shared" si="42"/>
        <v>81.599999999999994</v>
      </c>
    </row>
    <row r="205" spans="1:19">
      <c r="A205">
        <v>6</v>
      </c>
      <c r="B205">
        <v>1</v>
      </c>
      <c r="C205">
        <v>5000</v>
      </c>
      <c r="D205">
        <v>6.02</v>
      </c>
      <c r="E205">
        <v>2.5</v>
      </c>
      <c r="F205">
        <v>0.5</v>
      </c>
      <c r="G205">
        <v>12</v>
      </c>
      <c r="H205">
        <f t="shared" si="43"/>
        <v>4.1246657962633169</v>
      </c>
      <c r="I205">
        <f t="shared" ref="I205:I268" si="44">1/(1+H205)</f>
        <v>0.19513467604641779</v>
      </c>
      <c r="J205">
        <f t="shared" ref="J205:J268" si="45">D205+0.72*F205</f>
        <v>6.38</v>
      </c>
      <c r="K205">
        <f t="shared" ref="K205:K268" si="46">IF(C205&gt;5999,N205,O205)</f>
        <v>81.599999999999994</v>
      </c>
      <c r="L205">
        <f t="shared" ref="L205:L268" si="47">82*(I205*J205+(I205+0.08)*E205-0.01*K205)-4</f>
        <v>87.577265709959576</v>
      </c>
      <c r="N205">
        <f t="shared" ref="N205:N268" si="48">IF(B205=3,P205,R205)</f>
        <v>86.6</v>
      </c>
      <c r="O205">
        <f t="shared" ref="O205:O268" si="49">IF(B205=3,Q205,S205)</f>
        <v>81.599999999999994</v>
      </c>
      <c r="P205">
        <f t="shared" ref="P205:P268" si="50">IF(A205=1,U$2,IF(A205=2,U$3,IF(A205=3,U$4,IF(A205=4,U$5,IF(A205=5,U$6,IF(A205=6,U$7,IF(A205=6,U$7,IF(A205=7,U$8,IF(A205=8,U$8,IF(A205=9,U$8,IF(A205=10,U$8,IF(A205=11,U$5,IF(A205=12,U$5,-1)))))))))))))</f>
        <v>108.1</v>
      </c>
      <c r="Q205">
        <f t="shared" ref="Q205:Q268" si="51">IF(A205=1,V$2,IF(A205=2,V$3,IF(A205=3,V$4,IF(A205=4,V$5,IF(A205=5,V$6,IF(A205=6,V$7,IF(A205=6,V$7,IF(A205=7,V$8,IF(A205=8,V$8,IF(A205=9,V$8,IF(A205=10,V$8,IF(A205=11,V$5,IF(A205=12,V$5,-1)))))))))))))</f>
        <v>106.1</v>
      </c>
      <c r="R205">
        <f t="shared" ref="R205:R268" si="52">IF(A205=1,W$2,IF(A205=2,W$3,IF(A205=3,W$4,IF(A205=4,W$5,IF(A205=5,W$6,IF(A205=6,W$7,IF(A205=6,W$7,IF(A205=7,W$8,IF(A205=8,W$8,IF(A205=9,W$8,IF(A205=10,W$8,IF(A205=11,W$5,IF(A205=12,W$5,-1)))))))))))))</f>
        <v>86.6</v>
      </c>
      <c r="S205">
        <f t="shared" ref="S205:S268" si="53">IF(A205=1,X$2,IF(A205=2,X$3,IF(A205=3,X$4,IF(A205=4,X$5,IF(A205=5,X$6,IF(A205=6,X$7,IF(A205=6,X$7,IF(A205=7,X$8,IF(A205=8,X$8,IF(A205=9,X$8,IF(A205=10,X$8,IF(A205=11,X$5,IF(A205=12,X$5,-1)))))))))))))</f>
        <v>81.599999999999994</v>
      </c>
    </row>
    <row r="206" spans="1:19">
      <c r="A206">
        <v>6</v>
      </c>
      <c r="B206">
        <v>1</v>
      </c>
      <c r="C206">
        <v>5000</v>
      </c>
      <c r="D206">
        <v>6.09</v>
      </c>
      <c r="E206">
        <v>2.5</v>
      </c>
      <c r="F206">
        <v>0.5</v>
      </c>
      <c r="G206">
        <v>12</v>
      </c>
      <c r="H206">
        <f t="shared" si="43"/>
        <v>4.1246657962633169</v>
      </c>
      <c r="I206">
        <f t="shared" si="44"/>
        <v>0.19513467604641779</v>
      </c>
      <c r="J206">
        <f t="shared" si="45"/>
        <v>6.45</v>
      </c>
      <c r="K206">
        <f t="shared" si="46"/>
        <v>81.599999999999994</v>
      </c>
      <c r="L206">
        <f t="shared" si="47"/>
        <v>88.697338750466031</v>
      </c>
      <c r="N206">
        <f t="shared" si="48"/>
        <v>86.6</v>
      </c>
      <c r="O206">
        <f t="shared" si="49"/>
        <v>81.599999999999994</v>
      </c>
      <c r="P206">
        <f t="shared" si="50"/>
        <v>108.1</v>
      </c>
      <c r="Q206">
        <f t="shared" si="51"/>
        <v>106.1</v>
      </c>
      <c r="R206">
        <f t="shared" si="52"/>
        <v>86.6</v>
      </c>
      <c r="S206">
        <f t="shared" si="53"/>
        <v>81.599999999999994</v>
      </c>
    </row>
    <row r="207" spans="1:19">
      <c r="A207">
        <v>6</v>
      </c>
      <c r="B207">
        <v>1</v>
      </c>
      <c r="C207">
        <v>5000</v>
      </c>
      <c r="D207">
        <v>6.16</v>
      </c>
      <c r="E207">
        <v>2.5</v>
      </c>
      <c r="F207">
        <v>0.5</v>
      </c>
      <c r="G207">
        <v>12</v>
      </c>
      <c r="H207">
        <f t="shared" si="43"/>
        <v>4.1246657962633169</v>
      </c>
      <c r="I207">
        <f t="shared" si="44"/>
        <v>0.19513467604641779</v>
      </c>
      <c r="J207">
        <f t="shared" si="45"/>
        <v>6.5200000000000005</v>
      </c>
      <c r="K207">
        <f t="shared" si="46"/>
        <v>81.599999999999994</v>
      </c>
      <c r="L207">
        <f t="shared" si="47"/>
        <v>89.817411790972471</v>
      </c>
      <c r="N207">
        <f t="shared" si="48"/>
        <v>86.6</v>
      </c>
      <c r="O207">
        <f t="shared" si="49"/>
        <v>81.599999999999994</v>
      </c>
      <c r="P207">
        <f t="shared" si="50"/>
        <v>108.1</v>
      </c>
      <c r="Q207">
        <f t="shared" si="51"/>
        <v>106.1</v>
      </c>
      <c r="R207">
        <f t="shared" si="52"/>
        <v>86.6</v>
      </c>
      <c r="S207">
        <f t="shared" si="53"/>
        <v>81.599999999999994</v>
      </c>
    </row>
    <row r="208" spans="1:19">
      <c r="A208">
        <v>6</v>
      </c>
      <c r="B208">
        <v>1</v>
      </c>
      <c r="C208">
        <v>5000</v>
      </c>
      <c r="D208">
        <v>6.23</v>
      </c>
      <c r="E208">
        <v>2.5</v>
      </c>
      <c r="F208">
        <v>0.5</v>
      </c>
      <c r="G208">
        <v>12</v>
      </c>
      <c r="H208">
        <f t="shared" si="43"/>
        <v>4.1246657962633169</v>
      </c>
      <c r="I208">
        <f t="shared" si="44"/>
        <v>0.19513467604641779</v>
      </c>
      <c r="J208">
        <f t="shared" si="45"/>
        <v>6.5900000000000007</v>
      </c>
      <c r="K208">
        <f t="shared" si="46"/>
        <v>81.599999999999994</v>
      </c>
      <c r="L208">
        <f t="shared" si="47"/>
        <v>90.937484831478912</v>
      </c>
      <c r="N208">
        <f t="shared" si="48"/>
        <v>86.6</v>
      </c>
      <c r="O208">
        <f t="shared" si="49"/>
        <v>81.599999999999994</v>
      </c>
      <c r="P208">
        <f t="shared" si="50"/>
        <v>108.1</v>
      </c>
      <c r="Q208">
        <f t="shared" si="51"/>
        <v>106.1</v>
      </c>
      <c r="R208">
        <f t="shared" si="52"/>
        <v>86.6</v>
      </c>
      <c r="S208">
        <f t="shared" si="53"/>
        <v>81.599999999999994</v>
      </c>
    </row>
    <row r="209" spans="1:19">
      <c r="A209">
        <v>6</v>
      </c>
      <c r="B209">
        <v>1</v>
      </c>
      <c r="C209">
        <v>5000</v>
      </c>
      <c r="D209">
        <v>6.3</v>
      </c>
      <c r="E209">
        <v>2.5</v>
      </c>
      <c r="F209">
        <v>0.5</v>
      </c>
      <c r="G209">
        <v>12</v>
      </c>
      <c r="H209">
        <f t="shared" si="43"/>
        <v>4.1246657962633169</v>
      </c>
      <c r="I209">
        <f t="shared" si="44"/>
        <v>0.19513467604641779</v>
      </c>
      <c r="J209">
        <f t="shared" si="45"/>
        <v>6.66</v>
      </c>
      <c r="K209">
        <f t="shared" si="46"/>
        <v>81.599999999999994</v>
      </c>
      <c r="L209">
        <f t="shared" si="47"/>
        <v>92.057557871985324</v>
      </c>
      <c r="N209">
        <f t="shared" si="48"/>
        <v>86.6</v>
      </c>
      <c r="O209">
        <f t="shared" si="49"/>
        <v>81.599999999999994</v>
      </c>
      <c r="P209">
        <f t="shared" si="50"/>
        <v>108.1</v>
      </c>
      <c r="Q209">
        <f t="shared" si="51"/>
        <v>106.1</v>
      </c>
      <c r="R209">
        <f t="shared" si="52"/>
        <v>86.6</v>
      </c>
      <c r="S209">
        <f t="shared" si="53"/>
        <v>81.599999999999994</v>
      </c>
    </row>
    <row r="210" spans="1:19">
      <c r="A210">
        <v>6</v>
      </c>
      <c r="B210">
        <v>1</v>
      </c>
      <c r="C210">
        <v>5000</v>
      </c>
      <c r="D210">
        <v>6.37</v>
      </c>
      <c r="E210">
        <v>2.5</v>
      </c>
      <c r="F210">
        <v>0.5</v>
      </c>
      <c r="G210">
        <v>12</v>
      </c>
      <c r="H210">
        <f t="shared" si="43"/>
        <v>4.1246657962633169</v>
      </c>
      <c r="I210">
        <f t="shared" si="44"/>
        <v>0.19513467604641779</v>
      </c>
      <c r="J210">
        <f t="shared" si="45"/>
        <v>6.73</v>
      </c>
      <c r="K210">
        <f t="shared" si="46"/>
        <v>81.599999999999994</v>
      </c>
      <c r="L210">
        <f t="shared" si="47"/>
        <v>93.177630912491807</v>
      </c>
      <c r="N210">
        <f t="shared" si="48"/>
        <v>86.6</v>
      </c>
      <c r="O210">
        <f t="shared" si="49"/>
        <v>81.599999999999994</v>
      </c>
      <c r="P210">
        <f t="shared" si="50"/>
        <v>108.1</v>
      </c>
      <c r="Q210">
        <f t="shared" si="51"/>
        <v>106.1</v>
      </c>
      <c r="R210">
        <f t="shared" si="52"/>
        <v>86.6</v>
      </c>
      <c r="S210">
        <f t="shared" si="53"/>
        <v>81.599999999999994</v>
      </c>
    </row>
    <row r="211" spans="1:19">
      <c r="A211">
        <v>6</v>
      </c>
      <c r="B211">
        <v>1</v>
      </c>
      <c r="C211">
        <v>5000</v>
      </c>
      <c r="D211">
        <v>6.44</v>
      </c>
      <c r="E211">
        <v>2.5</v>
      </c>
      <c r="F211">
        <v>0.5</v>
      </c>
      <c r="G211">
        <v>12</v>
      </c>
      <c r="H211">
        <f t="shared" si="43"/>
        <v>4.1246657962633169</v>
      </c>
      <c r="I211">
        <f t="shared" si="44"/>
        <v>0.19513467604641779</v>
      </c>
      <c r="J211">
        <f t="shared" si="45"/>
        <v>6.8000000000000007</v>
      </c>
      <c r="K211">
        <f t="shared" si="46"/>
        <v>81.599999999999994</v>
      </c>
      <c r="L211">
        <f t="shared" si="47"/>
        <v>94.297703952998248</v>
      </c>
      <c r="N211">
        <f t="shared" si="48"/>
        <v>86.6</v>
      </c>
      <c r="O211">
        <f t="shared" si="49"/>
        <v>81.599999999999994</v>
      </c>
      <c r="P211">
        <f t="shared" si="50"/>
        <v>108.1</v>
      </c>
      <c r="Q211">
        <f t="shared" si="51"/>
        <v>106.1</v>
      </c>
      <c r="R211">
        <f t="shared" si="52"/>
        <v>86.6</v>
      </c>
      <c r="S211">
        <f t="shared" si="53"/>
        <v>81.599999999999994</v>
      </c>
    </row>
    <row r="212" spans="1:19">
      <c r="A212">
        <v>6</v>
      </c>
      <c r="B212">
        <v>1</v>
      </c>
      <c r="C212">
        <v>5000</v>
      </c>
      <c r="D212">
        <v>6.51</v>
      </c>
      <c r="E212">
        <v>2.5</v>
      </c>
      <c r="F212">
        <v>0.5</v>
      </c>
      <c r="G212">
        <v>12</v>
      </c>
      <c r="H212">
        <f t="shared" si="43"/>
        <v>4.1246657962633169</v>
      </c>
      <c r="I212">
        <f t="shared" si="44"/>
        <v>0.19513467604641779</v>
      </c>
      <c r="J212">
        <f t="shared" si="45"/>
        <v>6.87</v>
      </c>
      <c r="K212">
        <f t="shared" si="46"/>
        <v>81.599999999999994</v>
      </c>
      <c r="L212">
        <f t="shared" si="47"/>
        <v>95.41777699350466</v>
      </c>
      <c r="N212">
        <f t="shared" si="48"/>
        <v>86.6</v>
      </c>
      <c r="O212">
        <f t="shared" si="49"/>
        <v>81.599999999999994</v>
      </c>
      <c r="P212">
        <f t="shared" si="50"/>
        <v>108.1</v>
      </c>
      <c r="Q212">
        <f t="shared" si="51"/>
        <v>106.1</v>
      </c>
      <c r="R212">
        <f t="shared" si="52"/>
        <v>86.6</v>
      </c>
      <c r="S212">
        <f t="shared" si="53"/>
        <v>81.599999999999994</v>
      </c>
    </row>
    <row r="213" spans="1:19">
      <c r="A213">
        <v>6</v>
      </c>
      <c r="B213">
        <v>1</v>
      </c>
      <c r="C213">
        <v>5000</v>
      </c>
      <c r="D213">
        <v>6.58</v>
      </c>
      <c r="E213">
        <v>2.5</v>
      </c>
      <c r="F213">
        <v>0.5</v>
      </c>
      <c r="G213">
        <v>12</v>
      </c>
      <c r="H213">
        <f t="shared" si="43"/>
        <v>4.1246657962633169</v>
      </c>
      <c r="I213">
        <f t="shared" si="44"/>
        <v>0.19513467604641779</v>
      </c>
      <c r="J213">
        <f t="shared" si="45"/>
        <v>6.94</v>
      </c>
      <c r="K213">
        <f t="shared" si="46"/>
        <v>81.599999999999994</v>
      </c>
      <c r="L213">
        <f t="shared" si="47"/>
        <v>96.5378500340111</v>
      </c>
      <c r="N213">
        <f t="shared" si="48"/>
        <v>86.6</v>
      </c>
      <c r="O213">
        <f t="shared" si="49"/>
        <v>81.599999999999994</v>
      </c>
      <c r="P213">
        <f t="shared" si="50"/>
        <v>108.1</v>
      </c>
      <c r="Q213">
        <f t="shared" si="51"/>
        <v>106.1</v>
      </c>
      <c r="R213">
        <f t="shared" si="52"/>
        <v>86.6</v>
      </c>
      <c r="S213">
        <f t="shared" si="53"/>
        <v>81.599999999999994</v>
      </c>
    </row>
    <row r="214" spans="1:19">
      <c r="A214">
        <v>6</v>
      </c>
      <c r="B214">
        <v>1</v>
      </c>
      <c r="C214">
        <v>5000</v>
      </c>
      <c r="D214">
        <v>6.65</v>
      </c>
      <c r="E214">
        <v>2.5</v>
      </c>
      <c r="F214">
        <v>0.5</v>
      </c>
      <c r="G214">
        <v>12</v>
      </c>
      <c r="H214">
        <f t="shared" si="43"/>
        <v>4.1246657962633169</v>
      </c>
      <c r="I214">
        <f t="shared" si="44"/>
        <v>0.19513467604641779</v>
      </c>
      <c r="J214">
        <f t="shared" si="45"/>
        <v>7.0100000000000007</v>
      </c>
      <c r="K214">
        <f t="shared" si="46"/>
        <v>81.599999999999994</v>
      </c>
      <c r="L214">
        <f t="shared" si="47"/>
        <v>97.657923074517541</v>
      </c>
      <c r="N214">
        <f t="shared" si="48"/>
        <v>86.6</v>
      </c>
      <c r="O214">
        <f t="shared" si="49"/>
        <v>81.599999999999994</v>
      </c>
      <c r="P214">
        <f t="shared" si="50"/>
        <v>108.1</v>
      </c>
      <c r="Q214">
        <f t="shared" si="51"/>
        <v>106.1</v>
      </c>
      <c r="R214">
        <f t="shared" si="52"/>
        <v>86.6</v>
      </c>
      <c r="S214">
        <f t="shared" si="53"/>
        <v>81.599999999999994</v>
      </c>
    </row>
    <row r="215" spans="1:19">
      <c r="A215">
        <v>6</v>
      </c>
      <c r="B215">
        <v>1</v>
      </c>
      <c r="C215">
        <v>5000</v>
      </c>
      <c r="D215">
        <v>6.72</v>
      </c>
      <c r="E215">
        <v>2.5</v>
      </c>
      <c r="F215">
        <v>0.5</v>
      </c>
      <c r="G215">
        <v>12</v>
      </c>
      <c r="H215">
        <f t="shared" si="43"/>
        <v>4.1246657962633169</v>
      </c>
      <c r="I215">
        <f t="shared" si="44"/>
        <v>0.19513467604641779</v>
      </c>
      <c r="J215">
        <f t="shared" si="45"/>
        <v>7.08</v>
      </c>
      <c r="K215">
        <f t="shared" si="46"/>
        <v>81.599999999999994</v>
      </c>
      <c r="L215">
        <f t="shared" si="47"/>
        <v>98.777996115023953</v>
      </c>
      <c r="N215">
        <f t="shared" si="48"/>
        <v>86.6</v>
      </c>
      <c r="O215">
        <f t="shared" si="49"/>
        <v>81.599999999999994</v>
      </c>
      <c r="P215">
        <f t="shared" si="50"/>
        <v>108.1</v>
      </c>
      <c r="Q215">
        <f t="shared" si="51"/>
        <v>106.1</v>
      </c>
      <c r="R215">
        <f t="shared" si="52"/>
        <v>86.6</v>
      </c>
      <c r="S215">
        <f t="shared" si="53"/>
        <v>81.599999999999994</v>
      </c>
    </row>
    <row r="216" spans="1:19">
      <c r="A216">
        <v>6</v>
      </c>
      <c r="B216">
        <v>1</v>
      </c>
      <c r="C216">
        <v>5000</v>
      </c>
      <c r="D216">
        <v>6.79</v>
      </c>
      <c r="E216">
        <v>2.5</v>
      </c>
      <c r="F216">
        <v>0.5</v>
      </c>
      <c r="G216">
        <v>12</v>
      </c>
      <c r="H216">
        <f t="shared" si="43"/>
        <v>4.1246657962633169</v>
      </c>
      <c r="I216">
        <f t="shared" si="44"/>
        <v>0.19513467604641779</v>
      </c>
      <c r="J216">
        <f t="shared" si="45"/>
        <v>7.15</v>
      </c>
      <c r="K216">
        <f t="shared" si="46"/>
        <v>81.599999999999994</v>
      </c>
      <c r="L216">
        <f t="shared" si="47"/>
        <v>99.898069155530393</v>
      </c>
      <c r="N216">
        <f t="shared" si="48"/>
        <v>86.6</v>
      </c>
      <c r="O216">
        <f t="shared" si="49"/>
        <v>81.599999999999994</v>
      </c>
      <c r="P216">
        <f t="shared" si="50"/>
        <v>108.1</v>
      </c>
      <c r="Q216">
        <f t="shared" si="51"/>
        <v>106.1</v>
      </c>
      <c r="R216">
        <f t="shared" si="52"/>
        <v>86.6</v>
      </c>
      <c r="S216">
        <f t="shared" si="53"/>
        <v>81.599999999999994</v>
      </c>
    </row>
    <row r="217" spans="1:19">
      <c r="A217">
        <v>6</v>
      </c>
      <c r="B217">
        <v>1</v>
      </c>
      <c r="C217">
        <v>5000</v>
      </c>
      <c r="D217">
        <v>6.86</v>
      </c>
      <c r="E217">
        <v>2.5</v>
      </c>
      <c r="F217">
        <v>0.5</v>
      </c>
      <c r="G217">
        <v>12</v>
      </c>
      <c r="H217">
        <f t="shared" si="43"/>
        <v>4.1246657962633169</v>
      </c>
      <c r="I217">
        <f t="shared" si="44"/>
        <v>0.19513467604641779</v>
      </c>
      <c r="J217">
        <f t="shared" si="45"/>
        <v>7.2200000000000006</v>
      </c>
      <c r="K217">
        <f t="shared" si="46"/>
        <v>81.599999999999994</v>
      </c>
      <c r="L217">
        <f t="shared" si="47"/>
        <v>101.01814219603683</v>
      </c>
      <c r="N217">
        <f t="shared" si="48"/>
        <v>86.6</v>
      </c>
      <c r="O217">
        <f t="shared" si="49"/>
        <v>81.599999999999994</v>
      </c>
      <c r="P217">
        <f t="shared" si="50"/>
        <v>108.1</v>
      </c>
      <c r="Q217">
        <f t="shared" si="51"/>
        <v>106.1</v>
      </c>
      <c r="R217">
        <f t="shared" si="52"/>
        <v>86.6</v>
      </c>
      <c r="S217">
        <f t="shared" si="53"/>
        <v>81.599999999999994</v>
      </c>
    </row>
    <row r="218" spans="1:19">
      <c r="A218">
        <v>6</v>
      </c>
      <c r="B218">
        <v>1</v>
      </c>
      <c r="C218">
        <v>5000</v>
      </c>
      <c r="D218">
        <v>6.93</v>
      </c>
      <c r="E218">
        <v>2.5</v>
      </c>
      <c r="F218">
        <v>0.5</v>
      </c>
      <c r="G218">
        <v>12</v>
      </c>
      <c r="H218">
        <f t="shared" si="43"/>
        <v>4.1246657962633169</v>
      </c>
      <c r="I218">
        <f t="shared" si="44"/>
        <v>0.19513467604641779</v>
      </c>
      <c r="J218">
        <f t="shared" si="45"/>
        <v>7.29</v>
      </c>
      <c r="K218">
        <f t="shared" si="46"/>
        <v>81.599999999999994</v>
      </c>
      <c r="L218">
        <f t="shared" si="47"/>
        <v>102.13821523654329</v>
      </c>
      <c r="N218">
        <f t="shared" si="48"/>
        <v>86.6</v>
      </c>
      <c r="O218">
        <f t="shared" si="49"/>
        <v>81.599999999999994</v>
      </c>
      <c r="P218">
        <f t="shared" si="50"/>
        <v>108.1</v>
      </c>
      <c r="Q218">
        <f t="shared" si="51"/>
        <v>106.1</v>
      </c>
      <c r="R218">
        <f t="shared" si="52"/>
        <v>86.6</v>
      </c>
      <c r="S218">
        <f t="shared" si="53"/>
        <v>81.599999999999994</v>
      </c>
    </row>
    <row r="219" spans="1:19">
      <c r="A219">
        <v>6</v>
      </c>
      <c r="B219">
        <v>1</v>
      </c>
      <c r="C219">
        <v>5000</v>
      </c>
      <c r="D219">
        <v>7</v>
      </c>
      <c r="E219">
        <v>2.5</v>
      </c>
      <c r="F219">
        <v>0.5</v>
      </c>
      <c r="G219">
        <v>12</v>
      </c>
      <c r="H219">
        <f t="shared" si="43"/>
        <v>4.1246657962633169</v>
      </c>
      <c r="I219">
        <f t="shared" si="44"/>
        <v>0.19513467604641779</v>
      </c>
      <c r="J219">
        <f t="shared" si="45"/>
        <v>7.36</v>
      </c>
      <c r="K219">
        <f t="shared" si="46"/>
        <v>81.599999999999994</v>
      </c>
      <c r="L219">
        <f t="shared" si="47"/>
        <v>103.25828827704973</v>
      </c>
      <c r="N219">
        <f t="shared" si="48"/>
        <v>86.6</v>
      </c>
      <c r="O219">
        <f t="shared" si="49"/>
        <v>81.599999999999994</v>
      </c>
      <c r="P219">
        <f t="shared" si="50"/>
        <v>108.1</v>
      </c>
      <c r="Q219">
        <f t="shared" si="51"/>
        <v>106.1</v>
      </c>
      <c r="R219">
        <f t="shared" si="52"/>
        <v>86.6</v>
      </c>
      <c r="S219">
        <f t="shared" si="53"/>
        <v>81.599999999999994</v>
      </c>
    </row>
    <row r="220" spans="1:19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e">
        <f t="shared" si="43"/>
        <v>#VALUE!</v>
      </c>
      <c r="I220" t="s">
        <v>8</v>
      </c>
      <c r="J220" t="s">
        <v>9</v>
      </c>
      <c r="K220" t="s">
        <v>10</v>
      </c>
      <c r="L220" t="s">
        <v>11</v>
      </c>
      <c r="N220" t="s">
        <v>9</v>
      </c>
      <c r="P220" t="s">
        <v>12</v>
      </c>
      <c r="Q220" t="s">
        <v>13</v>
      </c>
      <c r="R220" t="s">
        <v>14</v>
      </c>
      <c r="S220" t="s">
        <v>15</v>
      </c>
    </row>
    <row r="221" spans="1:19">
      <c r="A221">
        <v>6</v>
      </c>
      <c r="B221">
        <v>1</v>
      </c>
      <c r="C221">
        <v>5000</v>
      </c>
      <c r="D221">
        <v>3.5</v>
      </c>
      <c r="E221">
        <v>0</v>
      </c>
      <c r="F221">
        <v>0.5</v>
      </c>
      <c r="G221">
        <v>12</v>
      </c>
      <c r="H221">
        <f t="shared" si="43"/>
        <v>4.1246657962633169</v>
      </c>
      <c r="I221">
        <f t="shared" si="44"/>
        <v>0.19513467604641779</v>
      </c>
      <c r="J221">
        <f t="shared" si="45"/>
        <v>3.86</v>
      </c>
      <c r="K221">
        <f t="shared" si="46"/>
        <v>81.599999999999994</v>
      </c>
      <c r="L221">
        <f t="shared" si="47"/>
        <v>-9.1479723377878379</v>
      </c>
      <c r="N221">
        <f t="shared" si="48"/>
        <v>86.6</v>
      </c>
      <c r="O221">
        <f t="shared" si="49"/>
        <v>81.599999999999994</v>
      </c>
      <c r="P221">
        <f t="shared" si="50"/>
        <v>108.1</v>
      </c>
      <c r="Q221">
        <f t="shared" si="51"/>
        <v>106.1</v>
      </c>
      <c r="R221">
        <f t="shared" si="52"/>
        <v>86.6</v>
      </c>
      <c r="S221">
        <f t="shared" si="53"/>
        <v>81.599999999999994</v>
      </c>
    </row>
    <row r="222" spans="1:19">
      <c r="A222">
        <v>6</v>
      </c>
      <c r="B222">
        <v>1</v>
      </c>
      <c r="C222">
        <v>5000</v>
      </c>
      <c r="D222">
        <v>3.5</v>
      </c>
      <c r="E222">
        <v>0.05</v>
      </c>
      <c r="F222">
        <v>0.5</v>
      </c>
      <c r="G222">
        <v>12</v>
      </c>
      <c r="H222">
        <f t="shared" si="43"/>
        <v>4.1246657962633169</v>
      </c>
      <c r="I222">
        <f t="shared" si="44"/>
        <v>0.19513467604641779</v>
      </c>
      <c r="J222">
        <f t="shared" si="45"/>
        <v>3.86</v>
      </c>
      <c r="K222">
        <f t="shared" si="46"/>
        <v>81.599999999999994</v>
      </c>
      <c r="L222">
        <f t="shared" si="47"/>
        <v>-8.0199201659975259</v>
      </c>
      <c r="N222">
        <f t="shared" si="48"/>
        <v>86.6</v>
      </c>
      <c r="O222">
        <f t="shared" si="49"/>
        <v>81.599999999999994</v>
      </c>
      <c r="P222">
        <f t="shared" si="50"/>
        <v>108.1</v>
      </c>
      <c r="Q222">
        <f t="shared" si="51"/>
        <v>106.1</v>
      </c>
      <c r="R222">
        <f t="shared" si="52"/>
        <v>86.6</v>
      </c>
      <c r="S222">
        <f t="shared" si="53"/>
        <v>81.599999999999994</v>
      </c>
    </row>
    <row r="223" spans="1:19">
      <c r="A223">
        <v>6</v>
      </c>
      <c r="B223">
        <v>1</v>
      </c>
      <c r="C223">
        <v>5000</v>
      </c>
      <c r="D223">
        <v>3.5</v>
      </c>
      <c r="E223">
        <v>0.1</v>
      </c>
      <c r="F223">
        <v>0.5</v>
      </c>
      <c r="G223">
        <v>12</v>
      </c>
      <c r="H223">
        <f t="shared" si="43"/>
        <v>4.1246657962633169</v>
      </c>
      <c r="I223">
        <f t="shared" si="44"/>
        <v>0.19513467604641779</v>
      </c>
      <c r="J223">
        <f t="shared" si="45"/>
        <v>3.86</v>
      </c>
      <c r="K223">
        <f t="shared" si="46"/>
        <v>81.599999999999994</v>
      </c>
      <c r="L223">
        <f t="shared" si="47"/>
        <v>-6.8918679942072112</v>
      </c>
      <c r="N223">
        <f t="shared" si="48"/>
        <v>86.6</v>
      </c>
      <c r="O223">
        <f t="shared" si="49"/>
        <v>81.599999999999994</v>
      </c>
      <c r="P223">
        <f t="shared" si="50"/>
        <v>108.1</v>
      </c>
      <c r="Q223">
        <f t="shared" si="51"/>
        <v>106.1</v>
      </c>
      <c r="R223">
        <f t="shared" si="52"/>
        <v>86.6</v>
      </c>
      <c r="S223">
        <f t="shared" si="53"/>
        <v>81.599999999999994</v>
      </c>
    </row>
    <row r="224" spans="1:19">
      <c r="A224">
        <v>6</v>
      </c>
      <c r="B224">
        <v>1</v>
      </c>
      <c r="C224">
        <v>5000</v>
      </c>
      <c r="D224">
        <v>3.5</v>
      </c>
      <c r="E224">
        <v>0.15</v>
      </c>
      <c r="F224">
        <v>0.5</v>
      </c>
      <c r="G224">
        <v>12</v>
      </c>
      <c r="H224">
        <f t="shared" si="43"/>
        <v>4.1246657962633169</v>
      </c>
      <c r="I224">
        <f t="shared" si="44"/>
        <v>0.19513467604641779</v>
      </c>
      <c r="J224">
        <f t="shared" si="45"/>
        <v>3.86</v>
      </c>
      <c r="K224">
        <f t="shared" si="46"/>
        <v>81.599999999999994</v>
      </c>
      <c r="L224">
        <f t="shared" si="47"/>
        <v>-5.7638158224168983</v>
      </c>
      <c r="N224">
        <f t="shared" si="48"/>
        <v>86.6</v>
      </c>
      <c r="O224">
        <f t="shared" si="49"/>
        <v>81.599999999999994</v>
      </c>
      <c r="P224">
        <f t="shared" si="50"/>
        <v>108.1</v>
      </c>
      <c r="Q224">
        <f t="shared" si="51"/>
        <v>106.1</v>
      </c>
      <c r="R224">
        <f t="shared" si="52"/>
        <v>86.6</v>
      </c>
      <c r="S224">
        <f t="shared" si="53"/>
        <v>81.599999999999994</v>
      </c>
    </row>
    <row r="225" spans="1:19">
      <c r="A225">
        <v>6</v>
      </c>
      <c r="B225">
        <v>1</v>
      </c>
      <c r="C225">
        <v>5000</v>
      </c>
      <c r="D225">
        <v>3.5</v>
      </c>
      <c r="E225">
        <v>0.2</v>
      </c>
      <c r="F225">
        <v>0.5</v>
      </c>
      <c r="G225">
        <v>12</v>
      </c>
      <c r="H225">
        <f t="shared" si="43"/>
        <v>4.1246657962633169</v>
      </c>
      <c r="I225">
        <f t="shared" si="44"/>
        <v>0.19513467604641779</v>
      </c>
      <c r="J225">
        <f t="shared" si="45"/>
        <v>3.86</v>
      </c>
      <c r="K225">
        <f t="shared" si="46"/>
        <v>81.599999999999994</v>
      </c>
      <c r="L225">
        <f t="shared" si="47"/>
        <v>-4.6357636506265845</v>
      </c>
      <c r="N225">
        <f t="shared" si="48"/>
        <v>86.6</v>
      </c>
      <c r="O225">
        <f t="shared" si="49"/>
        <v>81.599999999999994</v>
      </c>
      <c r="P225">
        <f t="shared" si="50"/>
        <v>108.1</v>
      </c>
      <c r="Q225">
        <f t="shared" si="51"/>
        <v>106.1</v>
      </c>
      <c r="R225">
        <f t="shared" si="52"/>
        <v>86.6</v>
      </c>
      <c r="S225">
        <f t="shared" si="53"/>
        <v>81.599999999999994</v>
      </c>
    </row>
    <row r="226" spans="1:19">
      <c r="A226">
        <v>6</v>
      </c>
      <c r="B226">
        <v>1</v>
      </c>
      <c r="C226">
        <v>5000</v>
      </c>
      <c r="D226">
        <v>3.5</v>
      </c>
      <c r="E226">
        <v>0.25</v>
      </c>
      <c r="F226">
        <v>0.5</v>
      </c>
      <c r="G226">
        <v>12</v>
      </c>
      <c r="H226">
        <f t="shared" si="43"/>
        <v>4.1246657962633169</v>
      </c>
      <c r="I226">
        <f t="shared" si="44"/>
        <v>0.19513467604641779</v>
      </c>
      <c r="J226">
        <f t="shared" si="45"/>
        <v>3.86</v>
      </c>
      <c r="K226">
        <f t="shared" si="46"/>
        <v>81.599999999999994</v>
      </c>
      <c r="L226">
        <f t="shared" si="47"/>
        <v>-3.5077114788362707</v>
      </c>
      <c r="N226">
        <f t="shared" si="48"/>
        <v>86.6</v>
      </c>
      <c r="O226">
        <f t="shared" si="49"/>
        <v>81.599999999999994</v>
      </c>
      <c r="P226">
        <f t="shared" si="50"/>
        <v>108.1</v>
      </c>
      <c r="Q226">
        <f t="shared" si="51"/>
        <v>106.1</v>
      </c>
      <c r="R226">
        <f t="shared" si="52"/>
        <v>86.6</v>
      </c>
      <c r="S226">
        <f t="shared" si="53"/>
        <v>81.599999999999994</v>
      </c>
    </row>
    <row r="227" spans="1:19">
      <c r="A227">
        <v>6</v>
      </c>
      <c r="B227">
        <v>1</v>
      </c>
      <c r="C227">
        <v>5000</v>
      </c>
      <c r="D227">
        <v>3.5</v>
      </c>
      <c r="E227">
        <v>0.3</v>
      </c>
      <c r="F227">
        <v>0.5</v>
      </c>
      <c r="G227">
        <v>12</v>
      </c>
      <c r="H227">
        <f t="shared" si="43"/>
        <v>4.1246657962633169</v>
      </c>
      <c r="I227">
        <f t="shared" si="44"/>
        <v>0.19513467604641779</v>
      </c>
      <c r="J227">
        <f t="shared" si="45"/>
        <v>3.86</v>
      </c>
      <c r="K227">
        <f t="shared" si="46"/>
        <v>81.599999999999994</v>
      </c>
      <c r="L227">
        <f t="shared" si="47"/>
        <v>-2.3796593070459569</v>
      </c>
      <c r="N227">
        <f t="shared" si="48"/>
        <v>86.6</v>
      </c>
      <c r="O227">
        <f t="shared" si="49"/>
        <v>81.599999999999994</v>
      </c>
      <c r="P227">
        <f t="shared" si="50"/>
        <v>108.1</v>
      </c>
      <c r="Q227">
        <f t="shared" si="51"/>
        <v>106.1</v>
      </c>
      <c r="R227">
        <f t="shared" si="52"/>
        <v>86.6</v>
      </c>
      <c r="S227">
        <f t="shared" si="53"/>
        <v>81.599999999999994</v>
      </c>
    </row>
    <row r="228" spans="1:19">
      <c r="A228">
        <v>6</v>
      </c>
      <c r="B228">
        <v>1</v>
      </c>
      <c r="C228">
        <v>5000</v>
      </c>
      <c r="D228">
        <v>3.5</v>
      </c>
      <c r="E228">
        <v>0.35</v>
      </c>
      <c r="F228">
        <v>0.5</v>
      </c>
      <c r="G228">
        <v>12</v>
      </c>
      <c r="H228">
        <f t="shared" si="43"/>
        <v>4.1246657962633169</v>
      </c>
      <c r="I228">
        <f t="shared" si="44"/>
        <v>0.19513467604641779</v>
      </c>
      <c r="J228">
        <f t="shared" si="45"/>
        <v>3.86</v>
      </c>
      <c r="K228">
        <f t="shared" si="46"/>
        <v>81.599999999999994</v>
      </c>
      <c r="L228">
        <f t="shared" si="47"/>
        <v>-1.2516071352556528</v>
      </c>
      <c r="N228">
        <f t="shared" si="48"/>
        <v>86.6</v>
      </c>
      <c r="O228">
        <f t="shared" si="49"/>
        <v>81.599999999999994</v>
      </c>
      <c r="P228">
        <f t="shared" si="50"/>
        <v>108.1</v>
      </c>
      <c r="Q228">
        <f t="shared" si="51"/>
        <v>106.1</v>
      </c>
      <c r="R228">
        <f t="shared" si="52"/>
        <v>86.6</v>
      </c>
      <c r="S228">
        <f t="shared" si="53"/>
        <v>81.599999999999994</v>
      </c>
    </row>
    <row r="229" spans="1:19">
      <c r="A229">
        <v>6</v>
      </c>
      <c r="B229">
        <v>1</v>
      </c>
      <c r="C229">
        <v>5000</v>
      </c>
      <c r="D229">
        <v>3.5</v>
      </c>
      <c r="E229">
        <v>0.4</v>
      </c>
      <c r="F229">
        <v>0.5</v>
      </c>
      <c r="G229">
        <v>12</v>
      </c>
      <c r="H229">
        <f t="shared" si="43"/>
        <v>4.1246657962633169</v>
      </c>
      <c r="I229">
        <f t="shared" si="44"/>
        <v>0.19513467604641779</v>
      </c>
      <c r="J229">
        <f t="shared" si="45"/>
        <v>3.86</v>
      </c>
      <c r="K229">
        <f t="shared" si="46"/>
        <v>81.599999999999994</v>
      </c>
      <c r="L229">
        <f t="shared" si="47"/>
        <v>-0.12355496346533013</v>
      </c>
      <c r="N229">
        <f t="shared" si="48"/>
        <v>86.6</v>
      </c>
      <c r="O229">
        <f t="shared" si="49"/>
        <v>81.599999999999994</v>
      </c>
      <c r="P229">
        <f t="shared" si="50"/>
        <v>108.1</v>
      </c>
      <c r="Q229">
        <f t="shared" si="51"/>
        <v>106.1</v>
      </c>
      <c r="R229">
        <f t="shared" si="52"/>
        <v>86.6</v>
      </c>
      <c r="S229">
        <f t="shared" si="53"/>
        <v>81.599999999999994</v>
      </c>
    </row>
    <row r="230" spans="1:19">
      <c r="A230">
        <v>6</v>
      </c>
      <c r="B230">
        <v>1</v>
      </c>
      <c r="C230">
        <v>5000</v>
      </c>
      <c r="D230">
        <v>3.5</v>
      </c>
      <c r="E230">
        <v>0.45</v>
      </c>
      <c r="F230">
        <v>0.5</v>
      </c>
      <c r="G230">
        <v>12</v>
      </c>
      <c r="H230">
        <f t="shared" si="43"/>
        <v>4.1246657962633169</v>
      </c>
      <c r="I230">
        <f t="shared" si="44"/>
        <v>0.19513467604641779</v>
      </c>
      <c r="J230">
        <f t="shared" si="45"/>
        <v>3.86</v>
      </c>
      <c r="K230">
        <f t="shared" si="46"/>
        <v>81.599999999999994</v>
      </c>
      <c r="L230">
        <f t="shared" si="47"/>
        <v>1.0044972083249748</v>
      </c>
      <c r="N230">
        <f t="shared" si="48"/>
        <v>86.6</v>
      </c>
      <c r="O230">
        <f t="shared" si="49"/>
        <v>81.599999999999994</v>
      </c>
      <c r="P230">
        <f t="shared" si="50"/>
        <v>108.1</v>
      </c>
      <c r="Q230">
        <f t="shared" si="51"/>
        <v>106.1</v>
      </c>
      <c r="R230">
        <f t="shared" si="52"/>
        <v>86.6</v>
      </c>
      <c r="S230">
        <f t="shared" si="53"/>
        <v>81.599999999999994</v>
      </c>
    </row>
    <row r="231" spans="1:19">
      <c r="A231">
        <v>6</v>
      </c>
      <c r="B231">
        <v>1</v>
      </c>
      <c r="C231">
        <v>5000</v>
      </c>
      <c r="D231">
        <v>3.5</v>
      </c>
      <c r="E231">
        <v>0.5</v>
      </c>
      <c r="F231">
        <v>0.5</v>
      </c>
      <c r="G231">
        <v>12</v>
      </c>
      <c r="H231">
        <f t="shared" si="43"/>
        <v>4.1246657962633169</v>
      </c>
      <c r="I231">
        <f t="shared" si="44"/>
        <v>0.19513467604641779</v>
      </c>
      <c r="J231">
        <f t="shared" si="45"/>
        <v>3.86</v>
      </c>
      <c r="K231">
        <f t="shared" si="46"/>
        <v>81.599999999999994</v>
      </c>
      <c r="L231">
        <f t="shared" si="47"/>
        <v>2.1325493801152877</v>
      </c>
      <c r="N231">
        <f t="shared" si="48"/>
        <v>86.6</v>
      </c>
      <c r="O231">
        <f t="shared" si="49"/>
        <v>81.599999999999994</v>
      </c>
      <c r="P231">
        <f t="shared" si="50"/>
        <v>108.1</v>
      </c>
      <c r="Q231">
        <f t="shared" si="51"/>
        <v>106.1</v>
      </c>
      <c r="R231">
        <f t="shared" si="52"/>
        <v>86.6</v>
      </c>
      <c r="S231">
        <f t="shared" si="53"/>
        <v>81.599999999999994</v>
      </c>
    </row>
    <row r="232" spans="1:19">
      <c r="A232">
        <v>6</v>
      </c>
      <c r="B232">
        <v>1</v>
      </c>
      <c r="C232">
        <v>5000</v>
      </c>
      <c r="D232">
        <v>3.5</v>
      </c>
      <c r="E232">
        <v>0.55000000000000004</v>
      </c>
      <c r="F232">
        <v>0.5</v>
      </c>
      <c r="G232">
        <v>12</v>
      </c>
      <c r="H232">
        <f t="shared" si="43"/>
        <v>4.1246657962633169</v>
      </c>
      <c r="I232">
        <f t="shared" si="44"/>
        <v>0.19513467604641779</v>
      </c>
      <c r="J232">
        <f t="shared" si="45"/>
        <v>3.86</v>
      </c>
      <c r="K232">
        <f t="shared" si="46"/>
        <v>81.599999999999994</v>
      </c>
      <c r="L232">
        <f t="shared" si="47"/>
        <v>3.2606015519056015</v>
      </c>
      <c r="N232">
        <f t="shared" si="48"/>
        <v>86.6</v>
      </c>
      <c r="O232">
        <f t="shared" si="49"/>
        <v>81.599999999999994</v>
      </c>
      <c r="P232">
        <f t="shared" si="50"/>
        <v>108.1</v>
      </c>
      <c r="Q232">
        <f t="shared" si="51"/>
        <v>106.1</v>
      </c>
      <c r="R232">
        <f t="shared" si="52"/>
        <v>86.6</v>
      </c>
      <c r="S232">
        <f t="shared" si="53"/>
        <v>81.599999999999994</v>
      </c>
    </row>
    <row r="233" spans="1:19">
      <c r="A233">
        <v>6</v>
      </c>
      <c r="B233">
        <v>1</v>
      </c>
      <c r="C233">
        <v>5000</v>
      </c>
      <c r="D233">
        <v>3.5</v>
      </c>
      <c r="E233">
        <v>0.6</v>
      </c>
      <c r="F233">
        <v>0.5</v>
      </c>
      <c r="G233">
        <v>12</v>
      </c>
      <c r="H233">
        <f t="shared" si="43"/>
        <v>4.1246657962633169</v>
      </c>
      <c r="I233">
        <f t="shared" si="44"/>
        <v>0.19513467604641779</v>
      </c>
      <c r="J233">
        <f t="shared" si="45"/>
        <v>3.86</v>
      </c>
      <c r="K233">
        <f t="shared" si="46"/>
        <v>81.599999999999994</v>
      </c>
      <c r="L233">
        <f t="shared" si="47"/>
        <v>4.3886537236959153</v>
      </c>
      <c r="N233">
        <f t="shared" si="48"/>
        <v>86.6</v>
      </c>
      <c r="O233">
        <f t="shared" si="49"/>
        <v>81.599999999999994</v>
      </c>
      <c r="P233">
        <f t="shared" si="50"/>
        <v>108.1</v>
      </c>
      <c r="Q233">
        <f t="shared" si="51"/>
        <v>106.1</v>
      </c>
      <c r="R233">
        <f t="shared" si="52"/>
        <v>86.6</v>
      </c>
      <c r="S233">
        <f t="shared" si="53"/>
        <v>81.599999999999994</v>
      </c>
    </row>
    <row r="234" spans="1:19">
      <c r="A234">
        <v>6</v>
      </c>
      <c r="B234">
        <v>1</v>
      </c>
      <c r="C234">
        <v>5000</v>
      </c>
      <c r="D234">
        <v>3.5</v>
      </c>
      <c r="E234">
        <v>0.65</v>
      </c>
      <c r="F234">
        <v>0.5</v>
      </c>
      <c r="G234">
        <v>12</v>
      </c>
      <c r="H234">
        <f t="shared" si="43"/>
        <v>4.1246657962633169</v>
      </c>
      <c r="I234">
        <f t="shared" si="44"/>
        <v>0.19513467604641779</v>
      </c>
      <c r="J234">
        <f t="shared" si="45"/>
        <v>3.86</v>
      </c>
      <c r="K234">
        <f t="shared" si="46"/>
        <v>81.599999999999994</v>
      </c>
      <c r="L234">
        <f t="shared" si="47"/>
        <v>5.5167058954862291</v>
      </c>
      <c r="N234">
        <f t="shared" si="48"/>
        <v>86.6</v>
      </c>
      <c r="O234">
        <f t="shared" si="49"/>
        <v>81.599999999999994</v>
      </c>
      <c r="P234">
        <f t="shared" si="50"/>
        <v>108.1</v>
      </c>
      <c r="Q234">
        <f t="shared" si="51"/>
        <v>106.1</v>
      </c>
      <c r="R234">
        <f t="shared" si="52"/>
        <v>86.6</v>
      </c>
      <c r="S234">
        <f t="shared" si="53"/>
        <v>81.599999999999994</v>
      </c>
    </row>
    <row r="235" spans="1:19">
      <c r="A235">
        <v>6</v>
      </c>
      <c r="B235">
        <v>1</v>
      </c>
      <c r="C235">
        <v>5000</v>
      </c>
      <c r="D235">
        <v>3.5</v>
      </c>
      <c r="E235">
        <v>0.7</v>
      </c>
      <c r="F235">
        <v>0.5</v>
      </c>
      <c r="G235">
        <v>12</v>
      </c>
      <c r="H235">
        <f t="shared" si="43"/>
        <v>4.1246657962633169</v>
      </c>
      <c r="I235">
        <f t="shared" si="44"/>
        <v>0.19513467604641779</v>
      </c>
      <c r="J235">
        <f t="shared" si="45"/>
        <v>3.86</v>
      </c>
      <c r="K235">
        <f t="shared" si="46"/>
        <v>81.599999999999994</v>
      </c>
      <c r="L235">
        <f t="shared" si="47"/>
        <v>6.6447580672765429</v>
      </c>
      <c r="N235">
        <f t="shared" si="48"/>
        <v>86.6</v>
      </c>
      <c r="O235">
        <f t="shared" si="49"/>
        <v>81.599999999999994</v>
      </c>
      <c r="P235">
        <f t="shared" si="50"/>
        <v>108.1</v>
      </c>
      <c r="Q235">
        <f t="shared" si="51"/>
        <v>106.1</v>
      </c>
      <c r="R235">
        <f t="shared" si="52"/>
        <v>86.6</v>
      </c>
      <c r="S235">
        <f t="shared" si="53"/>
        <v>81.599999999999994</v>
      </c>
    </row>
    <row r="236" spans="1:19">
      <c r="A236">
        <v>6</v>
      </c>
      <c r="B236">
        <v>1</v>
      </c>
      <c r="C236">
        <v>5000</v>
      </c>
      <c r="D236">
        <v>3.5</v>
      </c>
      <c r="E236">
        <v>0.75</v>
      </c>
      <c r="F236">
        <v>0.5</v>
      </c>
      <c r="G236">
        <v>12</v>
      </c>
      <c r="H236">
        <f t="shared" si="43"/>
        <v>4.1246657962633169</v>
      </c>
      <c r="I236">
        <f t="shared" si="44"/>
        <v>0.19513467604641779</v>
      </c>
      <c r="J236">
        <f t="shared" si="45"/>
        <v>3.86</v>
      </c>
      <c r="K236">
        <f t="shared" si="46"/>
        <v>81.599999999999994</v>
      </c>
      <c r="L236">
        <f t="shared" si="47"/>
        <v>7.7728102390668568</v>
      </c>
      <c r="N236">
        <f t="shared" si="48"/>
        <v>86.6</v>
      </c>
      <c r="O236">
        <f t="shared" si="49"/>
        <v>81.599999999999994</v>
      </c>
      <c r="P236">
        <f t="shared" si="50"/>
        <v>108.1</v>
      </c>
      <c r="Q236">
        <f t="shared" si="51"/>
        <v>106.1</v>
      </c>
      <c r="R236">
        <f t="shared" si="52"/>
        <v>86.6</v>
      </c>
      <c r="S236">
        <f t="shared" si="53"/>
        <v>81.599999999999994</v>
      </c>
    </row>
    <row r="237" spans="1:19">
      <c r="A237">
        <v>6</v>
      </c>
      <c r="B237">
        <v>1</v>
      </c>
      <c r="C237">
        <v>5000</v>
      </c>
      <c r="D237">
        <v>3.5</v>
      </c>
      <c r="E237">
        <v>0.8</v>
      </c>
      <c r="F237">
        <v>0.5</v>
      </c>
      <c r="G237">
        <v>12</v>
      </c>
      <c r="H237">
        <f t="shared" si="43"/>
        <v>4.1246657962633169</v>
      </c>
      <c r="I237">
        <f t="shared" si="44"/>
        <v>0.19513467604641779</v>
      </c>
      <c r="J237">
        <f t="shared" si="45"/>
        <v>3.86</v>
      </c>
      <c r="K237">
        <f t="shared" si="46"/>
        <v>81.599999999999994</v>
      </c>
      <c r="L237">
        <f t="shared" si="47"/>
        <v>8.9008624108571688</v>
      </c>
      <c r="N237">
        <f t="shared" si="48"/>
        <v>86.6</v>
      </c>
      <c r="O237">
        <f t="shared" si="49"/>
        <v>81.599999999999994</v>
      </c>
      <c r="P237">
        <f t="shared" si="50"/>
        <v>108.1</v>
      </c>
      <c r="Q237">
        <f t="shared" si="51"/>
        <v>106.1</v>
      </c>
      <c r="R237">
        <f t="shared" si="52"/>
        <v>86.6</v>
      </c>
      <c r="S237">
        <f t="shared" si="53"/>
        <v>81.599999999999994</v>
      </c>
    </row>
    <row r="238" spans="1:19">
      <c r="A238">
        <v>6</v>
      </c>
      <c r="B238">
        <v>1</v>
      </c>
      <c r="C238">
        <v>5000</v>
      </c>
      <c r="D238">
        <v>3.5</v>
      </c>
      <c r="E238">
        <v>0.85</v>
      </c>
      <c r="F238">
        <v>0.5</v>
      </c>
      <c r="G238">
        <v>12</v>
      </c>
      <c r="H238">
        <f t="shared" si="43"/>
        <v>4.1246657962633169</v>
      </c>
      <c r="I238">
        <f t="shared" si="44"/>
        <v>0.19513467604641779</v>
      </c>
      <c r="J238">
        <f t="shared" si="45"/>
        <v>3.86</v>
      </c>
      <c r="K238">
        <f t="shared" si="46"/>
        <v>81.599999999999994</v>
      </c>
      <c r="L238">
        <f t="shared" si="47"/>
        <v>10.028914582647483</v>
      </c>
      <c r="N238">
        <f t="shared" si="48"/>
        <v>86.6</v>
      </c>
      <c r="O238">
        <f t="shared" si="49"/>
        <v>81.599999999999994</v>
      </c>
      <c r="P238">
        <f t="shared" si="50"/>
        <v>108.1</v>
      </c>
      <c r="Q238">
        <f t="shared" si="51"/>
        <v>106.1</v>
      </c>
      <c r="R238">
        <f t="shared" si="52"/>
        <v>86.6</v>
      </c>
      <c r="S238">
        <f t="shared" si="53"/>
        <v>81.599999999999994</v>
      </c>
    </row>
    <row r="239" spans="1:19">
      <c r="A239">
        <v>6</v>
      </c>
      <c r="B239">
        <v>1</v>
      </c>
      <c r="C239">
        <v>5000</v>
      </c>
      <c r="D239">
        <v>3.5</v>
      </c>
      <c r="E239">
        <v>0.9</v>
      </c>
      <c r="F239">
        <v>0.5</v>
      </c>
      <c r="G239">
        <v>12</v>
      </c>
      <c r="H239">
        <f t="shared" si="43"/>
        <v>4.1246657962633169</v>
      </c>
      <c r="I239">
        <f t="shared" si="44"/>
        <v>0.19513467604641779</v>
      </c>
      <c r="J239">
        <f t="shared" si="45"/>
        <v>3.86</v>
      </c>
      <c r="K239">
        <f t="shared" si="46"/>
        <v>81.599999999999994</v>
      </c>
      <c r="L239">
        <f t="shared" si="47"/>
        <v>11.156966754437788</v>
      </c>
      <c r="N239">
        <f t="shared" si="48"/>
        <v>86.6</v>
      </c>
      <c r="O239">
        <f t="shared" si="49"/>
        <v>81.599999999999994</v>
      </c>
      <c r="P239">
        <f t="shared" si="50"/>
        <v>108.1</v>
      </c>
      <c r="Q239">
        <f t="shared" si="51"/>
        <v>106.1</v>
      </c>
      <c r="R239">
        <f t="shared" si="52"/>
        <v>86.6</v>
      </c>
      <c r="S239">
        <f t="shared" si="53"/>
        <v>81.599999999999994</v>
      </c>
    </row>
    <row r="240" spans="1:19">
      <c r="A240">
        <v>6</v>
      </c>
      <c r="B240">
        <v>1</v>
      </c>
      <c r="C240">
        <v>5000</v>
      </c>
      <c r="D240">
        <v>3.5</v>
      </c>
      <c r="E240">
        <v>0.95</v>
      </c>
      <c r="F240">
        <v>0.5</v>
      </c>
      <c r="G240">
        <v>12</v>
      </c>
      <c r="H240">
        <f t="shared" si="43"/>
        <v>4.1246657962633169</v>
      </c>
      <c r="I240">
        <f t="shared" si="44"/>
        <v>0.19513467604641779</v>
      </c>
      <c r="J240">
        <f t="shared" si="45"/>
        <v>3.86</v>
      </c>
      <c r="K240">
        <f t="shared" si="46"/>
        <v>81.599999999999994</v>
      </c>
      <c r="L240">
        <f t="shared" si="47"/>
        <v>12.285018926228112</v>
      </c>
      <c r="N240">
        <f t="shared" si="48"/>
        <v>86.6</v>
      </c>
      <c r="O240">
        <f t="shared" si="49"/>
        <v>81.599999999999994</v>
      </c>
      <c r="P240">
        <f t="shared" si="50"/>
        <v>108.1</v>
      </c>
      <c r="Q240">
        <f t="shared" si="51"/>
        <v>106.1</v>
      </c>
      <c r="R240">
        <f t="shared" si="52"/>
        <v>86.6</v>
      </c>
      <c r="S240">
        <f t="shared" si="53"/>
        <v>81.599999999999994</v>
      </c>
    </row>
    <row r="241" spans="1:19">
      <c r="A241">
        <v>6</v>
      </c>
      <c r="B241">
        <v>1</v>
      </c>
      <c r="C241">
        <v>5000</v>
      </c>
      <c r="D241">
        <v>3.5</v>
      </c>
      <c r="E241">
        <v>1</v>
      </c>
      <c r="F241">
        <v>0.5</v>
      </c>
      <c r="G241">
        <v>12</v>
      </c>
      <c r="H241">
        <f t="shared" si="43"/>
        <v>4.1246657962633169</v>
      </c>
      <c r="I241">
        <f t="shared" si="44"/>
        <v>0.19513467604641779</v>
      </c>
      <c r="J241">
        <f t="shared" si="45"/>
        <v>3.86</v>
      </c>
      <c r="K241">
        <f t="shared" si="46"/>
        <v>81.599999999999994</v>
      </c>
      <c r="L241">
        <f t="shared" si="47"/>
        <v>13.413071098018413</v>
      </c>
      <c r="N241">
        <f t="shared" si="48"/>
        <v>86.6</v>
      </c>
      <c r="O241">
        <f t="shared" si="49"/>
        <v>81.599999999999994</v>
      </c>
      <c r="P241">
        <f t="shared" si="50"/>
        <v>108.1</v>
      </c>
      <c r="Q241">
        <f t="shared" si="51"/>
        <v>106.1</v>
      </c>
      <c r="R241">
        <f t="shared" si="52"/>
        <v>86.6</v>
      </c>
      <c r="S241">
        <f t="shared" si="53"/>
        <v>81.599999999999994</v>
      </c>
    </row>
    <row r="242" spans="1:19">
      <c r="A242">
        <v>6</v>
      </c>
      <c r="B242">
        <v>1</v>
      </c>
      <c r="C242">
        <v>5000</v>
      </c>
      <c r="D242">
        <v>3.5</v>
      </c>
      <c r="E242">
        <v>1.05</v>
      </c>
      <c r="F242">
        <v>0.5</v>
      </c>
      <c r="G242">
        <v>12</v>
      </c>
      <c r="H242">
        <f t="shared" si="43"/>
        <v>4.1246657962633169</v>
      </c>
      <c r="I242">
        <f t="shared" si="44"/>
        <v>0.19513467604641779</v>
      </c>
      <c r="J242">
        <f t="shared" si="45"/>
        <v>3.86</v>
      </c>
      <c r="K242">
        <f t="shared" si="46"/>
        <v>81.599999999999994</v>
      </c>
      <c r="L242">
        <f t="shared" si="47"/>
        <v>14.541123269808736</v>
      </c>
      <c r="N242">
        <f t="shared" si="48"/>
        <v>86.6</v>
      </c>
      <c r="O242">
        <f t="shared" si="49"/>
        <v>81.599999999999994</v>
      </c>
      <c r="P242">
        <f t="shared" si="50"/>
        <v>108.1</v>
      </c>
      <c r="Q242">
        <f t="shared" si="51"/>
        <v>106.1</v>
      </c>
      <c r="R242">
        <f t="shared" si="52"/>
        <v>86.6</v>
      </c>
      <c r="S242">
        <f t="shared" si="53"/>
        <v>81.599999999999994</v>
      </c>
    </row>
    <row r="243" spans="1:19">
      <c r="A243">
        <v>6</v>
      </c>
      <c r="B243">
        <v>1</v>
      </c>
      <c r="C243">
        <v>5000</v>
      </c>
      <c r="D243">
        <v>3.5</v>
      </c>
      <c r="E243">
        <v>1.1000000000000001</v>
      </c>
      <c r="F243">
        <v>0.5</v>
      </c>
      <c r="G243">
        <v>12</v>
      </c>
      <c r="H243">
        <f t="shared" si="43"/>
        <v>4.1246657962633169</v>
      </c>
      <c r="I243">
        <f t="shared" si="44"/>
        <v>0.19513467604641779</v>
      </c>
      <c r="J243">
        <f t="shared" si="45"/>
        <v>3.86</v>
      </c>
      <c r="K243">
        <f t="shared" si="46"/>
        <v>81.599999999999994</v>
      </c>
      <c r="L243">
        <f t="shared" si="47"/>
        <v>15.669175441599041</v>
      </c>
      <c r="N243">
        <f t="shared" si="48"/>
        <v>86.6</v>
      </c>
      <c r="O243">
        <f t="shared" si="49"/>
        <v>81.599999999999994</v>
      </c>
      <c r="P243">
        <f t="shared" si="50"/>
        <v>108.1</v>
      </c>
      <c r="Q243">
        <f t="shared" si="51"/>
        <v>106.1</v>
      </c>
      <c r="R243">
        <f t="shared" si="52"/>
        <v>86.6</v>
      </c>
      <c r="S243">
        <f t="shared" si="53"/>
        <v>81.599999999999994</v>
      </c>
    </row>
    <row r="244" spans="1:19">
      <c r="A244">
        <v>6</v>
      </c>
      <c r="B244">
        <v>1</v>
      </c>
      <c r="C244">
        <v>5000</v>
      </c>
      <c r="D244">
        <v>3.5</v>
      </c>
      <c r="E244">
        <v>1.1499999999999999</v>
      </c>
      <c r="F244">
        <v>0.5</v>
      </c>
      <c r="G244">
        <v>12</v>
      </c>
      <c r="H244">
        <f t="shared" si="43"/>
        <v>4.1246657962633169</v>
      </c>
      <c r="I244">
        <f t="shared" si="44"/>
        <v>0.19513467604641779</v>
      </c>
      <c r="J244">
        <f t="shared" si="45"/>
        <v>3.86</v>
      </c>
      <c r="K244">
        <f t="shared" si="46"/>
        <v>81.599999999999994</v>
      </c>
      <c r="L244">
        <f t="shared" si="47"/>
        <v>16.797227613389346</v>
      </c>
      <c r="N244">
        <f t="shared" si="48"/>
        <v>86.6</v>
      </c>
      <c r="O244">
        <f t="shared" si="49"/>
        <v>81.599999999999994</v>
      </c>
      <c r="P244">
        <f t="shared" si="50"/>
        <v>108.1</v>
      </c>
      <c r="Q244">
        <f t="shared" si="51"/>
        <v>106.1</v>
      </c>
      <c r="R244">
        <f t="shared" si="52"/>
        <v>86.6</v>
      </c>
      <c r="S244">
        <f t="shared" si="53"/>
        <v>81.599999999999994</v>
      </c>
    </row>
    <row r="245" spans="1:19">
      <c r="A245">
        <v>6</v>
      </c>
      <c r="B245">
        <v>1</v>
      </c>
      <c r="C245">
        <v>5000</v>
      </c>
      <c r="D245">
        <v>3.5</v>
      </c>
      <c r="E245">
        <v>1.2</v>
      </c>
      <c r="F245">
        <v>0.5</v>
      </c>
      <c r="G245">
        <v>12</v>
      </c>
      <c r="H245">
        <f t="shared" si="43"/>
        <v>4.1246657962633169</v>
      </c>
      <c r="I245">
        <f t="shared" si="44"/>
        <v>0.19513467604641779</v>
      </c>
      <c r="J245">
        <f t="shared" si="45"/>
        <v>3.86</v>
      </c>
      <c r="K245">
        <f t="shared" si="46"/>
        <v>81.599999999999994</v>
      </c>
      <c r="L245">
        <f t="shared" si="47"/>
        <v>17.925279785179669</v>
      </c>
      <c r="N245">
        <f t="shared" si="48"/>
        <v>86.6</v>
      </c>
      <c r="O245">
        <f t="shared" si="49"/>
        <v>81.599999999999994</v>
      </c>
      <c r="P245">
        <f t="shared" si="50"/>
        <v>108.1</v>
      </c>
      <c r="Q245">
        <f t="shared" si="51"/>
        <v>106.1</v>
      </c>
      <c r="R245">
        <f t="shared" si="52"/>
        <v>86.6</v>
      </c>
      <c r="S245">
        <f t="shared" si="53"/>
        <v>81.599999999999994</v>
      </c>
    </row>
    <row r="246" spans="1:19">
      <c r="A246">
        <v>6</v>
      </c>
      <c r="B246">
        <v>1</v>
      </c>
      <c r="C246">
        <v>5000</v>
      </c>
      <c r="D246">
        <v>3.5</v>
      </c>
      <c r="E246">
        <v>1.25</v>
      </c>
      <c r="F246">
        <v>0.5</v>
      </c>
      <c r="G246">
        <v>12</v>
      </c>
      <c r="H246">
        <f t="shared" si="43"/>
        <v>4.1246657962633169</v>
      </c>
      <c r="I246">
        <f t="shared" si="44"/>
        <v>0.19513467604641779</v>
      </c>
      <c r="J246">
        <f t="shared" si="45"/>
        <v>3.86</v>
      </c>
      <c r="K246">
        <f t="shared" si="46"/>
        <v>81.599999999999994</v>
      </c>
      <c r="L246">
        <f t="shared" si="47"/>
        <v>19.053331956969991</v>
      </c>
      <c r="N246">
        <f t="shared" si="48"/>
        <v>86.6</v>
      </c>
      <c r="O246">
        <f t="shared" si="49"/>
        <v>81.599999999999994</v>
      </c>
      <c r="P246">
        <f t="shared" si="50"/>
        <v>108.1</v>
      </c>
      <c r="Q246">
        <f t="shared" si="51"/>
        <v>106.1</v>
      </c>
      <c r="R246">
        <f t="shared" si="52"/>
        <v>86.6</v>
      </c>
      <c r="S246">
        <f t="shared" si="53"/>
        <v>81.599999999999994</v>
      </c>
    </row>
    <row r="247" spans="1:19">
      <c r="A247">
        <v>6</v>
      </c>
      <c r="B247">
        <v>1</v>
      </c>
      <c r="C247">
        <v>5000</v>
      </c>
      <c r="D247">
        <v>3.5</v>
      </c>
      <c r="E247">
        <v>1.3</v>
      </c>
      <c r="F247">
        <v>0.5</v>
      </c>
      <c r="G247">
        <v>12</v>
      </c>
      <c r="H247">
        <f t="shared" si="43"/>
        <v>4.1246657962633169</v>
      </c>
      <c r="I247">
        <f t="shared" si="44"/>
        <v>0.19513467604641779</v>
      </c>
      <c r="J247">
        <f t="shared" si="45"/>
        <v>3.86</v>
      </c>
      <c r="K247">
        <f t="shared" si="46"/>
        <v>81.599999999999994</v>
      </c>
      <c r="L247">
        <f t="shared" si="47"/>
        <v>20.181384128760296</v>
      </c>
      <c r="N247">
        <f t="shared" si="48"/>
        <v>86.6</v>
      </c>
      <c r="O247">
        <f t="shared" si="49"/>
        <v>81.599999999999994</v>
      </c>
      <c r="P247">
        <f t="shared" si="50"/>
        <v>108.1</v>
      </c>
      <c r="Q247">
        <f t="shared" si="51"/>
        <v>106.1</v>
      </c>
      <c r="R247">
        <f t="shared" si="52"/>
        <v>86.6</v>
      </c>
      <c r="S247">
        <f t="shared" si="53"/>
        <v>81.599999999999994</v>
      </c>
    </row>
    <row r="248" spans="1:19">
      <c r="A248">
        <v>6</v>
      </c>
      <c r="B248">
        <v>1</v>
      </c>
      <c r="C248">
        <v>5000</v>
      </c>
      <c r="D248">
        <v>3.5</v>
      </c>
      <c r="E248">
        <v>1.35</v>
      </c>
      <c r="F248">
        <v>0.5</v>
      </c>
      <c r="G248">
        <v>12</v>
      </c>
      <c r="H248">
        <f t="shared" si="43"/>
        <v>4.1246657962633169</v>
      </c>
      <c r="I248">
        <f t="shared" si="44"/>
        <v>0.19513467604641779</v>
      </c>
      <c r="J248">
        <f t="shared" si="45"/>
        <v>3.86</v>
      </c>
      <c r="K248">
        <f t="shared" si="46"/>
        <v>81.599999999999994</v>
      </c>
      <c r="L248">
        <f t="shared" si="47"/>
        <v>21.309436300550601</v>
      </c>
      <c r="N248">
        <f t="shared" si="48"/>
        <v>86.6</v>
      </c>
      <c r="O248">
        <f t="shared" si="49"/>
        <v>81.599999999999994</v>
      </c>
      <c r="P248">
        <f t="shared" si="50"/>
        <v>108.1</v>
      </c>
      <c r="Q248">
        <f t="shared" si="51"/>
        <v>106.1</v>
      </c>
      <c r="R248">
        <f t="shared" si="52"/>
        <v>86.6</v>
      </c>
      <c r="S248">
        <f t="shared" si="53"/>
        <v>81.599999999999994</v>
      </c>
    </row>
    <row r="249" spans="1:19">
      <c r="A249">
        <v>6</v>
      </c>
      <c r="B249">
        <v>1</v>
      </c>
      <c r="C249">
        <v>5000</v>
      </c>
      <c r="D249">
        <v>3.5</v>
      </c>
      <c r="E249">
        <v>1.4</v>
      </c>
      <c r="F249">
        <v>0.5</v>
      </c>
      <c r="G249">
        <v>12</v>
      </c>
      <c r="H249">
        <f t="shared" si="43"/>
        <v>4.1246657962633169</v>
      </c>
      <c r="I249">
        <f t="shared" si="44"/>
        <v>0.19513467604641779</v>
      </c>
      <c r="J249">
        <f t="shared" si="45"/>
        <v>3.86</v>
      </c>
      <c r="K249">
        <f t="shared" si="46"/>
        <v>81.599999999999994</v>
      </c>
      <c r="L249">
        <f t="shared" si="47"/>
        <v>22.437488472340924</v>
      </c>
      <c r="N249">
        <f t="shared" si="48"/>
        <v>86.6</v>
      </c>
      <c r="O249">
        <f t="shared" si="49"/>
        <v>81.599999999999994</v>
      </c>
      <c r="P249">
        <f t="shared" si="50"/>
        <v>108.1</v>
      </c>
      <c r="Q249">
        <f t="shared" si="51"/>
        <v>106.1</v>
      </c>
      <c r="R249">
        <f t="shared" si="52"/>
        <v>86.6</v>
      </c>
      <c r="S249">
        <f t="shared" si="53"/>
        <v>81.599999999999994</v>
      </c>
    </row>
    <row r="250" spans="1:19">
      <c r="A250">
        <v>6</v>
      </c>
      <c r="B250">
        <v>1</v>
      </c>
      <c r="C250">
        <v>5000</v>
      </c>
      <c r="D250">
        <v>3.5</v>
      </c>
      <c r="E250">
        <v>1.45</v>
      </c>
      <c r="F250">
        <v>0.5</v>
      </c>
      <c r="G250">
        <v>12</v>
      </c>
      <c r="H250">
        <f t="shared" si="43"/>
        <v>4.1246657962633169</v>
      </c>
      <c r="I250">
        <f t="shared" si="44"/>
        <v>0.19513467604641779</v>
      </c>
      <c r="J250">
        <f t="shared" si="45"/>
        <v>3.86</v>
      </c>
      <c r="K250">
        <f t="shared" si="46"/>
        <v>81.599999999999994</v>
      </c>
      <c r="L250">
        <f t="shared" si="47"/>
        <v>23.565540644131229</v>
      </c>
      <c r="N250">
        <f t="shared" si="48"/>
        <v>86.6</v>
      </c>
      <c r="O250">
        <f t="shared" si="49"/>
        <v>81.599999999999994</v>
      </c>
      <c r="P250">
        <f t="shared" si="50"/>
        <v>108.1</v>
      </c>
      <c r="Q250">
        <f t="shared" si="51"/>
        <v>106.1</v>
      </c>
      <c r="R250">
        <f t="shared" si="52"/>
        <v>86.6</v>
      </c>
      <c r="S250">
        <f t="shared" si="53"/>
        <v>81.599999999999994</v>
      </c>
    </row>
    <row r="251" spans="1:19">
      <c r="A251">
        <v>6</v>
      </c>
      <c r="B251">
        <v>1</v>
      </c>
      <c r="C251">
        <v>5000</v>
      </c>
      <c r="D251">
        <v>3.5</v>
      </c>
      <c r="E251">
        <v>1.5</v>
      </c>
      <c r="F251">
        <v>0.5</v>
      </c>
      <c r="G251">
        <v>12</v>
      </c>
      <c r="H251">
        <f t="shared" si="43"/>
        <v>4.1246657962633169</v>
      </c>
      <c r="I251">
        <f t="shared" si="44"/>
        <v>0.19513467604641779</v>
      </c>
      <c r="J251">
        <f t="shared" si="45"/>
        <v>3.86</v>
      </c>
      <c r="K251">
        <f t="shared" si="46"/>
        <v>81.599999999999994</v>
      </c>
      <c r="L251">
        <f t="shared" si="47"/>
        <v>24.693592815921551</v>
      </c>
      <c r="N251">
        <f t="shared" si="48"/>
        <v>86.6</v>
      </c>
      <c r="O251">
        <f t="shared" si="49"/>
        <v>81.599999999999994</v>
      </c>
      <c r="P251">
        <f t="shared" si="50"/>
        <v>108.1</v>
      </c>
      <c r="Q251">
        <f t="shared" si="51"/>
        <v>106.1</v>
      </c>
      <c r="R251">
        <f t="shared" si="52"/>
        <v>86.6</v>
      </c>
      <c r="S251">
        <f t="shared" si="53"/>
        <v>81.599999999999994</v>
      </c>
    </row>
    <row r="252" spans="1:19">
      <c r="A252">
        <v>6</v>
      </c>
      <c r="B252">
        <v>1</v>
      </c>
      <c r="C252">
        <v>5000</v>
      </c>
      <c r="D252">
        <v>3.5</v>
      </c>
      <c r="E252">
        <v>1.55</v>
      </c>
      <c r="F252">
        <v>0.5</v>
      </c>
      <c r="G252">
        <v>12</v>
      </c>
      <c r="H252">
        <f t="shared" si="43"/>
        <v>4.1246657962633169</v>
      </c>
      <c r="I252">
        <f t="shared" si="44"/>
        <v>0.19513467604641779</v>
      </c>
      <c r="J252">
        <f t="shared" si="45"/>
        <v>3.86</v>
      </c>
      <c r="K252">
        <f t="shared" si="46"/>
        <v>81.599999999999994</v>
      </c>
      <c r="L252">
        <f t="shared" si="47"/>
        <v>25.821644987711856</v>
      </c>
      <c r="N252">
        <f t="shared" si="48"/>
        <v>86.6</v>
      </c>
      <c r="O252">
        <f t="shared" si="49"/>
        <v>81.599999999999994</v>
      </c>
      <c r="P252">
        <f t="shared" si="50"/>
        <v>108.1</v>
      </c>
      <c r="Q252">
        <f t="shared" si="51"/>
        <v>106.1</v>
      </c>
      <c r="R252">
        <f t="shared" si="52"/>
        <v>86.6</v>
      </c>
      <c r="S252">
        <f t="shared" si="53"/>
        <v>81.599999999999994</v>
      </c>
    </row>
    <row r="253" spans="1:19">
      <c r="A253">
        <v>6</v>
      </c>
      <c r="B253">
        <v>1</v>
      </c>
      <c r="C253">
        <v>5000</v>
      </c>
      <c r="D253">
        <v>3.5</v>
      </c>
      <c r="E253">
        <v>1.6</v>
      </c>
      <c r="F253">
        <v>0.5</v>
      </c>
      <c r="G253">
        <v>12</v>
      </c>
      <c r="H253">
        <f t="shared" si="43"/>
        <v>4.1246657962633169</v>
      </c>
      <c r="I253">
        <f t="shared" si="44"/>
        <v>0.19513467604641779</v>
      </c>
      <c r="J253">
        <f t="shared" si="45"/>
        <v>3.86</v>
      </c>
      <c r="K253">
        <f t="shared" si="46"/>
        <v>81.599999999999994</v>
      </c>
      <c r="L253">
        <f t="shared" si="47"/>
        <v>26.949697159502179</v>
      </c>
      <c r="N253">
        <f t="shared" si="48"/>
        <v>86.6</v>
      </c>
      <c r="O253">
        <f t="shared" si="49"/>
        <v>81.599999999999994</v>
      </c>
      <c r="P253">
        <f t="shared" si="50"/>
        <v>108.1</v>
      </c>
      <c r="Q253">
        <f t="shared" si="51"/>
        <v>106.1</v>
      </c>
      <c r="R253">
        <f t="shared" si="52"/>
        <v>86.6</v>
      </c>
      <c r="S253">
        <f t="shared" si="53"/>
        <v>81.599999999999994</v>
      </c>
    </row>
    <row r="254" spans="1:19">
      <c r="A254">
        <v>6</v>
      </c>
      <c r="B254">
        <v>1</v>
      </c>
      <c r="C254">
        <v>5000</v>
      </c>
      <c r="D254">
        <v>3.5</v>
      </c>
      <c r="E254">
        <v>1.65</v>
      </c>
      <c r="F254">
        <v>0.5</v>
      </c>
      <c r="G254">
        <v>12</v>
      </c>
      <c r="H254">
        <f t="shared" si="43"/>
        <v>4.1246657962633169</v>
      </c>
      <c r="I254">
        <f t="shared" si="44"/>
        <v>0.19513467604641779</v>
      </c>
      <c r="J254">
        <f t="shared" si="45"/>
        <v>3.86</v>
      </c>
      <c r="K254">
        <f t="shared" si="46"/>
        <v>81.599999999999994</v>
      </c>
      <c r="L254">
        <f t="shared" si="47"/>
        <v>28.07774933129248</v>
      </c>
      <c r="N254">
        <f t="shared" si="48"/>
        <v>86.6</v>
      </c>
      <c r="O254">
        <f t="shared" si="49"/>
        <v>81.599999999999994</v>
      </c>
      <c r="P254">
        <f t="shared" si="50"/>
        <v>108.1</v>
      </c>
      <c r="Q254">
        <f t="shared" si="51"/>
        <v>106.1</v>
      </c>
      <c r="R254">
        <f t="shared" si="52"/>
        <v>86.6</v>
      </c>
      <c r="S254">
        <f t="shared" si="53"/>
        <v>81.599999999999994</v>
      </c>
    </row>
    <row r="255" spans="1:19">
      <c r="A255">
        <v>6</v>
      </c>
      <c r="B255">
        <v>1</v>
      </c>
      <c r="C255">
        <v>5000</v>
      </c>
      <c r="D255">
        <v>3.5</v>
      </c>
      <c r="E255">
        <v>1.7</v>
      </c>
      <c r="F255">
        <v>0.5</v>
      </c>
      <c r="G255">
        <v>12</v>
      </c>
      <c r="H255">
        <f t="shared" si="43"/>
        <v>4.1246657962633169</v>
      </c>
      <c r="I255">
        <f t="shared" si="44"/>
        <v>0.19513467604641779</v>
      </c>
      <c r="J255">
        <f t="shared" si="45"/>
        <v>3.86</v>
      </c>
      <c r="K255">
        <f t="shared" si="46"/>
        <v>81.599999999999994</v>
      </c>
      <c r="L255">
        <f t="shared" si="47"/>
        <v>29.205801503082803</v>
      </c>
      <c r="N255">
        <f t="shared" si="48"/>
        <v>86.6</v>
      </c>
      <c r="O255">
        <f t="shared" si="49"/>
        <v>81.599999999999994</v>
      </c>
      <c r="P255">
        <f t="shared" si="50"/>
        <v>108.1</v>
      </c>
      <c r="Q255">
        <f t="shared" si="51"/>
        <v>106.1</v>
      </c>
      <c r="R255">
        <f t="shared" si="52"/>
        <v>86.6</v>
      </c>
      <c r="S255">
        <f t="shared" si="53"/>
        <v>81.599999999999994</v>
      </c>
    </row>
    <row r="256" spans="1:19">
      <c r="A256">
        <v>6</v>
      </c>
      <c r="B256">
        <v>1</v>
      </c>
      <c r="C256">
        <v>5000</v>
      </c>
      <c r="D256">
        <v>3.5</v>
      </c>
      <c r="E256">
        <v>1.75</v>
      </c>
      <c r="F256">
        <v>0.5</v>
      </c>
      <c r="G256">
        <v>12</v>
      </c>
      <c r="H256">
        <f t="shared" si="43"/>
        <v>4.1246657962633169</v>
      </c>
      <c r="I256">
        <f t="shared" si="44"/>
        <v>0.19513467604641779</v>
      </c>
      <c r="J256">
        <f t="shared" si="45"/>
        <v>3.86</v>
      </c>
      <c r="K256">
        <f t="shared" si="46"/>
        <v>81.599999999999994</v>
      </c>
      <c r="L256">
        <f t="shared" si="47"/>
        <v>30.333853674873112</v>
      </c>
      <c r="N256">
        <f t="shared" si="48"/>
        <v>86.6</v>
      </c>
      <c r="O256">
        <f t="shared" si="49"/>
        <v>81.599999999999994</v>
      </c>
      <c r="P256">
        <f t="shared" si="50"/>
        <v>108.1</v>
      </c>
      <c r="Q256">
        <f t="shared" si="51"/>
        <v>106.1</v>
      </c>
      <c r="R256">
        <f t="shared" si="52"/>
        <v>86.6</v>
      </c>
      <c r="S256">
        <f t="shared" si="53"/>
        <v>81.599999999999994</v>
      </c>
    </row>
    <row r="257" spans="1:19">
      <c r="A257">
        <v>6</v>
      </c>
      <c r="B257">
        <v>1</v>
      </c>
      <c r="C257">
        <v>5000</v>
      </c>
      <c r="D257">
        <v>3.5</v>
      </c>
      <c r="E257">
        <v>1.8</v>
      </c>
      <c r="F257">
        <v>0.5</v>
      </c>
      <c r="G257">
        <v>12</v>
      </c>
      <c r="H257">
        <f t="shared" si="43"/>
        <v>4.1246657962633169</v>
      </c>
      <c r="I257">
        <f t="shared" si="44"/>
        <v>0.19513467604641779</v>
      </c>
      <c r="J257">
        <f t="shared" si="45"/>
        <v>3.86</v>
      </c>
      <c r="K257">
        <f t="shared" si="46"/>
        <v>81.599999999999994</v>
      </c>
      <c r="L257">
        <f t="shared" si="47"/>
        <v>31.461905846663434</v>
      </c>
      <c r="N257">
        <f t="shared" si="48"/>
        <v>86.6</v>
      </c>
      <c r="O257">
        <f t="shared" si="49"/>
        <v>81.599999999999994</v>
      </c>
      <c r="P257">
        <f t="shared" si="50"/>
        <v>108.1</v>
      </c>
      <c r="Q257">
        <f t="shared" si="51"/>
        <v>106.1</v>
      </c>
      <c r="R257">
        <f t="shared" si="52"/>
        <v>86.6</v>
      </c>
      <c r="S257">
        <f t="shared" si="53"/>
        <v>81.599999999999994</v>
      </c>
    </row>
    <row r="258" spans="1:19">
      <c r="A258">
        <v>6</v>
      </c>
      <c r="B258">
        <v>1</v>
      </c>
      <c r="C258">
        <v>5000</v>
      </c>
      <c r="D258">
        <v>3.5</v>
      </c>
      <c r="E258">
        <v>1.85</v>
      </c>
      <c r="F258">
        <v>0.5</v>
      </c>
      <c r="G258">
        <v>12</v>
      </c>
      <c r="H258">
        <f t="shared" si="43"/>
        <v>4.1246657962633169</v>
      </c>
      <c r="I258">
        <f t="shared" si="44"/>
        <v>0.19513467604641779</v>
      </c>
      <c r="J258">
        <f t="shared" si="45"/>
        <v>3.86</v>
      </c>
      <c r="K258">
        <f t="shared" si="46"/>
        <v>81.599999999999994</v>
      </c>
      <c r="L258">
        <f t="shared" si="47"/>
        <v>32.589958018453736</v>
      </c>
      <c r="N258">
        <f t="shared" si="48"/>
        <v>86.6</v>
      </c>
      <c r="O258">
        <f t="shared" si="49"/>
        <v>81.599999999999994</v>
      </c>
      <c r="P258">
        <f t="shared" si="50"/>
        <v>108.1</v>
      </c>
      <c r="Q258">
        <f t="shared" si="51"/>
        <v>106.1</v>
      </c>
      <c r="R258">
        <f t="shared" si="52"/>
        <v>86.6</v>
      </c>
      <c r="S258">
        <f t="shared" si="53"/>
        <v>81.599999999999994</v>
      </c>
    </row>
    <row r="259" spans="1:19">
      <c r="A259">
        <v>6</v>
      </c>
      <c r="B259">
        <v>1</v>
      </c>
      <c r="C259">
        <v>5000</v>
      </c>
      <c r="D259">
        <v>3.5</v>
      </c>
      <c r="E259">
        <v>1.9</v>
      </c>
      <c r="F259">
        <v>0.5</v>
      </c>
      <c r="G259">
        <v>12</v>
      </c>
      <c r="H259">
        <f t="shared" ref="H259:H322" si="54">3.09+2.67*EXP(-0.079*G259)</f>
        <v>4.1246657962633169</v>
      </c>
      <c r="I259">
        <f t="shared" si="44"/>
        <v>0.19513467604641779</v>
      </c>
      <c r="J259">
        <f t="shared" si="45"/>
        <v>3.86</v>
      </c>
      <c r="K259">
        <f t="shared" si="46"/>
        <v>81.599999999999994</v>
      </c>
      <c r="L259">
        <f t="shared" si="47"/>
        <v>33.718010190244044</v>
      </c>
      <c r="N259">
        <f t="shared" si="48"/>
        <v>86.6</v>
      </c>
      <c r="O259">
        <f t="shared" si="49"/>
        <v>81.599999999999994</v>
      </c>
      <c r="P259">
        <f t="shared" si="50"/>
        <v>108.1</v>
      </c>
      <c r="Q259">
        <f t="shared" si="51"/>
        <v>106.1</v>
      </c>
      <c r="R259">
        <f t="shared" si="52"/>
        <v>86.6</v>
      </c>
      <c r="S259">
        <f t="shared" si="53"/>
        <v>81.599999999999994</v>
      </c>
    </row>
    <row r="260" spans="1:19">
      <c r="A260">
        <v>6</v>
      </c>
      <c r="B260">
        <v>1</v>
      </c>
      <c r="C260">
        <v>5000</v>
      </c>
      <c r="D260">
        <v>3.5</v>
      </c>
      <c r="E260">
        <v>1.95</v>
      </c>
      <c r="F260">
        <v>0.5</v>
      </c>
      <c r="G260">
        <v>12</v>
      </c>
      <c r="H260">
        <f t="shared" si="54"/>
        <v>4.1246657962633169</v>
      </c>
      <c r="I260">
        <f t="shared" si="44"/>
        <v>0.19513467604641779</v>
      </c>
      <c r="J260">
        <f t="shared" si="45"/>
        <v>3.86</v>
      </c>
      <c r="K260">
        <f t="shared" si="46"/>
        <v>81.599999999999994</v>
      </c>
      <c r="L260">
        <f t="shared" si="47"/>
        <v>34.846062362034367</v>
      </c>
      <c r="N260">
        <f t="shared" si="48"/>
        <v>86.6</v>
      </c>
      <c r="O260">
        <f t="shared" si="49"/>
        <v>81.599999999999994</v>
      </c>
      <c r="P260">
        <f t="shared" si="50"/>
        <v>108.1</v>
      </c>
      <c r="Q260">
        <f t="shared" si="51"/>
        <v>106.1</v>
      </c>
      <c r="R260">
        <f t="shared" si="52"/>
        <v>86.6</v>
      </c>
      <c r="S260">
        <f t="shared" si="53"/>
        <v>81.599999999999994</v>
      </c>
    </row>
    <row r="261" spans="1:19">
      <c r="A261">
        <v>6</v>
      </c>
      <c r="B261">
        <v>1</v>
      </c>
      <c r="C261">
        <v>5000</v>
      </c>
      <c r="D261">
        <v>3.5</v>
      </c>
      <c r="E261">
        <v>2</v>
      </c>
      <c r="F261">
        <v>0.5</v>
      </c>
      <c r="G261">
        <v>12</v>
      </c>
      <c r="H261">
        <f t="shared" si="54"/>
        <v>4.1246657962633169</v>
      </c>
      <c r="I261">
        <f t="shared" si="44"/>
        <v>0.19513467604641779</v>
      </c>
      <c r="J261">
        <f t="shared" si="45"/>
        <v>3.86</v>
      </c>
      <c r="K261">
        <f t="shared" si="46"/>
        <v>81.599999999999994</v>
      </c>
      <c r="L261">
        <f t="shared" si="47"/>
        <v>35.974114533824689</v>
      </c>
      <c r="N261">
        <f t="shared" si="48"/>
        <v>86.6</v>
      </c>
      <c r="O261">
        <f t="shared" si="49"/>
        <v>81.599999999999994</v>
      </c>
      <c r="P261">
        <f t="shared" si="50"/>
        <v>108.1</v>
      </c>
      <c r="Q261">
        <f t="shared" si="51"/>
        <v>106.1</v>
      </c>
      <c r="R261">
        <f t="shared" si="52"/>
        <v>86.6</v>
      </c>
      <c r="S261">
        <f t="shared" si="53"/>
        <v>81.599999999999994</v>
      </c>
    </row>
    <row r="262" spans="1:19">
      <c r="A262">
        <v>6</v>
      </c>
      <c r="B262">
        <v>1</v>
      </c>
      <c r="C262">
        <v>5000</v>
      </c>
      <c r="D262">
        <v>3.5</v>
      </c>
      <c r="E262">
        <v>2.0499999999999998</v>
      </c>
      <c r="F262">
        <v>0.5</v>
      </c>
      <c r="G262">
        <v>12</v>
      </c>
      <c r="H262">
        <f t="shared" si="54"/>
        <v>4.1246657962633169</v>
      </c>
      <c r="I262">
        <f t="shared" si="44"/>
        <v>0.19513467604641779</v>
      </c>
      <c r="J262">
        <f t="shared" si="45"/>
        <v>3.86</v>
      </c>
      <c r="K262">
        <f t="shared" si="46"/>
        <v>81.599999999999994</v>
      </c>
      <c r="L262">
        <f t="shared" si="47"/>
        <v>37.10216670561497</v>
      </c>
      <c r="N262">
        <f t="shared" si="48"/>
        <v>86.6</v>
      </c>
      <c r="O262">
        <f t="shared" si="49"/>
        <v>81.599999999999994</v>
      </c>
      <c r="P262">
        <f t="shared" si="50"/>
        <v>108.1</v>
      </c>
      <c r="Q262">
        <f t="shared" si="51"/>
        <v>106.1</v>
      </c>
      <c r="R262">
        <f t="shared" si="52"/>
        <v>86.6</v>
      </c>
      <c r="S262">
        <f t="shared" si="53"/>
        <v>81.599999999999994</v>
      </c>
    </row>
    <row r="263" spans="1:19">
      <c r="A263">
        <v>6</v>
      </c>
      <c r="B263">
        <v>1</v>
      </c>
      <c r="C263">
        <v>5000</v>
      </c>
      <c r="D263">
        <v>3.5</v>
      </c>
      <c r="E263">
        <v>2.1</v>
      </c>
      <c r="F263">
        <v>0.5</v>
      </c>
      <c r="G263">
        <v>12</v>
      </c>
      <c r="H263">
        <f t="shared" si="54"/>
        <v>4.1246657962633169</v>
      </c>
      <c r="I263">
        <f t="shared" si="44"/>
        <v>0.19513467604641779</v>
      </c>
      <c r="J263">
        <f t="shared" si="45"/>
        <v>3.86</v>
      </c>
      <c r="K263">
        <f t="shared" si="46"/>
        <v>81.599999999999994</v>
      </c>
      <c r="L263">
        <f t="shared" si="47"/>
        <v>38.230218877405292</v>
      </c>
      <c r="N263">
        <f t="shared" si="48"/>
        <v>86.6</v>
      </c>
      <c r="O263">
        <f t="shared" si="49"/>
        <v>81.599999999999994</v>
      </c>
      <c r="P263">
        <f t="shared" si="50"/>
        <v>108.1</v>
      </c>
      <c r="Q263">
        <f t="shared" si="51"/>
        <v>106.1</v>
      </c>
      <c r="R263">
        <f t="shared" si="52"/>
        <v>86.6</v>
      </c>
      <c r="S263">
        <f t="shared" si="53"/>
        <v>81.599999999999994</v>
      </c>
    </row>
    <row r="264" spans="1:19">
      <c r="A264">
        <v>6</v>
      </c>
      <c r="B264">
        <v>1</v>
      </c>
      <c r="C264">
        <v>5000</v>
      </c>
      <c r="D264">
        <v>3.5</v>
      </c>
      <c r="E264">
        <v>2.15</v>
      </c>
      <c r="F264">
        <v>0.5</v>
      </c>
      <c r="G264">
        <v>12</v>
      </c>
      <c r="H264">
        <f t="shared" si="54"/>
        <v>4.1246657962633169</v>
      </c>
      <c r="I264">
        <f t="shared" si="44"/>
        <v>0.19513467604641779</v>
      </c>
      <c r="J264">
        <f t="shared" si="45"/>
        <v>3.86</v>
      </c>
      <c r="K264">
        <f t="shared" si="46"/>
        <v>81.599999999999994</v>
      </c>
      <c r="L264">
        <f t="shared" si="47"/>
        <v>39.358271049195615</v>
      </c>
      <c r="N264">
        <f t="shared" si="48"/>
        <v>86.6</v>
      </c>
      <c r="O264">
        <f t="shared" si="49"/>
        <v>81.599999999999994</v>
      </c>
      <c r="P264">
        <f t="shared" si="50"/>
        <v>108.1</v>
      </c>
      <c r="Q264">
        <f t="shared" si="51"/>
        <v>106.1</v>
      </c>
      <c r="R264">
        <f t="shared" si="52"/>
        <v>86.6</v>
      </c>
      <c r="S264">
        <f t="shared" si="53"/>
        <v>81.599999999999994</v>
      </c>
    </row>
    <row r="265" spans="1:19">
      <c r="A265">
        <v>6</v>
      </c>
      <c r="B265">
        <v>1</v>
      </c>
      <c r="C265">
        <v>5000</v>
      </c>
      <c r="D265">
        <v>3.5</v>
      </c>
      <c r="E265">
        <v>2.2000000000000002</v>
      </c>
      <c r="F265">
        <v>0.5</v>
      </c>
      <c r="G265">
        <v>12</v>
      </c>
      <c r="H265">
        <f t="shared" si="54"/>
        <v>4.1246657962633169</v>
      </c>
      <c r="I265">
        <f t="shared" si="44"/>
        <v>0.19513467604641779</v>
      </c>
      <c r="J265">
        <f t="shared" si="45"/>
        <v>3.86</v>
      </c>
      <c r="K265">
        <f t="shared" si="46"/>
        <v>81.599999999999994</v>
      </c>
      <c r="L265">
        <f t="shared" si="47"/>
        <v>40.486323220985938</v>
      </c>
      <c r="N265">
        <f t="shared" si="48"/>
        <v>86.6</v>
      </c>
      <c r="O265">
        <f t="shared" si="49"/>
        <v>81.599999999999994</v>
      </c>
      <c r="P265">
        <f t="shared" si="50"/>
        <v>108.1</v>
      </c>
      <c r="Q265">
        <f t="shared" si="51"/>
        <v>106.1</v>
      </c>
      <c r="R265">
        <f t="shared" si="52"/>
        <v>86.6</v>
      </c>
      <c r="S265">
        <f t="shared" si="53"/>
        <v>81.599999999999994</v>
      </c>
    </row>
    <row r="266" spans="1:19">
      <c r="A266">
        <v>6</v>
      </c>
      <c r="B266">
        <v>1</v>
      </c>
      <c r="C266">
        <v>5000</v>
      </c>
      <c r="D266">
        <v>3.5</v>
      </c>
      <c r="E266">
        <v>2.25</v>
      </c>
      <c r="F266">
        <v>0.5</v>
      </c>
      <c r="G266">
        <v>12</v>
      </c>
      <c r="H266">
        <f t="shared" si="54"/>
        <v>4.1246657962633169</v>
      </c>
      <c r="I266">
        <f t="shared" si="44"/>
        <v>0.19513467604641779</v>
      </c>
      <c r="J266">
        <f t="shared" si="45"/>
        <v>3.86</v>
      </c>
      <c r="K266">
        <f t="shared" si="46"/>
        <v>81.599999999999994</v>
      </c>
      <c r="L266">
        <f t="shared" si="47"/>
        <v>41.614375392776246</v>
      </c>
      <c r="N266">
        <f t="shared" si="48"/>
        <v>86.6</v>
      </c>
      <c r="O266">
        <f t="shared" si="49"/>
        <v>81.599999999999994</v>
      </c>
      <c r="P266">
        <f t="shared" si="50"/>
        <v>108.1</v>
      </c>
      <c r="Q266">
        <f t="shared" si="51"/>
        <v>106.1</v>
      </c>
      <c r="R266">
        <f t="shared" si="52"/>
        <v>86.6</v>
      </c>
      <c r="S266">
        <f t="shared" si="53"/>
        <v>81.599999999999994</v>
      </c>
    </row>
    <row r="267" spans="1:19">
      <c r="A267">
        <v>6</v>
      </c>
      <c r="B267">
        <v>1</v>
      </c>
      <c r="C267">
        <v>5000</v>
      </c>
      <c r="D267">
        <v>3.5</v>
      </c>
      <c r="E267">
        <v>2.2999999999999998</v>
      </c>
      <c r="F267">
        <v>0.5</v>
      </c>
      <c r="G267">
        <v>12</v>
      </c>
      <c r="H267">
        <f t="shared" si="54"/>
        <v>4.1246657962633169</v>
      </c>
      <c r="I267">
        <f t="shared" si="44"/>
        <v>0.19513467604641779</v>
      </c>
      <c r="J267">
        <f t="shared" si="45"/>
        <v>3.86</v>
      </c>
      <c r="K267">
        <f t="shared" si="46"/>
        <v>81.599999999999994</v>
      </c>
      <c r="L267">
        <f t="shared" si="47"/>
        <v>42.742427564566547</v>
      </c>
      <c r="N267">
        <f t="shared" si="48"/>
        <v>86.6</v>
      </c>
      <c r="O267">
        <f t="shared" si="49"/>
        <v>81.599999999999994</v>
      </c>
      <c r="P267">
        <f t="shared" si="50"/>
        <v>108.1</v>
      </c>
      <c r="Q267">
        <f t="shared" si="51"/>
        <v>106.1</v>
      </c>
      <c r="R267">
        <f t="shared" si="52"/>
        <v>86.6</v>
      </c>
      <c r="S267">
        <f t="shared" si="53"/>
        <v>81.599999999999994</v>
      </c>
    </row>
    <row r="268" spans="1:19">
      <c r="A268">
        <v>6</v>
      </c>
      <c r="B268">
        <v>1</v>
      </c>
      <c r="C268">
        <v>5000</v>
      </c>
      <c r="D268">
        <v>3.5</v>
      </c>
      <c r="E268">
        <v>2.35</v>
      </c>
      <c r="F268">
        <v>0.5</v>
      </c>
      <c r="G268">
        <v>12</v>
      </c>
      <c r="H268">
        <f t="shared" si="54"/>
        <v>4.1246657962633169</v>
      </c>
      <c r="I268">
        <f t="shared" si="44"/>
        <v>0.19513467604641779</v>
      </c>
      <c r="J268">
        <f t="shared" si="45"/>
        <v>3.86</v>
      </c>
      <c r="K268">
        <f t="shared" si="46"/>
        <v>81.599999999999994</v>
      </c>
      <c r="L268">
        <f t="shared" si="47"/>
        <v>43.87047973635687</v>
      </c>
      <c r="N268">
        <f t="shared" si="48"/>
        <v>86.6</v>
      </c>
      <c r="O268">
        <f t="shared" si="49"/>
        <v>81.599999999999994</v>
      </c>
      <c r="P268">
        <f t="shared" si="50"/>
        <v>108.1</v>
      </c>
      <c r="Q268">
        <f t="shared" si="51"/>
        <v>106.1</v>
      </c>
      <c r="R268">
        <f t="shared" si="52"/>
        <v>86.6</v>
      </c>
      <c r="S268">
        <f t="shared" si="53"/>
        <v>81.599999999999994</v>
      </c>
    </row>
    <row r="269" spans="1:19">
      <c r="A269">
        <v>6</v>
      </c>
      <c r="B269">
        <v>1</v>
      </c>
      <c r="C269">
        <v>5000</v>
      </c>
      <c r="D269">
        <v>3.5</v>
      </c>
      <c r="E269">
        <v>2.4</v>
      </c>
      <c r="F269">
        <v>0.5</v>
      </c>
      <c r="G269">
        <v>12</v>
      </c>
      <c r="H269">
        <f t="shared" si="54"/>
        <v>4.1246657962633169</v>
      </c>
      <c r="I269">
        <f t="shared" ref="I269:I332" si="55">1/(1+H269)</f>
        <v>0.19513467604641779</v>
      </c>
      <c r="J269">
        <f t="shared" ref="J269:J332" si="56">D269+0.72*F269</f>
        <v>3.86</v>
      </c>
      <c r="K269">
        <f t="shared" ref="K269:K332" si="57">IF(C269&gt;5999,N269,O269)</f>
        <v>81.599999999999994</v>
      </c>
      <c r="L269">
        <f t="shared" ref="L269:L332" si="58">82*(I269*J269+(I269+0.08)*E269-0.01*K269)-4</f>
        <v>44.998531908147179</v>
      </c>
      <c r="N269">
        <f t="shared" ref="N269:N332" si="59">IF(B269=3,P269,R269)</f>
        <v>86.6</v>
      </c>
      <c r="O269">
        <f t="shared" ref="O269:O332" si="60">IF(B269=3,Q269,S269)</f>
        <v>81.599999999999994</v>
      </c>
      <c r="P269">
        <f t="shared" ref="P269:P332" si="61">IF(A269=1,U$2,IF(A269=2,U$3,IF(A269=3,U$4,IF(A269=4,U$5,IF(A269=5,U$6,IF(A269=6,U$7,IF(A269=6,U$7,IF(A269=7,U$8,IF(A269=8,U$8,IF(A269=9,U$8,IF(A269=10,U$8,IF(A269=11,U$5,IF(A269=12,U$5,-1)))))))))))))</f>
        <v>108.1</v>
      </c>
      <c r="Q269">
        <f t="shared" ref="Q269:Q332" si="62">IF(A269=1,V$2,IF(A269=2,V$3,IF(A269=3,V$4,IF(A269=4,V$5,IF(A269=5,V$6,IF(A269=6,V$7,IF(A269=6,V$7,IF(A269=7,V$8,IF(A269=8,V$8,IF(A269=9,V$8,IF(A269=10,V$8,IF(A269=11,V$5,IF(A269=12,V$5,-1)))))))))))))</f>
        <v>106.1</v>
      </c>
      <c r="R269">
        <f t="shared" ref="R269:R332" si="63">IF(A269=1,W$2,IF(A269=2,W$3,IF(A269=3,W$4,IF(A269=4,W$5,IF(A269=5,W$6,IF(A269=6,W$7,IF(A269=6,W$7,IF(A269=7,W$8,IF(A269=8,W$8,IF(A269=9,W$8,IF(A269=10,W$8,IF(A269=11,W$5,IF(A269=12,W$5,-1)))))))))))))</f>
        <v>86.6</v>
      </c>
      <c r="S269">
        <f t="shared" ref="S269:S332" si="64">IF(A269=1,X$2,IF(A269=2,X$3,IF(A269=3,X$4,IF(A269=4,X$5,IF(A269=5,X$6,IF(A269=6,X$7,IF(A269=6,X$7,IF(A269=7,X$8,IF(A269=8,X$8,IF(A269=9,X$8,IF(A269=10,X$8,IF(A269=11,X$5,IF(A269=12,X$5,-1)))))))))))))</f>
        <v>81.599999999999994</v>
      </c>
    </row>
    <row r="270" spans="1:19">
      <c r="A270">
        <v>6</v>
      </c>
      <c r="B270">
        <v>1</v>
      </c>
      <c r="C270">
        <v>5000</v>
      </c>
      <c r="D270">
        <v>3.5</v>
      </c>
      <c r="E270">
        <v>2.4500000000000002</v>
      </c>
      <c r="F270">
        <v>0.5</v>
      </c>
      <c r="G270">
        <v>12</v>
      </c>
      <c r="H270">
        <f t="shared" si="54"/>
        <v>4.1246657962633169</v>
      </c>
      <c r="I270">
        <f t="shared" si="55"/>
        <v>0.19513467604641779</v>
      </c>
      <c r="J270">
        <f t="shared" si="56"/>
        <v>3.86</v>
      </c>
      <c r="K270">
        <f t="shared" si="57"/>
        <v>81.599999999999994</v>
      </c>
      <c r="L270">
        <f t="shared" si="58"/>
        <v>46.126584079937501</v>
      </c>
      <c r="N270">
        <f t="shared" si="59"/>
        <v>86.6</v>
      </c>
      <c r="O270">
        <f t="shared" si="60"/>
        <v>81.599999999999994</v>
      </c>
      <c r="P270">
        <f t="shared" si="61"/>
        <v>108.1</v>
      </c>
      <c r="Q270">
        <f t="shared" si="62"/>
        <v>106.1</v>
      </c>
      <c r="R270">
        <f t="shared" si="63"/>
        <v>86.6</v>
      </c>
      <c r="S270">
        <f t="shared" si="64"/>
        <v>81.599999999999994</v>
      </c>
    </row>
    <row r="271" spans="1:19">
      <c r="A271">
        <v>6</v>
      </c>
      <c r="B271">
        <v>1</v>
      </c>
      <c r="C271">
        <v>5000</v>
      </c>
      <c r="D271">
        <v>3.5</v>
      </c>
      <c r="E271">
        <v>2.5</v>
      </c>
      <c r="F271">
        <v>0.5</v>
      </c>
      <c r="G271">
        <v>12</v>
      </c>
      <c r="H271">
        <f t="shared" si="54"/>
        <v>4.1246657962633169</v>
      </c>
      <c r="I271">
        <f t="shared" si="55"/>
        <v>0.19513467604641779</v>
      </c>
      <c r="J271">
        <f t="shared" si="56"/>
        <v>3.86</v>
      </c>
      <c r="K271">
        <f t="shared" si="57"/>
        <v>81.599999999999994</v>
      </c>
      <c r="L271">
        <f t="shared" si="58"/>
        <v>47.254636251727803</v>
      </c>
      <c r="N271">
        <f t="shared" si="59"/>
        <v>86.6</v>
      </c>
      <c r="O271">
        <f t="shared" si="60"/>
        <v>81.599999999999994</v>
      </c>
      <c r="P271">
        <f t="shared" si="61"/>
        <v>108.1</v>
      </c>
      <c r="Q271">
        <f t="shared" si="62"/>
        <v>106.1</v>
      </c>
      <c r="R271">
        <f t="shared" si="63"/>
        <v>86.6</v>
      </c>
      <c r="S271">
        <f t="shared" si="64"/>
        <v>81.599999999999994</v>
      </c>
    </row>
    <row r="272" spans="1:19">
      <c r="A272">
        <v>6</v>
      </c>
      <c r="B272">
        <v>1</v>
      </c>
      <c r="C272">
        <v>5000</v>
      </c>
      <c r="D272">
        <v>3.5</v>
      </c>
      <c r="E272">
        <v>2.5499999999999998</v>
      </c>
      <c r="F272">
        <v>0.5</v>
      </c>
      <c r="G272">
        <v>12</v>
      </c>
      <c r="H272">
        <f t="shared" si="54"/>
        <v>4.1246657962633169</v>
      </c>
      <c r="I272">
        <f t="shared" si="55"/>
        <v>0.19513467604641779</v>
      </c>
      <c r="J272">
        <f t="shared" si="56"/>
        <v>3.86</v>
      </c>
      <c r="K272">
        <f t="shared" si="57"/>
        <v>81.599999999999994</v>
      </c>
      <c r="L272">
        <f t="shared" si="58"/>
        <v>48.382688423518125</v>
      </c>
      <c r="N272">
        <f t="shared" si="59"/>
        <v>86.6</v>
      </c>
      <c r="O272">
        <f t="shared" si="60"/>
        <v>81.599999999999994</v>
      </c>
      <c r="P272">
        <f t="shared" si="61"/>
        <v>108.1</v>
      </c>
      <c r="Q272">
        <f t="shared" si="62"/>
        <v>106.1</v>
      </c>
      <c r="R272">
        <f t="shared" si="63"/>
        <v>86.6</v>
      </c>
      <c r="S272">
        <f t="shared" si="64"/>
        <v>81.599999999999994</v>
      </c>
    </row>
    <row r="273" spans="1:19">
      <c r="A273">
        <v>6</v>
      </c>
      <c r="B273">
        <v>1</v>
      </c>
      <c r="C273">
        <v>5000</v>
      </c>
      <c r="D273">
        <v>3.5</v>
      </c>
      <c r="E273">
        <v>2.6</v>
      </c>
      <c r="F273">
        <v>0.5</v>
      </c>
      <c r="G273">
        <v>12</v>
      </c>
      <c r="H273">
        <f t="shared" si="54"/>
        <v>4.1246657962633169</v>
      </c>
      <c r="I273">
        <f t="shared" si="55"/>
        <v>0.19513467604641779</v>
      </c>
      <c r="J273">
        <f t="shared" si="56"/>
        <v>3.86</v>
      </c>
      <c r="K273">
        <f t="shared" si="57"/>
        <v>81.599999999999994</v>
      </c>
      <c r="L273">
        <f t="shared" si="58"/>
        <v>49.510740595308434</v>
      </c>
      <c r="N273">
        <f t="shared" si="59"/>
        <v>86.6</v>
      </c>
      <c r="O273">
        <f t="shared" si="60"/>
        <v>81.599999999999994</v>
      </c>
      <c r="P273">
        <f t="shared" si="61"/>
        <v>108.1</v>
      </c>
      <c r="Q273">
        <f t="shared" si="62"/>
        <v>106.1</v>
      </c>
      <c r="R273">
        <f t="shared" si="63"/>
        <v>86.6</v>
      </c>
      <c r="S273">
        <f t="shared" si="64"/>
        <v>81.599999999999994</v>
      </c>
    </row>
    <row r="274" spans="1:19">
      <c r="A274">
        <v>6</v>
      </c>
      <c r="B274">
        <v>1</v>
      </c>
      <c r="C274">
        <v>5000</v>
      </c>
      <c r="D274">
        <v>3.5</v>
      </c>
      <c r="E274">
        <v>2.65</v>
      </c>
      <c r="F274">
        <v>0.5</v>
      </c>
      <c r="G274">
        <v>12</v>
      </c>
      <c r="H274">
        <f t="shared" si="54"/>
        <v>4.1246657962633169</v>
      </c>
      <c r="I274">
        <f t="shared" si="55"/>
        <v>0.19513467604641779</v>
      </c>
      <c r="J274">
        <f t="shared" si="56"/>
        <v>3.86</v>
      </c>
      <c r="K274">
        <f t="shared" si="57"/>
        <v>81.599999999999994</v>
      </c>
      <c r="L274">
        <f t="shared" si="58"/>
        <v>50.638792767098735</v>
      </c>
      <c r="N274">
        <f t="shared" si="59"/>
        <v>86.6</v>
      </c>
      <c r="O274">
        <f t="shared" si="60"/>
        <v>81.599999999999994</v>
      </c>
      <c r="P274">
        <f t="shared" si="61"/>
        <v>108.1</v>
      </c>
      <c r="Q274">
        <f t="shared" si="62"/>
        <v>106.1</v>
      </c>
      <c r="R274">
        <f t="shared" si="63"/>
        <v>86.6</v>
      </c>
      <c r="S274">
        <f t="shared" si="64"/>
        <v>81.599999999999994</v>
      </c>
    </row>
    <row r="275" spans="1:19">
      <c r="A275">
        <v>6</v>
      </c>
      <c r="B275">
        <v>1</v>
      </c>
      <c r="C275">
        <v>5000</v>
      </c>
      <c r="D275">
        <v>3.5</v>
      </c>
      <c r="E275">
        <v>2.7</v>
      </c>
      <c r="F275">
        <v>0.5</v>
      </c>
      <c r="G275">
        <v>12</v>
      </c>
      <c r="H275">
        <f t="shared" si="54"/>
        <v>4.1246657962633169</v>
      </c>
      <c r="I275">
        <f t="shared" si="55"/>
        <v>0.19513467604641779</v>
      </c>
      <c r="J275">
        <f t="shared" si="56"/>
        <v>3.86</v>
      </c>
      <c r="K275">
        <f t="shared" si="57"/>
        <v>81.599999999999994</v>
      </c>
      <c r="L275">
        <f t="shared" si="58"/>
        <v>51.766844938889058</v>
      </c>
      <c r="N275">
        <f t="shared" si="59"/>
        <v>86.6</v>
      </c>
      <c r="O275">
        <f t="shared" si="60"/>
        <v>81.599999999999994</v>
      </c>
      <c r="P275">
        <f t="shared" si="61"/>
        <v>108.1</v>
      </c>
      <c r="Q275">
        <f t="shared" si="62"/>
        <v>106.1</v>
      </c>
      <c r="R275">
        <f t="shared" si="63"/>
        <v>86.6</v>
      </c>
      <c r="S275">
        <f t="shared" si="64"/>
        <v>81.599999999999994</v>
      </c>
    </row>
    <row r="276" spans="1:19">
      <c r="A276">
        <v>6</v>
      </c>
      <c r="B276">
        <v>1</v>
      </c>
      <c r="C276">
        <v>5000</v>
      </c>
      <c r="D276">
        <v>3.5</v>
      </c>
      <c r="E276">
        <v>2.75</v>
      </c>
      <c r="F276">
        <v>0.5</v>
      </c>
      <c r="G276">
        <v>12</v>
      </c>
      <c r="H276">
        <f t="shared" si="54"/>
        <v>4.1246657962633169</v>
      </c>
      <c r="I276">
        <f t="shared" si="55"/>
        <v>0.19513467604641779</v>
      </c>
      <c r="J276">
        <f t="shared" si="56"/>
        <v>3.86</v>
      </c>
      <c r="K276">
        <f t="shared" si="57"/>
        <v>81.599999999999994</v>
      </c>
      <c r="L276">
        <f t="shared" si="58"/>
        <v>52.894897110679381</v>
      </c>
      <c r="N276">
        <f t="shared" si="59"/>
        <v>86.6</v>
      </c>
      <c r="O276">
        <f t="shared" si="60"/>
        <v>81.599999999999994</v>
      </c>
      <c r="P276">
        <f t="shared" si="61"/>
        <v>108.1</v>
      </c>
      <c r="Q276">
        <f t="shared" si="62"/>
        <v>106.1</v>
      </c>
      <c r="R276">
        <f t="shared" si="63"/>
        <v>86.6</v>
      </c>
      <c r="S276">
        <f t="shared" si="64"/>
        <v>81.599999999999994</v>
      </c>
    </row>
    <row r="277" spans="1:19">
      <c r="A277">
        <v>6</v>
      </c>
      <c r="B277">
        <v>1</v>
      </c>
      <c r="C277">
        <v>5000</v>
      </c>
      <c r="D277">
        <v>3.5</v>
      </c>
      <c r="E277">
        <v>2.8</v>
      </c>
      <c r="F277">
        <v>0.5</v>
      </c>
      <c r="G277">
        <v>12</v>
      </c>
      <c r="H277">
        <f t="shared" si="54"/>
        <v>4.1246657962633169</v>
      </c>
      <c r="I277">
        <f t="shared" si="55"/>
        <v>0.19513467604641779</v>
      </c>
      <c r="J277">
        <f t="shared" si="56"/>
        <v>3.86</v>
      </c>
      <c r="K277">
        <f t="shared" si="57"/>
        <v>81.599999999999994</v>
      </c>
      <c r="L277">
        <f t="shared" si="58"/>
        <v>54.022949282469668</v>
      </c>
      <c r="N277">
        <f t="shared" si="59"/>
        <v>86.6</v>
      </c>
      <c r="O277">
        <f t="shared" si="60"/>
        <v>81.599999999999994</v>
      </c>
      <c r="P277">
        <f t="shared" si="61"/>
        <v>108.1</v>
      </c>
      <c r="Q277">
        <f t="shared" si="62"/>
        <v>106.1</v>
      </c>
      <c r="R277">
        <f t="shared" si="63"/>
        <v>86.6</v>
      </c>
      <c r="S277">
        <f t="shared" si="64"/>
        <v>81.599999999999994</v>
      </c>
    </row>
    <row r="278" spans="1:19">
      <c r="A278">
        <v>6</v>
      </c>
      <c r="B278">
        <v>1</v>
      </c>
      <c r="C278">
        <v>5000</v>
      </c>
      <c r="D278">
        <v>3.5</v>
      </c>
      <c r="E278">
        <v>2.85</v>
      </c>
      <c r="F278">
        <v>0.5</v>
      </c>
      <c r="G278">
        <v>12</v>
      </c>
      <c r="H278">
        <f t="shared" si="54"/>
        <v>4.1246657962633169</v>
      </c>
      <c r="I278">
        <f t="shared" si="55"/>
        <v>0.19513467604641779</v>
      </c>
      <c r="J278">
        <f t="shared" si="56"/>
        <v>3.86</v>
      </c>
      <c r="K278">
        <f t="shared" si="57"/>
        <v>81.599999999999994</v>
      </c>
      <c r="L278">
        <f t="shared" si="58"/>
        <v>55.15100145425999</v>
      </c>
      <c r="N278">
        <f t="shared" si="59"/>
        <v>86.6</v>
      </c>
      <c r="O278">
        <f t="shared" si="60"/>
        <v>81.599999999999994</v>
      </c>
      <c r="P278">
        <f t="shared" si="61"/>
        <v>108.1</v>
      </c>
      <c r="Q278">
        <f t="shared" si="62"/>
        <v>106.1</v>
      </c>
      <c r="R278">
        <f t="shared" si="63"/>
        <v>86.6</v>
      </c>
      <c r="S278">
        <f t="shared" si="64"/>
        <v>81.599999999999994</v>
      </c>
    </row>
    <row r="279" spans="1:19">
      <c r="A279">
        <v>6</v>
      </c>
      <c r="B279">
        <v>1</v>
      </c>
      <c r="C279">
        <v>5000</v>
      </c>
      <c r="D279">
        <v>3.5</v>
      </c>
      <c r="E279">
        <v>2.9</v>
      </c>
      <c r="F279">
        <v>0.5</v>
      </c>
      <c r="G279">
        <v>12</v>
      </c>
      <c r="H279">
        <f t="shared" si="54"/>
        <v>4.1246657962633169</v>
      </c>
      <c r="I279">
        <f t="shared" si="55"/>
        <v>0.19513467604641779</v>
      </c>
      <c r="J279">
        <f t="shared" si="56"/>
        <v>3.86</v>
      </c>
      <c r="K279">
        <f t="shared" si="57"/>
        <v>81.599999999999994</v>
      </c>
      <c r="L279">
        <f t="shared" si="58"/>
        <v>56.279053626050313</v>
      </c>
      <c r="N279">
        <f t="shared" si="59"/>
        <v>86.6</v>
      </c>
      <c r="O279">
        <f t="shared" si="60"/>
        <v>81.599999999999994</v>
      </c>
      <c r="P279">
        <f t="shared" si="61"/>
        <v>108.1</v>
      </c>
      <c r="Q279">
        <f t="shared" si="62"/>
        <v>106.1</v>
      </c>
      <c r="R279">
        <f t="shared" si="63"/>
        <v>86.6</v>
      </c>
      <c r="S279">
        <f t="shared" si="64"/>
        <v>81.599999999999994</v>
      </c>
    </row>
    <row r="280" spans="1:19">
      <c r="A280">
        <v>6</v>
      </c>
      <c r="B280">
        <v>1</v>
      </c>
      <c r="C280">
        <v>5000</v>
      </c>
      <c r="D280">
        <v>3.5</v>
      </c>
      <c r="E280">
        <v>2.95</v>
      </c>
      <c r="F280">
        <v>0.5</v>
      </c>
      <c r="G280">
        <v>12</v>
      </c>
      <c r="H280">
        <f t="shared" si="54"/>
        <v>4.1246657962633169</v>
      </c>
      <c r="I280">
        <f t="shared" si="55"/>
        <v>0.19513467604641779</v>
      </c>
      <c r="J280">
        <f t="shared" si="56"/>
        <v>3.86</v>
      </c>
      <c r="K280">
        <f t="shared" si="57"/>
        <v>81.599999999999994</v>
      </c>
      <c r="L280">
        <f t="shared" si="58"/>
        <v>57.407105797840636</v>
      </c>
      <c r="N280">
        <f t="shared" si="59"/>
        <v>86.6</v>
      </c>
      <c r="O280">
        <f t="shared" si="60"/>
        <v>81.599999999999994</v>
      </c>
      <c r="P280">
        <f t="shared" si="61"/>
        <v>108.1</v>
      </c>
      <c r="Q280">
        <f t="shared" si="62"/>
        <v>106.1</v>
      </c>
      <c r="R280">
        <f t="shared" si="63"/>
        <v>86.6</v>
      </c>
      <c r="S280">
        <f t="shared" si="64"/>
        <v>81.599999999999994</v>
      </c>
    </row>
    <row r="281" spans="1:19">
      <c r="A281">
        <v>6</v>
      </c>
      <c r="B281">
        <v>1</v>
      </c>
      <c r="C281">
        <v>5000</v>
      </c>
      <c r="D281">
        <v>3.5</v>
      </c>
      <c r="E281">
        <v>3</v>
      </c>
      <c r="F281">
        <v>0.5</v>
      </c>
      <c r="G281">
        <v>12</v>
      </c>
      <c r="H281">
        <f t="shared" si="54"/>
        <v>4.1246657962633169</v>
      </c>
      <c r="I281">
        <f t="shared" si="55"/>
        <v>0.19513467604641779</v>
      </c>
      <c r="J281">
        <f t="shared" si="56"/>
        <v>3.86</v>
      </c>
      <c r="K281">
        <f t="shared" si="57"/>
        <v>81.599999999999994</v>
      </c>
      <c r="L281">
        <f t="shared" si="58"/>
        <v>58.535157969630937</v>
      </c>
      <c r="N281">
        <f t="shared" si="59"/>
        <v>86.6</v>
      </c>
      <c r="O281">
        <f t="shared" si="60"/>
        <v>81.599999999999994</v>
      </c>
      <c r="P281">
        <f t="shared" si="61"/>
        <v>108.1</v>
      </c>
      <c r="Q281">
        <f t="shared" si="62"/>
        <v>106.1</v>
      </c>
      <c r="R281">
        <f t="shared" si="63"/>
        <v>86.6</v>
      </c>
      <c r="S281">
        <f t="shared" si="64"/>
        <v>81.599999999999994</v>
      </c>
    </row>
    <row r="282" spans="1:19">
      <c r="A282">
        <v>6</v>
      </c>
      <c r="B282">
        <v>1</v>
      </c>
      <c r="C282">
        <v>5000</v>
      </c>
      <c r="D282">
        <v>3.5</v>
      </c>
      <c r="E282">
        <v>3.05</v>
      </c>
      <c r="F282">
        <v>0.5</v>
      </c>
      <c r="G282">
        <v>12</v>
      </c>
      <c r="H282">
        <f t="shared" si="54"/>
        <v>4.1246657962633169</v>
      </c>
      <c r="I282">
        <f t="shared" si="55"/>
        <v>0.19513467604641779</v>
      </c>
      <c r="J282">
        <f t="shared" si="56"/>
        <v>3.86</v>
      </c>
      <c r="K282">
        <f t="shared" si="57"/>
        <v>81.599999999999994</v>
      </c>
      <c r="L282">
        <f t="shared" si="58"/>
        <v>59.663210141421246</v>
      </c>
      <c r="N282">
        <f t="shared" si="59"/>
        <v>86.6</v>
      </c>
      <c r="O282">
        <f t="shared" si="60"/>
        <v>81.599999999999994</v>
      </c>
      <c r="P282">
        <f t="shared" si="61"/>
        <v>108.1</v>
      </c>
      <c r="Q282">
        <f t="shared" si="62"/>
        <v>106.1</v>
      </c>
      <c r="R282">
        <f t="shared" si="63"/>
        <v>86.6</v>
      </c>
      <c r="S282">
        <f t="shared" si="64"/>
        <v>81.599999999999994</v>
      </c>
    </row>
    <row r="283" spans="1:19">
      <c r="A283">
        <v>6</v>
      </c>
      <c r="B283">
        <v>1</v>
      </c>
      <c r="C283">
        <v>5000</v>
      </c>
      <c r="D283">
        <v>3.5</v>
      </c>
      <c r="E283">
        <v>3.1</v>
      </c>
      <c r="F283">
        <v>0.5</v>
      </c>
      <c r="G283">
        <v>12</v>
      </c>
      <c r="H283">
        <f t="shared" si="54"/>
        <v>4.1246657962633169</v>
      </c>
      <c r="I283">
        <f t="shared" si="55"/>
        <v>0.19513467604641779</v>
      </c>
      <c r="J283">
        <f t="shared" si="56"/>
        <v>3.86</v>
      </c>
      <c r="K283">
        <f t="shared" si="57"/>
        <v>81.599999999999994</v>
      </c>
      <c r="L283">
        <f t="shared" si="58"/>
        <v>60.791262313211561</v>
      </c>
      <c r="N283">
        <f t="shared" si="59"/>
        <v>86.6</v>
      </c>
      <c r="O283">
        <f t="shared" si="60"/>
        <v>81.599999999999994</v>
      </c>
      <c r="P283">
        <f t="shared" si="61"/>
        <v>108.1</v>
      </c>
      <c r="Q283">
        <f t="shared" si="62"/>
        <v>106.1</v>
      </c>
      <c r="R283">
        <f t="shared" si="63"/>
        <v>86.6</v>
      </c>
      <c r="S283">
        <f t="shared" si="64"/>
        <v>81.599999999999994</v>
      </c>
    </row>
    <row r="284" spans="1:19">
      <c r="A284">
        <v>6</v>
      </c>
      <c r="B284">
        <v>1</v>
      </c>
      <c r="C284">
        <v>5000</v>
      </c>
      <c r="D284">
        <v>3.5</v>
      </c>
      <c r="E284">
        <v>3.15</v>
      </c>
      <c r="F284">
        <v>0.5</v>
      </c>
      <c r="G284">
        <v>12</v>
      </c>
      <c r="H284">
        <f t="shared" si="54"/>
        <v>4.1246657962633169</v>
      </c>
      <c r="I284">
        <f t="shared" si="55"/>
        <v>0.19513467604641779</v>
      </c>
      <c r="J284">
        <f t="shared" si="56"/>
        <v>3.86</v>
      </c>
      <c r="K284">
        <f t="shared" si="57"/>
        <v>81.599999999999994</v>
      </c>
      <c r="L284">
        <f t="shared" si="58"/>
        <v>61.919314485001877</v>
      </c>
      <c r="N284">
        <f t="shared" si="59"/>
        <v>86.6</v>
      </c>
      <c r="O284">
        <f t="shared" si="60"/>
        <v>81.599999999999994</v>
      </c>
      <c r="P284">
        <f t="shared" si="61"/>
        <v>108.1</v>
      </c>
      <c r="Q284">
        <f t="shared" si="62"/>
        <v>106.1</v>
      </c>
      <c r="R284">
        <f t="shared" si="63"/>
        <v>86.6</v>
      </c>
      <c r="S284">
        <f t="shared" si="64"/>
        <v>81.599999999999994</v>
      </c>
    </row>
    <row r="285" spans="1:19">
      <c r="A285">
        <v>6</v>
      </c>
      <c r="B285">
        <v>1</v>
      </c>
      <c r="C285">
        <v>5000</v>
      </c>
      <c r="D285">
        <v>3.5</v>
      </c>
      <c r="E285">
        <v>3.2</v>
      </c>
      <c r="F285">
        <v>0.5</v>
      </c>
      <c r="G285">
        <v>12</v>
      </c>
      <c r="H285">
        <f t="shared" si="54"/>
        <v>4.1246657962633169</v>
      </c>
      <c r="I285">
        <f t="shared" si="55"/>
        <v>0.19513467604641779</v>
      </c>
      <c r="J285">
        <f t="shared" si="56"/>
        <v>3.86</v>
      </c>
      <c r="K285">
        <f t="shared" si="57"/>
        <v>81.599999999999994</v>
      </c>
      <c r="L285">
        <f t="shared" si="58"/>
        <v>63.047366656792192</v>
      </c>
      <c r="N285">
        <f t="shared" si="59"/>
        <v>86.6</v>
      </c>
      <c r="O285">
        <f t="shared" si="60"/>
        <v>81.599999999999994</v>
      </c>
      <c r="P285">
        <f t="shared" si="61"/>
        <v>108.1</v>
      </c>
      <c r="Q285">
        <f t="shared" si="62"/>
        <v>106.1</v>
      </c>
      <c r="R285">
        <f t="shared" si="63"/>
        <v>86.6</v>
      </c>
      <c r="S285">
        <f t="shared" si="64"/>
        <v>81.599999999999994</v>
      </c>
    </row>
    <row r="286" spans="1:19">
      <c r="A286">
        <v>6</v>
      </c>
      <c r="B286">
        <v>1</v>
      </c>
      <c r="C286">
        <v>5000</v>
      </c>
      <c r="D286">
        <v>3.5</v>
      </c>
      <c r="E286">
        <v>3.25</v>
      </c>
      <c r="F286">
        <v>0.5</v>
      </c>
      <c r="G286">
        <v>12</v>
      </c>
      <c r="H286">
        <f t="shared" si="54"/>
        <v>4.1246657962633169</v>
      </c>
      <c r="I286">
        <f t="shared" si="55"/>
        <v>0.19513467604641779</v>
      </c>
      <c r="J286">
        <f t="shared" si="56"/>
        <v>3.86</v>
      </c>
      <c r="K286">
        <f t="shared" si="57"/>
        <v>81.599999999999994</v>
      </c>
      <c r="L286">
        <f t="shared" si="58"/>
        <v>64.175418828582494</v>
      </c>
      <c r="N286">
        <f t="shared" si="59"/>
        <v>86.6</v>
      </c>
      <c r="O286">
        <f t="shared" si="60"/>
        <v>81.599999999999994</v>
      </c>
      <c r="P286">
        <f t="shared" si="61"/>
        <v>108.1</v>
      </c>
      <c r="Q286">
        <f t="shared" si="62"/>
        <v>106.1</v>
      </c>
      <c r="R286">
        <f t="shared" si="63"/>
        <v>86.6</v>
      </c>
      <c r="S286">
        <f t="shared" si="64"/>
        <v>81.599999999999994</v>
      </c>
    </row>
    <row r="287" spans="1:19">
      <c r="A287">
        <v>6</v>
      </c>
      <c r="B287">
        <v>1</v>
      </c>
      <c r="C287">
        <v>5000</v>
      </c>
      <c r="D287">
        <v>3.5</v>
      </c>
      <c r="E287">
        <v>3.3</v>
      </c>
      <c r="F287">
        <v>0.5</v>
      </c>
      <c r="G287">
        <v>12</v>
      </c>
      <c r="H287">
        <f t="shared" si="54"/>
        <v>4.1246657962633169</v>
      </c>
      <c r="I287">
        <f t="shared" si="55"/>
        <v>0.19513467604641779</v>
      </c>
      <c r="J287">
        <f t="shared" si="56"/>
        <v>3.86</v>
      </c>
      <c r="K287">
        <f t="shared" si="57"/>
        <v>81.599999999999994</v>
      </c>
      <c r="L287">
        <f t="shared" si="58"/>
        <v>65.303471000372824</v>
      </c>
      <c r="N287">
        <f t="shared" si="59"/>
        <v>86.6</v>
      </c>
      <c r="O287">
        <f t="shared" si="60"/>
        <v>81.599999999999994</v>
      </c>
      <c r="P287">
        <f t="shared" si="61"/>
        <v>108.1</v>
      </c>
      <c r="Q287">
        <f t="shared" si="62"/>
        <v>106.1</v>
      </c>
      <c r="R287">
        <f t="shared" si="63"/>
        <v>86.6</v>
      </c>
      <c r="S287">
        <f t="shared" si="64"/>
        <v>81.599999999999994</v>
      </c>
    </row>
    <row r="288" spans="1:19">
      <c r="A288">
        <v>6</v>
      </c>
      <c r="B288">
        <v>1</v>
      </c>
      <c r="C288">
        <v>5000</v>
      </c>
      <c r="D288">
        <v>3.5</v>
      </c>
      <c r="E288">
        <v>3.35</v>
      </c>
      <c r="F288">
        <v>0.5</v>
      </c>
      <c r="G288">
        <v>12</v>
      </c>
      <c r="H288">
        <f t="shared" si="54"/>
        <v>4.1246657962633169</v>
      </c>
      <c r="I288">
        <f t="shared" si="55"/>
        <v>0.19513467604641779</v>
      </c>
      <c r="J288">
        <f t="shared" si="56"/>
        <v>3.86</v>
      </c>
      <c r="K288">
        <f t="shared" si="57"/>
        <v>81.599999999999994</v>
      </c>
      <c r="L288">
        <f t="shared" si="58"/>
        <v>66.431523172163125</v>
      </c>
      <c r="N288">
        <f t="shared" si="59"/>
        <v>86.6</v>
      </c>
      <c r="O288">
        <f t="shared" si="60"/>
        <v>81.599999999999994</v>
      </c>
      <c r="P288">
        <f t="shared" si="61"/>
        <v>108.1</v>
      </c>
      <c r="Q288">
        <f t="shared" si="62"/>
        <v>106.1</v>
      </c>
      <c r="R288">
        <f t="shared" si="63"/>
        <v>86.6</v>
      </c>
      <c r="S288">
        <f t="shared" si="64"/>
        <v>81.599999999999994</v>
      </c>
    </row>
    <row r="289" spans="1:19">
      <c r="A289">
        <v>6</v>
      </c>
      <c r="B289">
        <v>1</v>
      </c>
      <c r="C289">
        <v>5000</v>
      </c>
      <c r="D289">
        <v>3.5</v>
      </c>
      <c r="E289">
        <v>3.4</v>
      </c>
      <c r="F289">
        <v>0.5</v>
      </c>
      <c r="G289">
        <v>12</v>
      </c>
      <c r="H289">
        <f t="shared" si="54"/>
        <v>4.1246657962633169</v>
      </c>
      <c r="I289">
        <f t="shared" si="55"/>
        <v>0.19513467604641779</v>
      </c>
      <c r="J289">
        <f t="shared" si="56"/>
        <v>3.86</v>
      </c>
      <c r="K289">
        <f t="shared" si="57"/>
        <v>81.599999999999994</v>
      </c>
      <c r="L289">
        <f t="shared" si="58"/>
        <v>67.559575343953426</v>
      </c>
      <c r="N289">
        <f t="shared" si="59"/>
        <v>86.6</v>
      </c>
      <c r="O289">
        <f t="shared" si="60"/>
        <v>81.599999999999994</v>
      </c>
      <c r="P289">
        <f t="shared" si="61"/>
        <v>108.1</v>
      </c>
      <c r="Q289">
        <f t="shared" si="62"/>
        <v>106.1</v>
      </c>
      <c r="R289">
        <f t="shared" si="63"/>
        <v>86.6</v>
      </c>
      <c r="S289">
        <f t="shared" si="64"/>
        <v>81.599999999999994</v>
      </c>
    </row>
    <row r="290" spans="1:19">
      <c r="A290">
        <v>6</v>
      </c>
      <c r="B290">
        <v>1</v>
      </c>
      <c r="C290">
        <v>5000</v>
      </c>
      <c r="D290">
        <v>3.5</v>
      </c>
      <c r="E290">
        <v>3.45</v>
      </c>
      <c r="F290">
        <v>0.5</v>
      </c>
      <c r="G290">
        <v>12</v>
      </c>
      <c r="H290">
        <f t="shared" si="54"/>
        <v>4.1246657962633169</v>
      </c>
      <c r="I290">
        <f t="shared" si="55"/>
        <v>0.19513467604641779</v>
      </c>
      <c r="J290">
        <f t="shared" si="56"/>
        <v>3.86</v>
      </c>
      <c r="K290">
        <f t="shared" si="57"/>
        <v>81.599999999999994</v>
      </c>
      <c r="L290">
        <f t="shared" si="58"/>
        <v>68.687627515743756</v>
      </c>
      <c r="N290">
        <f t="shared" si="59"/>
        <v>86.6</v>
      </c>
      <c r="O290">
        <f t="shared" si="60"/>
        <v>81.599999999999994</v>
      </c>
      <c r="P290">
        <f t="shared" si="61"/>
        <v>108.1</v>
      </c>
      <c r="Q290">
        <f t="shared" si="62"/>
        <v>106.1</v>
      </c>
      <c r="R290">
        <f t="shared" si="63"/>
        <v>86.6</v>
      </c>
      <c r="S290">
        <f t="shared" si="64"/>
        <v>81.599999999999994</v>
      </c>
    </row>
    <row r="291" spans="1:19">
      <c r="A291">
        <v>6</v>
      </c>
      <c r="B291">
        <v>1</v>
      </c>
      <c r="C291">
        <v>5000</v>
      </c>
      <c r="D291">
        <v>3.5</v>
      </c>
      <c r="E291">
        <v>3.5</v>
      </c>
      <c r="F291">
        <v>0.5</v>
      </c>
      <c r="G291">
        <v>12</v>
      </c>
      <c r="H291">
        <f t="shared" si="54"/>
        <v>4.1246657962633169</v>
      </c>
      <c r="I291">
        <f t="shared" si="55"/>
        <v>0.19513467604641779</v>
      </c>
      <c r="J291">
        <f t="shared" si="56"/>
        <v>3.86</v>
      </c>
      <c r="K291">
        <f t="shared" si="57"/>
        <v>81.599999999999994</v>
      </c>
      <c r="L291">
        <f t="shared" si="58"/>
        <v>69.815679687534072</v>
      </c>
      <c r="N291">
        <f t="shared" si="59"/>
        <v>86.6</v>
      </c>
      <c r="O291">
        <f t="shared" si="60"/>
        <v>81.599999999999994</v>
      </c>
      <c r="P291">
        <f t="shared" si="61"/>
        <v>108.1</v>
      </c>
      <c r="Q291">
        <f t="shared" si="62"/>
        <v>106.1</v>
      </c>
      <c r="R291">
        <f t="shared" si="63"/>
        <v>86.6</v>
      </c>
      <c r="S291">
        <f t="shared" si="64"/>
        <v>81.599999999999994</v>
      </c>
    </row>
    <row r="292" spans="1:19">
      <c r="A292">
        <v>6</v>
      </c>
      <c r="B292">
        <v>1</v>
      </c>
      <c r="C292">
        <v>5000</v>
      </c>
      <c r="D292">
        <v>3.5</v>
      </c>
      <c r="E292">
        <v>3.55</v>
      </c>
      <c r="F292">
        <v>0.5</v>
      </c>
      <c r="G292">
        <v>12</v>
      </c>
      <c r="H292">
        <f t="shared" si="54"/>
        <v>4.1246657962633169</v>
      </c>
      <c r="I292">
        <f t="shared" si="55"/>
        <v>0.19513467604641779</v>
      </c>
      <c r="J292">
        <f t="shared" si="56"/>
        <v>3.86</v>
      </c>
      <c r="K292">
        <f t="shared" si="57"/>
        <v>81.599999999999994</v>
      </c>
      <c r="L292">
        <f t="shared" si="58"/>
        <v>70.943731859324359</v>
      </c>
      <c r="N292">
        <f t="shared" si="59"/>
        <v>86.6</v>
      </c>
      <c r="O292">
        <f t="shared" si="60"/>
        <v>81.599999999999994</v>
      </c>
      <c r="P292">
        <f t="shared" si="61"/>
        <v>108.1</v>
      </c>
      <c r="Q292">
        <f t="shared" si="62"/>
        <v>106.1</v>
      </c>
      <c r="R292">
        <f t="shared" si="63"/>
        <v>86.6</v>
      </c>
      <c r="S292">
        <f t="shared" si="64"/>
        <v>81.599999999999994</v>
      </c>
    </row>
    <row r="293" spans="1:19">
      <c r="A293">
        <v>6</v>
      </c>
      <c r="B293">
        <v>1</v>
      </c>
      <c r="C293">
        <v>5000</v>
      </c>
      <c r="D293">
        <v>3.5</v>
      </c>
      <c r="E293">
        <v>3.6</v>
      </c>
      <c r="F293">
        <v>0.5</v>
      </c>
      <c r="G293">
        <v>12</v>
      </c>
      <c r="H293">
        <f t="shared" si="54"/>
        <v>4.1246657962633169</v>
      </c>
      <c r="I293">
        <f t="shared" si="55"/>
        <v>0.19513467604641779</v>
      </c>
      <c r="J293">
        <f t="shared" si="56"/>
        <v>3.86</v>
      </c>
      <c r="K293">
        <f t="shared" si="57"/>
        <v>81.599999999999994</v>
      </c>
      <c r="L293">
        <f t="shared" si="58"/>
        <v>72.071784031114689</v>
      </c>
      <c r="N293">
        <f t="shared" si="59"/>
        <v>86.6</v>
      </c>
      <c r="O293">
        <f t="shared" si="60"/>
        <v>81.599999999999994</v>
      </c>
      <c r="P293">
        <f t="shared" si="61"/>
        <v>108.1</v>
      </c>
      <c r="Q293">
        <f t="shared" si="62"/>
        <v>106.1</v>
      </c>
      <c r="R293">
        <f t="shared" si="63"/>
        <v>86.6</v>
      </c>
      <c r="S293">
        <f t="shared" si="64"/>
        <v>81.599999999999994</v>
      </c>
    </row>
    <row r="294" spans="1:19">
      <c r="A294">
        <v>6</v>
      </c>
      <c r="B294">
        <v>1</v>
      </c>
      <c r="C294">
        <v>5000</v>
      </c>
      <c r="D294">
        <v>3.5</v>
      </c>
      <c r="E294">
        <v>3.65</v>
      </c>
      <c r="F294">
        <v>0.5</v>
      </c>
      <c r="G294">
        <v>12</v>
      </c>
      <c r="H294">
        <f t="shared" si="54"/>
        <v>4.1246657962633169</v>
      </c>
      <c r="I294">
        <f t="shared" si="55"/>
        <v>0.19513467604641779</v>
      </c>
      <c r="J294">
        <f t="shared" si="56"/>
        <v>3.86</v>
      </c>
      <c r="K294">
        <f t="shared" si="57"/>
        <v>81.599999999999994</v>
      </c>
      <c r="L294">
        <f t="shared" si="58"/>
        <v>73.199836202905004</v>
      </c>
      <c r="N294">
        <f t="shared" si="59"/>
        <v>86.6</v>
      </c>
      <c r="O294">
        <f t="shared" si="60"/>
        <v>81.599999999999994</v>
      </c>
      <c r="P294">
        <f t="shared" si="61"/>
        <v>108.1</v>
      </c>
      <c r="Q294">
        <f t="shared" si="62"/>
        <v>106.1</v>
      </c>
      <c r="R294">
        <f t="shared" si="63"/>
        <v>86.6</v>
      </c>
      <c r="S294">
        <f t="shared" si="64"/>
        <v>81.599999999999994</v>
      </c>
    </row>
    <row r="295" spans="1:19">
      <c r="A295">
        <v>6</v>
      </c>
      <c r="B295">
        <v>1</v>
      </c>
      <c r="C295">
        <v>5000</v>
      </c>
      <c r="D295">
        <v>3.5</v>
      </c>
      <c r="E295">
        <v>3.7</v>
      </c>
      <c r="F295">
        <v>0.5</v>
      </c>
      <c r="G295">
        <v>12</v>
      </c>
      <c r="H295">
        <f t="shared" si="54"/>
        <v>4.1246657962633169</v>
      </c>
      <c r="I295">
        <f t="shared" si="55"/>
        <v>0.19513467604641779</v>
      </c>
      <c r="J295">
        <f t="shared" si="56"/>
        <v>3.86</v>
      </c>
      <c r="K295">
        <f t="shared" si="57"/>
        <v>81.599999999999994</v>
      </c>
      <c r="L295">
        <f t="shared" si="58"/>
        <v>74.327888374695306</v>
      </c>
      <c r="N295">
        <f t="shared" si="59"/>
        <v>86.6</v>
      </c>
      <c r="O295">
        <f t="shared" si="60"/>
        <v>81.599999999999994</v>
      </c>
      <c r="P295">
        <f t="shared" si="61"/>
        <v>108.1</v>
      </c>
      <c r="Q295">
        <f t="shared" si="62"/>
        <v>106.1</v>
      </c>
      <c r="R295">
        <f t="shared" si="63"/>
        <v>86.6</v>
      </c>
      <c r="S295">
        <f t="shared" si="64"/>
        <v>81.599999999999994</v>
      </c>
    </row>
    <row r="296" spans="1:19">
      <c r="A296">
        <v>6</v>
      </c>
      <c r="B296">
        <v>1</v>
      </c>
      <c r="C296">
        <v>5000</v>
      </c>
      <c r="D296">
        <v>3.5</v>
      </c>
      <c r="E296">
        <v>3.75</v>
      </c>
      <c r="F296">
        <v>0.5</v>
      </c>
      <c r="G296">
        <v>12</v>
      </c>
      <c r="H296">
        <f t="shared" si="54"/>
        <v>4.1246657962633169</v>
      </c>
      <c r="I296">
        <f t="shared" si="55"/>
        <v>0.19513467604641779</v>
      </c>
      <c r="J296">
        <f t="shared" si="56"/>
        <v>3.86</v>
      </c>
      <c r="K296">
        <f t="shared" si="57"/>
        <v>81.599999999999994</v>
      </c>
      <c r="L296">
        <f t="shared" si="58"/>
        <v>75.455940546485635</v>
      </c>
      <c r="N296">
        <f t="shared" si="59"/>
        <v>86.6</v>
      </c>
      <c r="O296">
        <f t="shared" si="60"/>
        <v>81.599999999999994</v>
      </c>
      <c r="P296">
        <f t="shared" si="61"/>
        <v>108.1</v>
      </c>
      <c r="Q296">
        <f t="shared" si="62"/>
        <v>106.1</v>
      </c>
      <c r="R296">
        <f t="shared" si="63"/>
        <v>86.6</v>
      </c>
      <c r="S296">
        <f t="shared" si="64"/>
        <v>81.599999999999994</v>
      </c>
    </row>
    <row r="297" spans="1:19">
      <c r="A297">
        <v>6</v>
      </c>
      <c r="B297">
        <v>1</v>
      </c>
      <c r="C297">
        <v>5000</v>
      </c>
      <c r="D297">
        <v>3.5</v>
      </c>
      <c r="E297">
        <v>3.8</v>
      </c>
      <c r="F297">
        <v>0.5</v>
      </c>
      <c r="G297">
        <v>12</v>
      </c>
      <c r="H297">
        <f t="shared" si="54"/>
        <v>4.1246657962633169</v>
      </c>
      <c r="I297">
        <f t="shared" si="55"/>
        <v>0.19513467604641779</v>
      </c>
      <c r="J297">
        <f t="shared" si="56"/>
        <v>3.86</v>
      </c>
      <c r="K297">
        <f t="shared" si="57"/>
        <v>81.599999999999994</v>
      </c>
      <c r="L297">
        <f t="shared" si="58"/>
        <v>76.583992718275937</v>
      </c>
      <c r="N297">
        <f t="shared" si="59"/>
        <v>86.6</v>
      </c>
      <c r="O297">
        <f t="shared" si="60"/>
        <v>81.599999999999994</v>
      </c>
      <c r="P297">
        <f t="shared" si="61"/>
        <v>108.1</v>
      </c>
      <c r="Q297">
        <f t="shared" si="62"/>
        <v>106.1</v>
      </c>
      <c r="R297">
        <f t="shared" si="63"/>
        <v>86.6</v>
      </c>
      <c r="S297">
        <f t="shared" si="64"/>
        <v>81.599999999999994</v>
      </c>
    </row>
    <row r="298" spans="1:19">
      <c r="A298">
        <v>6</v>
      </c>
      <c r="B298">
        <v>1</v>
      </c>
      <c r="C298">
        <v>5000</v>
      </c>
      <c r="D298">
        <v>3.5</v>
      </c>
      <c r="E298">
        <v>3.85</v>
      </c>
      <c r="F298">
        <v>0.5</v>
      </c>
      <c r="G298">
        <v>12</v>
      </c>
      <c r="H298">
        <f t="shared" si="54"/>
        <v>4.1246657962633169</v>
      </c>
      <c r="I298">
        <f t="shared" si="55"/>
        <v>0.19513467604641779</v>
      </c>
      <c r="J298">
        <f t="shared" si="56"/>
        <v>3.86</v>
      </c>
      <c r="K298">
        <f t="shared" si="57"/>
        <v>81.599999999999994</v>
      </c>
      <c r="L298">
        <f t="shared" si="58"/>
        <v>77.712044890066267</v>
      </c>
      <c r="N298">
        <f t="shared" si="59"/>
        <v>86.6</v>
      </c>
      <c r="O298">
        <f t="shared" si="60"/>
        <v>81.599999999999994</v>
      </c>
      <c r="P298">
        <f t="shared" si="61"/>
        <v>108.1</v>
      </c>
      <c r="Q298">
        <f t="shared" si="62"/>
        <v>106.1</v>
      </c>
      <c r="R298">
        <f t="shared" si="63"/>
        <v>86.6</v>
      </c>
      <c r="S298">
        <f t="shared" si="64"/>
        <v>81.599999999999994</v>
      </c>
    </row>
    <row r="299" spans="1:19">
      <c r="A299">
        <v>6</v>
      </c>
      <c r="B299">
        <v>1</v>
      </c>
      <c r="C299">
        <v>5000</v>
      </c>
      <c r="D299">
        <v>3.5</v>
      </c>
      <c r="E299">
        <v>3.9</v>
      </c>
      <c r="F299">
        <v>0.5</v>
      </c>
      <c r="G299">
        <v>12</v>
      </c>
      <c r="H299">
        <f t="shared" si="54"/>
        <v>4.1246657962633169</v>
      </c>
      <c r="I299">
        <f t="shared" si="55"/>
        <v>0.19513467604641779</v>
      </c>
      <c r="J299">
        <f t="shared" si="56"/>
        <v>3.86</v>
      </c>
      <c r="K299">
        <f t="shared" si="57"/>
        <v>81.599999999999994</v>
      </c>
      <c r="L299">
        <f t="shared" si="58"/>
        <v>78.840097061856554</v>
      </c>
      <c r="N299">
        <f t="shared" si="59"/>
        <v>86.6</v>
      </c>
      <c r="O299">
        <f t="shared" si="60"/>
        <v>81.599999999999994</v>
      </c>
      <c r="P299">
        <f t="shared" si="61"/>
        <v>108.1</v>
      </c>
      <c r="Q299">
        <f t="shared" si="62"/>
        <v>106.1</v>
      </c>
      <c r="R299">
        <f t="shared" si="63"/>
        <v>86.6</v>
      </c>
      <c r="S299">
        <f t="shared" si="64"/>
        <v>81.599999999999994</v>
      </c>
    </row>
    <row r="300" spans="1:19">
      <c r="A300">
        <v>6</v>
      </c>
      <c r="B300">
        <v>1</v>
      </c>
      <c r="C300">
        <v>5000</v>
      </c>
      <c r="D300">
        <v>3.5</v>
      </c>
      <c r="E300">
        <v>3.95</v>
      </c>
      <c r="F300">
        <v>0.5</v>
      </c>
      <c r="G300">
        <v>12</v>
      </c>
      <c r="H300">
        <f t="shared" si="54"/>
        <v>4.1246657962633169</v>
      </c>
      <c r="I300">
        <f t="shared" si="55"/>
        <v>0.19513467604641779</v>
      </c>
      <c r="J300">
        <f t="shared" si="56"/>
        <v>3.86</v>
      </c>
      <c r="K300">
        <f t="shared" si="57"/>
        <v>81.599999999999994</v>
      </c>
      <c r="L300">
        <f t="shared" si="58"/>
        <v>79.968149233646884</v>
      </c>
      <c r="N300">
        <f t="shared" si="59"/>
        <v>86.6</v>
      </c>
      <c r="O300">
        <f t="shared" si="60"/>
        <v>81.599999999999994</v>
      </c>
      <c r="P300">
        <f t="shared" si="61"/>
        <v>108.1</v>
      </c>
      <c r="Q300">
        <f t="shared" si="62"/>
        <v>106.1</v>
      </c>
      <c r="R300">
        <f t="shared" si="63"/>
        <v>86.6</v>
      </c>
      <c r="S300">
        <f t="shared" si="64"/>
        <v>81.599999999999994</v>
      </c>
    </row>
    <row r="301" spans="1:19">
      <c r="A301">
        <v>6</v>
      </c>
      <c r="B301">
        <v>1</v>
      </c>
      <c r="C301">
        <v>5000</v>
      </c>
      <c r="D301">
        <v>3.5</v>
      </c>
      <c r="E301">
        <v>4</v>
      </c>
      <c r="F301">
        <v>0.5</v>
      </c>
      <c r="G301">
        <v>12</v>
      </c>
      <c r="H301">
        <f t="shared" si="54"/>
        <v>4.1246657962633169</v>
      </c>
      <c r="I301">
        <f t="shared" si="55"/>
        <v>0.19513467604641779</v>
      </c>
      <c r="J301">
        <f t="shared" si="56"/>
        <v>3.86</v>
      </c>
      <c r="K301">
        <f t="shared" si="57"/>
        <v>81.599999999999994</v>
      </c>
      <c r="L301">
        <f t="shared" si="58"/>
        <v>81.096201405437199</v>
      </c>
      <c r="N301">
        <f t="shared" si="59"/>
        <v>86.6</v>
      </c>
      <c r="O301">
        <f t="shared" si="60"/>
        <v>81.599999999999994</v>
      </c>
      <c r="P301">
        <f t="shared" si="61"/>
        <v>108.1</v>
      </c>
      <c r="Q301">
        <f t="shared" si="62"/>
        <v>106.1</v>
      </c>
      <c r="R301">
        <f t="shared" si="63"/>
        <v>86.6</v>
      </c>
      <c r="S301">
        <f t="shared" si="64"/>
        <v>81.599999999999994</v>
      </c>
    </row>
    <row r="302" spans="1:19">
      <c r="A302">
        <v>6</v>
      </c>
      <c r="B302">
        <v>1</v>
      </c>
      <c r="C302">
        <v>5000</v>
      </c>
      <c r="D302">
        <v>3.5</v>
      </c>
      <c r="E302">
        <v>4.05</v>
      </c>
      <c r="F302">
        <v>0.5</v>
      </c>
      <c r="G302">
        <v>12</v>
      </c>
      <c r="H302">
        <f t="shared" si="54"/>
        <v>4.1246657962633169</v>
      </c>
      <c r="I302">
        <f t="shared" si="55"/>
        <v>0.19513467604641779</v>
      </c>
      <c r="J302">
        <f t="shared" si="56"/>
        <v>3.86</v>
      </c>
      <c r="K302">
        <f t="shared" si="57"/>
        <v>81.599999999999994</v>
      </c>
      <c r="L302">
        <f t="shared" si="58"/>
        <v>82.224253577227486</v>
      </c>
      <c r="N302">
        <f t="shared" si="59"/>
        <v>86.6</v>
      </c>
      <c r="O302">
        <f t="shared" si="60"/>
        <v>81.599999999999994</v>
      </c>
      <c r="P302">
        <f t="shared" si="61"/>
        <v>108.1</v>
      </c>
      <c r="Q302">
        <f t="shared" si="62"/>
        <v>106.1</v>
      </c>
      <c r="R302">
        <f t="shared" si="63"/>
        <v>86.6</v>
      </c>
      <c r="S302">
        <f t="shared" si="64"/>
        <v>81.599999999999994</v>
      </c>
    </row>
    <row r="303" spans="1:19">
      <c r="A303">
        <v>6</v>
      </c>
      <c r="B303">
        <v>1</v>
      </c>
      <c r="C303">
        <v>5000</v>
      </c>
      <c r="D303">
        <v>3.5</v>
      </c>
      <c r="E303">
        <v>4.0999999999999996</v>
      </c>
      <c r="F303">
        <v>0.5</v>
      </c>
      <c r="G303">
        <v>12</v>
      </c>
      <c r="H303">
        <f t="shared" si="54"/>
        <v>4.1246657962633169</v>
      </c>
      <c r="I303">
        <f t="shared" si="55"/>
        <v>0.19513467604641779</v>
      </c>
      <c r="J303">
        <f t="shared" si="56"/>
        <v>3.86</v>
      </c>
      <c r="K303">
        <f t="shared" si="57"/>
        <v>81.599999999999994</v>
      </c>
      <c r="L303">
        <f t="shared" si="58"/>
        <v>83.352305749017816</v>
      </c>
      <c r="N303">
        <f t="shared" si="59"/>
        <v>86.6</v>
      </c>
      <c r="O303">
        <f t="shared" si="60"/>
        <v>81.599999999999994</v>
      </c>
      <c r="P303">
        <f t="shared" si="61"/>
        <v>108.1</v>
      </c>
      <c r="Q303">
        <f t="shared" si="62"/>
        <v>106.1</v>
      </c>
      <c r="R303">
        <f t="shared" si="63"/>
        <v>86.6</v>
      </c>
      <c r="S303">
        <f t="shared" si="64"/>
        <v>81.599999999999994</v>
      </c>
    </row>
    <row r="304" spans="1:19">
      <c r="A304">
        <v>6</v>
      </c>
      <c r="B304">
        <v>1</v>
      </c>
      <c r="C304">
        <v>5000</v>
      </c>
      <c r="D304">
        <v>3.5</v>
      </c>
      <c r="E304">
        <v>4.1500000000000004</v>
      </c>
      <c r="F304">
        <v>0.5</v>
      </c>
      <c r="G304">
        <v>12</v>
      </c>
      <c r="H304">
        <f t="shared" si="54"/>
        <v>4.1246657962633169</v>
      </c>
      <c r="I304">
        <f t="shared" si="55"/>
        <v>0.19513467604641779</v>
      </c>
      <c r="J304">
        <f t="shared" si="56"/>
        <v>3.86</v>
      </c>
      <c r="K304">
        <f t="shared" si="57"/>
        <v>81.599999999999994</v>
      </c>
      <c r="L304">
        <f t="shared" si="58"/>
        <v>84.480357920808132</v>
      </c>
      <c r="N304">
        <f t="shared" si="59"/>
        <v>86.6</v>
      </c>
      <c r="O304">
        <f t="shared" si="60"/>
        <v>81.599999999999994</v>
      </c>
      <c r="P304">
        <f t="shared" si="61"/>
        <v>108.1</v>
      </c>
      <c r="Q304">
        <f t="shared" si="62"/>
        <v>106.1</v>
      </c>
      <c r="R304">
        <f t="shared" si="63"/>
        <v>86.6</v>
      </c>
      <c r="S304">
        <f t="shared" si="64"/>
        <v>81.599999999999994</v>
      </c>
    </row>
    <row r="305" spans="1:19">
      <c r="A305">
        <v>6</v>
      </c>
      <c r="B305">
        <v>1</v>
      </c>
      <c r="C305">
        <v>5000</v>
      </c>
      <c r="D305">
        <v>3.5</v>
      </c>
      <c r="E305">
        <v>4.2</v>
      </c>
      <c r="F305">
        <v>0.5</v>
      </c>
      <c r="G305">
        <v>12</v>
      </c>
      <c r="H305">
        <f t="shared" si="54"/>
        <v>4.1246657962633169</v>
      </c>
      <c r="I305">
        <f t="shared" si="55"/>
        <v>0.19513467604641779</v>
      </c>
      <c r="J305">
        <f t="shared" si="56"/>
        <v>3.86</v>
      </c>
      <c r="K305">
        <f t="shared" si="57"/>
        <v>81.599999999999994</v>
      </c>
      <c r="L305">
        <f t="shared" si="58"/>
        <v>85.608410092598461</v>
      </c>
      <c r="N305">
        <f t="shared" si="59"/>
        <v>86.6</v>
      </c>
      <c r="O305">
        <f t="shared" si="60"/>
        <v>81.599999999999994</v>
      </c>
      <c r="P305">
        <f t="shared" si="61"/>
        <v>108.1</v>
      </c>
      <c r="Q305">
        <f t="shared" si="62"/>
        <v>106.1</v>
      </c>
      <c r="R305">
        <f t="shared" si="63"/>
        <v>86.6</v>
      </c>
      <c r="S305">
        <f t="shared" si="64"/>
        <v>81.599999999999994</v>
      </c>
    </row>
    <row r="306" spans="1:19">
      <c r="A306">
        <v>6</v>
      </c>
      <c r="B306">
        <v>1</v>
      </c>
      <c r="C306">
        <v>5000</v>
      </c>
      <c r="D306">
        <v>3.5</v>
      </c>
      <c r="E306">
        <v>4.25</v>
      </c>
      <c r="F306">
        <v>0.5</v>
      </c>
      <c r="G306">
        <v>12</v>
      </c>
      <c r="H306">
        <f t="shared" si="54"/>
        <v>4.1246657962633169</v>
      </c>
      <c r="I306">
        <f t="shared" si="55"/>
        <v>0.19513467604641779</v>
      </c>
      <c r="J306">
        <f t="shared" si="56"/>
        <v>3.86</v>
      </c>
      <c r="K306">
        <f t="shared" si="57"/>
        <v>81.599999999999994</v>
      </c>
      <c r="L306">
        <f t="shared" si="58"/>
        <v>86.736462264388749</v>
      </c>
      <c r="N306">
        <f t="shared" si="59"/>
        <v>86.6</v>
      </c>
      <c r="O306">
        <f t="shared" si="60"/>
        <v>81.599999999999994</v>
      </c>
      <c r="P306">
        <f t="shared" si="61"/>
        <v>108.1</v>
      </c>
      <c r="Q306">
        <f t="shared" si="62"/>
        <v>106.1</v>
      </c>
      <c r="R306">
        <f t="shared" si="63"/>
        <v>86.6</v>
      </c>
      <c r="S306">
        <f t="shared" si="64"/>
        <v>81.599999999999994</v>
      </c>
    </row>
    <row r="307" spans="1:19">
      <c r="A307">
        <v>6</v>
      </c>
      <c r="B307">
        <v>1</v>
      </c>
      <c r="C307">
        <v>5000</v>
      </c>
      <c r="D307">
        <v>3.5</v>
      </c>
      <c r="E307">
        <v>4.3</v>
      </c>
      <c r="F307">
        <v>0.5</v>
      </c>
      <c r="G307">
        <v>12</v>
      </c>
      <c r="H307">
        <f t="shared" si="54"/>
        <v>4.1246657962633169</v>
      </c>
      <c r="I307">
        <f t="shared" si="55"/>
        <v>0.19513467604641779</v>
      </c>
      <c r="J307">
        <f t="shared" si="56"/>
        <v>3.86</v>
      </c>
      <c r="K307">
        <f t="shared" si="57"/>
        <v>81.599999999999994</v>
      </c>
      <c r="L307">
        <f t="shared" si="58"/>
        <v>87.864514436179064</v>
      </c>
      <c r="N307">
        <f t="shared" si="59"/>
        <v>86.6</v>
      </c>
      <c r="O307">
        <f t="shared" si="60"/>
        <v>81.599999999999994</v>
      </c>
      <c r="P307">
        <f t="shared" si="61"/>
        <v>108.1</v>
      </c>
      <c r="Q307">
        <f t="shared" si="62"/>
        <v>106.1</v>
      </c>
      <c r="R307">
        <f t="shared" si="63"/>
        <v>86.6</v>
      </c>
      <c r="S307">
        <f t="shared" si="64"/>
        <v>81.599999999999994</v>
      </c>
    </row>
    <row r="308" spans="1:19">
      <c r="A308">
        <v>6</v>
      </c>
      <c r="B308">
        <v>1</v>
      </c>
      <c r="C308">
        <v>5000</v>
      </c>
      <c r="D308">
        <v>3.5</v>
      </c>
      <c r="E308">
        <v>4.3499999999999996</v>
      </c>
      <c r="F308">
        <v>0.5</v>
      </c>
      <c r="G308">
        <v>12</v>
      </c>
      <c r="H308">
        <f t="shared" si="54"/>
        <v>4.1246657962633169</v>
      </c>
      <c r="I308">
        <f t="shared" si="55"/>
        <v>0.19513467604641779</v>
      </c>
      <c r="J308">
        <f t="shared" si="56"/>
        <v>3.86</v>
      </c>
      <c r="K308">
        <f t="shared" si="57"/>
        <v>81.599999999999994</v>
      </c>
      <c r="L308">
        <f t="shared" si="58"/>
        <v>88.992566607969394</v>
      </c>
      <c r="N308">
        <f t="shared" si="59"/>
        <v>86.6</v>
      </c>
      <c r="O308">
        <f t="shared" si="60"/>
        <v>81.599999999999994</v>
      </c>
      <c r="P308">
        <f t="shared" si="61"/>
        <v>108.1</v>
      </c>
      <c r="Q308">
        <f t="shared" si="62"/>
        <v>106.1</v>
      </c>
      <c r="R308">
        <f t="shared" si="63"/>
        <v>86.6</v>
      </c>
      <c r="S308">
        <f t="shared" si="64"/>
        <v>81.599999999999994</v>
      </c>
    </row>
    <row r="309" spans="1:19">
      <c r="A309">
        <v>6</v>
      </c>
      <c r="B309">
        <v>1</v>
      </c>
      <c r="C309">
        <v>5000</v>
      </c>
      <c r="D309">
        <v>3.5</v>
      </c>
      <c r="E309">
        <v>4.4000000000000004</v>
      </c>
      <c r="F309">
        <v>0.5</v>
      </c>
      <c r="G309">
        <v>12</v>
      </c>
      <c r="H309">
        <f t="shared" si="54"/>
        <v>4.1246657962633169</v>
      </c>
      <c r="I309">
        <f t="shared" si="55"/>
        <v>0.19513467604641779</v>
      </c>
      <c r="J309">
        <f t="shared" si="56"/>
        <v>3.86</v>
      </c>
      <c r="K309">
        <f t="shared" si="57"/>
        <v>81.599999999999994</v>
      </c>
      <c r="L309">
        <f t="shared" si="58"/>
        <v>90.12061877975971</v>
      </c>
      <c r="N309">
        <f t="shared" si="59"/>
        <v>86.6</v>
      </c>
      <c r="O309">
        <f t="shared" si="60"/>
        <v>81.599999999999994</v>
      </c>
      <c r="P309">
        <f t="shared" si="61"/>
        <v>108.1</v>
      </c>
      <c r="Q309">
        <f t="shared" si="62"/>
        <v>106.1</v>
      </c>
      <c r="R309">
        <f t="shared" si="63"/>
        <v>86.6</v>
      </c>
      <c r="S309">
        <f t="shared" si="64"/>
        <v>81.599999999999994</v>
      </c>
    </row>
    <row r="310" spans="1:19">
      <c r="A310">
        <v>6</v>
      </c>
      <c r="B310">
        <v>1</v>
      </c>
      <c r="C310">
        <v>5000</v>
      </c>
      <c r="D310">
        <v>3.5</v>
      </c>
      <c r="E310">
        <v>4.45</v>
      </c>
      <c r="F310">
        <v>0.5</v>
      </c>
      <c r="G310">
        <v>12</v>
      </c>
      <c r="H310">
        <f t="shared" si="54"/>
        <v>4.1246657962633169</v>
      </c>
      <c r="I310">
        <f t="shared" si="55"/>
        <v>0.19513467604641779</v>
      </c>
      <c r="J310">
        <f t="shared" si="56"/>
        <v>3.86</v>
      </c>
      <c r="K310">
        <f t="shared" si="57"/>
        <v>81.599999999999994</v>
      </c>
      <c r="L310">
        <f t="shared" si="58"/>
        <v>91.248670951549997</v>
      </c>
      <c r="N310">
        <f t="shared" si="59"/>
        <v>86.6</v>
      </c>
      <c r="O310">
        <f t="shared" si="60"/>
        <v>81.599999999999994</v>
      </c>
      <c r="P310">
        <f t="shared" si="61"/>
        <v>108.1</v>
      </c>
      <c r="Q310">
        <f t="shared" si="62"/>
        <v>106.1</v>
      </c>
      <c r="R310">
        <f t="shared" si="63"/>
        <v>86.6</v>
      </c>
      <c r="S310">
        <f t="shared" si="64"/>
        <v>81.599999999999994</v>
      </c>
    </row>
    <row r="311" spans="1:19">
      <c r="A311">
        <v>6</v>
      </c>
      <c r="B311">
        <v>1</v>
      </c>
      <c r="C311">
        <v>5000</v>
      </c>
      <c r="D311">
        <v>3.5</v>
      </c>
      <c r="E311">
        <v>4.5</v>
      </c>
      <c r="F311">
        <v>0.5</v>
      </c>
      <c r="G311">
        <v>12</v>
      </c>
      <c r="H311">
        <f t="shared" si="54"/>
        <v>4.1246657962633169</v>
      </c>
      <c r="I311">
        <f t="shared" si="55"/>
        <v>0.19513467604641779</v>
      </c>
      <c r="J311">
        <f t="shared" si="56"/>
        <v>3.86</v>
      </c>
      <c r="K311">
        <f t="shared" si="57"/>
        <v>81.599999999999994</v>
      </c>
      <c r="L311">
        <f t="shared" si="58"/>
        <v>92.376723123340327</v>
      </c>
      <c r="N311">
        <f t="shared" si="59"/>
        <v>86.6</v>
      </c>
      <c r="O311">
        <f t="shared" si="60"/>
        <v>81.599999999999994</v>
      </c>
      <c r="P311">
        <f t="shared" si="61"/>
        <v>108.1</v>
      </c>
      <c r="Q311">
        <f t="shared" si="62"/>
        <v>106.1</v>
      </c>
      <c r="R311">
        <f t="shared" si="63"/>
        <v>86.6</v>
      </c>
      <c r="S311">
        <f t="shared" si="64"/>
        <v>81.599999999999994</v>
      </c>
    </row>
    <row r="312" spans="1:19">
      <c r="A312">
        <v>6</v>
      </c>
      <c r="B312">
        <v>1</v>
      </c>
      <c r="C312">
        <v>5000</v>
      </c>
      <c r="D312">
        <v>3.5</v>
      </c>
      <c r="E312">
        <v>4.55</v>
      </c>
      <c r="F312">
        <v>0.5</v>
      </c>
      <c r="G312">
        <v>12</v>
      </c>
      <c r="H312">
        <f t="shared" si="54"/>
        <v>4.1246657962633169</v>
      </c>
      <c r="I312">
        <f t="shared" si="55"/>
        <v>0.19513467604641779</v>
      </c>
      <c r="J312">
        <f t="shared" si="56"/>
        <v>3.86</v>
      </c>
      <c r="K312">
        <f t="shared" si="57"/>
        <v>81.599999999999994</v>
      </c>
      <c r="L312">
        <f t="shared" si="58"/>
        <v>93.504775295130642</v>
      </c>
      <c r="N312">
        <f t="shared" si="59"/>
        <v>86.6</v>
      </c>
      <c r="O312">
        <f t="shared" si="60"/>
        <v>81.599999999999994</v>
      </c>
      <c r="P312">
        <f t="shared" si="61"/>
        <v>108.1</v>
      </c>
      <c r="Q312">
        <f t="shared" si="62"/>
        <v>106.1</v>
      </c>
      <c r="R312">
        <f t="shared" si="63"/>
        <v>86.6</v>
      </c>
      <c r="S312">
        <f t="shared" si="64"/>
        <v>81.599999999999994</v>
      </c>
    </row>
    <row r="313" spans="1:19">
      <c r="A313">
        <v>6</v>
      </c>
      <c r="B313">
        <v>1</v>
      </c>
      <c r="C313">
        <v>5000</v>
      </c>
      <c r="D313">
        <v>3.5</v>
      </c>
      <c r="E313">
        <v>4.5999999999999996</v>
      </c>
      <c r="F313">
        <v>0.5</v>
      </c>
      <c r="G313">
        <v>12</v>
      </c>
      <c r="H313">
        <f t="shared" si="54"/>
        <v>4.1246657962633169</v>
      </c>
      <c r="I313">
        <f t="shared" si="55"/>
        <v>0.19513467604641779</v>
      </c>
      <c r="J313">
        <f t="shared" si="56"/>
        <v>3.86</v>
      </c>
      <c r="K313">
        <f t="shared" si="57"/>
        <v>81.599999999999994</v>
      </c>
      <c r="L313">
        <f t="shared" si="58"/>
        <v>94.632827466920929</v>
      </c>
      <c r="N313">
        <f t="shared" si="59"/>
        <v>86.6</v>
      </c>
      <c r="O313">
        <f t="shared" si="60"/>
        <v>81.599999999999994</v>
      </c>
      <c r="P313">
        <f t="shared" si="61"/>
        <v>108.1</v>
      </c>
      <c r="Q313">
        <f t="shared" si="62"/>
        <v>106.1</v>
      </c>
      <c r="R313">
        <f t="shared" si="63"/>
        <v>86.6</v>
      </c>
      <c r="S313">
        <f t="shared" si="64"/>
        <v>81.599999999999994</v>
      </c>
    </row>
    <row r="314" spans="1:19">
      <c r="A314">
        <v>6</v>
      </c>
      <c r="B314">
        <v>1</v>
      </c>
      <c r="C314">
        <v>5000</v>
      </c>
      <c r="D314">
        <v>3.5</v>
      </c>
      <c r="E314">
        <v>4.6500000000000004</v>
      </c>
      <c r="F314">
        <v>0.5</v>
      </c>
      <c r="G314">
        <v>12</v>
      </c>
      <c r="H314">
        <f t="shared" si="54"/>
        <v>4.1246657962633169</v>
      </c>
      <c r="I314">
        <f t="shared" si="55"/>
        <v>0.19513467604641779</v>
      </c>
      <c r="J314">
        <f t="shared" si="56"/>
        <v>3.86</v>
      </c>
      <c r="K314">
        <f t="shared" si="57"/>
        <v>81.599999999999994</v>
      </c>
      <c r="L314">
        <f t="shared" si="58"/>
        <v>95.760879638711259</v>
      </c>
      <c r="N314">
        <f t="shared" si="59"/>
        <v>86.6</v>
      </c>
      <c r="O314">
        <f t="shared" si="60"/>
        <v>81.599999999999994</v>
      </c>
      <c r="P314">
        <f t="shared" si="61"/>
        <v>108.1</v>
      </c>
      <c r="Q314">
        <f t="shared" si="62"/>
        <v>106.1</v>
      </c>
      <c r="R314">
        <f t="shared" si="63"/>
        <v>86.6</v>
      </c>
      <c r="S314">
        <f t="shared" si="64"/>
        <v>81.599999999999994</v>
      </c>
    </row>
    <row r="315" spans="1:19">
      <c r="A315">
        <v>6</v>
      </c>
      <c r="B315">
        <v>1</v>
      </c>
      <c r="C315">
        <v>5000</v>
      </c>
      <c r="D315">
        <v>3.5</v>
      </c>
      <c r="E315">
        <v>4.7</v>
      </c>
      <c r="F315">
        <v>0.5</v>
      </c>
      <c r="G315">
        <v>12</v>
      </c>
      <c r="H315">
        <f t="shared" si="54"/>
        <v>4.1246657962633169</v>
      </c>
      <c r="I315">
        <f t="shared" si="55"/>
        <v>0.19513467604641779</v>
      </c>
      <c r="J315">
        <f t="shared" si="56"/>
        <v>3.86</v>
      </c>
      <c r="K315">
        <f t="shared" si="57"/>
        <v>81.599999999999994</v>
      </c>
      <c r="L315">
        <f t="shared" si="58"/>
        <v>96.888931810501575</v>
      </c>
      <c r="N315">
        <f t="shared" si="59"/>
        <v>86.6</v>
      </c>
      <c r="O315">
        <f t="shared" si="60"/>
        <v>81.599999999999994</v>
      </c>
      <c r="P315">
        <f t="shared" si="61"/>
        <v>108.1</v>
      </c>
      <c r="Q315">
        <f t="shared" si="62"/>
        <v>106.1</v>
      </c>
      <c r="R315">
        <f t="shared" si="63"/>
        <v>86.6</v>
      </c>
      <c r="S315">
        <f t="shared" si="64"/>
        <v>81.599999999999994</v>
      </c>
    </row>
    <row r="316" spans="1:19">
      <c r="A316">
        <v>6</v>
      </c>
      <c r="B316">
        <v>1</v>
      </c>
      <c r="C316">
        <v>5000</v>
      </c>
      <c r="D316">
        <v>3.5</v>
      </c>
      <c r="E316">
        <v>4.75</v>
      </c>
      <c r="F316">
        <v>0.5</v>
      </c>
      <c r="G316">
        <v>12</v>
      </c>
      <c r="H316">
        <f t="shared" si="54"/>
        <v>4.1246657962633169</v>
      </c>
      <c r="I316">
        <f t="shared" si="55"/>
        <v>0.19513467604641779</v>
      </c>
      <c r="J316">
        <f t="shared" si="56"/>
        <v>3.86</v>
      </c>
      <c r="K316">
        <f t="shared" si="57"/>
        <v>81.599999999999994</v>
      </c>
      <c r="L316">
        <f t="shared" si="58"/>
        <v>98.01698398229189</v>
      </c>
      <c r="N316">
        <f t="shared" si="59"/>
        <v>86.6</v>
      </c>
      <c r="O316">
        <f t="shared" si="60"/>
        <v>81.599999999999994</v>
      </c>
      <c r="P316">
        <f t="shared" si="61"/>
        <v>108.1</v>
      </c>
      <c r="Q316">
        <f t="shared" si="62"/>
        <v>106.1</v>
      </c>
      <c r="R316">
        <f t="shared" si="63"/>
        <v>86.6</v>
      </c>
      <c r="S316">
        <f t="shared" si="64"/>
        <v>81.599999999999994</v>
      </c>
    </row>
    <row r="317" spans="1:19">
      <c r="A317">
        <v>6</v>
      </c>
      <c r="B317">
        <v>1</v>
      </c>
      <c r="C317">
        <v>5000</v>
      </c>
      <c r="D317">
        <v>3.5</v>
      </c>
      <c r="E317">
        <v>4.8</v>
      </c>
      <c r="F317">
        <v>0.5</v>
      </c>
      <c r="G317">
        <v>12</v>
      </c>
      <c r="H317">
        <f t="shared" si="54"/>
        <v>4.1246657962633169</v>
      </c>
      <c r="I317">
        <f t="shared" si="55"/>
        <v>0.19513467604641779</v>
      </c>
      <c r="J317">
        <f t="shared" si="56"/>
        <v>3.86</v>
      </c>
      <c r="K317">
        <f t="shared" si="57"/>
        <v>81.599999999999994</v>
      </c>
      <c r="L317">
        <f t="shared" si="58"/>
        <v>99.14503615408222</v>
      </c>
      <c r="N317">
        <f t="shared" si="59"/>
        <v>86.6</v>
      </c>
      <c r="O317">
        <f t="shared" si="60"/>
        <v>81.599999999999994</v>
      </c>
      <c r="P317">
        <f t="shared" si="61"/>
        <v>108.1</v>
      </c>
      <c r="Q317">
        <f t="shared" si="62"/>
        <v>106.1</v>
      </c>
      <c r="R317">
        <f t="shared" si="63"/>
        <v>86.6</v>
      </c>
      <c r="S317">
        <f t="shared" si="64"/>
        <v>81.599999999999994</v>
      </c>
    </row>
    <row r="318" spans="1:19">
      <c r="A318">
        <v>6</v>
      </c>
      <c r="B318">
        <v>1</v>
      </c>
      <c r="C318">
        <v>5000</v>
      </c>
      <c r="D318">
        <v>3.5</v>
      </c>
      <c r="E318">
        <v>4.8499999999999996</v>
      </c>
      <c r="F318">
        <v>0.5</v>
      </c>
      <c r="G318">
        <v>12</v>
      </c>
      <c r="H318">
        <f t="shared" si="54"/>
        <v>4.1246657962633169</v>
      </c>
      <c r="I318">
        <f t="shared" si="55"/>
        <v>0.19513467604641779</v>
      </c>
      <c r="J318">
        <f t="shared" si="56"/>
        <v>3.86</v>
      </c>
      <c r="K318">
        <f t="shared" si="57"/>
        <v>81.599999999999994</v>
      </c>
      <c r="L318">
        <f t="shared" si="58"/>
        <v>100.27308832587251</v>
      </c>
      <c r="N318">
        <f t="shared" si="59"/>
        <v>86.6</v>
      </c>
      <c r="O318">
        <f t="shared" si="60"/>
        <v>81.599999999999994</v>
      </c>
      <c r="P318">
        <f t="shared" si="61"/>
        <v>108.1</v>
      </c>
      <c r="Q318">
        <f t="shared" si="62"/>
        <v>106.1</v>
      </c>
      <c r="R318">
        <f t="shared" si="63"/>
        <v>86.6</v>
      </c>
      <c r="S318">
        <f t="shared" si="64"/>
        <v>81.599999999999994</v>
      </c>
    </row>
    <row r="319" spans="1:19">
      <c r="A319">
        <v>6</v>
      </c>
      <c r="B319">
        <v>1</v>
      </c>
      <c r="C319">
        <v>5000</v>
      </c>
      <c r="D319">
        <v>3.5</v>
      </c>
      <c r="E319">
        <v>4.9000000000000004</v>
      </c>
      <c r="F319">
        <v>0.5</v>
      </c>
      <c r="G319">
        <v>12</v>
      </c>
      <c r="H319">
        <f t="shared" si="54"/>
        <v>4.1246657962633169</v>
      </c>
      <c r="I319">
        <f t="shared" si="55"/>
        <v>0.19513467604641779</v>
      </c>
      <c r="J319">
        <f t="shared" si="56"/>
        <v>3.86</v>
      </c>
      <c r="K319">
        <f t="shared" si="57"/>
        <v>81.599999999999994</v>
      </c>
      <c r="L319">
        <f t="shared" si="58"/>
        <v>101.40114049766287</v>
      </c>
      <c r="N319">
        <f t="shared" si="59"/>
        <v>86.6</v>
      </c>
      <c r="O319">
        <f t="shared" si="60"/>
        <v>81.599999999999994</v>
      </c>
      <c r="P319">
        <f t="shared" si="61"/>
        <v>108.1</v>
      </c>
      <c r="Q319">
        <f t="shared" si="62"/>
        <v>106.1</v>
      </c>
      <c r="R319">
        <f t="shared" si="63"/>
        <v>86.6</v>
      </c>
      <c r="S319">
        <f t="shared" si="64"/>
        <v>81.599999999999994</v>
      </c>
    </row>
    <row r="320" spans="1:19">
      <c r="A320">
        <v>6</v>
      </c>
      <c r="B320">
        <v>1</v>
      </c>
      <c r="C320">
        <v>5000</v>
      </c>
      <c r="D320">
        <v>3.5</v>
      </c>
      <c r="E320">
        <v>4.95</v>
      </c>
      <c r="F320">
        <v>0.5</v>
      </c>
      <c r="G320">
        <v>12</v>
      </c>
      <c r="H320">
        <f t="shared" si="54"/>
        <v>4.1246657962633169</v>
      </c>
      <c r="I320">
        <f t="shared" si="55"/>
        <v>0.19513467604641779</v>
      </c>
      <c r="J320">
        <f t="shared" si="56"/>
        <v>3.86</v>
      </c>
      <c r="K320">
        <f t="shared" si="57"/>
        <v>81.599999999999994</v>
      </c>
      <c r="L320">
        <f t="shared" si="58"/>
        <v>102.52919266945315</v>
      </c>
      <c r="N320">
        <f t="shared" si="59"/>
        <v>86.6</v>
      </c>
      <c r="O320">
        <f t="shared" si="60"/>
        <v>81.599999999999994</v>
      </c>
      <c r="P320">
        <f t="shared" si="61"/>
        <v>108.1</v>
      </c>
      <c r="Q320">
        <f t="shared" si="62"/>
        <v>106.1</v>
      </c>
      <c r="R320">
        <f t="shared" si="63"/>
        <v>86.6</v>
      </c>
      <c r="S320">
        <f t="shared" si="64"/>
        <v>81.599999999999994</v>
      </c>
    </row>
    <row r="321" spans="1:19">
      <c r="A321">
        <v>6</v>
      </c>
      <c r="B321">
        <v>1</v>
      </c>
      <c r="C321">
        <v>5000</v>
      </c>
      <c r="D321">
        <v>3.5</v>
      </c>
      <c r="E321">
        <v>5</v>
      </c>
      <c r="F321">
        <v>0.5</v>
      </c>
      <c r="G321">
        <v>12</v>
      </c>
      <c r="H321">
        <f t="shared" si="54"/>
        <v>4.1246657962633169</v>
      </c>
      <c r="I321">
        <f t="shared" si="55"/>
        <v>0.19513467604641779</v>
      </c>
      <c r="J321">
        <f t="shared" si="56"/>
        <v>3.86</v>
      </c>
      <c r="K321">
        <f t="shared" si="57"/>
        <v>81.599999999999994</v>
      </c>
      <c r="L321">
        <f t="shared" si="58"/>
        <v>103.65724484124344</v>
      </c>
      <c r="N321">
        <f t="shared" si="59"/>
        <v>86.6</v>
      </c>
      <c r="O321">
        <f t="shared" si="60"/>
        <v>81.599999999999994</v>
      </c>
      <c r="P321">
        <f t="shared" si="61"/>
        <v>108.1</v>
      </c>
      <c r="Q321">
        <f t="shared" si="62"/>
        <v>106.1</v>
      </c>
      <c r="R321">
        <f t="shared" si="63"/>
        <v>86.6</v>
      </c>
      <c r="S321">
        <f t="shared" si="64"/>
        <v>81.599999999999994</v>
      </c>
    </row>
    <row r="322" spans="1:19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e">
        <f t="shared" si="54"/>
        <v>#VALUE!</v>
      </c>
      <c r="I322" t="s">
        <v>8</v>
      </c>
      <c r="J322" t="s">
        <v>9</v>
      </c>
      <c r="K322" t="s">
        <v>10</v>
      </c>
      <c r="L322" t="s">
        <v>11</v>
      </c>
      <c r="N322" t="s">
        <v>9</v>
      </c>
      <c r="P322" t="s">
        <v>12</v>
      </c>
      <c r="Q322" t="s">
        <v>13</v>
      </c>
      <c r="R322" t="s">
        <v>14</v>
      </c>
      <c r="S322" t="s">
        <v>15</v>
      </c>
    </row>
    <row r="323" spans="1:19">
      <c r="A323">
        <v>6</v>
      </c>
      <c r="B323">
        <v>1</v>
      </c>
      <c r="C323">
        <v>5000</v>
      </c>
      <c r="D323">
        <v>3.5</v>
      </c>
      <c r="E323">
        <v>2.5</v>
      </c>
      <c r="F323">
        <v>0</v>
      </c>
      <c r="G323">
        <v>12</v>
      </c>
      <c r="H323">
        <f t="shared" ref="H323:H386" si="65">3.09+2.67*EXP(-0.079*G323)</f>
        <v>4.1246657962633169</v>
      </c>
      <c r="I323">
        <f t="shared" si="55"/>
        <v>0.19513467604641779</v>
      </c>
      <c r="J323">
        <f t="shared" si="56"/>
        <v>3.5</v>
      </c>
      <c r="K323">
        <f t="shared" si="57"/>
        <v>81.599999999999994</v>
      </c>
      <c r="L323">
        <f t="shared" si="58"/>
        <v>41.494260614837543</v>
      </c>
      <c r="N323">
        <f t="shared" si="59"/>
        <v>86.6</v>
      </c>
      <c r="O323">
        <f t="shared" si="60"/>
        <v>81.599999999999994</v>
      </c>
      <c r="P323">
        <f t="shared" si="61"/>
        <v>108.1</v>
      </c>
      <c r="Q323">
        <f t="shared" si="62"/>
        <v>106.1</v>
      </c>
      <c r="R323">
        <f t="shared" si="63"/>
        <v>86.6</v>
      </c>
      <c r="S323">
        <f t="shared" si="64"/>
        <v>81.599999999999994</v>
      </c>
    </row>
    <row r="324" spans="1:19">
      <c r="A324">
        <v>6</v>
      </c>
      <c r="B324">
        <v>1</v>
      </c>
      <c r="C324">
        <v>5000</v>
      </c>
      <c r="D324">
        <v>3.5</v>
      </c>
      <c r="E324">
        <v>2.5</v>
      </c>
      <c r="F324">
        <v>0.01</v>
      </c>
      <c r="G324">
        <v>12</v>
      </c>
      <c r="H324">
        <f t="shared" si="65"/>
        <v>4.1246657962633169</v>
      </c>
      <c r="I324">
        <f t="shared" si="55"/>
        <v>0.19513467604641779</v>
      </c>
      <c r="J324">
        <f t="shared" si="56"/>
        <v>3.5072000000000001</v>
      </c>
      <c r="K324">
        <f t="shared" si="57"/>
        <v>81.599999999999994</v>
      </c>
      <c r="L324">
        <f t="shared" si="58"/>
        <v>41.609468127575347</v>
      </c>
      <c r="N324">
        <f t="shared" si="59"/>
        <v>86.6</v>
      </c>
      <c r="O324">
        <f t="shared" si="60"/>
        <v>81.599999999999994</v>
      </c>
      <c r="P324">
        <f t="shared" si="61"/>
        <v>108.1</v>
      </c>
      <c r="Q324">
        <f t="shared" si="62"/>
        <v>106.1</v>
      </c>
      <c r="R324">
        <f t="shared" si="63"/>
        <v>86.6</v>
      </c>
      <c r="S324">
        <f t="shared" si="64"/>
        <v>81.599999999999994</v>
      </c>
    </row>
    <row r="325" spans="1:19">
      <c r="A325">
        <v>6</v>
      </c>
      <c r="B325">
        <v>1</v>
      </c>
      <c r="C325">
        <v>5000</v>
      </c>
      <c r="D325">
        <v>3.5</v>
      </c>
      <c r="E325">
        <v>2.5</v>
      </c>
      <c r="F325">
        <v>0.02</v>
      </c>
      <c r="G325">
        <v>12</v>
      </c>
      <c r="H325">
        <f t="shared" si="65"/>
        <v>4.1246657962633169</v>
      </c>
      <c r="I325">
        <f t="shared" si="55"/>
        <v>0.19513467604641779</v>
      </c>
      <c r="J325">
        <f t="shared" si="56"/>
        <v>3.5144000000000002</v>
      </c>
      <c r="K325">
        <f t="shared" si="57"/>
        <v>81.599999999999994</v>
      </c>
      <c r="L325">
        <f t="shared" si="58"/>
        <v>41.724675640313151</v>
      </c>
      <c r="N325">
        <f t="shared" si="59"/>
        <v>86.6</v>
      </c>
      <c r="O325">
        <f t="shared" si="60"/>
        <v>81.599999999999994</v>
      </c>
      <c r="P325">
        <f t="shared" si="61"/>
        <v>108.1</v>
      </c>
      <c r="Q325">
        <f t="shared" si="62"/>
        <v>106.1</v>
      </c>
      <c r="R325">
        <f t="shared" si="63"/>
        <v>86.6</v>
      </c>
      <c r="S325">
        <f t="shared" si="64"/>
        <v>81.599999999999994</v>
      </c>
    </row>
    <row r="326" spans="1:19">
      <c r="A326">
        <v>6</v>
      </c>
      <c r="B326">
        <v>1</v>
      </c>
      <c r="C326">
        <v>5000</v>
      </c>
      <c r="D326">
        <v>3.5</v>
      </c>
      <c r="E326">
        <v>2.5</v>
      </c>
      <c r="F326">
        <v>0.03</v>
      </c>
      <c r="G326">
        <v>12</v>
      </c>
      <c r="H326">
        <f t="shared" si="65"/>
        <v>4.1246657962633169</v>
      </c>
      <c r="I326">
        <f t="shared" si="55"/>
        <v>0.19513467604641779</v>
      </c>
      <c r="J326">
        <f t="shared" si="56"/>
        <v>3.5215999999999998</v>
      </c>
      <c r="K326">
        <f t="shared" si="57"/>
        <v>81.599999999999994</v>
      </c>
      <c r="L326">
        <f t="shared" si="58"/>
        <v>41.839883153050963</v>
      </c>
      <c r="N326">
        <f t="shared" si="59"/>
        <v>86.6</v>
      </c>
      <c r="O326">
        <f t="shared" si="60"/>
        <v>81.599999999999994</v>
      </c>
      <c r="P326">
        <f t="shared" si="61"/>
        <v>108.1</v>
      </c>
      <c r="Q326">
        <f t="shared" si="62"/>
        <v>106.1</v>
      </c>
      <c r="R326">
        <f t="shared" si="63"/>
        <v>86.6</v>
      </c>
      <c r="S326">
        <f t="shared" si="64"/>
        <v>81.599999999999994</v>
      </c>
    </row>
    <row r="327" spans="1:19">
      <c r="A327">
        <v>6</v>
      </c>
      <c r="B327">
        <v>1</v>
      </c>
      <c r="C327">
        <v>5000</v>
      </c>
      <c r="D327">
        <v>3.5</v>
      </c>
      <c r="E327">
        <v>2.5</v>
      </c>
      <c r="F327">
        <v>0.04</v>
      </c>
      <c r="G327">
        <v>12</v>
      </c>
      <c r="H327">
        <f t="shared" si="65"/>
        <v>4.1246657962633169</v>
      </c>
      <c r="I327">
        <f t="shared" si="55"/>
        <v>0.19513467604641779</v>
      </c>
      <c r="J327">
        <f t="shared" si="56"/>
        <v>3.5287999999999999</v>
      </c>
      <c r="K327">
        <f t="shared" si="57"/>
        <v>81.599999999999994</v>
      </c>
      <c r="L327">
        <f t="shared" si="58"/>
        <v>41.955090665788767</v>
      </c>
      <c r="N327">
        <f t="shared" si="59"/>
        <v>86.6</v>
      </c>
      <c r="O327">
        <f t="shared" si="60"/>
        <v>81.599999999999994</v>
      </c>
      <c r="P327">
        <f t="shared" si="61"/>
        <v>108.1</v>
      </c>
      <c r="Q327">
        <f t="shared" si="62"/>
        <v>106.1</v>
      </c>
      <c r="R327">
        <f t="shared" si="63"/>
        <v>86.6</v>
      </c>
      <c r="S327">
        <f t="shared" si="64"/>
        <v>81.599999999999994</v>
      </c>
    </row>
    <row r="328" spans="1:19">
      <c r="A328">
        <v>6</v>
      </c>
      <c r="B328">
        <v>1</v>
      </c>
      <c r="C328">
        <v>5000</v>
      </c>
      <c r="D328">
        <v>3.5</v>
      </c>
      <c r="E328">
        <v>2.5</v>
      </c>
      <c r="F328">
        <v>0.05</v>
      </c>
      <c r="G328">
        <v>12</v>
      </c>
      <c r="H328">
        <f t="shared" si="65"/>
        <v>4.1246657962633169</v>
      </c>
      <c r="I328">
        <f t="shared" si="55"/>
        <v>0.19513467604641779</v>
      </c>
      <c r="J328">
        <f t="shared" si="56"/>
        <v>3.536</v>
      </c>
      <c r="K328">
        <f t="shared" si="57"/>
        <v>81.599999999999994</v>
      </c>
      <c r="L328">
        <f t="shared" si="58"/>
        <v>42.070298178526578</v>
      </c>
      <c r="N328">
        <f t="shared" si="59"/>
        <v>86.6</v>
      </c>
      <c r="O328">
        <f t="shared" si="60"/>
        <v>81.599999999999994</v>
      </c>
      <c r="P328">
        <f t="shared" si="61"/>
        <v>108.1</v>
      </c>
      <c r="Q328">
        <f t="shared" si="62"/>
        <v>106.1</v>
      </c>
      <c r="R328">
        <f t="shared" si="63"/>
        <v>86.6</v>
      </c>
      <c r="S328">
        <f t="shared" si="64"/>
        <v>81.599999999999994</v>
      </c>
    </row>
    <row r="329" spans="1:19">
      <c r="A329">
        <v>6</v>
      </c>
      <c r="B329">
        <v>1</v>
      </c>
      <c r="C329">
        <v>5000</v>
      </c>
      <c r="D329">
        <v>3.5</v>
      </c>
      <c r="E329">
        <v>2.5</v>
      </c>
      <c r="F329">
        <v>0.06</v>
      </c>
      <c r="G329">
        <v>12</v>
      </c>
      <c r="H329">
        <f t="shared" si="65"/>
        <v>4.1246657962633169</v>
      </c>
      <c r="I329">
        <f t="shared" si="55"/>
        <v>0.19513467604641779</v>
      </c>
      <c r="J329">
        <f t="shared" si="56"/>
        <v>3.5432000000000001</v>
      </c>
      <c r="K329">
        <f t="shared" si="57"/>
        <v>81.599999999999994</v>
      </c>
      <c r="L329">
        <f t="shared" si="58"/>
        <v>42.185505691264382</v>
      </c>
      <c r="N329">
        <f t="shared" si="59"/>
        <v>86.6</v>
      </c>
      <c r="O329">
        <f t="shared" si="60"/>
        <v>81.599999999999994</v>
      </c>
      <c r="P329">
        <f t="shared" si="61"/>
        <v>108.1</v>
      </c>
      <c r="Q329">
        <f t="shared" si="62"/>
        <v>106.1</v>
      </c>
      <c r="R329">
        <f t="shared" si="63"/>
        <v>86.6</v>
      </c>
      <c r="S329">
        <f t="shared" si="64"/>
        <v>81.599999999999994</v>
      </c>
    </row>
    <row r="330" spans="1:19">
      <c r="A330">
        <v>6</v>
      </c>
      <c r="B330">
        <v>1</v>
      </c>
      <c r="C330">
        <v>5000</v>
      </c>
      <c r="D330">
        <v>3.5</v>
      </c>
      <c r="E330">
        <v>2.5</v>
      </c>
      <c r="F330">
        <v>7.0000000000000007E-2</v>
      </c>
      <c r="G330">
        <v>12</v>
      </c>
      <c r="H330">
        <f t="shared" si="65"/>
        <v>4.1246657962633169</v>
      </c>
      <c r="I330">
        <f t="shared" si="55"/>
        <v>0.19513467604641779</v>
      </c>
      <c r="J330">
        <f t="shared" si="56"/>
        <v>3.5503999999999998</v>
      </c>
      <c r="K330">
        <f t="shared" si="57"/>
        <v>81.599999999999994</v>
      </c>
      <c r="L330">
        <f t="shared" si="58"/>
        <v>42.300713204002186</v>
      </c>
      <c r="N330">
        <f t="shared" si="59"/>
        <v>86.6</v>
      </c>
      <c r="O330">
        <f t="shared" si="60"/>
        <v>81.599999999999994</v>
      </c>
      <c r="P330">
        <f t="shared" si="61"/>
        <v>108.1</v>
      </c>
      <c r="Q330">
        <f t="shared" si="62"/>
        <v>106.1</v>
      </c>
      <c r="R330">
        <f t="shared" si="63"/>
        <v>86.6</v>
      </c>
      <c r="S330">
        <f t="shared" si="64"/>
        <v>81.599999999999994</v>
      </c>
    </row>
    <row r="331" spans="1:19">
      <c r="A331">
        <v>6</v>
      </c>
      <c r="B331">
        <v>1</v>
      </c>
      <c r="C331">
        <v>5000</v>
      </c>
      <c r="D331">
        <v>3.5</v>
      </c>
      <c r="E331">
        <v>2.5</v>
      </c>
      <c r="F331">
        <v>0.08</v>
      </c>
      <c r="G331">
        <v>12</v>
      </c>
      <c r="H331">
        <f t="shared" si="65"/>
        <v>4.1246657962633169</v>
      </c>
      <c r="I331">
        <f t="shared" si="55"/>
        <v>0.19513467604641779</v>
      </c>
      <c r="J331">
        <f t="shared" si="56"/>
        <v>3.5575999999999999</v>
      </c>
      <c r="K331">
        <f t="shared" si="57"/>
        <v>81.599999999999994</v>
      </c>
      <c r="L331">
        <f t="shared" si="58"/>
        <v>42.415920716739997</v>
      </c>
      <c r="N331">
        <f t="shared" si="59"/>
        <v>86.6</v>
      </c>
      <c r="O331">
        <f t="shared" si="60"/>
        <v>81.599999999999994</v>
      </c>
      <c r="P331">
        <f t="shared" si="61"/>
        <v>108.1</v>
      </c>
      <c r="Q331">
        <f t="shared" si="62"/>
        <v>106.1</v>
      </c>
      <c r="R331">
        <f t="shared" si="63"/>
        <v>86.6</v>
      </c>
      <c r="S331">
        <f t="shared" si="64"/>
        <v>81.599999999999994</v>
      </c>
    </row>
    <row r="332" spans="1:19">
      <c r="A332">
        <v>6</v>
      </c>
      <c r="B332">
        <v>1</v>
      </c>
      <c r="C332">
        <v>5000</v>
      </c>
      <c r="D332">
        <v>3.5</v>
      </c>
      <c r="E332">
        <v>2.5</v>
      </c>
      <c r="F332">
        <v>0.09</v>
      </c>
      <c r="G332">
        <v>12</v>
      </c>
      <c r="H332">
        <f t="shared" si="65"/>
        <v>4.1246657962633169</v>
      </c>
      <c r="I332">
        <f t="shared" si="55"/>
        <v>0.19513467604641779</v>
      </c>
      <c r="J332">
        <f t="shared" si="56"/>
        <v>3.5648</v>
      </c>
      <c r="K332">
        <f t="shared" si="57"/>
        <v>81.599999999999994</v>
      </c>
      <c r="L332">
        <f t="shared" si="58"/>
        <v>42.531128229477801</v>
      </c>
      <c r="N332">
        <f t="shared" si="59"/>
        <v>86.6</v>
      </c>
      <c r="O332">
        <f t="shared" si="60"/>
        <v>81.599999999999994</v>
      </c>
      <c r="P332">
        <f t="shared" si="61"/>
        <v>108.1</v>
      </c>
      <c r="Q332">
        <f t="shared" si="62"/>
        <v>106.1</v>
      </c>
      <c r="R332">
        <f t="shared" si="63"/>
        <v>86.6</v>
      </c>
      <c r="S332">
        <f t="shared" si="64"/>
        <v>81.599999999999994</v>
      </c>
    </row>
    <row r="333" spans="1:19">
      <c r="A333">
        <v>6</v>
      </c>
      <c r="B333">
        <v>1</v>
      </c>
      <c r="C333">
        <v>5000</v>
      </c>
      <c r="D333">
        <v>3.5</v>
      </c>
      <c r="E333">
        <v>2.5</v>
      </c>
      <c r="F333">
        <v>0.1</v>
      </c>
      <c r="G333">
        <v>12</v>
      </c>
      <c r="H333">
        <f t="shared" si="65"/>
        <v>4.1246657962633169</v>
      </c>
      <c r="I333">
        <f t="shared" ref="I333:I396" si="66">1/(1+H333)</f>
        <v>0.19513467604641779</v>
      </c>
      <c r="J333">
        <f t="shared" ref="J333:J396" si="67">D333+0.72*F333</f>
        <v>3.5720000000000001</v>
      </c>
      <c r="K333">
        <f t="shared" ref="K333:K396" si="68">IF(C333&gt;5999,N333,O333)</f>
        <v>81.599999999999994</v>
      </c>
      <c r="L333">
        <f t="shared" ref="L333:L396" si="69">82*(I333*J333+(I333+0.08)*E333-0.01*K333)-4</f>
        <v>42.646335742215605</v>
      </c>
      <c r="N333">
        <f t="shared" ref="N333:N396" si="70">IF(B333=3,P333,R333)</f>
        <v>86.6</v>
      </c>
      <c r="O333">
        <f t="shared" ref="O333:O396" si="71">IF(B333=3,Q333,S333)</f>
        <v>81.599999999999994</v>
      </c>
      <c r="P333">
        <f t="shared" ref="P333:P396" si="72">IF(A333=1,U$2,IF(A333=2,U$3,IF(A333=3,U$4,IF(A333=4,U$5,IF(A333=5,U$6,IF(A333=6,U$7,IF(A333=6,U$7,IF(A333=7,U$8,IF(A333=8,U$8,IF(A333=9,U$8,IF(A333=10,U$8,IF(A333=11,U$5,IF(A333=12,U$5,-1)))))))))))))</f>
        <v>108.1</v>
      </c>
      <c r="Q333">
        <f t="shared" ref="Q333:Q396" si="73">IF(A333=1,V$2,IF(A333=2,V$3,IF(A333=3,V$4,IF(A333=4,V$5,IF(A333=5,V$6,IF(A333=6,V$7,IF(A333=6,V$7,IF(A333=7,V$8,IF(A333=8,V$8,IF(A333=9,V$8,IF(A333=10,V$8,IF(A333=11,V$5,IF(A333=12,V$5,-1)))))))))))))</f>
        <v>106.1</v>
      </c>
      <c r="R333">
        <f t="shared" ref="R333:R396" si="74">IF(A333=1,W$2,IF(A333=2,W$3,IF(A333=3,W$4,IF(A333=4,W$5,IF(A333=5,W$6,IF(A333=6,W$7,IF(A333=6,W$7,IF(A333=7,W$8,IF(A333=8,W$8,IF(A333=9,W$8,IF(A333=10,W$8,IF(A333=11,W$5,IF(A333=12,W$5,-1)))))))))))))</f>
        <v>86.6</v>
      </c>
      <c r="S333">
        <f t="shared" ref="S333:S396" si="75">IF(A333=1,X$2,IF(A333=2,X$3,IF(A333=3,X$4,IF(A333=4,X$5,IF(A333=5,X$6,IF(A333=6,X$7,IF(A333=6,X$7,IF(A333=7,X$8,IF(A333=8,X$8,IF(A333=9,X$8,IF(A333=10,X$8,IF(A333=11,X$5,IF(A333=12,X$5,-1)))))))))))))</f>
        <v>81.599999999999994</v>
      </c>
    </row>
    <row r="334" spans="1:19">
      <c r="A334">
        <v>6</v>
      </c>
      <c r="B334">
        <v>1</v>
      </c>
      <c r="C334">
        <v>5000</v>
      </c>
      <c r="D334">
        <v>3.5</v>
      </c>
      <c r="E334">
        <v>2.5</v>
      </c>
      <c r="F334">
        <v>0.11</v>
      </c>
      <c r="G334">
        <v>12</v>
      </c>
      <c r="H334">
        <f t="shared" si="65"/>
        <v>4.1246657962633169</v>
      </c>
      <c r="I334">
        <f t="shared" si="66"/>
        <v>0.19513467604641779</v>
      </c>
      <c r="J334">
        <f t="shared" si="67"/>
        <v>3.5792000000000002</v>
      </c>
      <c r="K334">
        <f t="shared" si="68"/>
        <v>81.599999999999994</v>
      </c>
      <c r="L334">
        <f t="shared" si="69"/>
        <v>42.761543254953416</v>
      </c>
      <c r="N334">
        <f t="shared" si="70"/>
        <v>86.6</v>
      </c>
      <c r="O334">
        <f t="shared" si="71"/>
        <v>81.599999999999994</v>
      </c>
      <c r="P334">
        <f t="shared" si="72"/>
        <v>108.1</v>
      </c>
      <c r="Q334">
        <f t="shared" si="73"/>
        <v>106.1</v>
      </c>
      <c r="R334">
        <f t="shared" si="74"/>
        <v>86.6</v>
      </c>
      <c r="S334">
        <f t="shared" si="75"/>
        <v>81.599999999999994</v>
      </c>
    </row>
    <row r="335" spans="1:19">
      <c r="A335">
        <v>6</v>
      </c>
      <c r="B335">
        <v>1</v>
      </c>
      <c r="C335">
        <v>5000</v>
      </c>
      <c r="D335">
        <v>3.5</v>
      </c>
      <c r="E335">
        <v>2.5</v>
      </c>
      <c r="F335">
        <v>0.12</v>
      </c>
      <c r="G335">
        <v>12</v>
      </c>
      <c r="H335">
        <f t="shared" si="65"/>
        <v>4.1246657962633169</v>
      </c>
      <c r="I335">
        <f t="shared" si="66"/>
        <v>0.19513467604641779</v>
      </c>
      <c r="J335">
        <f t="shared" si="67"/>
        <v>3.5863999999999998</v>
      </c>
      <c r="K335">
        <f t="shared" si="68"/>
        <v>81.599999999999994</v>
      </c>
      <c r="L335">
        <f t="shared" si="69"/>
        <v>42.87675076769122</v>
      </c>
      <c r="N335">
        <f t="shared" si="70"/>
        <v>86.6</v>
      </c>
      <c r="O335">
        <f t="shared" si="71"/>
        <v>81.599999999999994</v>
      </c>
      <c r="P335">
        <f t="shared" si="72"/>
        <v>108.1</v>
      </c>
      <c r="Q335">
        <f t="shared" si="73"/>
        <v>106.1</v>
      </c>
      <c r="R335">
        <f t="shared" si="74"/>
        <v>86.6</v>
      </c>
      <c r="S335">
        <f t="shared" si="75"/>
        <v>81.599999999999994</v>
      </c>
    </row>
    <row r="336" spans="1:19">
      <c r="A336">
        <v>6</v>
      </c>
      <c r="B336">
        <v>1</v>
      </c>
      <c r="C336">
        <v>5000</v>
      </c>
      <c r="D336">
        <v>3.5</v>
      </c>
      <c r="E336">
        <v>2.5</v>
      </c>
      <c r="F336">
        <v>0.13</v>
      </c>
      <c r="G336">
        <v>12</v>
      </c>
      <c r="H336">
        <f t="shared" si="65"/>
        <v>4.1246657962633169</v>
      </c>
      <c r="I336">
        <f t="shared" si="66"/>
        <v>0.19513467604641779</v>
      </c>
      <c r="J336">
        <f t="shared" si="67"/>
        <v>3.5935999999999999</v>
      </c>
      <c r="K336">
        <f t="shared" si="68"/>
        <v>81.599999999999994</v>
      </c>
      <c r="L336">
        <f t="shared" si="69"/>
        <v>42.991958280429031</v>
      </c>
      <c r="N336">
        <f t="shared" si="70"/>
        <v>86.6</v>
      </c>
      <c r="O336">
        <f t="shared" si="71"/>
        <v>81.599999999999994</v>
      </c>
      <c r="P336">
        <f t="shared" si="72"/>
        <v>108.1</v>
      </c>
      <c r="Q336">
        <f t="shared" si="73"/>
        <v>106.1</v>
      </c>
      <c r="R336">
        <f t="shared" si="74"/>
        <v>86.6</v>
      </c>
      <c r="S336">
        <f t="shared" si="75"/>
        <v>81.599999999999994</v>
      </c>
    </row>
    <row r="337" spans="1:19">
      <c r="A337">
        <v>6</v>
      </c>
      <c r="B337">
        <v>1</v>
      </c>
      <c r="C337">
        <v>5000</v>
      </c>
      <c r="D337">
        <v>3.5</v>
      </c>
      <c r="E337">
        <v>2.5</v>
      </c>
      <c r="F337">
        <v>0.14000000000000001</v>
      </c>
      <c r="G337">
        <v>12</v>
      </c>
      <c r="H337">
        <f t="shared" si="65"/>
        <v>4.1246657962633169</v>
      </c>
      <c r="I337">
        <f t="shared" si="66"/>
        <v>0.19513467604641779</v>
      </c>
      <c r="J337">
        <f t="shared" si="67"/>
        <v>3.6008</v>
      </c>
      <c r="K337">
        <f t="shared" si="68"/>
        <v>81.599999999999994</v>
      </c>
      <c r="L337">
        <f t="shared" si="69"/>
        <v>43.107165793166835</v>
      </c>
      <c r="N337">
        <f t="shared" si="70"/>
        <v>86.6</v>
      </c>
      <c r="O337">
        <f t="shared" si="71"/>
        <v>81.599999999999994</v>
      </c>
      <c r="P337">
        <f t="shared" si="72"/>
        <v>108.1</v>
      </c>
      <c r="Q337">
        <f t="shared" si="73"/>
        <v>106.1</v>
      </c>
      <c r="R337">
        <f t="shared" si="74"/>
        <v>86.6</v>
      </c>
      <c r="S337">
        <f t="shared" si="75"/>
        <v>81.599999999999994</v>
      </c>
    </row>
    <row r="338" spans="1:19">
      <c r="A338">
        <v>6</v>
      </c>
      <c r="B338">
        <v>1</v>
      </c>
      <c r="C338">
        <v>5000</v>
      </c>
      <c r="D338">
        <v>3.5</v>
      </c>
      <c r="E338">
        <v>2.5</v>
      </c>
      <c r="F338">
        <v>0.15</v>
      </c>
      <c r="G338">
        <v>12</v>
      </c>
      <c r="H338">
        <f t="shared" si="65"/>
        <v>4.1246657962633169</v>
      </c>
      <c r="I338">
        <f t="shared" si="66"/>
        <v>0.19513467604641779</v>
      </c>
      <c r="J338">
        <f t="shared" si="67"/>
        <v>3.6080000000000001</v>
      </c>
      <c r="K338">
        <f t="shared" si="68"/>
        <v>81.599999999999994</v>
      </c>
      <c r="L338">
        <f t="shared" si="69"/>
        <v>43.22237330590464</v>
      </c>
      <c r="N338">
        <f t="shared" si="70"/>
        <v>86.6</v>
      </c>
      <c r="O338">
        <f t="shared" si="71"/>
        <v>81.599999999999994</v>
      </c>
      <c r="P338">
        <f t="shared" si="72"/>
        <v>108.1</v>
      </c>
      <c r="Q338">
        <f t="shared" si="73"/>
        <v>106.1</v>
      </c>
      <c r="R338">
        <f t="shared" si="74"/>
        <v>86.6</v>
      </c>
      <c r="S338">
        <f t="shared" si="75"/>
        <v>81.599999999999994</v>
      </c>
    </row>
    <row r="339" spans="1:19">
      <c r="A339">
        <v>6</v>
      </c>
      <c r="B339">
        <v>1</v>
      </c>
      <c r="C339">
        <v>5000</v>
      </c>
      <c r="D339">
        <v>3.5</v>
      </c>
      <c r="E339">
        <v>2.5</v>
      </c>
      <c r="F339">
        <v>0.16</v>
      </c>
      <c r="G339">
        <v>12</v>
      </c>
      <c r="H339">
        <f t="shared" si="65"/>
        <v>4.1246657962633169</v>
      </c>
      <c r="I339">
        <f t="shared" si="66"/>
        <v>0.19513467604641779</v>
      </c>
      <c r="J339">
        <f t="shared" si="67"/>
        <v>3.6152000000000002</v>
      </c>
      <c r="K339">
        <f t="shared" si="68"/>
        <v>81.599999999999994</v>
      </c>
      <c r="L339">
        <f t="shared" si="69"/>
        <v>43.337580818642451</v>
      </c>
      <c r="N339">
        <f t="shared" si="70"/>
        <v>86.6</v>
      </c>
      <c r="O339">
        <f t="shared" si="71"/>
        <v>81.599999999999994</v>
      </c>
      <c r="P339">
        <f t="shared" si="72"/>
        <v>108.1</v>
      </c>
      <c r="Q339">
        <f t="shared" si="73"/>
        <v>106.1</v>
      </c>
      <c r="R339">
        <f t="shared" si="74"/>
        <v>86.6</v>
      </c>
      <c r="S339">
        <f t="shared" si="75"/>
        <v>81.599999999999994</v>
      </c>
    </row>
    <row r="340" spans="1:19">
      <c r="A340">
        <v>6</v>
      </c>
      <c r="B340">
        <v>1</v>
      </c>
      <c r="C340">
        <v>5000</v>
      </c>
      <c r="D340">
        <v>3.5</v>
      </c>
      <c r="E340">
        <v>2.5</v>
      </c>
      <c r="F340">
        <v>0.17</v>
      </c>
      <c r="G340">
        <v>12</v>
      </c>
      <c r="H340">
        <f t="shared" si="65"/>
        <v>4.1246657962633169</v>
      </c>
      <c r="I340">
        <f t="shared" si="66"/>
        <v>0.19513467604641779</v>
      </c>
      <c r="J340">
        <f t="shared" si="67"/>
        <v>3.6223999999999998</v>
      </c>
      <c r="K340">
        <f t="shared" si="68"/>
        <v>81.599999999999994</v>
      </c>
      <c r="L340">
        <f t="shared" si="69"/>
        <v>43.452788331380241</v>
      </c>
      <c r="N340">
        <f t="shared" si="70"/>
        <v>86.6</v>
      </c>
      <c r="O340">
        <f t="shared" si="71"/>
        <v>81.599999999999994</v>
      </c>
      <c r="P340">
        <f t="shared" si="72"/>
        <v>108.1</v>
      </c>
      <c r="Q340">
        <f t="shared" si="73"/>
        <v>106.1</v>
      </c>
      <c r="R340">
        <f t="shared" si="74"/>
        <v>86.6</v>
      </c>
      <c r="S340">
        <f t="shared" si="75"/>
        <v>81.599999999999994</v>
      </c>
    </row>
    <row r="341" spans="1:19">
      <c r="A341">
        <v>6</v>
      </c>
      <c r="B341">
        <v>1</v>
      </c>
      <c r="C341">
        <v>5000</v>
      </c>
      <c r="D341">
        <v>3.5</v>
      </c>
      <c r="E341">
        <v>2.5</v>
      </c>
      <c r="F341">
        <v>0.18</v>
      </c>
      <c r="G341">
        <v>12</v>
      </c>
      <c r="H341">
        <f t="shared" si="65"/>
        <v>4.1246657962633169</v>
      </c>
      <c r="I341">
        <f t="shared" si="66"/>
        <v>0.19513467604641779</v>
      </c>
      <c r="J341">
        <f t="shared" si="67"/>
        <v>3.6295999999999999</v>
      </c>
      <c r="K341">
        <f t="shared" si="68"/>
        <v>81.599999999999994</v>
      </c>
      <c r="L341">
        <f t="shared" si="69"/>
        <v>43.567995844118045</v>
      </c>
      <c r="N341">
        <f t="shared" si="70"/>
        <v>86.6</v>
      </c>
      <c r="O341">
        <f t="shared" si="71"/>
        <v>81.599999999999994</v>
      </c>
      <c r="P341">
        <f t="shared" si="72"/>
        <v>108.1</v>
      </c>
      <c r="Q341">
        <f t="shared" si="73"/>
        <v>106.1</v>
      </c>
      <c r="R341">
        <f t="shared" si="74"/>
        <v>86.6</v>
      </c>
      <c r="S341">
        <f t="shared" si="75"/>
        <v>81.599999999999994</v>
      </c>
    </row>
    <row r="342" spans="1:19">
      <c r="A342">
        <v>6</v>
      </c>
      <c r="B342">
        <v>1</v>
      </c>
      <c r="C342">
        <v>5000</v>
      </c>
      <c r="D342">
        <v>3.5</v>
      </c>
      <c r="E342">
        <v>2.5</v>
      </c>
      <c r="F342">
        <v>0.19</v>
      </c>
      <c r="G342">
        <v>12</v>
      </c>
      <c r="H342">
        <f t="shared" si="65"/>
        <v>4.1246657962633169</v>
      </c>
      <c r="I342">
        <f t="shared" si="66"/>
        <v>0.19513467604641779</v>
      </c>
      <c r="J342">
        <f t="shared" si="67"/>
        <v>3.6368</v>
      </c>
      <c r="K342">
        <f t="shared" si="68"/>
        <v>81.599999999999994</v>
      </c>
      <c r="L342">
        <f t="shared" si="69"/>
        <v>43.683203356855849</v>
      </c>
      <c r="N342">
        <f t="shared" si="70"/>
        <v>86.6</v>
      </c>
      <c r="O342">
        <f t="shared" si="71"/>
        <v>81.599999999999994</v>
      </c>
      <c r="P342">
        <f t="shared" si="72"/>
        <v>108.1</v>
      </c>
      <c r="Q342">
        <f t="shared" si="73"/>
        <v>106.1</v>
      </c>
      <c r="R342">
        <f t="shared" si="74"/>
        <v>86.6</v>
      </c>
      <c r="S342">
        <f t="shared" si="75"/>
        <v>81.599999999999994</v>
      </c>
    </row>
    <row r="343" spans="1:19">
      <c r="A343">
        <v>6</v>
      </c>
      <c r="B343">
        <v>1</v>
      </c>
      <c r="C343">
        <v>5000</v>
      </c>
      <c r="D343">
        <v>3.5</v>
      </c>
      <c r="E343">
        <v>2.5</v>
      </c>
      <c r="F343">
        <v>0.2</v>
      </c>
      <c r="G343">
        <v>12</v>
      </c>
      <c r="H343">
        <f t="shared" si="65"/>
        <v>4.1246657962633169</v>
      </c>
      <c r="I343">
        <f t="shared" si="66"/>
        <v>0.19513467604641779</v>
      </c>
      <c r="J343">
        <f t="shared" si="67"/>
        <v>3.6440000000000001</v>
      </c>
      <c r="K343">
        <f t="shared" si="68"/>
        <v>81.599999999999994</v>
      </c>
      <c r="L343">
        <f t="shared" si="69"/>
        <v>43.79841086959366</v>
      </c>
      <c r="N343">
        <f t="shared" si="70"/>
        <v>86.6</v>
      </c>
      <c r="O343">
        <f t="shared" si="71"/>
        <v>81.599999999999994</v>
      </c>
      <c r="P343">
        <f t="shared" si="72"/>
        <v>108.1</v>
      </c>
      <c r="Q343">
        <f t="shared" si="73"/>
        <v>106.1</v>
      </c>
      <c r="R343">
        <f t="shared" si="74"/>
        <v>86.6</v>
      </c>
      <c r="S343">
        <f t="shared" si="75"/>
        <v>81.599999999999994</v>
      </c>
    </row>
    <row r="344" spans="1:19">
      <c r="A344">
        <v>6</v>
      </c>
      <c r="B344">
        <v>1</v>
      </c>
      <c r="C344">
        <v>5000</v>
      </c>
      <c r="D344">
        <v>3.5</v>
      </c>
      <c r="E344">
        <v>2.5</v>
      </c>
      <c r="F344">
        <v>0.21</v>
      </c>
      <c r="G344">
        <v>12</v>
      </c>
      <c r="H344">
        <f t="shared" si="65"/>
        <v>4.1246657962633169</v>
      </c>
      <c r="I344">
        <f t="shared" si="66"/>
        <v>0.19513467604641779</v>
      </c>
      <c r="J344">
        <f t="shared" si="67"/>
        <v>3.6512000000000002</v>
      </c>
      <c r="K344">
        <f t="shared" si="68"/>
        <v>81.599999999999994</v>
      </c>
      <c r="L344">
        <f t="shared" si="69"/>
        <v>43.913618382331464</v>
      </c>
      <c r="N344">
        <f t="shared" si="70"/>
        <v>86.6</v>
      </c>
      <c r="O344">
        <f t="shared" si="71"/>
        <v>81.599999999999994</v>
      </c>
      <c r="P344">
        <f t="shared" si="72"/>
        <v>108.1</v>
      </c>
      <c r="Q344">
        <f t="shared" si="73"/>
        <v>106.1</v>
      </c>
      <c r="R344">
        <f t="shared" si="74"/>
        <v>86.6</v>
      </c>
      <c r="S344">
        <f t="shared" si="75"/>
        <v>81.599999999999994</v>
      </c>
    </row>
    <row r="345" spans="1:19">
      <c r="A345">
        <v>6</v>
      </c>
      <c r="B345">
        <v>1</v>
      </c>
      <c r="C345">
        <v>5000</v>
      </c>
      <c r="D345">
        <v>3.5</v>
      </c>
      <c r="E345">
        <v>2.5</v>
      </c>
      <c r="F345">
        <v>0.22</v>
      </c>
      <c r="G345">
        <v>12</v>
      </c>
      <c r="H345">
        <f t="shared" si="65"/>
        <v>4.1246657962633169</v>
      </c>
      <c r="I345">
        <f t="shared" si="66"/>
        <v>0.19513467604641779</v>
      </c>
      <c r="J345">
        <f t="shared" si="67"/>
        <v>3.6583999999999999</v>
      </c>
      <c r="K345">
        <f t="shared" si="68"/>
        <v>81.599999999999994</v>
      </c>
      <c r="L345">
        <f t="shared" si="69"/>
        <v>44.028825895069254</v>
      </c>
      <c r="N345">
        <f t="shared" si="70"/>
        <v>86.6</v>
      </c>
      <c r="O345">
        <f t="shared" si="71"/>
        <v>81.599999999999994</v>
      </c>
      <c r="P345">
        <f t="shared" si="72"/>
        <v>108.1</v>
      </c>
      <c r="Q345">
        <f t="shared" si="73"/>
        <v>106.1</v>
      </c>
      <c r="R345">
        <f t="shared" si="74"/>
        <v>86.6</v>
      </c>
      <c r="S345">
        <f t="shared" si="75"/>
        <v>81.599999999999994</v>
      </c>
    </row>
    <row r="346" spans="1:19">
      <c r="A346">
        <v>6</v>
      </c>
      <c r="B346">
        <v>1</v>
      </c>
      <c r="C346">
        <v>5000</v>
      </c>
      <c r="D346">
        <v>3.5</v>
      </c>
      <c r="E346">
        <v>2.5</v>
      </c>
      <c r="F346">
        <v>0.23</v>
      </c>
      <c r="G346">
        <v>12</v>
      </c>
      <c r="H346">
        <f t="shared" si="65"/>
        <v>4.1246657962633169</v>
      </c>
      <c r="I346">
        <f t="shared" si="66"/>
        <v>0.19513467604641779</v>
      </c>
      <c r="J346">
        <f t="shared" si="67"/>
        <v>3.6656</v>
      </c>
      <c r="K346">
        <f t="shared" si="68"/>
        <v>81.599999999999994</v>
      </c>
      <c r="L346">
        <f t="shared" si="69"/>
        <v>44.144033407807058</v>
      </c>
      <c r="N346">
        <f t="shared" si="70"/>
        <v>86.6</v>
      </c>
      <c r="O346">
        <f t="shared" si="71"/>
        <v>81.599999999999994</v>
      </c>
      <c r="P346">
        <f t="shared" si="72"/>
        <v>108.1</v>
      </c>
      <c r="Q346">
        <f t="shared" si="73"/>
        <v>106.1</v>
      </c>
      <c r="R346">
        <f t="shared" si="74"/>
        <v>86.6</v>
      </c>
      <c r="S346">
        <f t="shared" si="75"/>
        <v>81.599999999999994</v>
      </c>
    </row>
    <row r="347" spans="1:19">
      <c r="A347">
        <v>6</v>
      </c>
      <c r="B347">
        <v>1</v>
      </c>
      <c r="C347">
        <v>5000</v>
      </c>
      <c r="D347">
        <v>3.5</v>
      </c>
      <c r="E347">
        <v>2.5</v>
      </c>
      <c r="F347">
        <v>0.24</v>
      </c>
      <c r="G347">
        <v>12</v>
      </c>
      <c r="H347">
        <f t="shared" si="65"/>
        <v>4.1246657962633169</v>
      </c>
      <c r="I347">
        <f t="shared" si="66"/>
        <v>0.19513467604641779</v>
      </c>
      <c r="J347">
        <f t="shared" si="67"/>
        <v>3.6728000000000001</v>
      </c>
      <c r="K347">
        <f t="shared" si="68"/>
        <v>81.599999999999994</v>
      </c>
      <c r="L347">
        <f t="shared" si="69"/>
        <v>44.259240920544869</v>
      </c>
      <c r="N347">
        <f t="shared" si="70"/>
        <v>86.6</v>
      </c>
      <c r="O347">
        <f t="shared" si="71"/>
        <v>81.599999999999994</v>
      </c>
      <c r="P347">
        <f t="shared" si="72"/>
        <v>108.1</v>
      </c>
      <c r="Q347">
        <f t="shared" si="73"/>
        <v>106.1</v>
      </c>
      <c r="R347">
        <f t="shared" si="74"/>
        <v>86.6</v>
      </c>
      <c r="S347">
        <f t="shared" si="75"/>
        <v>81.599999999999994</v>
      </c>
    </row>
    <row r="348" spans="1:19">
      <c r="A348">
        <v>6</v>
      </c>
      <c r="B348">
        <v>1</v>
      </c>
      <c r="C348">
        <v>5000</v>
      </c>
      <c r="D348">
        <v>3.5</v>
      </c>
      <c r="E348">
        <v>2.5</v>
      </c>
      <c r="F348">
        <v>0.25</v>
      </c>
      <c r="G348">
        <v>12</v>
      </c>
      <c r="H348">
        <f t="shared" si="65"/>
        <v>4.1246657962633169</v>
      </c>
      <c r="I348">
        <f t="shared" si="66"/>
        <v>0.19513467604641779</v>
      </c>
      <c r="J348">
        <f t="shared" si="67"/>
        <v>3.68</v>
      </c>
      <c r="K348">
        <f t="shared" si="68"/>
        <v>81.599999999999994</v>
      </c>
      <c r="L348">
        <f t="shared" si="69"/>
        <v>44.374448433282673</v>
      </c>
      <c r="N348">
        <f t="shared" si="70"/>
        <v>86.6</v>
      </c>
      <c r="O348">
        <f t="shared" si="71"/>
        <v>81.599999999999994</v>
      </c>
      <c r="P348">
        <f t="shared" si="72"/>
        <v>108.1</v>
      </c>
      <c r="Q348">
        <f t="shared" si="73"/>
        <v>106.1</v>
      </c>
      <c r="R348">
        <f t="shared" si="74"/>
        <v>86.6</v>
      </c>
      <c r="S348">
        <f t="shared" si="75"/>
        <v>81.599999999999994</v>
      </c>
    </row>
    <row r="349" spans="1:19">
      <c r="A349">
        <v>6</v>
      </c>
      <c r="B349">
        <v>1</v>
      </c>
      <c r="C349">
        <v>5000</v>
      </c>
      <c r="D349">
        <v>3.5</v>
      </c>
      <c r="E349">
        <v>2.5</v>
      </c>
      <c r="F349">
        <v>0.26</v>
      </c>
      <c r="G349">
        <v>12</v>
      </c>
      <c r="H349">
        <f t="shared" si="65"/>
        <v>4.1246657962633169</v>
      </c>
      <c r="I349">
        <f t="shared" si="66"/>
        <v>0.19513467604641779</v>
      </c>
      <c r="J349">
        <f t="shared" si="67"/>
        <v>3.6871999999999998</v>
      </c>
      <c r="K349">
        <f t="shared" si="68"/>
        <v>81.599999999999994</v>
      </c>
      <c r="L349">
        <f t="shared" si="69"/>
        <v>44.489655946020477</v>
      </c>
      <c r="N349">
        <f t="shared" si="70"/>
        <v>86.6</v>
      </c>
      <c r="O349">
        <f t="shared" si="71"/>
        <v>81.599999999999994</v>
      </c>
      <c r="P349">
        <f t="shared" si="72"/>
        <v>108.1</v>
      </c>
      <c r="Q349">
        <f t="shared" si="73"/>
        <v>106.1</v>
      </c>
      <c r="R349">
        <f t="shared" si="74"/>
        <v>86.6</v>
      </c>
      <c r="S349">
        <f t="shared" si="75"/>
        <v>81.599999999999994</v>
      </c>
    </row>
    <row r="350" spans="1:19">
      <c r="A350">
        <v>6</v>
      </c>
      <c r="B350">
        <v>1</v>
      </c>
      <c r="C350">
        <v>5000</v>
      </c>
      <c r="D350">
        <v>3.5</v>
      </c>
      <c r="E350">
        <v>2.5</v>
      </c>
      <c r="F350">
        <v>0.27</v>
      </c>
      <c r="G350">
        <v>12</v>
      </c>
      <c r="H350">
        <f t="shared" si="65"/>
        <v>4.1246657962633169</v>
      </c>
      <c r="I350">
        <f t="shared" si="66"/>
        <v>0.19513467604641779</v>
      </c>
      <c r="J350">
        <f t="shared" si="67"/>
        <v>3.6943999999999999</v>
      </c>
      <c r="K350">
        <f t="shared" si="68"/>
        <v>81.599999999999994</v>
      </c>
      <c r="L350">
        <f t="shared" si="69"/>
        <v>44.604863458758288</v>
      </c>
      <c r="N350">
        <f t="shared" si="70"/>
        <v>86.6</v>
      </c>
      <c r="O350">
        <f t="shared" si="71"/>
        <v>81.599999999999994</v>
      </c>
      <c r="P350">
        <f t="shared" si="72"/>
        <v>108.1</v>
      </c>
      <c r="Q350">
        <f t="shared" si="73"/>
        <v>106.1</v>
      </c>
      <c r="R350">
        <f t="shared" si="74"/>
        <v>86.6</v>
      </c>
      <c r="S350">
        <f t="shared" si="75"/>
        <v>81.599999999999994</v>
      </c>
    </row>
    <row r="351" spans="1:19">
      <c r="A351">
        <v>6</v>
      </c>
      <c r="B351">
        <v>1</v>
      </c>
      <c r="C351">
        <v>5000</v>
      </c>
      <c r="D351">
        <v>3.5</v>
      </c>
      <c r="E351">
        <v>2.5</v>
      </c>
      <c r="F351">
        <v>0.28000000000000003</v>
      </c>
      <c r="G351">
        <v>12</v>
      </c>
      <c r="H351">
        <f t="shared" si="65"/>
        <v>4.1246657962633169</v>
      </c>
      <c r="I351">
        <f t="shared" si="66"/>
        <v>0.19513467604641779</v>
      </c>
      <c r="J351">
        <f t="shared" si="67"/>
        <v>3.7016</v>
      </c>
      <c r="K351">
        <f t="shared" si="68"/>
        <v>81.599999999999994</v>
      </c>
      <c r="L351">
        <f t="shared" si="69"/>
        <v>44.720070971496092</v>
      </c>
      <c r="N351">
        <f t="shared" si="70"/>
        <v>86.6</v>
      </c>
      <c r="O351">
        <f t="shared" si="71"/>
        <v>81.599999999999994</v>
      </c>
      <c r="P351">
        <f t="shared" si="72"/>
        <v>108.1</v>
      </c>
      <c r="Q351">
        <f t="shared" si="73"/>
        <v>106.1</v>
      </c>
      <c r="R351">
        <f t="shared" si="74"/>
        <v>86.6</v>
      </c>
      <c r="S351">
        <f t="shared" si="75"/>
        <v>81.599999999999994</v>
      </c>
    </row>
    <row r="352" spans="1:19">
      <c r="A352">
        <v>6</v>
      </c>
      <c r="B352">
        <v>1</v>
      </c>
      <c r="C352">
        <v>5000</v>
      </c>
      <c r="D352">
        <v>3.5</v>
      </c>
      <c r="E352">
        <v>2.5</v>
      </c>
      <c r="F352">
        <v>0.28999999999999998</v>
      </c>
      <c r="G352">
        <v>12</v>
      </c>
      <c r="H352">
        <f t="shared" si="65"/>
        <v>4.1246657962633169</v>
      </c>
      <c r="I352">
        <f t="shared" si="66"/>
        <v>0.19513467604641779</v>
      </c>
      <c r="J352">
        <f t="shared" si="67"/>
        <v>3.7088000000000001</v>
      </c>
      <c r="K352">
        <f t="shared" si="68"/>
        <v>81.599999999999994</v>
      </c>
      <c r="L352">
        <f t="shared" si="69"/>
        <v>44.835278484233896</v>
      </c>
      <c r="N352">
        <f t="shared" si="70"/>
        <v>86.6</v>
      </c>
      <c r="O352">
        <f t="shared" si="71"/>
        <v>81.599999999999994</v>
      </c>
      <c r="P352">
        <f t="shared" si="72"/>
        <v>108.1</v>
      </c>
      <c r="Q352">
        <f t="shared" si="73"/>
        <v>106.1</v>
      </c>
      <c r="R352">
        <f t="shared" si="74"/>
        <v>86.6</v>
      </c>
      <c r="S352">
        <f t="shared" si="75"/>
        <v>81.599999999999994</v>
      </c>
    </row>
    <row r="353" spans="1:19">
      <c r="A353">
        <v>6</v>
      </c>
      <c r="B353">
        <v>1</v>
      </c>
      <c r="C353">
        <v>5000</v>
      </c>
      <c r="D353">
        <v>3.5</v>
      </c>
      <c r="E353">
        <v>2.5</v>
      </c>
      <c r="F353">
        <v>0.3</v>
      </c>
      <c r="G353">
        <v>12</v>
      </c>
      <c r="H353">
        <f t="shared" si="65"/>
        <v>4.1246657962633169</v>
      </c>
      <c r="I353">
        <f t="shared" si="66"/>
        <v>0.19513467604641779</v>
      </c>
      <c r="J353">
        <f t="shared" si="67"/>
        <v>3.7160000000000002</v>
      </c>
      <c r="K353">
        <f t="shared" si="68"/>
        <v>81.599999999999994</v>
      </c>
      <c r="L353">
        <f t="shared" si="69"/>
        <v>44.950485996971707</v>
      </c>
      <c r="N353">
        <f t="shared" si="70"/>
        <v>86.6</v>
      </c>
      <c r="O353">
        <f t="shared" si="71"/>
        <v>81.599999999999994</v>
      </c>
      <c r="P353">
        <f t="shared" si="72"/>
        <v>108.1</v>
      </c>
      <c r="Q353">
        <f t="shared" si="73"/>
        <v>106.1</v>
      </c>
      <c r="R353">
        <f t="shared" si="74"/>
        <v>86.6</v>
      </c>
      <c r="S353">
        <f t="shared" si="75"/>
        <v>81.599999999999994</v>
      </c>
    </row>
    <row r="354" spans="1:19">
      <c r="A354">
        <v>6</v>
      </c>
      <c r="B354">
        <v>1</v>
      </c>
      <c r="C354">
        <v>5000</v>
      </c>
      <c r="D354">
        <v>3.5</v>
      </c>
      <c r="E354">
        <v>2.5</v>
      </c>
      <c r="F354">
        <v>0.31</v>
      </c>
      <c r="G354">
        <v>12</v>
      </c>
      <c r="H354">
        <f t="shared" si="65"/>
        <v>4.1246657962633169</v>
      </c>
      <c r="I354">
        <f t="shared" si="66"/>
        <v>0.19513467604641779</v>
      </c>
      <c r="J354">
        <f t="shared" si="67"/>
        <v>3.7231999999999998</v>
      </c>
      <c r="K354">
        <f t="shared" si="68"/>
        <v>81.599999999999994</v>
      </c>
      <c r="L354">
        <f t="shared" si="69"/>
        <v>45.065693509709511</v>
      </c>
      <c r="N354">
        <f t="shared" si="70"/>
        <v>86.6</v>
      </c>
      <c r="O354">
        <f t="shared" si="71"/>
        <v>81.599999999999994</v>
      </c>
      <c r="P354">
        <f t="shared" si="72"/>
        <v>108.1</v>
      </c>
      <c r="Q354">
        <f t="shared" si="73"/>
        <v>106.1</v>
      </c>
      <c r="R354">
        <f t="shared" si="74"/>
        <v>86.6</v>
      </c>
      <c r="S354">
        <f t="shared" si="75"/>
        <v>81.599999999999994</v>
      </c>
    </row>
    <row r="355" spans="1:19">
      <c r="A355">
        <v>6</v>
      </c>
      <c r="B355">
        <v>1</v>
      </c>
      <c r="C355">
        <v>5000</v>
      </c>
      <c r="D355">
        <v>3.5</v>
      </c>
      <c r="E355">
        <v>2.5</v>
      </c>
      <c r="F355">
        <v>0.32</v>
      </c>
      <c r="G355">
        <v>12</v>
      </c>
      <c r="H355">
        <f t="shared" si="65"/>
        <v>4.1246657962633169</v>
      </c>
      <c r="I355">
        <f t="shared" si="66"/>
        <v>0.19513467604641779</v>
      </c>
      <c r="J355">
        <f t="shared" si="67"/>
        <v>3.7303999999999999</v>
      </c>
      <c r="K355">
        <f t="shared" si="68"/>
        <v>81.599999999999994</v>
      </c>
      <c r="L355">
        <f t="shared" si="69"/>
        <v>45.180901022447323</v>
      </c>
      <c r="N355">
        <f t="shared" si="70"/>
        <v>86.6</v>
      </c>
      <c r="O355">
        <f t="shared" si="71"/>
        <v>81.599999999999994</v>
      </c>
      <c r="P355">
        <f t="shared" si="72"/>
        <v>108.1</v>
      </c>
      <c r="Q355">
        <f t="shared" si="73"/>
        <v>106.1</v>
      </c>
      <c r="R355">
        <f t="shared" si="74"/>
        <v>86.6</v>
      </c>
      <c r="S355">
        <f t="shared" si="75"/>
        <v>81.599999999999994</v>
      </c>
    </row>
    <row r="356" spans="1:19">
      <c r="A356">
        <v>6</v>
      </c>
      <c r="B356">
        <v>1</v>
      </c>
      <c r="C356">
        <v>5000</v>
      </c>
      <c r="D356">
        <v>3.5</v>
      </c>
      <c r="E356">
        <v>2.5</v>
      </c>
      <c r="F356">
        <v>0.33</v>
      </c>
      <c r="G356">
        <v>12</v>
      </c>
      <c r="H356">
        <f t="shared" si="65"/>
        <v>4.1246657962633169</v>
      </c>
      <c r="I356">
        <f t="shared" si="66"/>
        <v>0.19513467604641779</v>
      </c>
      <c r="J356">
        <f t="shared" si="67"/>
        <v>3.7376</v>
      </c>
      <c r="K356">
        <f t="shared" si="68"/>
        <v>81.599999999999994</v>
      </c>
      <c r="L356">
        <f t="shared" si="69"/>
        <v>45.296108535185127</v>
      </c>
      <c r="N356">
        <f t="shared" si="70"/>
        <v>86.6</v>
      </c>
      <c r="O356">
        <f t="shared" si="71"/>
        <v>81.599999999999994</v>
      </c>
      <c r="P356">
        <f t="shared" si="72"/>
        <v>108.1</v>
      </c>
      <c r="Q356">
        <f t="shared" si="73"/>
        <v>106.1</v>
      </c>
      <c r="R356">
        <f t="shared" si="74"/>
        <v>86.6</v>
      </c>
      <c r="S356">
        <f t="shared" si="75"/>
        <v>81.599999999999994</v>
      </c>
    </row>
    <row r="357" spans="1:19">
      <c r="A357">
        <v>6</v>
      </c>
      <c r="B357">
        <v>1</v>
      </c>
      <c r="C357">
        <v>5000</v>
      </c>
      <c r="D357">
        <v>3.5</v>
      </c>
      <c r="E357">
        <v>2.5</v>
      </c>
      <c r="F357">
        <v>0.34</v>
      </c>
      <c r="G357">
        <v>12</v>
      </c>
      <c r="H357">
        <f t="shared" si="65"/>
        <v>4.1246657962633169</v>
      </c>
      <c r="I357">
        <f t="shared" si="66"/>
        <v>0.19513467604641779</v>
      </c>
      <c r="J357">
        <f t="shared" si="67"/>
        <v>3.7448000000000001</v>
      </c>
      <c r="K357">
        <f t="shared" si="68"/>
        <v>81.599999999999994</v>
      </c>
      <c r="L357">
        <f t="shared" si="69"/>
        <v>45.411316047922931</v>
      </c>
      <c r="N357">
        <f t="shared" si="70"/>
        <v>86.6</v>
      </c>
      <c r="O357">
        <f t="shared" si="71"/>
        <v>81.599999999999994</v>
      </c>
      <c r="P357">
        <f t="shared" si="72"/>
        <v>108.1</v>
      </c>
      <c r="Q357">
        <f t="shared" si="73"/>
        <v>106.1</v>
      </c>
      <c r="R357">
        <f t="shared" si="74"/>
        <v>86.6</v>
      </c>
      <c r="S357">
        <f t="shared" si="75"/>
        <v>81.599999999999994</v>
      </c>
    </row>
    <row r="358" spans="1:19">
      <c r="A358">
        <v>6</v>
      </c>
      <c r="B358">
        <v>1</v>
      </c>
      <c r="C358">
        <v>5000</v>
      </c>
      <c r="D358">
        <v>3.5</v>
      </c>
      <c r="E358">
        <v>2.5</v>
      </c>
      <c r="F358">
        <v>0.35</v>
      </c>
      <c r="G358">
        <v>12</v>
      </c>
      <c r="H358">
        <f t="shared" si="65"/>
        <v>4.1246657962633169</v>
      </c>
      <c r="I358">
        <f t="shared" si="66"/>
        <v>0.19513467604641779</v>
      </c>
      <c r="J358">
        <f t="shared" si="67"/>
        <v>3.7519999999999998</v>
      </c>
      <c r="K358">
        <f t="shared" si="68"/>
        <v>81.599999999999994</v>
      </c>
      <c r="L358">
        <f t="shared" si="69"/>
        <v>45.526523560660742</v>
      </c>
      <c r="N358">
        <f t="shared" si="70"/>
        <v>86.6</v>
      </c>
      <c r="O358">
        <f t="shared" si="71"/>
        <v>81.599999999999994</v>
      </c>
      <c r="P358">
        <f t="shared" si="72"/>
        <v>108.1</v>
      </c>
      <c r="Q358">
        <f t="shared" si="73"/>
        <v>106.1</v>
      </c>
      <c r="R358">
        <f t="shared" si="74"/>
        <v>86.6</v>
      </c>
      <c r="S358">
        <f t="shared" si="75"/>
        <v>81.599999999999994</v>
      </c>
    </row>
    <row r="359" spans="1:19">
      <c r="A359">
        <v>6</v>
      </c>
      <c r="B359">
        <v>1</v>
      </c>
      <c r="C359">
        <v>5000</v>
      </c>
      <c r="D359">
        <v>3.5</v>
      </c>
      <c r="E359">
        <v>2.5</v>
      </c>
      <c r="F359">
        <v>0.36</v>
      </c>
      <c r="G359">
        <v>12</v>
      </c>
      <c r="H359">
        <f t="shared" si="65"/>
        <v>4.1246657962633169</v>
      </c>
      <c r="I359">
        <f t="shared" si="66"/>
        <v>0.19513467604641779</v>
      </c>
      <c r="J359">
        <f t="shared" si="67"/>
        <v>3.7591999999999999</v>
      </c>
      <c r="K359">
        <f t="shared" si="68"/>
        <v>81.599999999999994</v>
      </c>
      <c r="L359">
        <f t="shared" si="69"/>
        <v>45.641731073398546</v>
      </c>
      <c r="N359">
        <f t="shared" si="70"/>
        <v>86.6</v>
      </c>
      <c r="O359">
        <f t="shared" si="71"/>
        <v>81.599999999999994</v>
      </c>
      <c r="P359">
        <f t="shared" si="72"/>
        <v>108.1</v>
      </c>
      <c r="Q359">
        <f t="shared" si="73"/>
        <v>106.1</v>
      </c>
      <c r="R359">
        <f t="shared" si="74"/>
        <v>86.6</v>
      </c>
      <c r="S359">
        <f t="shared" si="75"/>
        <v>81.599999999999994</v>
      </c>
    </row>
    <row r="360" spans="1:19">
      <c r="A360">
        <v>6</v>
      </c>
      <c r="B360">
        <v>1</v>
      </c>
      <c r="C360">
        <v>5000</v>
      </c>
      <c r="D360">
        <v>3.5</v>
      </c>
      <c r="E360">
        <v>2.5</v>
      </c>
      <c r="F360">
        <v>0.37</v>
      </c>
      <c r="G360">
        <v>12</v>
      </c>
      <c r="H360">
        <f t="shared" si="65"/>
        <v>4.1246657962633169</v>
      </c>
      <c r="I360">
        <f t="shared" si="66"/>
        <v>0.19513467604641779</v>
      </c>
      <c r="J360">
        <f t="shared" si="67"/>
        <v>3.7664</v>
      </c>
      <c r="K360">
        <f t="shared" si="68"/>
        <v>81.599999999999994</v>
      </c>
      <c r="L360">
        <f t="shared" si="69"/>
        <v>45.75693858613635</v>
      </c>
      <c r="N360">
        <f t="shared" si="70"/>
        <v>86.6</v>
      </c>
      <c r="O360">
        <f t="shared" si="71"/>
        <v>81.599999999999994</v>
      </c>
      <c r="P360">
        <f t="shared" si="72"/>
        <v>108.1</v>
      </c>
      <c r="Q360">
        <f t="shared" si="73"/>
        <v>106.1</v>
      </c>
      <c r="R360">
        <f t="shared" si="74"/>
        <v>86.6</v>
      </c>
      <c r="S360">
        <f t="shared" si="75"/>
        <v>81.599999999999994</v>
      </c>
    </row>
    <row r="361" spans="1:19">
      <c r="A361">
        <v>6</v>
      </c>
      <c r="B361">
        <v>1</v>
      </c>
      <c r="C361">
        <v>5000</v>
      </c>
      <c r="D361">
        <v>3.5</v>
      </c>
      <c r="E361">
        <v>2.5</v>
      </c>
      <c r="F361">
        <v>0.38</v>
      </c>
      <c r="G361">
        <v>12</v>
      </c>
      <c r="H361">
        <f t="shared" si="65"/>
        <v>4.1246657962633169</v>
      </c>
      <c r="I361">
        <f t="shared" si="66"/>
        <v>0.19513467604641779</v>
      </c>
      <c r="J361">
        <f t="shared" si="67"/>
        <v>3.7736000000000001</v>
      </c>
      <c r="K361">
        <f t="shared" si="68"/>
        <v>81.599999999999994</v>
      </c>
      <c r="L361">
        <f t="shared" si="69"/>
        <v>45.872146098874161</v>
      </c>
      <c r="N361">
        <f t="shared" si="70"/>
        <v>86.6</v>
      </c>
      <c r="O361">
        <f t="shared" si="71"/>
        <v>81.599999999999994</v>
      </c>
      <c r="P361">
        <f t="shared" si="72"/>
        <v>108.1</v>
      </c>
      <c r="Q361">
        <f t="shared" si="73"/>
        <v>106.1</v>
      </c>
      <c r="R361">
        <f t="shared" si="74"/>
        <v>86.6</v>
      </c>
      <c r="S361">
        <f t="shared" si="75"/>
        <v>81.599999999999994</v>
      </c>
    </row>
    <row r="362" spans="1:19">
      <c r="A362">
        <v>6</v>
      </c>
      <c r="B362">
        <v>1</v>
      </c>
      <c r="C362">
        <v>5000</v>
      </c>
      <c r="D362">
        <v>3.5</v>
      </c>
      <c r="E362">
        <v>2.5</v>
      </c>
      <c r="F362">
        <v>0.39</v>
      </c>
      <c r="G362">
        <v>12</v>
      </c>
      <c r="H362">
        <f t="shared" si="65"/>
        <v>4.1246657962633169</v>
      </c>
      <c r="I362">
        <f t="shared" si="66"/>
        <v>0.19513467604641779</v>
      </c>
      <c r="J362">
        <f t="shared" si="67"/>
        <v>3.7808000000000002</v>
      </c>
      <c r="K362">
        <f t="shared" si="68"/>
        <v>81.599999999999994</v>
      </c>
      <c r="L362">
        <f t="shared" si="69"/>
        <v>45.987353611611965</v>
      </c>
      <c r="N362">
        <f t="shared" si="70"/>
        <v>86.6</v>
      </c>
      <c r="O362">
        <f t="shared" si="71"/>
        <v>81.599999999999994</v>
      </c>
      <c r="P362">
        <f t="shared" si="72"/>
        <v>108.1</v>
      </c>
      <c r="Q362">
        <f t="shared" si="73"/>
        <v>106.1</v>
      </c>
      <c r="R362">
        <f t="shared" si="74"/>
        <v>86.6</v>
      </c>
      <c r="S362">
        <f t="shared" si="75"/>
        <v>81.599999999999994</v>
      </c>
    </row>
    <row r="363" spans="1:19">
      <c r="A363">
        <v>6</v>
      </c>
      <c r="B363">
        <v>1</v>
      </c>
      <c r="C363">
        <v>5000</v>
      </c>
      <c r="D363">
        <v>3.5</v>
      </c>
      <c r="E363">
        <v>2.5</v>
      </c>
      <c r="F363">
        <v>0.4</v>
      </c>
      <c r="G363">
        <v>12</v>
      </c>
      <c r="H363">
        <f t="shared" si="65"/>
        <v>4.1246657962633169</v>
      </c>
      <c r="I363">
        <f t="shared" si="66"/>
        <v>0.19513467604641779</v>
      </c>
      <c r="J363">
        <f t="shared" si="67"/>
        <v>3.7879999999999998</v>
      </c>
      <c r="K363">
        <f t="shared" si="68"/>
        <v>81.599999999999994</v>
      </c>
      <c r="L363">
        <f t="shared" si="69"/>
        <v>46.102561124349755</v>
      </c>
      <c r="N363">
        <f t="shared" si="70"/>
        <v>86.6</v>
      </c>
      <c r="O363">
        <f t="shared" si="71"/>
        <v>81.599999999999994</v>
      </c>
      <c r="P363">
        <f t="shared" si="72"/>
        <v>108.1</v>
      </c>
      <c r="Q363">
        <f t="shared" si="73"/>
        <v>106.1</v>
      </c>
      <c r="R363">
        <f t="shared" si="74"/>
        <v>86.6</v>
      </c>
      <c r="S363">
        <f t="shared" si="75"/>
        <v>81.599999999999994</v>
      </c>
    </row>
    <row r="364" spans="1:19">
      <c r="A364">
        <v>6</v>
      </c>
      <c r="B364">
        <v>1</v>
      </c>
      <c r="C364">
        <v>5000</v>
      </c>
      <c r="D364">
        <v>3.5</v>
      </c>
      <c r="E364">
        <v>2.5</v>
      </c>
      <c r="F364">
        <v>0.41</v>
      </c>
      <c r="G364">
        <v>12</v>
      </c>
      <c r="H364">
        <f t="shared" si="65"/>
        <v>4.1246657962633169</v>
      </c>
      <c r="I364">
        <f t="shared" si="66"/>
        <v>0.19513467604641779</v>
      </c>
      <c r="J364">
        <f t="shared" si="67"/>
        <v>3.7951999999999999</v>
      </c>
      <c r="K364">
        <f t="shared" si="68"/>
        <v>81.599999999999994</v>
      </c>
      <c r="L364">
        <f t="shared" si="69"/>
        <v>46.217768637087559</v>
      </c>
      <c r="N364">
        <f t="shared" si="70"/>
        <v>86.6</v>
      </c>
      <c r="O364">
        <f t="shared" si="71"/>
        <v>81.599999999999994</v>
      </c>
      <c r="P364">
        <f t="shared" si="72"/>
        <v>108.1</v>
      </c>
      <c r="Q364">
        <f t="shared" si="73"/>
        <v>106.1</v>
      </c>
      <c r="R364">
        <f t="shared" si="74"/>
        <v>86.6</v>
      </c>
      <c r="S364">
        <f t="shared" si="75"/>
        <v>81.599999999999994</v>
      </c>
    </row>
    <row r="365" spans="1:19">
      <c r="A365">
        <v>6</v>
      </c>
      <c r="B365">
        <v>1</v>
      </c>
      <c r="C365">
        <v>5000</v>
      </c>
      <c r="D365">
        <v>3.5</v>
      </c>
      <c r="E365">
        <v>2.5</v>
      </c>
      <c r="F365">
        <v>0.42</v>
      </c>
      <c r="G365">
        <v>12</v>
      </c>
      <c r="H365">
        <f t="shared" si="65"/>
        <v>4.1246657962633169</v>
      </c>
      <c r="I365">
        <f t="shared" si="66"/>
        <v>0.19513467604641779</v>
      </c>
      <c r="J365">
        <f t="shared" si="67"/>
        <v>3.8024</v>
      </c>
      <c r="K365">
        <f t="shared" si="68"/>
        <v>81.599999999999994</v>
      </c>
      <c r="L365">
        <f t="shared" si="69"/>
        <v>46.33297614982537</v>
      </c>
      <c r="N365">
        <f t="shared" si="70"/>
        <v>86.6</v>
      </c>
      <c r="O365">
        <f t="shared" si="71"/>
        <v>81.599999999999994</v>
      </c>
      <c r="P365">
        <f t="shared" si="72"/>
        <v>108.1</v>
      </c>
      <c r="Q365">
        <f t="shared" si="73"/>
        <v>106.1</v>
      </c>
      <c r="R365">
        <f t="shared" si="74"/>
        <v>86.6</v>
      </c>
      <c r="S365">
        <f t="shared" si="75"/>
        <v>81.599999999999994</v>
      </c>
    </row>
    <row r="366" spans="1:19">
      <c r="A366">
        <v>6</v>
      </c>
      <c r="B366">
        <v>1</v>
      </c>
      <c r="C366">
        <v>5000</v>
      </c>
      <c r="D366">
        <v>3.5</v>
      </c>
      <c r="E366">
        <v>2.5</v>
      </c>
      <c r="F366">
        <v>0.43</v>
      </c>
      <c r="G366">
        <v>12</v>
      </c>
      <c r="H366">
        <f t="shared" si="65"/>
        <v>4.1246657962633169</v>
      </c>
      <c r="I366">
        <f t="shared" si="66"/>
        <v>0.19513467604641779</v>
      </c>
      <c r="J366">
        <f t="shared" si="67"/>
        <v>3.8096000000000001</v>
      </c>
      <c r="K366">
        <f t="shared" si="68"/>
        <v>81.599999999999994</v>
      </c>
      <c r="L366">
        <f t="shared" si="69"/>
        <v>46.448183662563174</v>
      </c>
      <c r="N366">
        <f t="shared" si="70"/>
        <v>86.6</v>
      </c>
      <c r="O366">
        <f t="shared" si="71"/>
        <v>81.599999999999994</v>
      </c>
      <c r="P366">
        <f t="shared" si="72"/>
        <v>108.1</v>
      </c>
      <c r="Q366">
        <f t="shared" si="73"/>
        <v>106.1</v>
      </c>
      <c r="R366">
        <f t="shared" si="74"/>
        <v>86.6</v>
      </c>
      <c r="S366">
        <f t="shared" si="75"/>
        <v>81.599999999999994</v>
      </c>
    </row>
    <row r="367" spans="1:19">
      <c r="A367">
        <v>6</v>
      </c>
      <c r="B367">
        <v>1</v>
      </c>
      <c r="C367">
        <v>5000</v>
      </c>
      <c r="D367">
        <v>3.5</v>
      </c>
      <c r="E367">
        <v>2.5</v>
      </c>
      <c r="F367">
        <v>0.44</v>
      </c>
      <c r="G367">
        <v>12</v>
      </c>
      <c r="H367">
        <f t="shared" si="65"/>
        <v>4.1246657962633169</v>
      </c>
      <c r="I367">
        <f t="shared" si="66"/>
        <v>0.19513467604641779</v>
      </c>
      <c r="J367">
        <f t="shared" si="67"/>
        <v>3.8167999999999997</v>
      </c>
      <c r="K367">
        <f t="shared" si="68"/>
        <v>81.599999999999994</v>
      </c>
      <c r="L367">
        <f t="shared" si="69"/>
        <v>46.563391175300964</v>
      </c>
      <c r="N367">
        <f t="shared" si="70"/>
        <v>86.6</v>
      </c>
      <c r="O367">
        <f t="shared" si="71"/>
        <v>81.599999999999994</v>
      </c>
      <c r="P367">
        <f t="shared" si="72"/>
        <v>108.1</v>
      </c>
      <c r="Q367">
        <f t="shared" si="73"/>
        <v>106.1</v>
      </c>
      <c r="R367">
        <f t="shared" si="74"/>
        <v>86.6</v>
      </c>
      <c r="S367">
        <f t="shared" si="75"/>
        <v>81.599999999999994</v>
      </c>
    </row>
    <row r="368" spans="1:19">
      <c r="A368">
        <v>6</v>
      </c>
      <c r="B368">
        <v>1</v>
      </c>
      <c r="C368">
        <v>5000</v>
      </c>
      <c r="D368">
        <v>3.5</v>
      </c>
      <c r="E368">
        <v>2.5</v>
      </c>
      <c r="F368">
        <v>0.45</v>
      </c>
      <c r="G368">
        <v>12</v>
      </c>
      <c r="H368">
        <f t="shared" si="65"/>
        <v>4.1246657962633169</v>
      </c>
      <c r="I368">
        <f t="shared" si="66"/>
        <v>0.19513467604641779</v>
      </c>
      <c r="J368">
        <f t="shared" si="67"/>
        <v>3.8239999999999998</v>
      </c>
      <c r="K368">
        <f t="shared" si="68"/>
        <v>81.599999999999994</v>
      </c>
      <c r="L368">
        <f t="shared" si="69"/>
        <v>46.678598688038768</v>
      </c>
      <c r="N368">
        <f t="shared" si="70"/>
        <v>86.6</v>
      </c>
      <c r="O368">
        <f t="shared" si="71"/>
        <v>81.599999999999994</v>
      </c>
      <c r="P368">
        <f t="shared" si="72"/>
        <v>108.1</v>
      </c>
      <c r="Q368">
        <f t="shared" si="73"/>
        <v>106.1</v>
      </c>
      <c r="R368">
        <f t="shared" si="74"/>
        <v>86.6</v>
      </c>
      <c r="S368">
        <f t="shared" si="75"/>
        <v>81.599999999999994</v>
      </c>
    </row>
    <row r="369" spans="1:19">
      <c r="A369">
        <v>6</v>
      </c>
      <c r="B369">
        <v>1</v>
      </c>
      <c r="C369">
        <v>5000</v>
      </c>
      <c r="D369">
        <v>3.5</v>
      </c>
      <c r="E369">
        <v>2.5</v>
      </c>
      <c r="F369">
        <v>0.46</v>
      </c>
      <c r="G369">
        <v>12</v>
      </c>
      <c r="H369">
        <f t="shared" si="65"/>
        <v>4.1246657962633169</v>
      </c>
      <c r="I369">
        <f t="shared" si="66"/>
        <v>0.19513467604641779</v>
      </c>
      <c r="J369">
        <f t="shared" si="67"/>
        <v>3.8311999999999999</v>
      </c>
      <c r="K369">
        <f t="shared" si="68"/>
        <v>81.599999999999994</v>
      </c>
      <c r="L369">
        <f t="shared" si="69"/>
        <v>46.793806200776579</v>
      </c>
      <c r="N369">
        <f t="shared" si="70"/>
        <v>86.6</v>
      </c>
      <c r="O369">
        <f t="shared" si="71"/>
        <v>81.599999999999994</v>
      </c>
      <c r="P369">
        <f t="shared" si="72"/>
        <v>108.1</v>
      </c>
      <c r="Q369">
        <f t="shared" si="73"/>
        <v>106.1</v>
      </c>
      <c r="R369">
        <f t="shared" si="74"/>
        <v>86.6</v>
      </c>
      <c r="S369">
        <f t="shared" si="75"/>
        <v>81.599999999999994</v>
      </c>
    </row>
    <row r="370" spans="1:19">
      <c r="A370">
        <v>6</v>
      </c>
      <c r="B370">
        <v>1</v>
      </c>
      <c r="C370">
        <v>5000</v>
      </c>
      <c r="D370">
        <v>3.5</v>
      </c>
      <c r="E370">
        <v>2.5</v>
      </c>
      <c r="F370">
        <v>0.47</v>
      </c>
      <c r="G370">
        <v>12</v>
      </c>
      <c r="H370">
        <f t="shared" si="65"/>
        <v>4.1246657962633169</v>
      </c>
      <c r="I370">
        <f t="shared" si="66"/>
        <v>0.19513467604641779</v>
      </c>
      <c r="J370">
        <f t="shared" si="67"/>
        <v>3.8384</v>
      </c>
      <c r="K370">
        <f t="shared" si="68"/>
        <v>81.599999999999994</v>
      </c>
      <c r="L370">
        <f t="shared" si="69"/>
        <v>46.909013713514383</v>
      </c>
      <c r="N370">
        <f t="shared" si="70"/>
        <v>86.6</v>
      </c>
      <c r="O370">
        <f t="shared" si="71"/>
        <v>81.599999999999994</v>
      </c>
      <c r="P370">
        <f t="shared" si="72"/>
        <v>108.1</v>
      </c>
      <c r="Q370">
        <f t="shared" si="73"/>
        <v>106.1</v>
      </c>
      <c r="R370">
        <f t="shared" si="74"/>
        <v>86.6</v>
      </c>
      <c r="S370">
        <f t="shared" si="75"/>
        <v>81.599999999999994</v>
      </c>
    </row>
    <row r="371" spans="1:19">
      <c r="A371">
        <v>6</v>
      </c>
      <c r="B371">
        <v>1</v>
      </c>
      <c r="C371">
        <v>5000</v>
      </c>
      <c r="D371">
        <v>3.5</v>
      </c>
      <c r="E371">
        <v>2.5</v>
      </c>
      <c r="F371">
        <v>0.48</v>
      </c>
      <c r="G371">
        <v>12</v>
      </c>
      <c r="H371">
        <f t="shared" si="65"/>
        <v>4.1246657962633169</v>
      </c>
      <c r="I371">
        <f t="shared" si="66"/>
        <v>0.19513467604641779</v>
      </c>
      <c r="J371">
        <f t="shared" si="67"/>
        <v>3.8456000000000001</v>
      </c>
      <c r="K371">
        <f t="shared" si="68"/>
        <v>81.599999999999994</v>
      </c>
      <c r="L371">
        <f t="shared" si="69"/>
        <v>47.024221226252187</v>
      </c>
      <c r="N371">
        <f t="shared" si="70"/>
        <v>86.6</v>
      </c>
      <c r="O371">
        <f t="shared" si="71"/>
        <v>81.599999999999994</v>
      </c>
      <c r="P371">
        <f t="shared" si="72"/>
        <v>108.1</v>
      </c>
      <c r="Q371">
        <f t="shared" si="73"/>
        <v>106.1</v>
      </c>
      <c r="R371">
        <f t="shared" si="74"/>
        <v>86.6</v>
      </c>
      <c r="S371">
        <f t="shared" si="75"/>
        <v>81.599999999999994</v>
      </c>
    </row>
    <row r="372" spans="1:19">
      <c r="A372">
        <v>6</v>
      </c>
      <c r="B372">
        <v>1</v>
      </c>
      <c r="C372">
        <v>5000</v>
      </c>
      <c r="D372">
        <v>3.5</v>
      </c>
      <c r="E372">
        <v>2.5</v>
      </c>
      <c r="F372">
        <v>0.49</v>
      </c>
      <c r="G372">
        <v>12</v>
      </c>
      <c r="H372">
        <f t="shared" si="65"/>
        <v>4.1246657962633169</v>
      </c>
      <c r="I372">
        <f t="shared" si="66"/>
        <v>0.19513467604641779</v>
      </c>
      <c r="J372">
        <f t="shared" si="67"/>
        <v>3.8528000000000002</v>
      </c>
      <c r="K372">
        <f t="shared" si="68"/>
        <v>81.599999999999994</v>
      </c>
      <c r="L372">
        <f t="shared" si="69"/>
        <v>47.139428738989999</v>
      </c>
      <c r="N372">
        <f t="shared" si="70"/>
        <v>86.6</v>
      </c>
      <c r="O372">
        <f t="shared" si="71"/>
        <v>81.599999999999994</v>
      </c>
      <c r="P372">
        <f t="shared" si="72"/>
        <v>108.1</v>
      </c>
      <c r="Q372">
        <f t="shared" si="73"/>
        <v>106.1</v>
      </c>
      <c r="R372">
        <f t="shared" si="74"/>
        <v>86.6</v>
      </c>
      <c r="S372">
        <f t="shared" si="75"/>
        <v>81.599999999999994</v>
      </c>
    </row>
    <row r="373" spans="1:19">
      <c r="A373">
        <v>6</v>
      </c>
      <c r="B373">
        <v>1</v>
      </c>
      <c r="C373">
        <v>5000</v>
      </c>
      <c r="D373">
        <v>3.5</v>
      </c>
      <c r="E373">
        <v>2.5</v>
      </c>
      <c r="F373">
        <v>0.5</v>
      </c>
      <c r="G373">
        <v>12</v>
      </c>
      <c r="H373">
        <f t="shared" si="65"/>
        <v>4.1246657962633169</v>
      </c>
      <c r="I373">
        <f t="shared" si="66"/>
        <v>0.19513467604641779</v>
      </c>
      <c r="J373">
        <f t="shared" si="67"/>
        <v>3.86</v>
      </c>
      <c r="K373">
        <f t="shared" si="68"/>
        <v>81.599999999999994</v>
      </c>
      <c r="L373">
        <f t="shared" si="69"/>
        <v>47.254636251727803</v>
      </c>
      <c r="N373">
        <f t="shared" si="70"/>
        <v>86.6</v>
      </c>
      <c r="O373">
        <f t="shared" si="71"/>
        <v>81.599999999999994</v>
      </c>
      <c r="P373">
        <f t="shared" si="72"/>
        <v>108.1</v>
      </c>
      <c r="Q373">
        <f t="shared" si="73"/>
        <v>106.1</v>
      </c>
      <c r="R373">
        <f t="shared" si="74"/>
        <v>86.6</v>
      </c>
      <c r="S373">
        <f t="shared" si="75"/>
        <v>81.599999999999994</v>
      </c>
    </row>
    <row r="374" spans="1:19">
      <c r="A374">
        <v>6</v>
      </c>
      <c r="B374">
        <v>1</v>
      </c>
      <c r="C374">
        <v>5000</v>
      </c>
      <c r="D374">
        <v>3.5</v>
      </c>
      <c r="E374">
        <v>2.5</v>
      </c>
      <c r="F374">
        <v>0.51</v>
      </c>
      <c r="G374">
        <v>12</v>
      </c>
      <c r="H374">
        <f t="shared" si="65"/>
        <v>4.1246657962633169</v>
      </c>
      <c r="I374">
        <f t="shared" si="66"/>
        <v>0.19513467604641779</v>
      </c>
      <c r="J374">
        <f t="shared" si="67"/>
        <v>3.8672</v>
      </c>
      <c r="K374">
        <f t="shared" si="68"/>
        <v>81.599999999999994</v>
      </c>
      <c r="L374">
        <f t="shared" si="69"/>
        <v>47.369843764465614</v>
      </c>
      <c r="N374">
        <f t="shared" si="70"/>
        <v>86.6</v>
      </c>
      <c r="O374">
        <f t="shared" si="71"/>
        <v>81.599999999999994</v>
      </c>
      <c r="P374">
        <f t="shared" si="72"/>
        <v>108.1</v>
      </c>
      <c r="Q374">
        <f t="shared" si="73"/>
        <v>106.1</v>
      </c>
      <c r="R374">
        <f t="shared" si="74"/>
        <v>86.6</v>
      </c>
      <c r="S374">
        <f t="shared" si="75"/>
        <v>81.599999999999994</v>
      </c>
    </row>
    <row r="375" spans="1:19">
      <c r="A375">
        <v>6</v>
      </c>
      <c r="B375">
        <v>1</v>
      </c>
      <c r="C375">
        <v>5000</v>
      </c>
      <c r="D375">
        <v>3.5</v>
      </c>
      <c r="E375">
        <v>2.5</v>
      </c>
      <c r="F375">
        <v>0.52</v>
      </c>
      <c r="G375">
        <v>12</v>
      </c>
      <c r="H375">
        <f t="shared" si="65"/>
        <v>4.1246657962633169</v>
      </c>
      <c r="I375">
        <f t="shared" si="66"/>
        <v>0.19513467604641779</v>
      </c>
      <c r="J375">
        <f t="shared" si="67"/>
        <v>3.8744000000000001</v>
      </c>
      <c r="K375">
        <f t="shared" si="68"/>
        <v>81.599999999999994</v>
      </c>
      <c r="L375">
        <f t="shared" si="69"/>
        <v>47.485051277203418</v>
      </c>
      <c r="N375">
        <f t="shared" si="70"/>
        <v>86.6</v>
      </c>
      <c r="O375">
        <f t="shared" si="71"/>
        <v>81.599999999999994</v>
      </c>
      <c r="P375">
        <f t="shared" si="72"/>
        <v>108.1</v>
      </c>
      <c r="Q375">
        <f t="shared" si="73"/>
        <v>106.1</v>
      </c>
      <c r="R375">
        <f t="shared" si="74"/>
        <v>86.6</v>
      </c>
      <c r="S375">
        <f t="shared" si="75"/>
        <v>81.599999999999994</v>
      </c>
    </row>
    <row r="376" spans="1:19">
      <c r="A376">
        <v>6</v>
      </c>
      <c r="B376">
        <v>1</v>
      </c>
      <c r="C376">
        <v>5000</v>
      </c>
      <c r="D376">
        <v>3.5</v>
      </c>
      <c r="E376">
        <v>2.5</v>
      </c>
      <c r="F376">
        <v>0.53</v>
      </c>
      <c r="G376">
        <v>12</v>
      </c>
      <c r="H376">
        <f t="shared" si="65"/>
        <v>4.1246657962633169</v>
      </c>
      <c r="I376">
        <f t="shared" si="66"/>
        <v>0.19513467604641779</v>
      </c>
      <c r="J376">
        <f t="shared" si="67"/>
        <v>3.8816000000000002</v>
      </c>
      <c r="K376">
        <f t="shared" si="68"/>
        <v>81.599999999999994</v>
      </c>
      <c r="L376">
        <f t="shared" si="69"/>
        <v>47.600258789941222</v>
      </c>
      <c r="N376">
        <f t="shared" si="70"/>
        <v>86.6</v>
      </c>
      <c r="O376">
        <f t="shared" si="71"/>
        <v>81.599999999999994</v>
      </c>
      <c r="P376">
        <f t="shared" si="72"/>
        <v>108.1</v>
      </c>
      <c r="Q376">
        <f t="shared" si="73"/>
        <v>106.1</v>
      </c>
      <c r="R376">
        <f t="shared" si="74"/>
        <v>86.6</v>
      </c>
      <c r="S376">
        <f t="shared" si="75"/>
        <v>81.599999999999994</v>
      </c>
    </row>
    <row r="377" spans="1:19">
      <c r="A377">
        <v>6</v>
      </c>
      <c r="B377">
        <v>1</v>
      </c>
      <c r="C377">
        <v>5000</v>
      </c>
      <c r="D377">
        <v>3.5</v>
      </c>
      <c r="E377">
        <v>2.5</v>
      </c>
      <c r="F377">
        <v>0.54</v>
      </c>
      <c r="G377">
        <v>12</v>
      </c>
      <c r="H377">
        <f t="shared" si="65"/>
        <v>4.1246657962633169</v>
      </c>
      <c r="I377">
        <f t="shared" si="66"/>
        <v>0.19513467604641779</v>
      </c>
      <c r="J377">
        <f t="shared" si="67"/>
        <v>3.8887999999999998</v>
      </c>
      <c r="K377">
        <f t="shared" si="68"/>
        <v>81.599999999999994</v>
      </c>
      <c r="L377">
        <f t="shared" si="69"/>
        <v>47.715466302679033</v>
      </c>
      <c r="N377">
        <f t="shared" si="70"/>
        <v>86.6</v>
      </c>
      <c r="O377">
        <f t="shared" si="71"/>
        <v>81.599999999999994</v>
      </c>
      <c r="P377">
        <f t="shared" si="72"/>
        <v>108.1</v>
      </c>
      <c r="Q377">
        <f t="shared" si="73"/>
        <v>106.1</v>
      </c>
      <c r="R377">
        <f t="shared" si="74"/>
        <v>86.6</v>
      </c>
      <c r="S377">
        <f t="shared" si="75"/>
        <v>81.599999999999994</v>
      </c>
    </row>
    <row r="378" spans="1:19">
      <c r="A378">
        <v>6</v>
      </c>
      <c r="B378">
        <v>1</v>
      </c>
      <c r="C378">
        <v>5000</v>
      </c>
      <c r="D378">
        <v>3.5</v>
      </c>
      <c r="E378">
        <v>2.5</v>
      </c>
      <c r="F378">
        <v>0.55000000000000004</v>
      </c>
      <c r="G378">
        <v>12</v>
      </c>
      <c r="H378">
        <f t="shared" si="65"/>
        <v>4.1246657962633169</v>
      </c>
      <c r="I378">
        <f t="shared" si="66"/>
        <v>0.19513467604641779</v>
      </c>
      <c r="J378">
        <f t="shared" si="67"/>
        <v>3.8959999999999999</v>
      </c>
      <c r="K378">
        <f t="shared" si="68"/>
        <v>81.599999999999994</v>
      </c>
      <c r="L378">
        <f t="shared" si="69"/>
        <v>47.830673815416837</v>
      </c>
      <c r="N378">
        <f t="shared" si="70"/>
        <v>86.6</v>
      </c>
      <c r="O378">
        <f t="shared" si="71"/>
        <v>81.599999999999994</v>
      </c>
      <c r="P378">
        <f t="shared" si="72"/>
        <v>108.1</v>
      </c>
      <c r="Q378">
        <f t="shared" si="73"/>
        <v>106.1</v>
      </c>
      <c r="R378">
        <f t="shared" si="74"/>
        <v>86.6</v>
      </c>
      <c r="S378">
        <f t="shared" si="75"/>
        <v>81.599999999999994</v>
      </c>
    </row>
    <row r="379" spans="1:19">
      <c r="A379">
        <v>6</v>
      </c>
      <c r="B379">
        <v>1</v>
      </c>
      <c r="C379">
        <v>5000</v>
      </c>
      <c r="D379">
        <v>3.5</v>
      </c>
      <c r="E379">
        <v>2.5</v>
      </c>
      <c r="F379">
        <v>0.56000000000000005</v>
      </c>
      <c r="G379">
        <v>12</v>
      </c>
      <c r="H379">
        <f t="shared" si="65"/>
        <v>4.1246657962633169</v>
      </c>
      <c r="I379">
        <f t="shared" si="66"/>
        <v>0.19513467604641779</v>
      </c>
      <c r="J379">
        <f t="shared" si="67"/>
        <v>3.9032</v>
      </c>
      <c r="K379">
        <f t="shared" si="68"/>
        <v>81.599999999999994</v>
      </c>
      <c r="L379">
        <f t="shared" si="69"/>
        <v>47.945881328154641</v>
      </c>
      <c r="N379">
        <f t="shared" si="70"/>
        <v>86.6</v>
      </c>
      <c r="O379">
        <f t="shared" si="71"/>
        <v>81.599999999999994</v>
      </c>
      <c r="P379">
        <f t="shared" si="72"/>
        <v>108.1</v>
      </c>
      <c r="Q379">
        <f t="shared" si="73"/>
        <v>106.1</v>
      </c>
      <c r="R379">
        <f t="shared" si="74"/>
        <v>86.6</v>
      </c>
      <c r="S379">
        <f t="shared" si="75"/>
        <v>81.599999999999994</v>
      </c>
    </row>
    <row r="380" spans="1:19">
      <c r="A380">
        <v>6</v>
      </c>
      <c r="B380">
        <v>1</v>
      </c>
      <c r="C380">
        <v>5000</v>
      </c>
      <c r="D380">
        <v>3.5</v>
      </c>
      <c r="E380">
        <v>2.5</v>
      </c>
      <c r="F380">
        <v>0.56999999999999995</v>
      </c>
      <c r="G380">
        <v>12</v>
      </c>
      <c r="H380">
        <f t="shared" si="65"/>
        <v>4.1246657962633169</v>
      </c>
      <c r="I380">
        <f t="shared" si="66"/>
        <v>0.19513467604641779</v>
      </c>
      <c r="J380">
        <f t="shared" si="67"/>
        <v>3.9104000000000001</v>
      </c>
      <c r="K380">
        <f t="shared" si="68"/>
        <v>81.599999999999994</v>
      </c>
      <c r="L380">
        <f t="shared" si="69"/>
        <v>48.061088840892452</v>
      </c>
      <c r="N380">
        <f t="shared" si="70"/>
        <v>86.6</v>
      </c>
      <c r="O380">
        <f t="shared" si="71"/>
        <v>81.599999999999994</v>
      </c>
      <c r="P380">
        <f t="shared" si="72"/>
        <v>108.1</v>
      </c>
      <c r="Q380">
        <f t="shared" si="73"/>
        <v>106.1</v>
      </c>
      <c r="R380">
        <f t="shared" si="74"/>
        <v>86.6</v>
      </c>
      <c r="S380">
        <f t="shared" si="75"/>
        <v>81.599999999999994</v>
      </c>
    </row>
    <row r="381" spans="1:19">
      <c r="A381">
        <v>6</v>
      </c>
      <c r="B381">
        <v>1</v>
      </c>
      <c r="C381">
        <v>5000</v>
      </c>
      <c r="D381">
        <v>3.5</v>
      </c>
      <c r="E381">
        <v>2.5</v>
      </c>
      <c r="F381">
        <v>0.57999999999999996</v>
      </c>
      <c r="G381">
        <v>12</v>
      </c>
      <c r="H381">
        <f t="shared" si="65"/>
        <v>4.1246657962633169</v>
      </c>
      <c r="I381">
        <f t="shared" si="66"/>
        <v>0.19513467604641779</v>
      </c>
      <c r="J381">
        <f t="shared" si="67"/>
        <v>3.9176000000000002</v>
      </c>
      <c r="K381">
        <f t="shared" si="68"/>
        <v>81.599999999999994</v>
      </c>
      <c r="L381">
        <f t="shared" si="69"/>
        <v>48.176296353630256</v>
      </c>
      <c r="N381">
        <f t="shared" si="70"/>
        <v>86.6</v>
      </c>
      <c r="O381">
        <f t="shared" si="71"/>
        <v>81.599999999999994</v>
      </c>
      <c r="P381">
        <f t="shared" si="72"/>
        <v>108.1</v>
      </c>
      <c r="Q381">
        <f t="shared" si="73"/>
        <v>106.1</v>
      </c>
      <c r="R381">
        <f t="shared" si="74"/>
        <v>86.6</v>
      </c>
      <c r="S381">
        <f t="shared" si="75"/>
        <v>81.599999999999994</v>
      </c>
    </row>
    <row r="382" spans="1:19">
      <c r="A382">
        <v>6</v>
      </c>
      <c r="B382">
        <v>1</v>
      </c>
      <c r="C382">
        <v>5000</v>
      </c>
      <c r="D382">
        <v>3.5</v>
      </c>
      <c r="E382">
        <v>2.5</v>
      </c>
      <c r="F382">
        <v>0.59</v>
      </c>
      <c r="G382">
        <v>12</v>
      </c>
      <c r="H382">
        <f t="shared" si="65"/>
        <v>4.1246657962633169</v>
      </c>
      <c r="I382">
        <f t="shared" si="66"/>
        <v>0.19513467604641779</v>
      </c>
      <c r="J382">
        <f t="shared" si="67"/>
        <v>3.9247999999999998</v>
      </c>
      <c r="K382">
        <f t="shared" si="68"/>
        <v>81.599999999999994</v>
      </c>
      <c r="L382">
        <f t="shared" si="69"/>
        <v>48.291503866368046</v>
      </c>
      <c r="N382">
        <f t="shared" si="70"/>
        <v>86.6</v>
      </c>
      <c r="O382">
        <f t="shared" si="71"/>
        <v>81.599999999999994</v>
      </c>
      <c r="P382">
        <f t="shared" si="72"/>
        <v>108.1</v>
      </c>
      <c r="Q382">
        <f t="shared" si="73"/>
        <v>106.1</v>
      </c>
      <c r="R382">
        <f t="shared" si="74"/>
        <v>86.6</v>
      </c>
      <c r="S382">
        <f t="shared" si="75"/>
        <v>81.599999999999994</v>
      </c>
    </row>
    <row r="383" spans="1:19">
      <c r="A383">
        <v>6</v>
      </c>
      <c r="B383">
        <v>1</v>
      </c>
      <c r="C383">
        <v>5000</v>
      </c>
      <c r="D383">
        <v>3.5</v>
      </c>
      <c r="E383">
        <v>2.5</v>
      </c>
      <c r="F383">
        <v>0.6</v>
      </c>
      <c r="G383">
        <v>12</v>
      </c>
      <c r="H383">
        <f t="shared" si="65"/>
        <v>4.1246657962633169</v>
      </c>
      <c r="I383">
        <f t="shared" si="66"/>
        <v>0.19513467604641779</v>
      </c>
      <c r="J383">
        <f t="shared" si="67"/>
        <v>3.9319999999999999</v>
      </c>
      <c r="K383">
        <f t="shared" si="68"/>
        <v>81.599999999999994</v>
      </c>
      <c r="L383">
        <f t="shared" si="69"/>
        <v>48.40671137910585</v>
      </c>
      <c r="N383">
        <f t="shared" si="70"/>
        <v>86.6</v>
      </c>
      <c r="O383">
        <f t="shared" si="71"/>
        <v>81.599999999999994</v>
      </c>
      <c r="P383">
        <f t="shared" si="72"/>
        <v>108.1</v>
      </c>
      <c r="Q383">
        <f t="shared" si="73"/>
        <v>106.1</v>
      </c>
      <c r="R383">
        <f t="shared" si="74"/>
        <v>86.6</v>
      </c>
      <c r="S383">
        <f t="shared" si="75"/>
        <v>81.599999999999994</v>
      </c>
    </row>
    <row r="384" spans="1:19">
      <c r="A384">
        <v>6</v>
      </c>
      <c r="B384">
        <v>1</v>
      </c>
      <c r="C384">
        <v>5000</v>
      </c>
      <c r="D384">
        <v>3.5</v>
      </c>
      <c r="E384">
        <v>2.5</v>
      </c>
      <c r="F384">
        <v>0.61</v>
      </c>
      <c r="G384">
        <v>12</v>
      </c>
      <c r="H384">
        <f t="shared" si="65"/>
        <v>4.1246657962633169</v>
      </c>
      <c r="I384">
        <f t="shared" si="66"/>
        <v>0.19513467604641779</v>
      </c>
      <c r="J384">
        <f t="shared" si="67"/>
        <v>3.9392</v>
      </c>
      <c r="K384">
        <f t="shared" si="68"/>
        <v>81.599999999999994</v>
      </c>
      <c r="L384">
        <f t="shared" si="69"/>
        <v>48.521918891843661</v>
      </c>
      <c r="N384">
        <f t="shared" si="70"/>
        <v>86.6</v>
      </c>
      <c r="O384">
        <f t="shared" si="71"/>
        <v>81.599999999999994</v>
      </c>
      <c r="P384">
        <f t="shared" si="72"/>
        <v>108.1</v>
      </c>
      <c r="Q384">
        <f t="shared" si="73"/>
        <v>106.1</v>
      </c>
      <c r="R384">
        <f t="shared" si="74"/>
        <v>86.6</v>
      </c>
      <c r="S384">
        <f t="shared" si="75"/>
        <v>81.599999999999994</v>
      </c>
    </row>
    <row r="385" spans="1:19">
      <c r="A385">
        <v>6</v>
      </c>
      <c r="B385">
        <v>1</v>
      </c>
      <c r="C385">
        <v>5000</v>
      </c>
      <c r="D385">
        <v>3.5</v>
      </c>
      <c r="E385">
        <v>2.5</v>
      </c>
      <c r="F385">
        <v>0.62</v>
      </c>
      <c r="G385">
        <v>12</v>
      </c>
      <c r="H385">
        <f t="shared" si="65"/>
        <v>4.1246657962633169</v>
      </c>
      <c r="I385">
        <f t="shared" si="66"/>
        <v>0.19513467604641779</v>
      </c>
      <c r="J385">
        <f t="shared" si="67"/>
        <v>3.9464000000000001</v>
      </c>
      <c r="K385">
        <f t="shared" si="68"/>
        <v>81.599999999999994</v>
      </c>
      <c r="L385">
        <f t="shared" si="69"/>
        <v>48.637126404581466</v>
      </c>
      <c r="N385">
        <f t="shared" si="70"/>
        <v>86.6</v>
      </c>
      <c r="O385">
        <f t="shared" si="71"/>
        <v>81.599999999999994</v>
      </c>
      <c r="P385">
        <f t="shared" si="72"/>
        <v>108.1</v>
      </c>
      <c r="Q385">
        <f t="shared" si="73"/>
        <v>106.1</v>
      </c>
      <c r="R385">
        <f t="shared" si="74"/>
        <v>86.6</v>
      </c>
      <c r="S385">
        <f t="shared" si="75"/>
        <v>81.599999999999994</v>
      </c>
    </row>
    <row r="386" spans="1:19">
      <c r="A386">
        <v>6</v>
      </c>
      <c r="B386">
        <v>1</v>
      </c>
      <c r="C386">
        <v>5000</v>
      </c>
      <c r="D386">
        <v>3.5</v>
      </c>
      <c r="E386">
        <v>2.5</v>
      </c>
      <c r="F386">
        <v>0.63</v>
      </c>
      <c r="G386">
        <v>12</v>
      </c>
      <c r="H386">
        <f t="shared" si="65"/>
        <v>4.1246657962633169</v>
      </c>
      <c r="I386">
        <f t="shared" si="66"/>
        <v>0.19513467604641779</v>
      </c>
      <c r="J386">
        <f t="shared" si="67"/>
        <v>3.9535999999999998</v>
      </c>
      <c r="K386">
        <f t="shared" si="68"/>
        <v>81.599999999999994</v>
      </c>
      <c r="L386">
        <f t="shared" si="69"/>
        <v>48.752333917319277</v>
      </c>
      <c r="N386">
        <f t="shared" si="70"/>
        <v>86.6</v>
      </c>
      <c r="O386">
        <f t="shared" si="71"/>
        <v>81.599999999999994</v>
      </c>
      <c r="P386">
        <f t="shared" si="72"/>
        <v>108.1</v>
      </c>
      <c r="Q386">
        <f t="shared" si="73"/>
        <v>106.1</v>
      </c>
      <c r="R386">
        <f t="shared" si="74"/>
        <v>86.6</v>
      </c>
      <c r="S386">
        <f t="shared" si="75"/>
        <v>81.599999999999994</v>
      </c>
    </row>
    <row r="387" spans="1:19">
      <c r="A387">
        <v>6</v>
      </c>
      <c r="B387">
        <v>1</v>
      </c>
      <c r="C387">
        <v>5000</v>
      </c>
      <c r="D387">
        <v>3.5</v>
      </c>
      <c r="E387">
        <v>2.5</v>
      </c>
      <c r="F387">
        <v>0.64</v>
      </c>
      <c r="G387">
        <v>12</v>
      </c>
      <c r="H387">
        <f t="shared" ref="H387:H423" si="76">3.09+2.67*EXP(-0.079*G387)</f>
        <v>4.1246657962633169</v>
      </c>
      <c r="I387">
        <f t="shared" si="66"/>
        <v>0.19513467604641779</v>
      </c>
      <c r="J387">
        <f t="shared" si="67"/>
        <v>3.9607999999999999</v>
      </c>
      <c r="K387">
        <f t="shared" si="68"/>
        <v>81.599999999999994</v>
      </c>
      <c r="L387">
        <f t="shared" si="69"/>
        <v>48.867541430057081</v>
      </c>
      <c r="N387">
        <f t="shared" si="70"/>
        <v>86.6</v>
      </c>
      <c r="O387">
        <f t="shared" si="71"/>
        <v>81.599999999999994</v>
      </c>
      <c r="P387">
        <f t="shared" si="72"/>
        <v>108.1</v>
      </c>
      <c r="Q387">
        <f t="shared" si="73"/>
        <v>106.1</v>
      </c>
      <c r="R387">
        <f t="shared" si="74"/>
        <v>86.6</v>
      </c>
      <c r="S387">
        <f t="shared" si="75"/>
        <v>81.599999999999994</v>
      </c>
    </row>
    <row r="388" spans="1:19">
      <c r="A388">
        <v>6</v>
      </c>
      <c r="B388">
        <v>1</v>
      </c>
      <c r="C388">
        <v>5000</v>
      </c>
      <c r="D388">
        <v>3.5</v>
      </c>
      <c r="E388">
        <v>2.5</v>
      </c>
      <c r="F388">
        <v>0.65</v>
      </c>
      <c r="G388">
        <v>12</v>
      </c>
      <c r="H388">
        <f t="shared" si="76"/>
        <v>4.1246657962633169</v>
      </c>
      <c r="I388">
        <f t="shared" si="66"/>
        <v>0.19513467604641779</v>
      </c>
      <c r="J388">
        <f t="shared" si="67"/>
        <v>3.968</v>
      </c>
      <c r="K388">
        <f t="shared" si="68"/>
        <v>81.599999999999994</v>
      </c>
      <c r="L388">
        <f t="shared" si="69"/>
        <v>48.982748942794885</v>
      </c>
      <c r="N388">
        <f t="shared" si="70"/>
        <v>86.6</v>
      </c>
      <c r="O388">
        <f t="shared" si="71"/>
        <v>81.599999999999994</v>
      </c>
      <c r="P388">
        <f t="shared" si="72"/>
        <v>108.1</v>
      </c>
      <c r="Q388">
        <f t="shared" si="73"/>
        <v>106.1</v>
      </c>
      <c r="R388">
        <f t="shared" si="74"/>
        <v>86.6</v>
      </c>
      <c r="S388">
        <f t="shared" si="75"/>
        <v>81.599999999999994</v>
      </c>
    </row>
    <row r="389" spans="1:19">
      <c r="A389">
        <v>6</v>
      </c>
      <c r="B389">
        <v>1</v>
      </c>
      <c r="C389">
        <v>5000</v>
      </c>
      <c r="D389">
        <v>3.5</v>
      </c>
      <c r="E389">
        <v>2.5</v>
      </c>
      <c r="F389">
        <v>0.66</v>
      </c>
      <c r="G389">
        <v>12</v>
      </c>
      <c r="H389">
        <f t="shared" si="76"/>
        <v>4.1246657962633169</v>
      </c>
      <c r="I389">
        <f t="shared" si="66"/>
        <v>0.19513467604641779</v>
      </c>
      <c r="J389">
        <f t="shared" si="67"/>
        <v>3.9752000000000001</v>
      </c>
      <c r="K389">
        <f t="shared" si="68"/>
        <v>81.599999999999994</v>
      </c>
      <c r="L389">
        <f t="shared" si="69"/>
        <v>49.097956455532696</v>
      </c>
      <c r="N389">
        <f t="shared" si="70"/>
        <v>86.6</v>
      </c>
      <c r="O389">
        <f t="shared" si="71"/>
        <v>81.599999999999994</v>
      </c>
      <c r="P389">
        <f t="shared" si="72"/>
        <v>108.1</v>
      </c>
      <c r="Q389">
        <f t="shared" si="73"/>
        <v>106.1</v>
      </c>
      <c r="R389">
        <f t="shared" si="74"/>
        <v>86.6</v>
      </c>
      <c r="S389">
        <f t="shared" si="75"/>
        <v>81.599999999999994</v>
      </c>
    </row>
    <row r="390" spans="1:19">
      <c r="A390">
        <v>6</v>
      </c>
      <c r="B390">
        <v>1</v>
      </c>
      <c r="C390">
        <v>5000</v>
      </c>
      <c r="D390">
        <v>3.5</v>
      </c>
      <c r="E390">
        <v>2.5</v>
      </c>
      <c r="F390">
        <v>0.67</v>
      </c>
      <c r="G390">
        <v>12</v>
      </c>
      <c r="H390">
        <f t="shared" si="76"/>
        <v>4.1246657962633169</v>
      </c>
      <c r="I390">
        <f t="shared" si="66"/>
        <v>0.19513467604641779</v>
      </c>
      <c r="J390">
        <f t="shared" si="67"/>
        <v>3.9824000000000002</v>
      </c>
      <c r="K390">
        <f t="shared" si="68"/>
        <v>81.599999999999994</v>
      </c>
      <c r="L390">
        <f t="shared" si="69"/>
        <v>49.2131639682705</v>
      </c>
      <c r="N390">
        <f t="shared" si="70"/>
        <v>86.6</v>
      </c>
      <c r="O390">
        <f t="shared" si="71"/>
        <v>81.599999999999994</v>
      </c>
      <c r="P390">
        <f t="shared" si="72"/>
        <v>108.1</v>
      </c>
      <c r="Q390">
        <f t="shared" si="73"/>
        <v>106.1</v>
      </c>
      <c r="R390">
        <f t="shared" si="74"/>
        <v>86.6</v>
      </c>
      <c r="S390">
        <f t="shared" si="75"/>
        <v>81.599999999999994</v>
      </c>
    </row>
    <row r="391" spans="1:19">
      <c r="A391">
        <v>6</v>
      </c>
      <c r="B391">
        <v>1</v>
      </c>
      <c r="C391">
        <v>5000</v>
      </c>
      <c r="D391">
        <v>3.5</v>
      </c>
      <c r="E391">
        <v>2.5</v>
      </c>
      <c r="F391">
        <v>0.68</v>
      </c>
      <c r="G391">
        <v>12</v>
      </c>
      <c r="H391">
        <f t="shared" si="76"/>
        <v>4.1246657962633169</v>
      </c>
      <c r="I391">
        <f t="shared" si="66"/>
        <v>0.19513467604641779</v>
      </c>
      <c r="J391">
        <f t="shared" si="67"/>
        <v>3.9896000000000003</v>
      </c>
      <c r="K391">
        <f t="shared" si="68"/>
        <v>81.599999999999994</v>
      </c>
      <c r="L391">
        <f t="shared" si="69"/>
        <v>49.32837148100829</v>
      </c>
      <c r="N391">
        <f t="shared" si="70"/>
        <v>86.6</v>
      </c>
      <c r="O391">
        <f t="shared" si="71"/>
        <v>81.599999999999994</v>
      </c>
      <c r="P391">
        <f t="shared" si="72"/>
        <v>108.1</v>
      </c>
      <c r="Q391">
        <f t="shared" si="73"/>
        <v>106.1</v>
      </c>
      <c r="R391">
        <f t="shared" si="74"/>
        <v>86.6</v>
      </c>
      <c r="S391">
        <f t="shared" si="75"/>
        <v>81.599999999999994</v>
      </c>
    </row>
    <row r="392" spans="1:19">
      <c r="A392">
        <v>6</v>
      </c>
      <c r="B392">
        <v>1</v>
      </c>
      <c r="C392">
        <v>5000</v>
      </c>
      <c r="D392">
        <v>3.5</v>
      </c>
      <c r="E392">
        <v>2.5</v>
      </c>
      <c r="F392">
        <v>0.69</v>
      </c>
      <c r="G392">
        <v>12</v>
      </c>
      <c r="H392">
        <f t="shared" si="76"/>
        <v>4.1246657962633169</v>
      </c>
      <c r="I392">
        <f t="shared" si="66"/>
        <v>0.19513467604641779</v>
      </c>
      <c r="J392">
        <f t="shared" si="67"/>
        <v>3.9967999999999999</v>
      </c>
      <c r="K392">
        <f t="shared" si="68"/>
        <v>81.599999999999994</v>
      </c>
      <c r="L392">
        <f t="shared" si="69"/>
        <v>49.443578993746094</v>
      </c>
      <c r="N392">
        <f t="shared" si="70"/>
        <v>86.6</v>
      </c>
      <c r="O392">
        <f t="shared" si="71"/>
        <v>81.599999999999994</v>
      </c>
      <c r="P392">
        <f t="shared" si="72"/>
        <v>108.1</v>
      </c>
      <c r="Q392">
        <f t="shared" si="73"/>
        <v>106.1</v>
      </c>
      <c r="R392">
        <f t="shared" si="74"/>
        <v>86.6</v>
      </c>
      <c r="S392">
        <f t="shared" si="75"/>
        <v>81.599999999999994</v>
      </c>
    </row>
    <row r="393" spans="1:19">
      <c r="A393">
        <v>6</v>
      </c>
      <c r="B393">
        <v>1</v>
      </c>
      <c r="C393">
        <v>5000</v>
      </c>
      <c r="D393">
        <v>3.5</v>
      </c>
      <c r="E393">
        <v>2.5</v>
      </c>
      <c r="F393">
        <v>0.7</v>
      </c>
      <c r="G393">
        <v>12</v>
      </c>
      <c r="H393">
        <f t="shared" si="76"/>
        <v>4.1246657962633169</v>
      </c>
      <c r="I393">
        <f t="shared" si="66"/>
        <v>0.19513467604641779</v>
      </c>
      <c r="J393">
        <f t="shared" si="67"/>
        <v>4.0039999999999996</v>
      </c>
      <c r="K393">
        <f t="shared" si="68"/>
        <v>81.599999999999994</v>
      </c>
      <c r="L393">
        <f t="shared" si="69"/>
        <v>49.558786506483905</v>
      </c>
      <c r="N393">
        <f t="shared" si="70"/>
        <v>86.6</v>
      </c>
      <c r="O393">
        <f t="shared" si="71"/>
        <v>81.599999999999994</v>
      </c>
      <c r="P393">
        <f t="shared" si="72"/>
        <v>108.1</v>
      </c>
      <c r="Q393">
        <f t="shared" si="73"/>
        <v>106.1</v>
      </c>
      <c r="R393">
        <f t="shared" si="74"/>
        <v>86.6</v>
      </c>
      <c r="S393">
        <f t="shared" si="75"/>
        <v>81.599999999999994</v>
      </c>
    </row>
    <row r="394" spans="1:19">
      <c r="A394">
        <v>6</v>
      </c>
      <c r="B394">
        <v>1</v>
      </c>
      <c r="C394">
        <v>5000</v>
      </c>
      <c r="D394">
        <v>3.5</v>
      </c>
      <c r="E394">
        <v>2.5</v>
      </c>
      <c r="F394">
        <v>0.71</v>
      </c>
      <c r="G394">
        <v>12</v>
      </c>
      <c r="H394">
        <f t="shared" si="76"/>
        <v>4.1246657962633169</v>
      </c>
      <c r="I394">
        <f t="shared" si="66"/>
        <v>0.19513467604641779</v>
      </c>
      <c r="J394">
        <f t="shared" si="67"/>
        <v>4.0111999999999997</v>
      </c>
      <c r="K394">
        <f t="shared" si="68"/>
        <v>81.599999999999994</v>
      </c>
      <c r="L394">
        <f t="shared" si="69"/>
        <v>49.673994019221709</v>
      </c>
      <c r="N394">
        <f t="shared" si="70"/>
        <v>86.6</v>
      </c>
      <c r="O394">
        <f t="shared" si="71"/>
        <v>81.599999999999994</v>
      </c>
      <c r="P394">
        <f t="shared" si="72"/>
        <v>108.1</v>
      </c>
      <c r="Q394">
        <f t="shared" si="73"/>
        <v>106.1</v>
      </c>
      <c r="R394">
        <f t="shared" si="74"/>
        <v>86.6</v>
      </c>
      <c r="S394">
        <f t="shared" si="75"/>
        <v>81.599999999999994</v>
      </c>
    </row>
    <row r="395" spans="1:19">
      <c r="A395">
        <v>6</v>
      </c>
      <c r="B395">
        <v>1</v>
      </c>
      <c r="C395">
        <v>5000</v>
      </c>
      <c r="D395">
        <v>3.5</v>
      </c>
      <c r="E395">
        <v>2.5</v>
      </c>
      <c r="F395">
        <v>0.72</v>
      </c>
      <c r="G395">
        <v>12</v>
      </c>
      <c r="H395">
        <f t="shared" si="76"/>
        <v>4.1246657962633169</v>
      </c>
      <c r="I395">
        <f t="shared" si="66"/>
        <v>0.19513467604641779</v>
      </c>
      <c r="J395">
        <f t="shared" si="67"/>
        <v>4.0183999999999997</v>
      </c>
      <c r="K395">
        <f t="shared" si="68"/>
        <v>81.599999999999994</v>
      </c>
      <c r="L395">
        <f t="shared" si="69"/>
        <v>49.789201531959513</v>
      </c>
      <c r="N395">
        <f t="shared" si="70"/>
        <v>86.6</v>
      </c>
      <c r="O395">
        <f t="shared" si="71"/>
        <v>81.599999999999994</v>
      </c>
      <c r="P395">
        <f t="shared" si="72"/>
        <v>108.1</v>
      </c>
      <c r="Q395">
        <f t="shared" si="73"/>
        <v>106.1</v>
      </c>
      <c r="R395">
        <f t="shared" si="74"/>
        <v>86.6</v>
      </c>
      <c r="S395">
        <f t="shared" si="75"/>
        <v>81.599999999999994</v>
      </c>
    </row>
    <row r="396" spans="1:19">
      <c r="A396">
        <v>6</v>
      </c>
      <c r="B396">
        <v>1</v>
      </c>
      <c r="C396">
        <v>5000</v>
      </c>
      <c r="D396">
        <v>3.5</v>
      </c>
      <c r="E396">
        <v>2.5</v>
      </c>
      <c r="F396">
        <v>0.73</v>
      </c>
      <c r="G396">
        <v>12</v>
      </c>
      <c r="H396">
        <f t="shared" si="76"/>
        <v>4.1246657962633169</v>
      </c>
      <c r="I396">
        <f t="shared" si="66"/>
        <v>0.19513467604641779</v>
      </c>
      <c r="J396">
        <f t="shared" si="67"/>
        <v>4.0255999999999998</v>
      </c>
      <c r="K396">
        <f t="shared" si="68"/>
        <v>81.599999999999994</v>
      </c>
      <c r="L396">
        <f t="shared" si="69"/>
        <v>49.904409044697324</v>
      </c>
      <c r="N396">
        <f t="shared" si="70"/>
        <v>86.6</v>
      </c>
      <c r="O396">
        <f t="shared" si="71"/>
        <v>81.599999999999994</v>
      </c>
      <c r="P396">
        <f t="shared" si="72"/>
        <v>108.1</v>
      </c>
      <c r="Q396">
        <f t="shared" si="73"/>
        <v>106.1</v>
      </c>
      <c r="R396">
        <f t="shared" si="74"/>
        <v>86.6</v>
      </c>
      <c r="S396">
        <f t="shared" si="75"/>
        <v>81.599999999999994</v>
      </c>
    </row>
    <row r="397" spans="1:19">
      <c r="A397">
        <v>6</v>
      </c>
      <c r="B397">
        <v>1</v>
      </c>
      <c r="C397">
        <v>5000</v>
      </c>
      <c r="D397">
        <v>3.5</v>
      </c>
      <c r="E397">
        <v>2.5</v>
      </c>
      <c r="F397">
        <v>0.74</v>
      </c>
      <c r="G397">
        <v>12</v>
      </c>
      <c r="H397">
        <f t="shared" si="76"/>
        <v>4.1246657962633169</v>
      </c>
      <c r="I397">
        <f t="shared" ref="I397:I423" si="77">1/(1+H397)</f>
        <v>0.19513467604641779</v>
      </c>
      <c r="J397">
        <f t="shared" ref="J397:J423" si="78">D397+0.72*F397</f>
        <v>4.0327999999999999</v>
      </c>
      <c r="K397">
        <f t="shared" ref="K397:K423" si="79">IF(C397&gt;5999,N397,O397)</f>
        <v>81.599999999999994</v>
      </c>
      <c r="L397">
        <f t="shared" ref="L397:L423" si="80">82*(I397*J397+(I397+0.08)*E397-0.01*K397)-4</f>
        <v>50.019616557435128</v>
      </c>
      <c r="N397">
        <f t="shared" ref="N397:N423" si="81">IF(B397=3,P397,R397)</f>
        <v>86.6</v>
      </c>
      <c r="O397">
        <f t="shared" ref="O397:O423" si="82">IF(B397=3,Q397,S397)</f>
        <v>81.599999999999994</v>
      </c>
      <c r="P397">
        <f t="shared" ref="P397:P423" si="83">IF(A397=1,U$2,IF(A397=2,U$3,IF(A397=3,U$4,IF(A397=4,U$5,IF(A397=5,U$6,IF(A397=6,U$7,IF(A397=6,U$7,IF(A397=7,U$8,IF(A397=8,U$8,IF(A397=9,U$8,IF(A397=10,U$8,IF(A397=11,U$5,IF(A397=12,U$5,-1)))))))))))))</f>
        <v>108.1</v>
      </c>
      <c r="Q397">
        <f t="shared" ref="Q397:Q423" si="84">IF(A397=1,V$2,IF(A397=2,V$3,IF(A397=3,V$4,IF(A397=4,V$5,IF(A397=5,V$6,IF(A397=6,V$7,IF(A397=6,V$7,IF(A397=7,V$8,IF(A397=8,V$8,IF(A397=9,V$8,IF(A397=10,V$8,IF(A397=11,V$5,IF(A397=12,V$5,-1)))))))))))))</f>
        <v>106.1</v>
      </c>
      <c r="R397">
        <f t="shared" ref="R397:R423" si="85">IF(A397=1,W$2,IF(A397=2,W$3,IF(A397=3,W$4,IF(A397=4,W$5,IF(A397=5,W$6,IF(A397=6,W$7,IF(A397=6,W$7,IF(A397=7,W$8,IF(A397=8,W$8,IF(A397=9,W$8,IF(A397=10,W$8,IF(A397=11,W$5,IF(A397=12,W$5,-1)))))))))))))</f>
        <v>86.6</v>
      </c>
      <c r="S397">
        <f t="shared" ref="S397:S423" si="86">IF(A397=1,X$2,IF(A397=2,X$3,IF(A397=3,X$4,IF(A397=4,X$5,IF(A397=5,X$6,IF(A397=6,X$7,IF(A397=6,X$7,IF(A397=7,X$8,IF(A397=8,X$8,IF(A397=9,X$8,IF(A397=10,X$8,IF(A397=11,X$5,IF(A397=12,X$5,-1)))))))))))))</f>
        <v>81.599999999999994</v>
      </c>
    </row>
    <row r="398" spans="1:19">
      <c r="A398">
        <v>6</v>
      </c>
      <c r="B398">
        <v>1</v>
      </c>
      <c r="C398">
        <v>5000</v>
      </c>
      <c r="D398">
        <v>3.5</v>
      </c>
      <c r="E398">
        <v>2.5</v>
      </c>
      <c r="F398">
        <v>0.75</v>
      </c>
      <c r="G398">
        <v>12</v>
      </c>
      <c r="H398">
        <f t="shared" si="76"/>
        <v>4.1246657962633169</v>
      </c>
      <c r="I398">
        <f t="shared" si="77"/>
        <v>0.19513467604641779</v>
      </c>
      <c r="J398">
        <f t="shared" si="78"/>
        <v>4.04</v>
      </c>
      <c r="K398">
        <f t="shared" si="79"/>
        <v>81.599999999999994</v>
      </c>
      <c r="L398">
        <f t="shared" si="80"/>
        <v>50.134824070172932</v>
      </c>
      <c r="N398">
        <f t="shared" si="81"/>
        <v>86.6</v>
      </c>
      <c r="O398">
        <f t="shared" si="82"/>
        <v>81.599999999999994</v>
      </c>
      <c r="P398">
        <f t="shared" si="83"/>
        <v>108.1</v>
      </c>
      <c r="Q398">
        <f t="shared" si="84"/>
        <v>106.1</v>
      </c>
      <c r="R398">
        <f t="shared" si="85"/>
        <v>86.6</v>
      </c>
      <c r="S398">
        <f t="shared" si="86"/>
        <v>81.599999999999994</v>
      </c>
    </row>
    <row r="399" spans="1:19">
      <c r="A399">
        <v>6</v>
      </c>
      <c r="B399">
        <v>1</v>
      </c>
      <c r="C399">
        <v>5000</v>
      </c>
      <c r="D399">
        <v>3.5</v>
      </c>
      <c r="E399">
        <v>2.5</v>
      </c>
      <c r="F399">
        <v>0.76</v>
      </c>
      <c r="G399">
        <v>12</v>
      </c>
      <c r="H399">
        <f t="shared" si="76"/>
        <v>4.1246657962633169</v>
      </c>
      <c r="I399">
        <f t="shared" si="77"/>
        <v>0.19513467604641779</v>
      </c>
      <c r="J399">
        <f t="shared" si="78"/>
        <v>4.0472000000000001</v>
      </c>
      <c r="K399">
        <f t="shared" si="79"/>
        <v>81.599999999999994</v>
      </c>
      <c r="L399">
        <f t="shared" si="80"/>
        <v>50.250031582910744</v>
      </c>
      <c r="N399">
        <f t="shared" si="81"/>
        <v>86.6</v>
      </c>
      <c r="O399">
        <f t="shared" si="82"/>
        <v>81.599999999999994</v>
      </c>
      <c r="P399">
        <f t="shared" si="83"/>
        <v>108.1</v>
      </c>
      <c r="Q399">
        <f t="shared" si="84"/>
        <v>106.1</v>
      </c>
      <c r="R399">
        <f t="shared" si="85"/>
        <v>86.6</v>
      </c>
      <c r="S399">
        <f t="shared" si="86"/>
        <v>81.599999999999994</v>
      </c>
    </row>
    <row r="400" spans="1:19">
      <c r="A400">
        <v>6</v>
      </c>
      <c r="B400">
        <v>1</v>
      </c>
      <c r="C400">
        <v>5000</v>
      </c>
      <c r="D400">
        <v>3.5</v>
      </c>
      <c r="E400">
        <v>2.5</v>
      </c>
      <c r="F400">
        <v>0.77</v>
      </c>
      <c r="G400">
        <v>12</v>
      </c>
      <c r="H400">
        <f t="shared" si="76"/>
        <v>4.1246657962633169</v>
      </c>
      <c r="I400">
        <f t="shared" si="77"/>
        <v>0.19513467604641779</v>
      </c>
      <c r="J400">
        <f t="shared" si="78"/>
        <v>4.0544000000000002</v>
      </c>
      <c r="K400">
        <f t="shared" si="79"/>
        <v>81.599999999999994</v>
      </c>
      <c r="L400">
        <f t="shared" si="80"/>
        <v>50.365239095648548</v>
      </c>
      <c r="N400">
        <f t="shared" si="81"/>
        <v>86.6</v>
      </c>
      <c r="O400">
        <f t="shared" si="82"/>
        <v>81.599999999999994</v>
      </c>
      <c r="P400">
        <f t="shared" si="83"/>
        <v>108.1</v>
      </c>
      <c r="Q400">
        <f t="shared" si="84"/>
        <v>106.1</v>
      </c>
      <c r="R400">
        <f t="shared" si="85"/>
        <v>86.6</v>
      </c>
      <c r="S400">
        <f t="shared" si="86"/>
        <v>81.599999999999994</v>
      </c>
    </row>
    <row r="401" spans="1:19">
      <c r="A401">
        <v>6</v>
      </c>
      <c r="B401">
        <v>1</v>
      </c>
      <c r="C401">
        <v>5000</v>
      </c>
      <c r="D401">
        <v>3.5</v>
      </c>
      <c r="E401">
        <v>2.5</v>
      </c>
      <c r="F401">
        <v>0.78</v>
      </c>
      <c r="G401">
        <v>12</v>
      </c>
      <c r="H401">
        <f t="shared" si="76"/>
        <v>4.1246657962633169</v>
      </c>
      <c r="I401">
        <f t="shared" si="77"/>
        <v>0.19513467604641779</v>
      </c>
      <c r="J401">
        <f t="shared" si="78"/>
        <v>4.0616000000000003</v>
      </c>
      <c r="K401">
        <f t="shared" si="79"/>
        <v>81.599999999999994</v>
      </c>
      <c r="L401">
        <f t="shared" si="80"/>
        <v>50.480446608386359</v>
      </c>
      <c r="N401">
        <f t="shared" si="81"/>
        <v>86.6</v>
      </c>
      <c r="O401">
        <f t="shared" si="82"/>
        <v>81.599999999999994</v>
      </c>
      <c r="P401">
        <f t="shared" si="83"/>
        <v>108.1</v>
      </c>
      <c r="Q401">
        <f t="shared" si="84"/>
        <v>106.1</v>
      </c>
      <c r="R401">
        <f t="shared" si="85"/>
        <v>86.6</v>
      </c>
      <c r="S401">
        <f t="shared" si="86"/>
        <v>81.599999999999994</v>
      </c>
    </row>
    <row r="402" spans="1:19">
      <c r="A402">
        <v>6</v>
      </c>
      <c r="B402">
        <v>1</v>
      </c>
      <c r="C402">
        <v>5000</v>
      </c>
      <c r="D402">
        <v>3.5</v>
      </c>
      <c r="E402">
        <v>2.5</v>
      </c>
      <c r="F402">
        <v>0.79</v>
      </c>
      <c r="G402">
        <v>12</v>
      </c>
      <c r="H402">
        <f t="shared" si="76"/>
        <v>4.1246657962633169</v>
      </c>
      <c r="I402">
        <f t="shared" si="77"/>
        <v>0.19513467604641779</v>
      </c>
      <c r="J402">
        <f t="shared" si="78"/>
        <v>4.0687999999999995</v>
      </c>
      <c r="K402">
        <f t="shared" si="79"/>
        <v>81.599999999999994</v>
      </c>
      <c r="L402">
        <f t="shared" si="80"/>
        <v>50.595654121124142</v>
      </c>
      <c r="N402">
        <f t="shared" si="81"/>
        <v>86.6</v>
      </c>
      <c r="O402">
        <f t="shared" si="82"/>
        <v>81.599999999999994</v>
      </c>
      <c r="P402">
        <f t="shared" si="83"/>
        <v>108.1</v>
      </c>
      <c r="Q402">
        <f t="shared" si="84"/>
        <v>106.1</v>
      </c>
      <c r="R402">
        <f t="shared" si="85"/>
        <v>86.6</v>
      </c>
      <c r="S402">
        <f t="shared" si="86"/>
        <v>81.599999999999994</v>
      </c>
    </row>
    <row r="403" spans="1:19">
      <c r="A403">
        <v>6</v>
      </c>
      <c r="B403">
        <v>1</v>
      </c>
      <c r="C403">
        <v>5000</v>
      </c>
      <c r="D403">
        <v>3.5</v>
      </c>
      <c r="E403">
        <v>2.5</v>
      </c>
      <c r="F403">
        <v>0.8</v>
      </c>
      <c r="G403">
        <v>12</v>
      </c>
      <c r="H403">
        <f t="shared" si="76"/>
        <v>4.1246657962633169</v>
      </c>
      <c r="I403">
        <f t="shared" si="77"/>
        <v>0.19513467604641779</v>
      </c>
      <c r="J403">
        <f t="shared" si="78"/>
        <v>4.0759999999999996</v>
      </c>
      <c r="K403">
        <f t="shared" si="79"/>
        <v>81.599999999999994</v>
      </c>
      <c r="L403">
        <f t="shared" si="80"/>
        <v>50.710861633861953</v>
      </c>
      <c r="N403">
        <f t="shared" si="81"/>
        <v>86.6</v>
      </c>
      <c r="O403">
        <f t="shared" si="82"/>
        <v>81.599999999999994</v>
      </c>
      <c r="P403">
        <f t="shared" si="83"/>
        <v>108.1</v>
      </c>
      <c r="Q403">
        <f t="shared" si="84"/>
        <v>106.1</v>
      </c>
      <c r="R403">
        <f t="shared" si="85"/>
        <v>86.6</v>
      </c>
      <c r="S403">
        <f t="shared" si="86"/>
        <v>81.599999999999994</v>
      </c>
    </row>
    <row r="404" spans="1:19">
      <c r="A404">
        <v>6</v>
      </c>
      <c r="B404">
        <v>1</v>
      </c>
      <c r="C404">
        <v>5000</v>
      </c>
      <c r="D404">
        <v>3.5</v>
      </c>
      <c r="E404">
        <v>2.5</v>
      </c>
      <c r="F404">
        <v>0.81</v>
      </c>
      <c r="G404">
        <v>12</v>
      </c>
      <c r="H404">
        <f t="shared" si="76"/>
        <v>4.1246657962633169</v>
      </c>
      <c r="I404">
        <f t="shared" si="77"/>
        <v>0.19513467604641779</v>
      </c>
      <c r="J404">
        <f t="shared" si="78"/>
        <v>4.0831999999999997</v>
      </c>
      <c r="K404">
        <f t="shared" si="79"/>
        <v>81.599999999999994</v>
      </c>
      <c r="L404">
        <f t="shared" si="80"/>
        <v>50.826069146599757</v>
      </c>
      <c r="N404">
        <f t="shared" si="81"/>
        <v>86.6</v>
      </c>
      <c r="O404">
        <f t="shared" si="82"/>
        <v>81.599999999999994</v>
      </c>
      <c r="P404">
        <f t="shared" si="83"/>
        <v>108.1</v>
      </c>
      <c r="Q404">
        <f t="shared" si="84"/>
        <v>106.1</v>
      </c>
      <c r="R404">
        <f t="shared" si="85"/>
        <v>86.6</v>
      </c>
      <c r="S404">
        <f t="shared" si="86"/>
        <v>81.599999999999994</v>
      </c>
    </row>
    <row r="405" spans="1:19">
      <c r="A405">
        <v>6</v>
      </c>
      <c r="B405">
        <v>1</v>
      </c>
      <c r="C405">
        <v>5000</v>
      </c>
      <c r="D405">
        <v>3.5</v>
      </c>
      <c r="E405">
        <v>2.5</v>
      </c>
      <c r="F405">
        <v>0.82</v>
      </c>
      <c r="G405">
        <v>12</v>
      </c>
      <c r="H405">
        <f t="shared" si="76"/>
        <v>4.1246657962633169</v>
      </c>
      <c r="I405">
        <f t="shared" si="77"/>
        <v>0.19513467604641779</v>
      </c>
      <c r="J405">
        <f t="shared" si="78"/>
        <v>4.0903999999999998</v>
      </c>
      <c r="K405">
        <f t="shared" si="79"/>
        <v>81.599999999999994</v>
      </c>
      <c r="L405">
        <f t="shared" si="80"/>
        <v>50.941276659337568</v>
      </c>
      <c r="N405">
        <f t="shared" si="81"/>
        <v>86.6</v>
      </c>
      <c r="O405">
        <f t="shared" si="82"/>
        <v>81.599999999999994</v>
      </c>
      <c r="P405">
        <f t="shared" si="83"/>
        <v>108.1</v>
      </c>
      <c r="Q405">
        <f t="shared" si="84"/>
        <v>106.1</v>
      </c>
      <c r="R405">
        <f t="shared" si="85"/>
        <v>86.6</v>
      </c>
      <c r="S405">
        <f t="shared" si="86"/>
        <v>81.599999999999994</v>
      </c>
    </row>
    <row r="406" spans="1:19">
      <c r="A406">
        <v>6</v>
      </c>
      <c r="B406">
        <v>1</v>
      </c>
      <c r="C406">
        <v>5000</v>
      </c>
      <c r="D406">
        <v>3.5</v>
      </c>
      <c r="E406">
        <v>2.5</v>
      </c>
      <c r="F406">
        <v>0.83</v>
      </c>
      <c r="G406">
        <v>12</v>
      </c>
      <c r="H406">
        <f t="shared" si="76"/>
        <v>4.1246657962633169</v>
      </c>
      <c r="I406">
        <f t="shared" si="77"/>
        <v>0.19513467604641779</v>
      </c>
      <c r="J406">
        <f t="shared" si="78"/>
        <v>4.0975999999999999</v>
      </c>
      <c r="K406">
        <f t="shared" si="79"/>
        <v>81.599999999999994</v>
      </c>
      <c r="L406">
        <f t="shared" si="80"/>
        <v>51.056484172075372</v>
      </c>
      <c r="N406">
        <f t="shared" si="81"/>
        <v>86.6</v>
      </c>
      <c r="O406">
        <f t="shared" si="82"/>
        <v>81.599999999999994</v>
      </c>
      <c r="P406">
        <f t="shared" si="83"/>
        <v>108.1</v>
      </c>
      <c r="Q406">
        <f t="shared" si="84"/>
        <v>106.1</v>
      </c>
      <c r="R406">
        <f t="shared" si="85"/>
        <v>86.6</v>
      </c>
      <c r="S406">
        <f t="shared" si="86"/>
        <v>81.599999999999994</v>
      </c>
    </row>
    <row r="407" spans="1:19">
      <c r="A407">
        <v>6</v>
      </c>
      <c r="B407">
        <v>1</v>
      </c>
      <c r="C407">
        <v>5000</v>
      </c>
      <c r="D407">
        <v>3.5</v>
      </c>
      <c r="E407">
        <v>2.5</v>
      </c>
      <c r="F407">
        <v>0.84</v>
      </c>
      <c r="G407">
        <v>12</v>
      </c>
      <c r="H407">
        <f t="shared" si="76"/>
        <v>4.1246657962633169</v>
      </c>
      <c r="I407">
        <f t="shared" si="77"/>
        <v>0.19513467604641779</v>
      </c>
      <c r="J407">
        <f t="shared" si="78"/>
        <v>4.1048</v>
      </c>
      <c r="K407">
        <f t="shared" si="79"/>
        <v>81.599999999999994</v>
      </c>
      <c r="L407">
        <f t="shared" si="80"/>
        <v>51.171691684813176</v>
      </c>
      <c r="N407">
        <f t="shared" si="81"/>
        <v>86.6</v>
      </c>
      <c r="O407">
        <f t="shared" si="82"/>
        <v>81.599999999999994</v>
      </c>
      <c r="P407">
        <f t="shared" si="83"/>
        <v>108.1</v>
      </c>
      <c r="Q407">
        <f t="shared" si="84"/>
        <v>106.1</v>
      </c>
      <c r="R407">
        <f t="shared" si="85"/>
        <v>86.6</v>
      </c>
      <c r="S407">
        <f t="shared" si="86"/>
        <v>81.599999999999994</v>
      </c>
    </row>
    <row r="408" spans="1:19">
      <c r="A408">
        <v>6</v>
      </c>
      <c r="B408">
        <v>1</v>
      </c>
      <c r="C408">
        <v>5000</v>
      </c>
      <c r="D408">
        <v>3.5</v>
      </c>
      <c r="E408">
        <v>2.5</v>
      </c>
      <c r="F408">
        <v>0.85</v>
      </c>
      <c r="G408">
        <v>12</v>
      </c>
      <c r="H408">
        <f t="shared" si="76"/>
        <v>4.1246657962633169</v>
      </c>
      <c r="I408">
        <f t="shared" si="77"/>
        <v>0.19513467604641779</v>
      </c>
      <c r="J408">
        <f t="shared" si="78"/>
        <v>4.1120000000000001</v>
      </c>
      <c r="K408">
        <f t="shared" si="79"/>
        <v>81.599999999999994</v>
      </c>
      <c r="L408">
        <f t="shared" si="80"/>
        <v>51.286899197550987</v>
      </c>
      <c r="N408">
        <f t="shared" si="81"/>
        <v>86.6</v>
      </c>
      <c r="O408">
        <f t="shared" si="82"/>
        <v>81.599999999999994</v>
      </c>
      <c r="P408">
        <f t="shared" si="83"/>
        <v>108.1</v>
      </c>
      <c r="Q408">
        <f t="shared" si="84"/>
        <v>106.1</v>
      </c>
      <c r="R408">
        <f t="shared" si="85"/>
        <v>86.6</v>
      </c>
      <c r="S408">
        <f t="shared" si="86"/>
        <v>81.599999999999994</v>
      </c>
    </row>
    <row r="409" spans="1:19">
      <c r="A409">
        <v>6</v>
      </c>
      <c r="B409">
        <v>1</v>
      </c>
      <c r="C409">
        <v>5000</v>
      </c>
      <c r="D409">
        <v>3.5</v>
      </c>
      <c r="E409">
        <v>2.5</v>
      </c>
      <c r="F409">
        <v>0.86</v>
      </c>
      <c r="G409">
        <v>12</v>
      </c>
      <c r="H409">
        <f t="shared" si="76"/>
        <v>4.1246657962633169</v>
      </c>
      <c r="I409">
        <f t="shared" si="77"/>
        <v>0.19513467604641779</v>
      </c>
      <c r="J409">
        <f t="shared" si="78"/>
        <v>4.1192000000000002</v>
      </c>
      <c r="K409">
        <f t="shared" si="79"/>
        <v>81.599999999999994</v>
      </c>
      <c r="L409">
        <f t="shared" si="80"/>
        <v>51.402106710288791</v>
      </c>
      <c r="N409">
        <f t="shared" si="81"/>
        <v>86.6</v>
      </c>
      <c r="O409">
        <f t="shared" si="82"/>
        <v>81.599999999999994</v>
      </c>
      <c r="P409">
        <f t="shared" si="83"/>
        <v>108.1</v>
      </c>
      <c r="Q409">
        <f t="shared" si="84"/>
        <v>106.1</v>
      </c>
      <c r="R409">
        <f t="shared" si="85"/>
        <v>86.6</v>
      </c>
      <c r="S409">
        <f t="shared" si="86"/>
        <v>81.599999999999994</v>
      </c>
    </row>
    <row r="410" spans="1:19">
      <c r="A410">
        <v>6</v>
      </c>
      <c r="B410">
        <v>1</v>
      </c>
      <c r="C410">
        <v>5000</v>
      </c>
      <c r="D410">
        <v>3.5</v>
      </c>
      <c r="E410">
        <v>2.5</v>
      </c>
      <c r="F410">
        <v>0.87</v>
      </c>
      <c r="G410">
        <v>12</v>
      </c>
      <c r="H410">
        <f t="shared" si="76"/>
        <v>4.1246657962633169</v>
      </c>
      <c r="I410">
        <f t="shared" si="77"/>
        <v>0.19513467604641779</v>
      </c>
      <c r="J410">
        <f t="shared" si="78"/>
        <v>4.1264000000000003</v>
      </c>
      <c r="K410">
        <f t="shared" si="79"/>
        <v>81.599999999999994</v>
      </c>
      <c r="L410">
        <f t="shared" si="80"/>
        <v>51.517314223026595</v>
      </c>
      <c r="N410">
        <f t="shared" si="81"/>
        <v>86.6</v>
      </c>
      <c r="O410">
        <f t="shared" si="82"/>
        <v>81.599999999999994</v>
      </c>
      <c r="P410">
        <f t="shared" si="83"/>
        <v>108.1</v>
      </c>
      <c r="Q410">
        <f t="shared" si="84"/>
        <v>106.1</v>
      </c>
      <c r="R410">
        <f t="shared" si="85"/>
        <v>86.6</v>
      </c>
      <c r="S410">
        <f t="shared" si="86"/>
        <v>81.599999999999994</v>
      </c>
    </row>
    <row r="411" spans="1:19">
      <c r="A411">
        <v>6</v>
      </c>
      <c r="B411">
        <v>1</v>
      </c>
      <c r="C411">
        <v>5000</v>
      </c>
      <c r="D411">
        <v>3.5</v>
      </c>
      <c r="E411">
        <v>2.5</v>
      </c>
      <c r="F411">
        <v>0.88</v>
      </c>
      <c r="G411">
        <v>12</v>
      </c>
      <c r="H411">
        <f t="shared" si="76"/>
        <v>4.1246657962633169</v>
      </c>
      <c r="I411">
        <f t="shared" si="77"/>
        <v>0.19513467604641779</v>
      </c>
      <c r="J411">
        <f t="shared" si="78"/>
        <v>4.1335999999999995</v>
      </c>
      <c r="K411">
        <f t="shared" si="79"/>
        <v>81.599999999999994</v>
      </c>
      <c r="L411">
        <f t="shared" si="80"/>
        <v>51.632521735764385</v>
      </c>
      <c r="N411">
        <f t="shared" si="81"/>
        <v>86.6</v>
      </c>
      <c r="O411">
        <f t="shared" si="82"/>
        <v>81.599999999999994</v>
      </c>
      <c r="P411">
        <f t="shared" si="83"/>
        <v>108.1</v>
      </c>
      <c r="Q411">
        <f t="shared" si="84"/>
        <v>106.1</v>
      </c>
      <c r="R411">
        <f t="shared" si="85"/>
        <v>86.6</v>
      </c>
      <c r="S411">
        <f t="shared" si="86"/>
        <v>81.599999999999994</v>
      </c>
    </row>
    <row r="412" spans="1:19">
      <c r="A412">
        <v>6</v>
      </c>
      <c r="B412">
        <v>1</v>
      </c>
      <c r="C412">
        <v>5000</v>
      </c>
      <c r="D412">
        <v>3.5</v>
      </c>
      <c r="E412">
        <v>2.5</v>
      </c>
      <c r="F412">
        <v>0.89</v>
      </c>
      <c r="G412">
        <v>12</v>
      </c>
      <c r="H412">
        <f t="shared" si="76"/>
        <v>4.1246657962633169</v>
      </c>
      <c r="I412">
        <f t="shared" si="77"/>
        <v>0.19513467604641779</v>
      </c>
      <c r="J412">
        <f t="shared" si="78"/>
        <v>4.1408000000000005</v>
      </c>
      <c r="K412">
        <f t="shared" si="79"/>
        <v>81.599999999999994</v>
      </c>
      <c r="L412">
        <f t="shared" si="80"/>
        <v>51.74772924850221</v>
      </c>
      <c r="N412">
        <f t="shared" si="81"/>
        <v>86.6</v>
      </c>
      <c r="O412">
        <f t="shared" si="82"/>
        <v>81.599999999999994</v>
      </c>
      <c r="P412">
        <f t="shared" si="83"/>
        <v>108.1</v>
      </c>
      <c r="Q412">
        <f t="shared" si="84"/>
        <v>106.1</v>
      </c>
      <c r="R412">
        <f t="shared" si="85"/>
        <v>86.6</v>
      </c>
      <c r="S412">
        <f t="shared" si="86"/>
        <v>81.599999999999994</v>
      </c>
    </row>
    <row r="413" spans="1:19">
      <c r="A413">
        <v>6</v>
      </c>
      <c r="B413">
        <v>1</v>
      </c>
      <c r="C413">
        <v>5000</v>
      </c>
      <c r="D413">
        <v>3.5</v>
      </c>
      <c r="E413">
        <v>2.5</v>
      </c>
      <c r="F413">
        <v>0.9</v>
      </c>
      <c r="G413">
        <v>12</v>
      </c>
      <c r="H413">
        <f t="shared" si="76"/>
        <v>4.1246657962633169</v>
      </c>
      <c r="I413">
        <f t="shared" si="77"/>
        <v>0.19513467604641779</v>
      </c>
      <c r="J413">
        <f t="shared" si="78"/>
        <v>4.1479999999999997</v>
      </c>
      <c r="K413">
        <f t="shared" si="79"/>
        <v>81.599999999999994</v>
      </c>
      <c r="L413">
        <f t="shared" si="80"/>
        <v>51.86293676124</v>
      </c>
      <c r="N413">
        <f t="shared" si="81"/>
        <v>86.6</v>
      </c>
      <c r="O413">
        <f t="shared" si="82"/>
        <v>81.599999999999994</v>
      </c>
      <c r="P413">
        <f t="shared" si="83"/>
        <v>108.1</v>
      </c>
      <c r="Q413">
        <f t="shared" si="84"/>
        <v>106.1</v>
      </c>
      <c r="R413">
        <f t="shared" si="85"/>
        <v>86.6</v>
      </c>
      <c r="S413">
        <f t="shared" si="86"/>
        <v>81.599999999999994</v>
      </c>
    </row>
    <row r="414" spans="1:19">
      <c r="A414">
        <v>6</v>
      </c>
      <c r="B414">
        <v>1</v>
      </c>
      <c r="C414">
        <v>5000</v>
      </c>
      <c r="D414">
        <v>3.5</v>
      </c>
      <c r="E414">
        <v>2.5</v>
      </c>
      <c r="F414">
        <v>0.91</v>
      </c>
      <c r="G414">
        <v>12</v>
      </c>
      <c r="H414">
        <f t="shared" si="76"/>
        <v>4.1246657962633169</v>
      </c>
      <c r="I414">
        <f t="shared" si="77"/>
        <v>0.19513467604641779</v>
      </c>
      <c r="J414">
        <f t="shared" si="78"/>
        <v>4.1551999999999998</v>
      </c>
      <c r="K414">
        <f t="shared" si="79"/>
        <v>81.599999999999994</v>
      </c>
      <c r="L414">
        <f t="shared" si="80"/>
        <v>51.978144273977804</v>
      </c>
      <c r="N414">
        <f t="shared" si="81"/>
        <v>86.6</v>
      </c>
      <c r="O414">
        <f t="shared" si="82"/>
        <v>81.599999999999994</v>
      </c>
      <c r="P414">
        <f t="shared" si="83"/>
        <v>108.1</v>
      </c>
      <c r="Q414">
        <f t="shared" si="84"/>
        <v>106.1</v>
      </c>
      <c r="R414">
        <f t="shared" si="85"/>
        <v>86.6</v>
      </c>
      <c r="S414">
        <f t="shared" si="86"/>
        <v>81.599999999999994</v>
      </c>
    </row>
    <row r="415" spans="1:19">
      <c r="A415">
        <v>6</v>
      </c>
      <c r="B415">
        <v>1</v>
      </c>
      <c r="C415">
        <v>5000</v>
      </c>
      <c r="D415">
        <v>3.5</v>
      </c>
      <c r="E415">
        <v>2.5</v>
      </c>
      <c r="F415">
        <v>0.92</v>
      </c>
      <c r="G415">
        <v>12</v>
      </c>
      <c r="H415">
        <f t="shared" si="76"/>
        <v>4.1246657962633169</v>
      </c>
      <c r="I415">
        <f t="shared" si="77"/>
        <v>0.19513467604641779</v>
      </c>
      <c r="J415">
        <f t="shared" si="78"/>
        <v>4.1623999999999999</v>
      </c>
      <c r="K415">
        <f t="shared" si="79"/>
        <v>81.599999999999994</v>
      </c>
      <c r="L415">
        <f t="shared" si="80"/>
        <v>52.093351786715616</v>
      </c>
      <c r="N415">
        <f t="shared" si="81"/>
        <v>86.6</v>
      </c>
      <c r="O415">
        <f t="shared" si="82"/>
        <v>81.599999999999994</v>
      </c>
      <c r="P415">
        <f t="shared" si="83"/>
        <v>108.1</v>
      </c>
      <c r="Q415">
        <f t="shared" si="84"/>
        <v>106.1</v>
      </c>
      <c r="R415">
        <f t="shared" si="85"/>
        <v>86.6</v>
      </c>
      <c r="S415">
        <f t="shared" si="86"/>
        <v>81.599999999999994</v>
      </c>
    </row>
    <row r="416" spans="1:19">
      <c r="A416">
        <v>6</v>
      </c>
      <c r="B416">
        <v>1</v>
      </c>
      <c r="C416">
        <v>5000</v>
      </c>
      <c r="D416">
        <v>3.5</v>
      </c>
      <c r="E416">
        <v>2.5</v>
      </c>
      <c r="F416">
        <v>0.93</v>
      </c>
      <c r="G416">
        <v>12</v>
      </c>
      <c r="H416">
        <f t="shared" si="76"/>
        <v>4.1246657962633169</v>
      </c>
      <c r="I416">
        <f t="shared" si="77"/>
        <v>0.19513467604641779</v>
      </c>
      <c r="J416">
        <f t="shared" si="78"/>
        <v>4.1696</v>
      </c>
      <c r="K416">
        <f t="shared" si="79"/>
        <v>81.599999999999994</v>
      </c>
      <c r="L416">
        <f t="shared" si="80"/>
        <v>52.20855929945342</v>
      </c>
      <c r="N416">
        <f t="shared" si="81"/>
        <v>86.6</v>
      </c>
      <c r="O416">
        <f t="shared" si="82"/>
        <v>81.599999999999994</v>
      </c>
      <c r="P416">
        <f t="shared" si="83"/>
        <v>108.1</v>
      </c>
      <c r="Q416">
        <f t="shared" si="84"/>
        <v>106.1</v>
      </c>
      <c r="R416">
        <f t="shared" si="85"/>
        <v>86.6</v>
      </c>
      <c r="S416">
        <f t="shared" si="86"/>
        <v>81.599999999999994</v>
      </c>
    </row>
    <row r="417" spans="1:19">
      <c r="A417">
        <v>6</v>
      </c>
      <c r="B417">
        <v>1</v>
      </c>
      <c r="C417">
        <v>5000</v>
      </c>
      <c r="D417">
        <v>3.5</v>
      </c>
      <c r="E417">
        <v>2.5</v>
      </c>
      <c r="F417">
        <v>0.94</v>
      </c>
      <c r="G417">
        <v>12</v>
      </c>
      <c r="H417">
        <f t="shared" si="76"/>
        <v>4.1246657962633169</v>
      </c>
      <c r="I417">
        <f t="shared" si="77"/>
        <v>0.19513467604641779</v>
      </c>
      <c r="J417">
        <f t="shared" si="78"/>
        <v>4.1768000000000001</v>
      </c>
      <c r="K417">
        <f t="shared" si="79"/>
        <v>81.599999999999994</v>
      </c>
      <c r="L417">
        <f t="shared" si="80"/>
        <v>52.323766812191224</v>
      </c>
      <c r="N417">
        <f t="shared" si="81"/>
        <v>86.6</v>
      </c>
      <c r="O417">
        <f t="shared" si="82"/>
        <v>81.599999999999994</v>
      </c>
      <c r="P417">
        <f t="shared" si="83"/>
        <v>108.1</v>
      </c>
      <c r="Q417">
        <f t="shared" si="84"/>
        <v>106.1</v>
      </c>
      <c r="R417">
        <f t="shared" si="85"/>
        <v>86.6</v>
      </c>
      <c r="S417">
        <f t="shared" si="86"/>
        <v>81.599999999999994</v>
      </c>
    </row>
    <row r="418" spans="1:19">
      <c r="A418">
        <v>6</v>
      </c>
      <c r="B418">
        <v>1</v>
      </c>
      <c r="C418">
        <v>5000</v>
      </c>
      <c r="D418">
        <v>3.5</v>
      </c>
      <c r="E418">
        <v>2.5</v>
      </c>
      <c r="F418">
        <v>0.95</v>
      </c>
      <c r="G418">
        <v>12</v>
      </c>
      <c r="H418">
        <f t="shared" si="76"/>
        <v>4.1246657962633169</v>
      </c>
      <c r="I418">
        <f t="shared" si="77"/>
        <v>0.19513467604641779</v>
      </c>
      <c r="J418">
        <f t="shared" si="78"/>
        <v>4.1840000000000002</v>
      </c>
      <c r="K418">
        <f t="shared" si="79"/>
        <v>81.599999999999994</v>
      </c>
      <c r="L418">
        <f t="shared" si="80"/>
        <v>52.438974324929035</v>
      </c>
      <c r="N418">
        <f t="shared" si="81"/>
        <v>86.6</v>
      </c>
      <c r="O418">
        <f t="shared" si="82"/>
        <v>81.599999999999994</v>
      </c>
      <c r="P418">
        <f t="shared" si="83"/>
        <v>108.1</v>
      </c>
      <c r="Q418">
        <f t="shared" si="84"/>
        <v>106.1</v>
      </c>
      <c r="R418">
        <f t="shared" si="85"/>
        <v>86.6</v>
      </c>
      <c r="S418">
        <f t="shared" si="86"/>
        <v>81.599999999999994</v>
      </c>
    </row>
    <row r="419" spans="1:19">
      <c r="A419">
        <v>6</v>
      </c>
      <c r="B419">
        <v>1</v>
      </c>
      <c r="C419">
        <v>5000</v>
      </c>
      <c r="D419">
        <v>3.5</v>
      </c>
      <c r="E419">
        <v>2.5</v>
      </c>
      <c r="F419">
        <v>0.96</v>
      </c>
      <c r="G419">
        <v>12</v>
      </c>
      <c r="H419">
        <f t="shared" si="76"/>
        <v>4.1246657962633169</v>
      </c>
      <c r="I419">
        <f t="shared" si="77"/>
        <v>0.19513467604641779</v>
      </c>
      <c r="J419">
        <f t="shared" si="78"/>
        <v>4.1912000000000003</v>
      </c>
      <c r="K419">
        <f t="shared" si="79"/>
        <v>81.599999999999994</v>
      </c>
      <c r="L419">
        <f t="shared" si="80"/>
        <v>52.554181837666839</v>
      </c>
      <c r="N419">
        <f t="shared" si="81"/>
        <v>86.6</v>
      </c>
      <c r="O419">
        <f t="shared" si="82"/>
        <v>81.599999999999994</v>
      </c>
      <c r="P419">
        <f t="shared" si="83"/>
        <v>108.1</v>
      </c>
      <c r="Q419">
        <f t="shared" si="84"/>
        <v>106.1</v>
      </c>
      <c r="R419">
        <f t="shared" si="85"/>
        <v>86.6</v>
      </c>
      <c r="S419">
        <f t="shared" si="86"/>
        <v>81.599999999999994</v>
      </c>
    </row>
    <row r="420" spans="1:19">
      <c r="A420">
        <v>6</v>
      </c>
      <c r="B420">
        <v>1</v>
      </c>
      <c r="C420">
        <v>5000</v>
      </c>
      <c r="D420">
        <v>3.5</v>
      </c>
      <c r="E420">
        <v>2.5</v>
      </c>
      <c r="F420">
        <v>0.97</v>
      </c>
      <c r="G420">
        <v>12</v>
      </c>
      <c r="H420">
        <f t="shared" si="76"/>
        <v>4.1246657962633169</v>
      </c>
      <c r="I420">
        <f t="shared" si="77"/>
        <v>0.19513467604641779</v>
      </c>
      <c r="J420">
        <f t="shared" si="78"/>
        <v>4.1983999999999995</v>
      </c>
      <c r="K420">
        <f t="shared" si="79"/>
        <v>81.599999999999994</v>
      </c>
      <c r="L420">
        <f t="shared" si="80"/>
        <v>52.66938935040465</v>
      </c>
      <c r="N420">
        <f t="shared" si="81"/>
        <v>86.6</v>
      </c>
      <c r="O420">
        <f t="shared" si="82"/>
        <v>81.599999999999994</v>
      </c>
      <c r="P420">
        <f t="shared" si="83"/>
        <v>108.1</v>
      </c>
      <c r="Q420">
        <f t="shared" si="84"/>
        <v>106.1</v>
      </c>
      <c r="R420">
        <f t="shared" si="85"/>
        <v>86.6</v>
      </c>
      <c r="S420">
        <f t="shared" si="86"/>
        <v>81.599999999999994</v>
      </c>
    </row>
    <row r="421" spans="1:19">
      <c r="A421">
        <v>6</v>
      </c>
      <c r="B421">
        <v>1</v>
      </c>
      <c r="C421">
        <v>5000</v>
      </c>
      <c r="D421">
        <v>3.5</v>
      </c>
      <c r="E421">
        <v>2.5</v>
      </c>
      <c r="F421">
        <v>0.98</v>
      </c>
      <c r="G421">
        <v>12</v>
      </c>
      <c r="H421">
        <f t="shared" si="76"/>
        <v>4.1246657962633169</v>
      </c>
      <c r="I421">
        <f t="shared" si="77"/>
        <v>0.19513467604641779</v>
      </c>
      <c r="J421">
        <f t="shared" si="78"/>
        <v>4.2056000000000004</v>
      </c>
      <c r="K421">
        <f t="shared" si="79"/>
        <v>81.599999999999994</v>
      </c>
      <c r="L421">
        <f t="shared" si="80"/>
        <v>52.784596863142454</v>
      </c>
      <c r="N421">
        <f t="shared" si="81"/>
        <v>86.6</v>
      </c>
      <c r="O421">
        <f t="shared" si="82"/>
        <v>81.599999999999994</v>
      </c>
      <c r="P421">
        <f t="shared" si="83"/>
        <v>108.1</v>
      </c>
      <c r="Q421">
        <f t="shared" si="84"/>
        <v>106.1</v>
      </c>
      <c r="R421">
        <f t="shared" si="85"/>
        <v>86.6</v>
      </c>
      <c r="S421">
        <f t="shared" si="86"/>
        <v>81.599999999999994</v>
      </c>
    </row>
    <row r="422" spans="1:19">
      <c r="A422">
        <v>6</v>
      </c>
      <c r="B422">
        <v>1</v>
      </c>
      <c r="C422">
        <v>5000</v>
      </c>
      <c r="D422">
        <v>3.5</v>
      </c>
      <c r="E422">
        <v>2.5</v>
      </c>
      <c r="F422">
        <v>0.99</v>
      </c>
      <c r="G422">
        <v>12</v>
      </c>
      <c r="H422">
        <f t="shared" si="76"/>
        <v>4.1246657962633169</v>
      </c>
      <c r="I422">
        <f t="shared" si="77"/>
        <v>0.19513467604641779</v>
      </c>
      <c r="J422">
        <f t="shared" si="78"/>
        <v>4.2127999999999997</v>
      </c>
      <c r="K422">
        <f t="shared" si="79"/>
        <v>81.599999999999994</v>
      </c>
      <c r="L422">
        <f t="shared" si="80"/>
        <v>52.899804375880258</v>
      </c>
      <c r="N422">
        <f t="shared" si="81"/>
        <v>86.6</v>
      </c>
      <c r="O422">
        <f t="shared" si="82"/>
        <v>81.599999999999994</v>
      </c>
      <c r="P422">
        <f t="shared" si="83"/>
        <v>108.1</v>
      </c>
      <c r="Q422">
        <f t="shared" si="84"/>
        <v>106.1</v>
      </c>
      <c r="R422">
        <f t="shared" si="85"/>
        <v>86.6</v>
      </c>
      <c r="S422">
        <f t="shared" si="86"/>
        <v>81.599999999999994</v>
      </c>
    </row>
    <row r="423" spans="1:19">
      <c r="A423">
        <v>6</v>
      </c>
      <c r="B423">
        <v>1</v>
      </c>
      <c r="C423">
        <v>5000</v>
      </c>
      <c r="D423">
        <v>3.5</v>
      </c>
      <c r="E423">
        <v>2.5</v>
      </c>
      <c r="F423">
        <v>1</v>
      </c>
      <c r="G423">
        <v>12</v>
      </c>
      <c r="H423">
        <f t="shared" si="76"/>
        <v>4.1246657962633169</v>
      </c>
      <c r="I423">
        <f t="shared" si="77"/>
        <v>0.19513467604641779</v>
      </c>
      <c r="J423">
        <f t="shared" si="78"/>
        <v>4.22</v>
      </c>
      <c r="K423">
        <f t="shared" si="79"/>
        <v>81.599999999999994</v>
      </c>
      <c r="L423">
        <f t="shared" si="80"/>
        <v>53.015011888618069</v>
      </c>
      <c r="N423">
        <f t="shared" si="81"/>
        <v>86.6</v>
      </c>
      <c r="O423">
        <f t="shared" si="82"/>
        <v>81.599999999999994</v>
      </c>
      <c r="P423">
        <f t="shared" si="83"/>
        <v>108.1</v>
      </c>
      <c r="Q423">
        <f t="shared" si="84"/>
        <v>106.1</v>
      </c>
      <c r="R423">
        <f t="shared" si="85"/>
        <v>86.6</v>
      </c>
      <c r="S423">
        <f t="shared" si="86"/>
        <v>81.599999999999994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DJF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</dc:creator>
  <cp:lastModifiedBy>jove</cp:lastModifiedBy>
  <dcterms:created xsi:type="dcterms:W3CDTF">2010-11-05T11:40:25Z</dcterms:created>
  <dcterms:modified xsi:type="dcterms:W3CDTF">2010-11-05T11:48:36Z</dcterms:modified>
</cp:coreProperties>
</file>