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4355" windowHeight="74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81" i="1" l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380" i="1"/>
  <c r="B381" i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192" i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Q556" i="1" l="1"/>
  <c r="R556" i="1" s="1"/>
  <c r="Q540" i="1"/>
  <c r="R540" i="1" s="1"/>
  <c r="Q533" i="1"/>
  <c r="R533" i="1" s="1"/>
  <c r="Q523" i="1"/>
  <c r="R523" i="1" s="1"/>
  <c r="Q504" i="1"/>
  <c r="R504" i="1" s="1"/>
  <c r="Q471" i="1"/>
  <c r="R471" i="1" s="1"/>
  <c r="Q440" i="1"/>
  <c r="R440" i="1" s="1"/>
  <c r="P410" i="1"/>
  <c r="Q410" i="1" s="1"/>
  <c r="R410" i="1" s="1"/>
  <c r="Q367" i="1" l="1"/>
  <c r="R367" i="1" s="1"/>
  <c r="Q351" i="1"/>
  <c r="R351" i="1" s="1"/>
  <c r="Q344" i="1"/>
  <c r="R344" i="1" s="1"/>
  <c r="Q334" i="1"/>
  <c r="R334" i="1" s="1"/>
  <c r="Q315" i="1"/>
  <c r="R315" i="1" s="1"/>
  <c r="Q282" i="1"/>
  <c r="R282" i="1" s="1"/>
  <c r="P251" i="1"/>
  <c r="Q251" i="1" s="1"/>
  <c r="R251" i="1" s="1"/>
  <c r="Q178" i="1" l="1"/>
  <c r="R178" i="1" s="1"/>
  <c r="Q162" i="1"/>
  <c r="R162" i="1" s="1"/>
  <c r="Q155" i="1"/>
  <c r="R155" i="1" s="1"/>
  <c r="Q145" i="1"/>
  <c r="R145" i="1" s="1"/>
  <c r="Q126" i="1"/>
  <c r="R126" i="1" s="1"/>
  <c r="Q93" i="1"/>
  <c r="R93" i="1" s="1"/>
  <c r="Q62" i="1"/>
  <c r="R62" i="1" s="1"/>
  <c r="P32" i="1"/>
  <c r="Q32" i="1" s="1"/>
  <c r="R32" i="1" s="1"/>
</calcChain>
</file>

<file path=xl/sharedStrings.xml><?xml version="1.0" encoding="utf-8"?>
<sst xmlns="http://schemas.openxmlformats.org/spreadsheetml/2006/main" count="1721" uniqueCount="24">
  <si>
    <t>Year</t>
  </si>
  <si>
    <t>Side</t>
  </si>
  <si>
    <t>Treatment</t>
  </si>
  <si>
    <t>Crop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</si>
  <si>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</si>
  <si>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</si>
  <si>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</si>
  <si>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</si>
  <si>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</si>
  <si>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Co-Atmospheric 14C  pM Plant</t>
  </si>
  <si>
    <t>Co-Atmospheric 14C  pM Manure</t>
  </si>
  <si>
    <t>observed soil 14C content</t>
  </si>
  <si>
    <t>Rothamsted</t>
  </si>
  <si>
    <t>HFBFYM</t>
  </si>
  <si>
    <t>Spring barley</t>
  </si>
  <si>
    <r>
      <t>total NO of observ. SOC (l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>)</t>
    </r>
  </si>
  <si>
    <r>
      <t>mean of observ.SOC (O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)</t>
    </r>
  </si>
  <si>
    <t>SOC Scaling factor (lijOi-^2)</t>
  </si>
  <si>
    <t>SOC observed for lscurve fit</t>
  </si>
  <si>
    <r>
      <t>mean of observ14C (O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)</t>
    </r>
  </si>
  <si>
    <t>14C Scaling factor (lijOi-^2)</t>
  </si>
  <si>
    <t>14C observed for lscurve fit</t>
  </si>
  <si>
    <t>HFBFYM-RES</t>
  </si>
  <si>
    <t>HFB_Nil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</si>
</sst>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&quot;kr&quot;\ * #,##0.00_);_(&quot;kr&quot;\ * \(#,##0.00\);_(&quot;kr&quot;\ * &quot;-&quot;??_);_(@_)"/>
    <numFmt numFmtId="166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</cellStyleXfs>
  <cellXfs count="29">
    <xf numFmtId="0" fontId="0" fillId="0" borderId="0" xfId="0"/>
    <xf numFmtId="1" fontId="0" fillId="0" borderId="1" xfId="0" applyNumberFormat="1" applyBorder="1" applyAlignment="1">
      <alignment wrapText="1"/>
    </xf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wrapText="1"/>
    </xf>
    <xf numFmtId="1" fontId="0" fillId="0" borderId="2" xfId="0" applyNumberForma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 applyBorder="1"/>
    <xf numFmtId="0" fontId="0" fillId="0" borderId="9" xfId="0" applyBorder="1"/>
    <xf numFmtId="164" fontId="0" fillId="0" borderId="9" xfId="0" applyNumberFormat="1" applyBorder="1"/>
    <xf numFmtId="0" fontId="0" fillId="0" borderId="0" xfId="0" applyFill="1" applyBorder="1"/>
    <xf numFmtId="1" fontId="0" fillId="0" borderId="4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1" fontId="0" fillId="0" borderId="0" xfId="0" applyNumberForma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9" xfId="0" applyFill="1" applyBorder="1"/>
  </cellXfs>
  <cellStyles count="5">
    <cellStyle name="Komma 2" xfId="3"/>
    <cellStyle name="Normal" xfId="0" builtinId="0"/>
    <cellStyle name="Normal 2" xfId="1"/>
    <cellStyle name="Normal 3" xfId="4"/>
    <cellStyle name="Valut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8"/>
  <sheetViews>
    <sheetView tabSelected="1" topLeftCell="A535" workbookViewId="0">
      <selection activeCell="G380" sqref="G380:H568"/>
    </sheetView>
  </sheetViews>
  <sheetFormatPr defaultRowHeight="15" x14ac:dyDescent="0.25"/>
  <cols>
    <col min="3" max="3" width="12.42578125" customWidth="1"/>
    <col min="4" max="4" width="13" customWidth="1"/>
    <col min="5" max="5" width="12.85546875" customWidth="1"/>
    <col min="18" max="18" width="12" bestFit="1" customWidth="1"/>
  </cols>
  <sheetData>
    <row r="1" spans="1:23" ht="106.5" x14ac:dyDescent="0.35">
      <c r="A1" s="2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6" t="s">
        <v>9</v>
      </c>
      <c r="L1" s="6" t="s">
        <v>10</v>
      </c>
      <c r="M1" s="6" t="s">
        <v>11</v>
      </c>
      <c r="N1" s="6"/>
      <c r="O1" s="1" t="s">
        <v>15</v>
      </c>
      <c r="P1" s="7" t="s">
        <v>16</v>
      </c>
      <c r="Q1" s="8" t="s">
        <v>17</v>
      </c>
      <c r="R1" s="8" t="s">
        <v>18</v>
      </c>
      <c r="S1" s="9" t="s">
        <v>15</v>
      </c>
      <c r="T1" s="7" t="s">
        <v>19</v>
      </c>
      <c r="U1" s="8" t="s">
        <v>20</v>
      </c>
      <c r="V1" s="10" t="s">
        <v>21</v>
      </c>
    </row>
    <row r="2" spans="1:23" s="2" customFormat="1" x14ac:dyDescent="0.25">
      <c r="A2" s="2">
        <v>-30</v>
      </c>
      <c r="B2" s="2">
        <v>1822</v>
      </c>
      <c r="C2" s="2" t="s">
        <v>12</v>
      </c>
      <c r="D2" s="2" t="s">
        <v>13</v>
      </c>
      <c r="E2" s="2" t="s">
        <v>14</v>
      </c>
      <c r="G2" s="4">
        <v>0.86045909638554197</v>
      </c>
      <c r="H2" s="4">
        <v>8.6021024096385568E-2</v>
      </c>
      <c r="I2" s="4"/>
      <c r="J2" s="4">
        <v>3.15</v>
      </c>
      <c r="K2" s="6"/>
      <c r="L2" s="6"/>
      <c r="M2" s="6"/>
      <c r="N2" s="6"/>
      <c r="O2" s="21"/>
      <c r="P2" s="22"/>
      <c r="Q2" s="23"/>
      <c r="R2" s="23"/>
      <c r="S2" s="24"/>
      <c r="T2" s="22"/>
      <c r="U2" s="23"/>
      <c r="V2" s="25"/>
      <c r="W2" s="2">
        <v>0</v>
      </c>
    </row>
    <row r="3" spans="1:23" s="2" customFormat="1" x14ac:dyDescent="0.25">
      <c r="A3" s="2">
        <f>A2+1</f>
        <v>-29</v>
      </c>
      <c r="B3" s="2">
        <f>B2+1</f>
        <v>1823</v>
      </c>
      <c r="C3" s="2" t="s">
        <v>12</v>
      </c>
      <c r="D3" s="2" t="s">
        <v>13</v>
      </c>
      <c r="E3" s="2" t="s">
        <v>14</v>
      </c>
      <c r="G3" s="4">
        <v>1.8403780120481925</v>
      </c>
      <c r="H3" s="4">
        <v>0.16843825301204818</v>
      </c>
      <c r="I3" s="4"/>
      <c r="J3" s="4">
        <v>3.15</v>
      </c>
      <c r="K3" s="6"/>
      <c r="L3" s="6"/>
      <c r="M3" s="6"/>
      <c r="N3" s="6"/>
      <c r="O3" s="21"/>
      <c r="P3" s="22"/>
      <c r="Q3" s="23"/>
      <c r="R3" s="23"/>
      <c r="S3" s="24"/>
      <c r="T3" s="22"/>
      <c r="U3" s="23"/>
      <c r="V3" s="25"/>
      <c r="W3" s="2">
        <v>0</v>
      </c>
    </row>
    <row r="4" spans="1:23" s="2" customFormat="1" x14ac:dyDescent="0.25">
      <c r="A4" s="2">
        <f t="shared" ref="A4:A29" si="0">A3+1</f>
        <v>-28</v>
      </c>
      <c r="B4" s="2">
        <f t="shared" ref="B4:B28" si="1">B3+1</f>
        <v>1824</v>
      </c>
      <c r="C4" s="2" t="s">
        <v>12</v>
      </c>
      <c r="D4" s="2" t="s">
        <v>13</v>
      </c>
      <c r="E4" s="2" t="s">
        <v>14</v>
      </c>
      <c r="G4" s="4">
        <v>2.0589283734939765</v>
      </c>
      <c r="H4" s="4">
        <v>0.18865084337349403</v>
      </c>
      <c r="I4" s="4"/>
      <c r="J4" s="4">
        <v>3.15</v>
      </c>
      <c r="K4" s="6"/>
      <c r="L4" s="6"/>
      <c r="M4" s="6"/>
      <c r="N4" s="6"/>
      <c r="O4" s="21"/>
      <c r="P4" s="22"/>
      <c r="Q4" s="23"/>
      <c r="R4" s="23"/>
      <c r="S4" s="24"/>
      <c r="T4" s="22"/>
      <c r="U4" s="23"/>
      <c r="V4" s="25"/>
      <c r="W4" s="2">
        <v>0</v>
      </c>
    </row>
    <row r="5" spans="1:23" s="2" customFormat="1" x14ac:dyDescent="0.25">
      <c r="A5" s="2">
        <f t="shared" si="0"/>
        <v>-27</v>
      </c>
      <c r="B5" s="2">
        <f t="shared" si="1"/>
        <v>1825</v>
      </c>
      <c r="C5" s="2" t="s">
        <v>12</v>
      </c>
      <c r="D5" s="2" t="s">
        <v>13</v>
      </c>
      <c r="E5" s="2" t="s">
        <v>14</v>
      </c>
      <c r="G5" s="4">
        <v>1.8444426506024099</v>
      </c>
      <c r="H5" s="4">
        <v>0.17423566265060253</v>
      </c>
      <c r="I5" s="4"/>
      <c r="J5" s="4">
        <v>3.15</v>
      </c>
      <c r="K5" s="6"/>
      <c r="L5" s="6"/>
      <c r="M5" s="6"/>
      <c r="N5" s="6"/>
      <c r="O5" s="21"/>
      <c r="P5" s="22"/>
      <c r="Q5" s="23"/>
      <c r="R5" s="23"/>
      <c r="S5" s="24"/>
      <c r="T5" s="22"/>
      <c r="U5" s="23"/>
      <c r="V5" s="25"/>
      <c r="W5" s="2">
        <v>0</v>
      </c>
    </row>
    <row r="6" spans="1:23" s="2" customFormat="1" x14ac:dyDescent="0.25">
      <c r="A6" s="2">
        <f t="shared" si="0"/>
        <v>-26</v>
      </c>
      <c r="B6" s="2">
        <f t="shared" si="1"/>
        <v>1826</v>
      </c>
      <c r="C6" s="2" t="s">
        <v>12</v>
      </c>
      <c r="D6" s="2" t="s">
        <v>13</v>
      </c>
      <c r="E6" s="2" t="s">
        <v>14</v>
      </c>
      <c r="G6" s="4">
        <v>0.87273596385542218</v>
      </c>
      <c r="H6" s="4">
        <v>9.291524096385545E-2</v>
      </c>
      <c r="I6" s="4"/>
      <c r="J6" s="4">
        <v>3.15</v>
      </c>
      <c r="K6" s="6"/>
      <c r="L6" s="6"/>
      <c r="M6" s="6"/>
      <c r="N6" s="6"/>
      <c r="O6" s="21"/>
      <c r="P6" s="22"/>
      <c r="Q6" s="23"/>
      <c r="R6" s="23"/>
      <c r="S6" s="24"/>
      <c r="T6" s="22"/>
      <c r="U6" s="23"/>
      <c r="V6" s="25"/>
      <c r="W6" s="2">
        <v>0</v>
      </c>
    </row>
    <row r="7" spans="1:23" s="2" customFormat="1" x14ac:dyDescent="0.25">
      <c r="A7" s="2">
        <f t="shared" si="0"/>
        <v>-25</v>
      </c>
      <c r="B7" s="2">
        <f t="shared" si="1"/>
        <v>1827</v>
      </c>
      <c r="C7" s="2" t="s">
        <v>12</v>
      </c>
      <c r="D7" s="2" t="s">
        <v>13</v>
      </c>
      <c r="E7" s="2" t="s">
        <v>14</v>
      </c>
      <c r="G7" s="4">
        <v>0.86045909638554197</v>
      </c>
      <c r="H7" s="4">
        <v>8.6021024096385568E-2</v>
      </c>
      <c r="I7" s="4"/>
      <c r="J7" s="4">
        <v>3.15</v>
      </c>
      <c r="K7" s="6"/>
      <c r="L7" s="6"/>
      <c r="M7" s="6"/>
      <c r="N7" s="6"/>
      <c r="O7" s="21"/>
      <c r="P7" s="22"/>
      <c r="Q7" s="23"/>
      <c r="R7" s="23"/>
      <c r="S7" s="24"/>
      <c r="T7" s="22"/>
      <c r="U7" s="23"/>
      <c r="V7" s="25"/>
      <c r="W7" s="2">
        <v>0</v>
      </c>
    </row>
    <row r="8" spans="1:23" s="2" customFormat="1" x14ac:dyDescent="0.25">
      <c r="A8" s="2">
        <f t="shared" si="0"/>
        <v>-24</v>
      </c>
      <c r="B8" s="2">
        <f t="shared" si="1"/>
        <v>1828</v>
      </c>
      <c r="C8" s="2" t="s">
        <v>12</v>
      </c>
      <c r="D8" s="2" t="s">
        <v>13</v>
      </c>
      <c r="E8" s="2" t="s">
        <v>14</v>
      </c>
      <c r="G8" s="4">
        <v>1.8403780120481925</v>
      </c>
      <c r="H8" s="4">
        <v>0.16843825301204818</v>
      </c>
      <c r="I8" s="4"/>
      <c r="J8" s="4">
        <v>3.15</v>
      </c>
      <c r="K8" s="6"/>
      <c r="L8" s="6"/>
      <c r="M8" s="6"/>
      <c r="N8" s="6"/>
      <c r="O8" s="21"/>
      <c r="P8" s="22"/>
      <c r="Q8" s="23"/>
      <c r="R8" s="23"/>
      <c r="S8" s="24"/>
      <c r="T8" s="22"/>
      <c r="U8" s="23"/>
      <c r="V8" s="25"/>
      <c r="W8" s="2">
        <v>0</v>
      </c>
    </row>
    <row r="9" spans="1:23" s="2" customFormat="1" x14ac:dyDescent="0.25">
      <c r="A9" s="2">
        <f t="shared" si="0"/>
        <v>-23</v>
      </c>
      <c r="B9" s="2">
        <f t="shared" si="1"/>
        <v>1829</v>
      </c>
      <c r="C9" s="2" t="s">
        <v>12</v>
      </c>
      <c r="D9" s="2" t="s">
        <v>13</v>
      </c>
      <c r="E9" s="2" t="s">
        <v>14</v>
      </c>
      <c r="G9" s="4">
        <v>2.0589283734939765</v>
      </c>
      <c r="H9" s="4">
        <v>0.18865084337349403</v>
      </c>
      <c r="I9" s="4"/>
      <c r="J9" s="4">
        <v>3.15</v>
      </c>
      <c r="K9" s="6"/>
      <c r="L9" s="6"/>
      <c r="M9" s="6"/>
      <c r="N9" s="6"/>
      <c r="O9" s="21"/>
      <c r="P9" s="22"/>
      <c r="Q9" s="23"/>
      <c r="R9" s="23"/>
      <c r="S9" s="24"/>
      <c r="T9" s="22"/>
      <c r="U9" s="23"/>
      <c r="V9" s="25"/>
      <c r="W9" s="2">
        <v>0</v>
      </c>
    </row>
    <row r="10" spans="1:23" s="2" customFormat="1" x14ac:dyDescent="0.25">
      <c r="A10" s="2">
        <f t="shared" si="0"/>
        <v>-22</v>
      </c>
      <c r="B10" s="2">
        <f t="shared" si="1"/>
        <v>1830</v>
      </c>
      <c r="C10" s="2" t="s">
        <v>12</v>
      </c>
      <c r="D10" s="2" t="s">
        <v>13</v>
      </c>
      <c r="E10" s="2" t="s">
        <v>14</v>
      </c>
      <c r="G10" s="4">
        <v>1.8444426506024099</v>
      </c>
      <c r="H10" s="4">
        <v>0.17423566265060253</v>
      </c>
      <c r="I10" s="4"/>
      <c r="J10" s="4">
        <v>3.15</v>
      </c>
      <c r="K10" s="6"/>
      <c r="L10" s="6"/>
      <c r="M10" s="6"/>
      <c r="N10" s="6"/>
      <c r="O10" s="21"/>
      <c r="P10" s="22"/>
      <c r="Q10" s="23"/>
      <c r="R10" s="23"/>
      <c r="S10" s="24"/>
      <c r="T10" s="22"/>
      <c r="U10" s="23"/>
      <c r="V10" s="25"/>
      <c r="W10" s="2">
        <v>0</v>
      </c>
    </row>
    <row r="11" spans="1:23" s="2" customFormat="1" x14ac:dyDescent="0.25">
      <c r="A11" s="2">
        <f t="shared" si="0"/>
        <v>-21</v>
      </c>
      <c r="B11" s="2">
        <f t="shared" si="1"/>
        <v>1831</v>
      </c>
      <c r="C11" s="2" t="s">
        <v>12</v>
      </c>
      <c r="D11" s="2" t="s">
        <v>13</v>
      </c>
      <c r="E11" s="2" t="s">
        <v>14</v>
      </c>
      <c r="G11" s="4">
        <v>0.87273596385542218</v>
      </c>
      <c r="H11" s="4">
        <v>9.291524096385545E-2</v>
      </c>
      <c r="I11" s="4"/>
      <c r="J11" s="4">
        <v>3.15</v>
      </c>
      <c r="K11" s="6"/>
      <c r="L11" s="6"/>
      <c r="M11" s="6"/>
      <c r="N11" s="6"/>
      <c r="O11" s="21"/>
      <c r="P11" s="22"/>
      <c r="Q11" s="23"/>
      <c r="R11" s="23"/>
      <c r="S11" s="24"/>
      <c r="T11" s="22"/>
      <c r="U11" s="23"/>
      <c r="V11" s="25"/>
      <c r="W11" s="2">
        <v>0</v>
      </c>
    </row>
    <row r="12" spans="1:23" s="2" customFormat="1" x14ac:dyDescent="0.25">
      <c r="A12" s="2">
        <f t="shared" si="0"/>
        <v>-20</v>
      </c>
      <c r="B12" s="2">
        <f t="shared" si="1"/>
        <v>1832</v>
      </c>
      <c r="C12" s="2" t="s">
        <v>12</v>
      </c>
      <c r="D12" s="2" t="s">
        <v>13</v>
      </c>
      <c r="E12" s="2" t="s">
        <v>14</v>
      </c>
      <c r="G12" s="4">
        <v>0.86045909638554197</v>
      </c>
      <c r="H12" s="4">
        <v>8.6021024096385568E-2</v>
      </c>
      <c r="I12" s="4"/>
      <c r="J12" s="4">
        <v>3.15</v>
      </c>
      <c r="K12" s="6"/>
      <c r="L12" s="6"/>
      <c r="M12" s="6"/>
      <c r="N12" s="6"/>
      <c r="O12" s="21"/>
      <c r="P12" s="22"/>
      <c r="Q12" s="23"/>
      <c r="R12" s="23"/>
      <c r="S12" s="24"/>
      <c r="T12" s="22"/>
      <c r="U12" s="23"/>
      <c r="V12" s="25"/>
      <c r="W12" s="2">
        <v>0</v>
      </c>
    </row>
    <row r="13" spans="1:23" s="2" customFormat="1" x14ac:dyDescent="0.25">
      <c r="A13" s="2">
        <f t="shared" si="0"/>
        <v>-19</v>
      </c>
      <c r="B13" s="2">
        <f t="shared" si="1"/>
        <v>1833</v>
      </c>
      <c r="C13" s="2" t="s">
        <v>12</v>
      </c>
      <c r="D13" s="2" t="s">
        <v>13</v>
      </c>
      <c r="E13" s="2" t="s">
        <v>14</v>
      </c>
      <c r="G13" s="4">
        <v>1.8403780120481925</v>
      </c>
      <c r="H13" s="4">
        <v>0.16843825301204818</v>
      </c>
      <c r="I13" s="4"/>
      <c r="J13" s="4">
        <v>3.15</v>
      </c>
      <c r="K13" s="6"/>
      <c r="L13" s="6"/>
      <c r="M13" s="6"/>
      <c r="N13" s="6"/>
      <c r="O13" s="21"/>
      <c r="P13" s="22"/>
      <c r="Q13" s="23"/>
      <c r="R13" s="23"/>
      <c r="S13" s="24"/>
      <c r="T13" s="22"/>
      <c r="U13" s="23"/>
      <c r="V13" s="25"/>
      <c r="W13" s="2">
        <v>0</v>
      </c>
    </row>
    <row r="14" spans="1:23" s="2" customFormat="1" x14ac:dyDescent="0.25">
      <c r="A14" s="2">
        <f t="shared" si="0"/>
        <v>-18</v>
      </c>
      <c r="B14" s="2">
        <f t="shared" si="1"/>
        <v>1834</v>
      </c>
      <c r="C14" s="2" t="s">
        <v>12</v>
      </c>
      <c r="D14" s="2" t="s">
        <v>13</v>
      </c>
      <c r="E14" s="2" t="s">
        <v>14</v>
      </c>
      <c r="G14" s="4">
        <v>2.0589283734939765</v>
      </c>
      <c r="H14" s="4">
        <v>0.18865084337349403</v>
      </c>
      <c r="I14" s="4"/>
      <c r="J14" s="4">
        <v>3.15</v>
      </c>
      <c r="K14" s="6"/>
      <c r="L14" s="6"/>
      <c r="M14" s="6"/>
      <c r="N14" s="6"/>
      <c r="O14" s="21"/>
      <c r="P14" s="22"/>
      <c r="Q14" s="23"/>
      <c r="R14" s="23"/>
      <c r="S14" s="24"/>
      <c r="T14" s="22"/>
      <c r="U14" s="23"/>
      <c r="V14" s="25"/>
      <c r="W14" s="2">
        <v>0</v>
      </c>
    </row>
    <row r="15" spans="1:23" s="2" customFormat="1" x14ac:dyDescent="0.25">
      <c r="A15" s="2">
        <f t="shared" si="0"/>
        <v>-17</v>
      </c>
      <c r="B15" s="2">
        <f t="shared" si="1"/>
        <v>1835</v>
      </c>
      <c r="C15" s="2" t="s">
        <v>12</v>
      </c>
      <c r="D15" s="2" t="s">
        <v>13</v>
      </c>
      <c r="E15" s="2" t="s">
        <v>14</v>
      </c>
      <c r="G15" s="4">
        <v>1.8444426506024099</v>
      </c>
      <c r="H15" s="4">
        <v>0.17423566265060253</v>
      </c>
      <c r="I15" s="4"/>
      <c r="J15" s="4">
        <v>3.15</v>
      </c>
      <c r="K15" s="6"/>
      <c r="L15" s="6"/>
      <c r="M15" s="6"/>
      <c r="N15" s="6"/>
      <c r="O15" s="21"/>
      <c r="P15" s="22"/>
      <c r="Q15" s="23"/>
      <c r="R15" s="23"/>
      <c r="S15" s="24"/>
      <c r="T15" s="22"/>
      <c r="U15" s="23"/>
      <c r="V15" s="25"/>
      <c r="W15" s="2">
        <v>0</v>
      </c>
    </row>
    <row r="16" spans="1:23" s="2" customFormat="1" x14ac:dyDescent="0.25">
      <c r="A16" s="2">
        <f t="shared" si="0"/>
        <v>-16</v>
      </c>
      <c r="B16" s="2">
        <f t="shared" si="1"/>
        <v>1836</v>
      </c>
      <c r="C16" s="2" t="s">
        <v>12</v>
      </c>
      <c r="D16" s="2" t="s">
        <v>13</v>
      </c>
      <c r="E16" s="2" t="s">
        <v>14</v>
      </c>
      <c r="G16" s="4">
        <v>0.87273596385542218</v>
      </c>
      <c r="H16" s="4">
        <v>9.291524096385545E-2</v>
      </c>
      <c r="I16" s="4"/>
      <c r="J16" s="4">
        <v>3.15</v>
      </c>
      <c r="K16" s="6"/>
      <c r="L16" s="6"/>
      <c r="M16" s="6"/>
      <c r="N16" s="6"/>
      <c r="O16" s="21"/>
      <c r="P16" s="22"/>
      <c r="Q16" s="23"/>
      <c r="R16" s="23"/>
      <c r="S16" s="24"/>
      <c r="T16" s="22"/>
      <c r="U16" s="23"/>
      <c r="V16" s="25"/>
      <c r="W16" s="2">
        <v>0</v>
      </c>
    </row>
    <row r="17" spans="1:23" s="2" customFormat="1" x14ac:dyDescent="0.25">
      <c r="A17" s="2">
        <f t="shared" si="0"/>
        <v>-15</v>
      </c>
      <c r="B17" s="2">
        <f t="shared" si="1"/>
        <v>1837</v>
      </c>
      <c r="C17" s="2" t="s">
        <v>12</v>
      </c>
      <c r="D17" s="2" t="s">
        <v>13</v>
      </c>
      <c r="E17" s="2" t="s">
        <v>14</v>
      </c>
      <c r="G17" s="4">
        <v>0.86045909638554197</v>
      </c>
      <c r="H17" s="4">
        <v>8.6021024096385568E-2</v>
      </c>
      <c r="I17" s="4"/>
      <c r="J17" s="4">
        <v>3.15</v>
      </c>
      <c r="K17" s="6"/>
      <c r="L17" s="6"/>
      <c r="M17" s="6"/>
      <c r="N17" s="6"/>
      <c r="O17" s="21"/>
      <c r="P17" s="22"/>
      <c r="Q17" s="23"/>
      <c r="R17" s="23"/>
      <c r="S17" s="24"/>
      <c r="T17" s="22"/>
      <c r="U17" s="23"/>
      <c r="V17" s="25"/>
      <c r="W17" s="2">
        <v>0</v>
      </c>
    </row>
    <row r="18" spans="1:23" s="2" customFormat="1" x14ac:dyDescent="0.25">
      <c r="A18" s="2">
        <f t="shared" si="0"/>
        <v>-14</v>
      </c>
      <c r="B18" s="2">
        <f t="shared" si="1"/>
        <v>1838</v>
      </c>
      <c r="C18" s="2" t="s">
        <v>12</v>
      </c>
      <c r="D18" s="2" t="s">
        <v>13</v>
      </c>
      <c r="E18" s="2" t="s">
        <v>14</v>
      </c>
      <c r="G18" s="4">
        <v>1.8403780120481925</v>
      </c>
      <c r="H18" s="4">
        <v>0.16843825301204818</v>
      </c>
      <c r="I18" s="4"/>
      <c r="J18" s="4">
        <v>3.15</v>
      </c>
      <c r="K18" s="6"/>
      <c r="L18" s="6"/>
      <c r="M18" s="6"/>
      <c r="N18" s="6"/>
      <c r="O18" s="21"/>
      <c r="P18" s="22"/>
      <c r="Q18" s="23"/>
      <c r="R18" s="23"/>
      <c r="S18" s="24"/>
      <c r="T18" s="22"/>
      <c r="U18" s="23"/>
      <c r="V18" s="25"/>
      <c r="W18" s="2">
        <v>0</v>
      </c>
    </row>
    <row r="19" spans="1:23" s="2" customFormat="1" x14ac:dyDescent="0.25">
      <c r="A19" s="2">
        <f t="shared" si="0"/>
        <v>-13</v>
      </c>
      <c r="B19" s="2">
        <f t="shared" si="1"/>
        <v>1839</v>
      </c>
      <c r="C19" s="2" t="s">
        <v>12</v>
      </c>
      <c r="D19" s="2" t="s">
        <v>13</v>
      </c>
      <c r="E19" s="2" t="s">
        <v>14</v>
      </c>
      <c r="G19" s="4">
        <v>2.0589283734939765</v>
      </c>
      <c r="H19" s="4">
        <v>0.18865084337349403</v>
      </c>
      <c r="I19" s="4"/>
      <c r="J19" s="4">
        <v>3.15</v>
      </c>
      <c r="K19" s="6"/>
      <c r="L19" s="6"/>
      <c r="M19" s="6"/>
      <c r="N19" s="6"/>
      <c r="O19" s="21"/>
      <c r="P19" s="22"/>
      <c r="Q19" s="23"/>
      <c r="R19" s="23"/>
      <c r="S19" s="24"/>
      <c r="T19" s="22"/>
      <c r="U19" s="23"/>
      <c r="V19" s="25"/>
      <c r="W19" s="2">
        <v>0</v>
      </c>
    </row>
    <row r="20" spans="1:23" s="2" customFormat="1" x14ac:dyDescent="0.25">
      <c r="A20" s="2">
        <f t="shared" si="0"/>
        <v>-12</v>
      </c>
      <c r="B20" s="2">
        <f t="shared" si="1"/>
        <v>1840</v>
      </c>
      <c r="C20" s="2" t="s">
        <v>12</v>
      </c>
      <c r="D20" s="2" t="s">
        <v>13</v>
      </c>
      <c r="E20" s="2" t="s">
        <v>14</v>
      </c>
      <c r="G20" s="4">
        <v>1.8444426506024099</v>
      </c>
      <c r="H20" s="4">
        <v>0.17423566265060253</v>
      </c>
      <c r="I20" s="4"/>
      <c r="J20" s="4">
        <v>3.15</v>
      </c>
      <c r="K20" s="6"/>
      <c r="L20" s="6"/>
      <c r="M20" s="6"/>
      <c r="N20" s="6"/>
      <c r="O20" s="21"/>
      <c r="P20" s="22"/>
      <c r="Q20" s="23"/>
      <c r="R20" s="23"/>
      <c r="S20" s="24"/>
      <c r="T20" s="22"/>
      <c r="U20" s="23"/>
      <c r="V20" s="25"/>
      <c r="W20" s="2">
        <v>0</v>
      </c>
    </row>
    <row r="21" spans="1:23" s="2" customFormat="1" x14ac:dyDescent="0.25">
      <c r="A21" s="2">
        <f t="shared" si="0"/>
        <v>-11</v>
      </c>
      <c r="B21" s="2">
        <f t="shared" si="1"/>
        <v>1841</v>
      </c>
      <c r="C21" s="2" t="s">
        <v>12</v>
      </c>
      <c r="D21" s="2" t="s">
        <v>13</v>
      </c>
      <c r="E21" s="2" t="s">
        <v>14</v>
      </c>
      <c r="G21" s="4">
        <v>0.87273596385542218</v>
      </c>
      <c r="H21" s="4">
        <v>9.291524096385545E-2</v>
      </c>
      <c r="I21" s="4"/>
      <c r="J21" s="4">
        <v>3.15</v>
      </c>
      <c r="K21" s="6"/>
      <c r="L21" s="6"/>
      <c r="M21" s="6"/>
      <c r="N21" s="6"/>
      <c r="O21" s="21"/>
      <c r="P21" s="22"/>
      <c r="Q21" s="23"/>
      <c r="R21" s="23"/>
      <c r="S21" s="24"/>
      <c r="T21" s="22"/>
      <c r="U21" s="23"/>
      <c r="V21" s="25"/>
      <c r="W21" s="2">
        <v>0</v>
      </c>
    </row>
    <row r="22" spans="1:23" s="2" customFormat="1" x14ac:dyDescent="0.25">
      <c r="A22" s="2">
        <f t="shared" si="0"/>
        <v>-10</v>
      </c>
      <c r="B22" s="2">
        <f t="shared" si="1"/>
        <v>1842</v>
      </c>
      <c r="C22" s="2" t="s">
        <v>12</v>
      </c>
      <c r="D22" s="2" t="s">
        <v>13</v>
      </c>
      <c r="E22" s="2" t="s">
        <v>14</v>
      </c>
      <c r="G22" s="4">
        <v>0.86045909638554197</v>
      </c>
      <c r="H22" s="4">
        <v>8.6021024096385568E-2</v>
      </c>
      <c r="I22" s="4"/>
      <c r="J22" s="4">
        <v>3.15</v>
      </c>
      <c r="K22" s="6"/>
      <c r="L22" s="6"/>
      <c r="M22" s="6"/>
      <c r="N22" s="6"/>
      <c r="O22" s="21"/>
      <c r="P22" s="22"/>
      <c r="Q22" s="23"/>
      <c r="R22" s="23"/>
      <c r="S22" s="24"/>
      <c r="T22" s="22"/>
      <c r="U22" s="23"/>
      <c r="V22" s="25"/>
      <c r="W22" s="2">
        <v>0</v>
      </c>
    </row>
    <row r="23" spans="1:23" s="2" customFormat="1" x14ac:dyDescent="0.25">
      <c r="A23" s="2">
        <f t="shared" si="0"/>
        <v>-9</v>
      </c>
      <c r="B23" s="2">
        <f t="shared" si="1"/>
        <v>1843</v>
      </c>
      <c r="C23" s="2" t="s">
        <v>12</v>
      </c>
      <c r="D23" s="2" t="s">
        <v>13</v>
      </c>
      <c r="E23" s="2" t="s">
        <v>14</v>
      </c>
      <c r="G23" s="4">
        <v>1.8403780120481925</v>
      </c>
      <c r="H23" s="4">
        <v>0.16843825301204818</v>
      </c>
      <c r="I23" s="4"/>
      <c r="J23" s="4">
        <v>3.15</v>
      </c>
      <c r="K23" s="6"/>
      <c r="L23" s="6"/>
      <c r="M23" s="6"/>
      <c r="N23" s="6"/>
      <c r="O23" s="21"/>
      <c r="P23" s="22"/>
      <c r="Q23" s="23"/>
      <c r="R23" s="23"/>
      <c r="S23" s="24"/>
      <c r="T23" s="22"/>
      <c r="U23" s="23"/>
      <c r="V23" s="25"/>
      <c r="W23" s="2">
        <v>0</v>
      </c>
    </row>
    <row r="24" spans="1:23" s="2" customFormat="1" x14ac:dyDescent="0.25">
      <c r="A24" s="2">
        <f t="shared" si="0"/>
        <v>-8</v>
      </c>
      <c r="B24" s="2">
        <f t="shared" si="1"/>
        <v>1844</v>
      </c>
      <c r="C24" s="2" t="s">
        <v>12</v>
      </c>
      <c r="D24" s="2" t="s">
        <v>13</v>
      </c>
      <c r="E24" s="2" t="s">
        <v>14</v>
      </c>
      <c r="G24" s="4">
        <v>2.0589283734939765</v>
      </c>
      <c r="H24" s="4">
        <v>0.18865084337349403</v>
      </c>
      <c r="I24" s="4"/>
      <c r="J24" s="4">
        <v>3.15</v>
      </c>
      <c r="K24" s="6"/>
      <c r="L24" s="6"/>
      <c r="M24" s="6"/>
      <c r="N24" s="6"/>
      <c r="O24" s="21"/>
      <c r="P24" s="22"/>
      <c r="Q24" s="23"/>
      <c r="R24" s="23"/>
      <c r="S24" s="24"/>
      <c r="T24" s="22"/>
      <c r="U24" s="23"/>
      <c r="V24" s="25"/>
      <c r="W24" s="2">
        <v>0</v>
      </c>
    </row>
    <row r="25" spans="1:23" s="2" customFormat="1" x14ac:dyDescent="0.25">
      <c r="A25" s="2">
        <f t="shared" si="0"/>
        <v>-7</v>
      </c>
      <c r="B25" s="2">
        <f t="shared" si="1"/>
        <v>1845</v>
      </c>
      <c r="C25" s="2" t="s">
        <v>12</v>
      </c>
      <c r="D25" s="2" t="s">
        <v>13</v>
      </c>
      <c r="E25" s="2" t="s">
        <v>14</v>
      </c>
      <c r="G25" s="4">
        <v>1.8444426506024099</v>
      </c>
      <c r="H25" s="4">
        <v>0.17423566265060253</v>
      </c>
      <c r="I25" s="4"/>
      <c r="J25" s="4">
        <v>3.15</v>
      </c>
      <c r="K25" s="6"/>
      <c r="L25" s="6"/>
      <c r="M25" s="6"/>
      <c r="N25" s="6"/>
      <c r="O25" s="21"/>
      <c r="P25" s="22"/>
      <c r="Q25" s="23"/>
      <c r="R25" s="23"/>
      <c r="S25" s="24"/>
      <c r="T25" s="22"/>
      <c r="U25" s="23"/>
      <c r="V25" s="25"/>
      <c r="W25" s="2">
        <v>0</v>
      </c>
    </row>
    <row r="26" spans="1:23" s="2" customFormat="1" x14ac:dyDescent="0.25">
      <c r="A26" s="2">
        <f t="shared" si="0"/>
        <v>-6</v>
      </c>
      <c r="B26" s="2">
        <f t="shared" si="1"/>
        <v>1846</v>
      </c>
      <c r="C26" s="2" t="s">
        <v>12</v>
      </c>
      <c r="D26" s="2" t="s">
        <v>13</v>
      </c>
      <c r="E26" s="2" t="s">
        <v>14</v>
      </c>
      <c r="G26" s="4">
        <v>0.87273596385542218</v>
      </c>
      <c r="H26" s="4">
        <v>9.291524096385545E-2</v>
      </c>
      <c r="I26" s="4"/>
      <c r="J26" s="4">
        <v>3.15</v>
      </c>
      <c r="K26" s="6"/>
      <c r="L26" s="6"/>
      <c r="M26" s="6"/>
      <c r="N26" s="6"/>
      <c r="O26" s="21"/>
      <c r="P26" s="22"/>
      <c r="Q26" s="23"/>
      <c r="R26" s="23"/>
      <c r="S26" s="24"/>
      <c r="T26" s="22"/>
      <c r="U26" s="23"/>
      <c r="V26" s="25"/>
      <c r="W26" s="2">
        <v>0</v>
      </c>
    </row>
    <row r="27" spans="1:23" s="2" customFormat="1" x14ac:dyDescent="0.25">
      <c r="A27" s="2">
        <f t="shared" si="0"/>
        <v>-5</v>
      </c>
      <c r="B27" s="2">
        <f t="shared" si="1"/>
        <v>1847</v>
      </c>
      <c r="C27" s="2" t="s">
        <v>12</v>
      </c>
      <c r="D27" s="2" t="s">
        <v>13</v>
      </c>
      <c r="E27" s="2" t="s">
        <v>14</v>
      </c>
      <c r="G27" s="4">
        <v>0.86045909638554197</v>
      </c>
      <c r="H27" s="4">
        <v>8.6021024096385568E-2</v>
      </c>
      <c r="I27" s="4"/>
      <c r="J27" s="4">
        <v>3.15</v>
      </c>
      <c r="K27" s="6"/>
      <c r="L27" s="6"/>
      <c r="M27" s="6"/>
      <c r="N27" s="6"/>
      <c r="O27" s="21"/>
      <c r="P27" s="22"/>
      <c r="Q27" s="23"/>
      <c r="R27" s="23"/>
      <c r="S27" s="24"/>
      <c r="T27" s="22"/>
      <c r="U27" s="23"/>
      <c r="V27" s="25"/>
      <c r="W27" s="2">
        <v>0</v>
      </c>
    </row>
    <row r="28" spans="1:23" s="2" customFormat="1" x14ac:dyDescent="0.25">
      <c r="A28" s="2">
        <f t="shared" si="0"/>
        <v>-4</v>
      </c>
      <c r="B28" s="2">
        <f t="shared" si="1"/>
        <v>1848</v>
      </c>
      <c r="C28" s="2" t="s">
        <v>12</v>
      </c>
      <c r="D28" s="2" t="s">
        <v>13</v>
      </c>
      <c r="E28" s="2" t="s">
        <v>14</v>
      </c>
      <c r="G28" s="4">
        <v>1.8403780120481925</v>
      </c>
      <c r="H28" s="4">
        <v>0.16843825301204818</v>
      </c>
      <c r="I28" s="4"/>
      <c r="J28" s="4">
        <v>3.15</v>
      </c>
      <c r="K28" s="6"/>
      <c r="L28" s="6"/>
      <c r="M28" s="6"/>
      <c r="N28" s="6"/>
      <c r="O28" s="21"/>
      <c r="P28" s="22"/>
      <c r="Q28" s="23"/>
      <c r="R28" s="23"/>
      <c r="S28" s="24"/>
      <c r="T28" s="22"/>
      <c r="U28" s="23"/>
      <c r="V28" s="25"/>
      <c r="W28" s="2">
        <v>0</v>
      </c>
    </row>
    <row r="29" spans="1:23" s="2" customFormat="1" x14ac:dyDescent="0.25">
      <c r="A29" s="2">
        <f t="shared" si="0"/>
        <v>-3</v>
      </c>
      <c r="B29" s="2">
        <f>B28+1</f>
        <v>1849</v>
      </c>
      <c r="C29" s="2" t="s">
        <v>12</v>
      </c>
      <c r="D29" s="2" t="s">
        <v>13</v>
      </c>
      <c r="E29" s="2" t="s">
        <v>14</v>
      </c>
      <c r="G29" s="4">
        <v>2.0589283734939765</v>
      </c>
      <c r="H29" s="4">
        <v>0.18865084337349403</v>
      </c>
      <c r="I29" s="4"/>
      <c r="J29" s="4">
        <v>3.15</v>
      </c>
      <c r="K29" s="6"/>
      <c r="L29" s="6"/>
      <c r="M29" s="6"/>
      <c r="N29" s="6"/>
      <c r="O29" s="21"/>
      <c r="P29" s="22"/>
      <c r="Q29" s="23"/>
      <c r="R29" s="23"/>
      <c r="S29" s="24"/>
      <c r="T29" s="22"/>
      <c r="U29" s="23"/>
      <c r="V29" s="25"/>
      <c r="W29" s="2">
        <v>0</v>
      </c>
    </row>
    <row r="30" spans="1:23" x14ac:dyDescent="0.25">
      <c r="A30" s="2">
        <v>-2</v>
      </c>
      <c r="B30" s="2">
        <v>1850</v>
      </c>
      <c r="C30" s="2" t="s">
        <v>12</v>
      </c>
      <c r="D30" s="2" t="s">
        <v>13</v>
      </c>
      <c r="E30" s="2" t="s">
        <v>14</v>
      </c>
      <c r="F30" s="2"/>
      <c r="G30" s="4">
        <v>1.8444426506024099</v>
      </c>
      <c r="H30" s="4">
        <v>0.17423566265060253</v>
      </c>
      <c r="I30" s="4"/>
      <c r="J30" s="3">
        <v>3.15</v>
      </c>
      <c r="K30" s="2"/>
      <c r="L30" s="2"/>
      <c r="M30" s="2"/>
      <c r="N30" s="2"/>
      <c r="O30" s="11"/>
      <c r="P30" s="12"/>
      <c r="Q30" s="12"/>
      <c r="R30" s="12"/>
      <c r="S30" s="12"/>
      <c r="T30" s="12"/>
      <c r="U30" s="12"/>
      <c r="V30" s="13"/>
      <c r="W30">
        <v>0</v>
      </c>
    </row>
    <row r="31" spans="1:23" x14ac:dyDescent="0.25">
      <c r="A31" s="2">
        <v>-1</v>
      </c>
      <c r="B31" s="2">
        <v>1851</v>
      </c>
      <c r="C31" s="2" t="s">
        <v>12</v>
      </c>
      <c r="D31" s="2" t="s">
        <v>13</v>
      </c>
      <c r="E31" s="2" t="s">
        <v>14</v>
      </c>
      <c r="F31" s="2"/>
      <c r="G31" s="4">
        <v>0.87273596385542218</v>
      </c>
      <c r="H31" s="4">
        <v>9.291524096385545E-2</v>
      </c>
      <c r="I31" s="4"/>
      <c r="J31" s="3">
        <v>3.15</v>
      </c>
      <c r="K31" s="2"/>
      <c r="L31" s="2"/>
      <c r="M31" s="2"/>
      <c r="N31" s="2"/>
      <c r="O31" s="11"/>
      <c r="P31" s="12"/>
      <c r="Q31" s="12"/>
      <c r="R31" s="12"/>
      <c r="S31" s="12"/>
      <c r="T31" s="12"/>
      <c r="U31" s="12"/>
      <c r="V31" s="13"/>
      <c r="W31">
        <v>0</v>
      </c>
    </row>
    <row r="32" spans="1:23" x14ac:dyDescent="0.25">
      <c r="A32" s="2">
        <v>1</v>
      </c>
      <c r="B32" s="2">
        <v>1852</v>
      </c>
      <c r="C32" s="2" t="s">
        <v>12</v>
      </c>
      <c r="D32" s="2" t="s">
        <v>13</v>
      </c>
      <c r="E32" s="2" t="s">
        <v>14</v>
      </c>
      <c r="F32" s="2"/>
      <c r="G32" s="3">
        <v>0.86045909638554197</v>
      </c>
      <c r="H32" s="3">
        <v>8.6021024096385568E-2</v>
      </c>
      <c r="I32" s="5">
        <v>371.47500000000002</v>
      </c>
      <c r="J32" s="3">
        <v>3.15</v>
      </c>
      <c r="K32" s="2"/>
      <c r="L32" s="2"/>
      <c r="M32" s="2"/>
      <c r="N32" s="2"/>
      <c r="O32" s="11">
        <v>8</v>
      </c>
      <c r="P32" s="17">
        <f>AVERAGE(I32,I62,I93,I126,I145,I155,I162,I178)</f>
        <v>929.87812499999995</v>
      </c>
      <c r="Q32" s="12">
        <f>(O32*P32)^2</f>
        <v>55339092.950624995</v>
      </c>
      <c r="R32" s="12">
        <f>I32/Q32</f>
        <v>6.7127048925691618E-6</v>
      </c>
      <c r="S32" s="12"/>
      <c r="T32" s="12"/>
      <c r="U32" s="12"/>
      <c r="V32" s="13"/>
      <c r="W32" s="2">
        <v>0</v>
      </c>
    </row>
    <row r="33" spans="1:23" x14ac:dyDescent="0.25">
      <c r="A33" s="2">
        <f>A32+1</f>
        <v>2</v>
      </c>
      <c r="B33" s="2">
        <v>1853</v>
      </c>
      <c r="C33" s="2" t="s">
        <v>12</v>
      </c>
      <c r="D33" s="2" t="s">
        <v>13</v>
      </c>
      <c r="E33" s="2" t="s">
        <v>14</v>
      </c>
      <c r="F33" s="2"/>
      <c r="G33" s="3">
        <v>1.8403780120481925</v>
      </c>
      <c r="H33" s="3">
        <v>0.16843825301204818</v>
      </c>
      <c r="I33" s="2"/>
      <c r="J33" s="3">
        <v>3.15</v>
      </c>
      <c r="K33" s="2"/>
      <c r="L33" s="2"/>
      <c r="M33" s="2"/>
      <c r="N33" s="2"/>
      <c r="O33" s="11"/>
      <c r="P33" s="12"/>
      <c r="Q33" s="12"/>
      <c r="R33" s="12"/>
      <c r="S33" s="12"/>
      <c r="T33" s="12"/>
      <c r="U33" s="12"/>
      <c r="V33" s="13"/>
      <c r="W33" s="2">
        <v>0</v>
      </c>
    </row>
    <row r="34" spans="1:23" x14ac:dyDescent="0.25">
      <c r="A34" s="2">
        <f t="shared" ref="A34:A97" si="2">A33+1</f>
        <v>3</v>
      </c>
      <c r="B34" s="2">
        <v>1854</v>
      </c>
      <c r="C34" s="2" t="s">
        <v>12</v>
      </c>
      <c r="D34" s="2" t="s">
        <v>13</v>
      </c>
      <c r="E34" s="2" t="s">
        <v>14</v>
      </c>
      <c r="F34" s="2"/>
      <c r="G34" s="3">
        <v>2.0589283734939765</v>
      </c>
      <c r="H34" s="3">
        <v>0.18865084337349403</v>
      </c>
      <c r="I34" s="2"/>
      <c r="J34" s="3">
        <v>3.15</v>
      </c>
      <c r="K34" s="2"/>
      <c r="L34" s="2"/>
      <c r="M34" s="2"/>
      <c r="N34" s="2"/>
      <c r="O34" s="11"/>
      <c r="P34" s="12"/>
      <c r="Q34" s="12"/>
      <c r="R34" s="12"/>
      <c r="S34" s="12"/>
      <c r="T34" s="12"/>
      <c r="U34" s="12"/>
      <c r="V34" s="13"/>
      <c r="W34" s="2">
        <v>0</v>
      </c>
    </row>
    <row r="35" spans="1:23" x14ac:dyDescent="0.25">
      <c r="A35" s="2">
        <f t="shared" si="2"/>
        <v>4</v>
      </c>
      <c r="B35" s="2">
        <v>1855</v>
      </c>
      <c r="C35" s="2" t="s">
        <v>12</v>
      </c>
      <c r="D35" s="2" t="s">
        <v>13</v>
      </c>
      <c r="E35" s="2" t="s">
        <v>14</v>
      </c>
      <c r="F35" s="2"/>
      <c r="G35" s="3">
        <v>1.8444426506024099</v>
      </c>
      <c r="H35" s="3">
        <v>0.17423566265060253</v>
      </c>
      <c r="I35" s="2"/>
      <c r="J35" s="3">
        <v>3.15</v>
      </c>
      <c r="K35" s="2"/>
      <c r="L35" s="2"/>
      <c r="M35" s="2"/>
      <c r="N35" s="2"/>
      <c r="O35" s="11"/>
      <c r="P35" s="12"/>
      <c r="Q35" s="12"/>
      <c r="R35" s="12"/>
      <c r="S35" s="12"/>
      <c r="T35" s="12"/>
      <c r="U35" s="12"/>
      <c r="V35" s="13"/>
      <c r="W35" s="2">
        <v>0</v>
      </c>
    </row>
    <row r="36" spans="1:23" x14ac:dyDescent="0.25">
      <c r="A36" s="2">
        <f t="shared" si="2"/>
        <v>5</v>
      </c>
      <c r="B36" s="2">
        <v>1856</v>
      </c>
      <c r="C36" s="2" t="s">
        <v>12</v>
      </c>
      <c r="D36" s="2" t="s">
        <v>13</v>
      </c>
      <c r="E36" s="2" t="s">
        <v>14</v>
      </c>
      <c r="F36" s="2"/>
      <c r="G36" s="3">
        <v>0.87273596385542218</v>
      </c>
      <c r="H36" s="3">
        <v>9.291524096385545E-2</v>
      </c>
      <c r="I36" s="2"/>
      <c r="J36" s="3">
        <v>3.15</v>
      </c>
      <c r="K36" s="2"/>
      <c r="L36" s="2"/>
      <c r="M36" s="2"/>
      <c r="N36" s="2"/>
      <c r="O36" s="11"/>
      <c r="P36" s="12"/>
      <c r="Q36" s="12"/>
      <c r="R36" s="12"/>
      <c r="S36" s="12"/>
      <c r="T36" s="12"/>
      <c r="U36" s="12"/>
      <c r="V36" s="13"/>
      <c r="W36" s="2">
        <v>0</v>
      </c>
    </row>
    <row r="37" spans="1:23" x14ac:dyDescent="0.25">
      <c r="A37" s="2">
        <f t="shared" si="2"/>
        <v>6</v>
      </c>
      <c r="B37" s="2">
        <v>1857</v>
      </c>
      <c r="C37" s="2" t="s">
        <v>12</v>
      </c>
      <c r="D37" s="2" t="s">
        <v>13</v>
      </c>
      <c r="E37" s="2" t="s">
        <v>14</v>
      </c>
      <c r="F37" s="2"/>
      <c r="G37" s="3">
        <v>0.86045909638554197</v>
      </c>
      <c r="H37" s="3">
        <v>8.6021024096385568E-2</v>
      </c>
      <c r="I37" s="2"/>
      <c r="J37" s="3">
        <v>3.15</v>
      </c>
      <c r="K37" s="2"/>
      <c r="L37" s="2"/>
      <c r="M37" s="2"/>
      <c r="N37" s="2"/>
      <c r="O37" s="11"/>
      <c r="P37" s="12"/>
      <c r="Q37" s="12"/>
      <c r="R37" s="12"/>
      <c r="S37" s="12"/>
      <c r="T37" s="12"/>
      <c r="U37" s="12"/>
      <c r="V37" s="13"/>
      <c r="W37" s="2">
        <v>0</v>
      </c>
    </row>
    <row r="38" spans="1:23" x14ac:dyDescent="0.25">
      <c r="A38" s="2">
        <f t="shared" si="2"/>
        <v>7</v>
      </c>
      <c r="B38" s="2">
        <v>1858</v>
      </c>
      <c r="C38" s="2" t="s">
        <v>12</v>
      </c>
      <c r="D38" s="2" t="s">
        <v>13</v>
      </c>
      <c r="E38" s="2" t="s">
        <v>14</v>
      </c>
      <c r="F38" s="2"/>
      <c r="G38" s="3">
        <v>1.8403780120481925</v>
      </c>
      <c r="H38" s="3">
        <v>0.16843825301204818</v>
      </c>
      <c r="I38" s="2"/>
      <c r="J38" s="3">
        <v>3.15</v>
      </c>
      <c r="K38" s="2"/>
      <c r="L38" s="2"/>
      <c r="M38" s="2"/>
      <c r="N38" s="2"/>
      <c r="O38" s="11"/>
      <c r="P38" s="12"/>
      <c r="Q38" s="12"/>
      <c r="R38" s="12"/>
      <c r="S38" s="12"/>
      <c r="T38" s="12"/>
      <c r="U38" s="12"/>
      <c r="V38" s="13"/>
      <c r="W38" s="2">
        <v>0</v>
      </c>
    </row>
    <row r="39" spans="1:23" x14ac:dyDescent="0.25">
      <c r="A39" s="2">
        <f t="shared" si="2"/>
        <v>8</v>
      </c>
      <c r="B39" s="2">
        <v>1859</v>
      </c>
      <c r="C39" s="2" t="s">
        <v>12</v>
      </c>
      <c r="D39" s="2" t="s">
        <v>13</v>
      </c>
      <c r="E39" s="2" t="s">
        <v>14</v>
      </c>
      <c r="F39" s="2"/>
      <c r="G39" s="3">
        <v>2.0589283734939765</v>
      </c>
      <c r="H39" s="3">
        <v>0.18865084337349403</v>
      </c>
      <c r="I39" s="2"/>
      <c r="J39" s="3">
        <v>3.15</v>
      </c>
      <c r="K39" s="2"/>
      <c r="L39" s="2"/>
      <c r="M39" s="2"/>
      <c r="N39" s="2"/>
      <c r="O39" s="11"/>
      <c r="P39" s="12"/>
      <c r="Q39" s="12"/>
      <c r="R39" s="12"/>
      <c r="S39" s="12"/>
      <c r="T39" s="12"/>
      <c r="U39" s="12"/>
      <c r="V39" s="13"/>
      <c r="W39" s="2">
        <v>0</v>
      </c>
    </row>
    <row r="40" spans="1:23" x14ac:dyDescent="0.25">
      <c r="A40" s="2">
        <f t="shared" si="2"/>
        <v>9</v>
      </c>
      <c r="B40" s="2">
        <v>1860</v>
      </c>
      <c r="C40" s="2" t="s">
        <v>12</v>
      </c>
      <c r="D40" s="2" t="s">
        <v>13</v>
      </c>
      <c r="E40" s="2" t="s">
        <v>14</v>
      </c>
      <c r="F40" s="2"/>
      <c r="G40" s="3">
        <v>1.8444426506024099</v>
      </c>
      <c r="H40" s="3">
        <v>0.17423566265060253</v>
      </c>
      <c r="I40" s="2"/>
      <c r="J40" s="3">
        <v>3.15</v>
      </c>
      <c r="K40" s="2"/>
      <c r="L40" s="2"/>
      <c r="M40" s="2"/>
      <c r="N40" s="2"/>
      <c r="O40" s="11"/>
      <c r="P40" s="12"/>
      <c r="Q40" s="12"/>
      <c r="R40" s="12"/>
      <c r="S40" s="12"/>
      <c r="T40" s="12"/>
      <c r="U40" s="12"/>
      <c r="V40" s="13"/>
      <c r="W40" s="2">
        <v>0</v>
      </c>
    </row>
    <row r="41" spans="1:23" x14ac:dyDescent="0.25">
      <c r="A41" s="2">
        <f t="shared" si="2"/>
        <v>10</v>
      </c>
      <c r="B41" s="2">
        <v>1861</v>
      </c>
      <c r="C41" s="2" t="s">
        <v>12</v>
      </c>
      <c r="D41" s="2" t="s">
        <v>13</v>
      </c>
      <c r="E41" s="2" t="s">
        <v>14</v>
      </c>
      <c r="F41" s="2"/>
      <c r="G41" s="3">
        <v>0.87273596385542218</v>
      </c>
      <c r="H41" s="3">
        <v>9.291524096385545E-2</v>
      </c>
      <c r="I41" s="2"/>
      <c r="J41" s="3">
        <v>3.15</v>
      </c>
      <c r="K41" s="2"/>
      <c r="L41" s="2"/>
      <c r="M41" s="2"/>
      <c r="N41" s="2"/>
      <c r="O41" s="11"/>
      <c r="P41" s="12"/>
      <c r="Q41" s="12"/>
      <c r="R41" s="12"/>
      <c r="S41" s="12"/>
      <c r="T41" s="12"/>
      <c r="U41" s="12"/>
      <c r="V41" s="13"/>
      <c r="W41" s="2">
        <v>0</v>
      </c>
    </row>
    <row r="42" spans="1:23" x14ac:dyDescent="0.25">
      <c r="A42" s="2">
        <f t="shared" si="2"/>
        <v>11</v>
      </c>
      <c r="B42" s="2">
        <v>1862</v>
      </c>
      <c r="C42" s="2" t="s">
        <v>12</v>
      </c>
      <c r="D42" s="2" t="s">
        <v>13</v>
      </c>
      <c r="E42" s="2" t="s">
        <v>14</v>
      </c>
      <c r="F42" s="2"/>
      <c r="G42" s="3">
        <v>0.86045909638554197</v>
      </c>
      <c r="H42" s="3">
        <v>8.6021024096385568E-2</v>
      </c>
      <c r="I42" s="2"/>
      <c r="J42" s="3">
        <v>3.15</v>
      </c>
      <c r="K42" s="2"/>
      <c r="L42" s="2"/>
      <c r="M42" s="2"/>
      <c r="N42" s="2"/>
      <c r="O42" s="11"/>
      <c r="P42" s="12"/>
      <c r="Q42" s="12"/>
      <c r="R42" s="12"/>
      <c r="S42" s="12"/>
      <c r="T42" s="12"/>
      <c r="U42" s="12"/>
      <c r="V42" s="13"/>
      <c r="W42" s="2">
        <v>0</v>
      </c>
    </row>
    <row r="43" spans="1:23" x14ac:dyDescent="0.25">
      <c r="A43" s="2">
        <f t="shared" si="2"/>
        <v>12</v>
      </c>
      <c r="B43" s="2">
        <v>1863</v>
      </c>
      <c r="C43" s="2" t="s">
        <v>12</v>
      </c>
      <c r="D43" s="2" t="s">
        <v>13</v>
      </c>
      <c r="E43" s="2" t="s">
        <v>14</v>
      </c>
      <c r="F43" s="2"/>
      <c r="G43" s="3">
        <v>1.8403780120481925</v>
      </c>
      <c r="H43" s="3">
        <v>0.16843825301204818</v>
      </c>
      <c r="I43" s="2"/>
      <c r="J43" s="3">
        <v>3.15</v>
      </c>
      <c r="K43" s="2"/>
      <c r="L43" s="2"/>
      <c r="M43" s="2"/>
      <c r="N43" s="2"/>
      <c r="O43" s="11"/>
      <c r="P43" s="12"/>
      <c r="Q43" s="12"/>
      <c r="R43" s="12"/>
      <c r="S43" s="12"/>
      <c r="T43" s="12"/>
      <c r="U43" s="12"/>
      <c r="V43" s="13"/>
      <c r="W43" s="2">
        <v>0</v>
      </c>
    </row>
    <row r="44" spans="1:23" x14ac:dyDescent="0.25">
      <c r="A44" s="2">
        <f t="shared" si="2"/>
        <v>13</v>
      </c>
      <c r="B44" s="2">
        <v>1864</v>
      </c>
      <c r="C44" s="2" t="s">
        <v>12</v>
      </c>
      <c r="D44" s="2" t="s">
        <v>13</v>
      </c>
      <c r="E44" s="2" t="s">
        <v>14</v>
      </c>
      <c r="F44" s="2"/>
      <c r="G44" s="3">
        <v>2.0589283734939765</v>
      </c>
      <c r="H44" s="3">
        <v>0.18865084337349403</v>
      </c>
      <c r="I44" s="2"/>
      <c r="J44" s="3">
        <v>3.15</v>
      </c>
      <c r="K44" s="2"/>
      <c r="L44" s="2"/>
      <c r="M44" s="2"/>
      <c r="N44" s="2"/>
      <c r="O44" s="11"/>
      <c r="P44" s="12"/>
      <c r="Q44" s="12"/>
      <c r="R44" s="12"/>
      <c r="S44" s="12"/>
      <c r="T44" s="12"/>
      <c r="U44" s="12"/>
      <c r="V44" s="13"/>
      <c r="W44" s="2">
        <v>0</v>
      </c>
    </row>
    <row r="45" spans="1:23" x14ac:dyDescent="0.25">
      <c r="A45" s="2">
        <f t="shared" si="2"/>
        <v>14</v>
      </c>
      <c r="B45" s="2">
        <v>1865</v>
      </c>
      <c r="C45" s="2" t="s">
        <v>12</v>
      </c>
      <c r="D45" s="2" t="s">
        <v>13</v>
      </c>
      <c r="E45" s="2" t="s">
        <v>14</v>
      </c>
      <c r="F45" s="2"/>
      <c r="G45" s="3">
        <v>1.8444426506024099</v>
      </c>
      <c r="H45" s="3">
        <v>0.17423566265060253</v>
      </c>
      <c r="I45" s="2"/>
      <c r="J45" s="3">
        <v>3.15</v>
      </c>
      <c r="O45" s="11"/>
      <c r="P45" s="12"/>
      <c r="Q45" s="12"/>
      <c r="R45" s="12"/>
      <c r="S45" s="12"/>
      <c r="T45" s="12"/>
      <c r="U45" s="12"/>
      <c r="V45" s="13"/>
      <c r="W45" s="2">
        <v>0</v>
      </c>
    </row>
    <row r="46" spans="1:23" x14ac:dyDescent="0.25">
      <c r="A46" s="2">
        <f t="shared" si="2"/>
        <v>15</v>
      </c>
      <c r="B46" s="2">
        <v>1866</v>
      </c>
      <c r="C46" s="2" t="s">
        <v>12</v>
      </c>
      <c r="D46" s="2" t="s">
        <v>13</v>
      </c>
      <c r="E46" s="2" t="s">
        <v>14</v>
      </c>
      <c r="F46" s="2"/>
      <c r="G46" s="3">
        <v>0.87273596385542218</v>
      </c>
      <c r="H46" s="3">
        <v>9.291524096385545E-2</v>
      </c>
      <c r="I46" s="2"/>
      <c r="J46" s="3">
        <v>3.15</v>
      </c>
      <c r="O46" s="11"/>
      <c r="P46" s="12"/>
      <c r="Q46" s="12"/>
      <c r="R46" s="12"/>
      <c r="S46" s="12"/>
      <c r="T46" s="12"/>
      <c r="U46" s="12"/>
      <c r="V46" s="13"/>
      <c r="W46" s="2">
        <v>0</v>
      </c>
    </row>
    <row r="47" spans="1:23" x14ac:dyDescent="0.25">
      <c r="A47" s="2">
        <f t="shared" si="2"/>
        <v>16</v>
      </c>
      <c r="B47" s="2">
        <v>1867</v>
      </c>
      <c r="C47" s="2" t="s">
        <v>12</v>
      </c>
      <c r="D47" s="2" t="s">
        <v>13</v>
      </c>
      <c r="E47" s="2" t="s">
        <v>14</v>
      </c>
      <c r="F47" s="2"/>
      <c r="G47" s="3">
        <v>0.86045909638554197</v>
      </c>
      <c r="H47" s="3">
        <v>8.6021024096385568E-2</v>
      </c>
      <c r="I47" s="2"/>
      <c r="J47" s="3">
        <v>3.15</v>
      </c>
      <c r="O47" s="11"/>
      <c r="P47" s="12"/>
      <c r="Q47" s="12"/>
      <c r="R47" s="12"/>
      <c r="S47" s="12"/>
      <c r="T47" s="12"/>
      <c r="U47" s="12"/>
      <c r="V47" s="13"/>
      <c r="W47" s="2">
        <v>0</v>
      </c>
    </row>
    <row r="48" spans="1:23" x14ac:dyDescent="0.25">
      <c r="A48" s="2">
        <f t="shared" si="2"/>
        <v>17</v>
      </c>
      <c r="B48" s="2">
        <v>1868</v>
      </c>
      <c r="C48" s="2" t="s">
        <v>12</v>
      </c>
      <c r="D48" s="2" t="s">
        <v>13</v>
      </c>
      <c r="E48" s="2" t="s">
        <v>14</v>
      </c>
      <c r="F48" s="2"/>
      <c r="G48" s="3">
        <v>1.8403780120481925</v>
      </c>
      <c r="H48" s="3">
        <v>0.16843825301204818</v>
      </c>
      <c r="I48" s="2"/>
      <c r="J48" s="3">
        <v>3.15</v>
      </c>
      <c r="O48" s="11"/>
      <c r="P48" s="12"/>
      <c r="Q48" s="12"/>
      <c r="R48" s="12"/>
      <c r="S48" s="12"/>
      <c r="T48" s="12"/>
      <c r="U48" s="12"/>
      <c r="V48" s="13"/>
      <c r="W48" s="2">
        <v>0</v>
      </c>
    </row>
    <row r="49" spans="1:23" x14ac:dyDescent="0.25">
      <c r="A49" s="2">
        <f t="shared" si="2"/>
        <v>18</v>
      </c>
      <c r="B49" s="2">
        <v>1869</v>
      </c>
      <c r="C49" s="2" t="s">
        <v>12</v>
      </c>
      <c r="D49" s="2" t="s">
        <v>13</v>
      </c>
      <c r="E49" s="2" t="s">
        <v>14</v>
      </c>
      <c r="F49" s="2"/>
      <c r="G49" s="3">
        <v>2.0589283734939765</v>
      </c>
      <c r="H49" s="3">
        <v>0.18865084337349403</v>
      </c>
      <c r="I49" s="2"/>
      <c r="J49" s="3">
        <v>3.15</v>
      </c>
      <c r="O49" s="11"/>
      <c r="P49" s="12"/>
      <c r="Q49" s="12"/>
      <c r="R49" s="12"/>
      <c r="S49" s="12"/>
      <c r="T49" s="12"/>
      <c r="U49" s="12"/>
      <c r="V49" s="13"/>
      <c r="W49" s="2">
        <v>0</v>
      </c>
    </row>
    <row r="50" spans="1:23" x14ac:dyDescent="0.25">
      <c r="A50" s="2">
        <f t="shared" si="2"/>
        <v>19</v>
      </c>
      <c r="B50" s="2">
        <v>1870</v>
      </c>
      <c r="C50" s="2" t="s">
        <v>12</v>
      </c>
      <c r="D50" s="2" t="s">
        <v>13</v>
      </c>
      <c r="E50" s="2" t="s">
        <v>14</v>
      </c>
      <c r="F50" s="2"/>
      <c r="G50" s="3">
        <v>1.8444426506024099</v>
      </c>
      <c r="H50" s="3">
        <v>0.17423566265060253</v>
      </c>
      <c r="I50" s="2"/>
      <c r="J50" s="3">
        <v>3.15</v>
      </c>
      <c r="O50" s="11"/>
      <c r="P50" s="12"/>
      <c r="Q50" s="12"/>
      <c r="R50" s="12"/>
      <c r="S50" s="12"/>
      <c r="T50" s="12"/>
      <c r="U50" s="12"/>
      <c r="V50" s="13"/>
      <c r="W50" s="2">
        <v>0</v>
      </c>
    </row>
    <row r="51" spans="1:23" x14ac:dyDescent="0.25">
      <c r="A51" s="2">
        <f t="shared" si="2"/>
        <v>20</v>
      </c>
      <c r="B51" s="2">
        <v>1871</v>
      </c>
      <c r="C51" s="2" t="s">
        <v>12</v>
      </c>
      <c r="D51" s="2" t="s">
        <v>13</v>
      </c>
      <c r="E51" s="2" t="s">
        <v>14</v>
      </c>
      <c r="F51" s="2"/>
      <c r="G51" s="3">
        <v>0.87273596385542218</v>
      </c>
      <c r="H51" s="3">
        <v>9.291524096385545E-2</v>
      </c>
      <c r="I51" s="2"/>
      <c r="J51" s="3">
        <v>3.15</v>
      </c>
      <c r="O51" s="11"/>
      <c r="P51" s="12"/>
      <c r="Q51" s="12"/>
      <c r="R51" s="12"/>
      <c r="S51" s="12"/>
      <c r="T51" s="12"/>
      <c r="U51" s="12"/>
      <c r="V51" s="13"/>
      <c r="W51" s="2">
        <v>0</v>
      </c>
    </row>
    <row r="52" spans="1:23" x14ac:dyDescent="0.25">
      <c r="A52" s="2">
        <f t="shared" si="2"/>
        <v>21</v>
      </c>
      <c r="B52" s="2">
        <v>1872</v>
      </c>
      <c r="C52" s="2" t="s">
        <v>12</v>
      </c>
      <c r="D52" s="2" t="s">
        <v>13</v>
      </c>
      <c r="E52" s="2" t="s">
        <v>14</v>
      </c>
      <c r="F52" s="2"/>
      <c r="G52" s="3">
        <v>0.86045909638554197</v>
      </c>
      <c r="H52" s="3">
        <v>8.6021024096385568E-2</v>
      </c>
      <c r="I52" s="2"/>
      <c r="J52" s="3">
        <v>3.15</v>
      </c>
      <c r="O52" s="11"/>
      <c r="P52" s="12"/>
      <c r="Q52" s="12"/>
      <c r="R52" s="12"/>
      <c r="S52" s="12"/>
      <c r="T52" s="12"/>
      <c r="U52" s="12"/>
      <c r="V52" s="13"/>
      <c r="W52" s="2">
        <v>0</v>
      </c>
    </row>
    <row r="53" spans="1:23" x14ac:dyDescent="0.25">
      <c r="A53" s="2">
        <f t="shared" si="2"/>
        <v>22</v>
      </c>
      <c r="B53" s="2">
        <v>1873</v>
      </c>
      <c r="C53" s="2" t="s">
        <v>12</v>
      </c>
      <c r="D53" s="2" t="s">
        <v>13</v>
      </c>
      <c r="E53" s="2" t="s">
        <v>14</v>
      </c>
      <c r="F53" s="2"/>
      <c r="G53" s="3">
        <v>1.8403780120481925</v>
      </c>
      <c r="H53" s="3">
        <v>0.16843825301204818</v>
      </c>
      <c r="I53" s="2"/>
      <c r="J53" s="3">
        <v>3.15</v>
      </c>
      <c r="O53" s="11"/>
      <c r="P53" s="12"/>
      <c r="Q53" s="12"/>
      <c r="R53" s="12"/>
      <c r="S53" s="12"/>
      <c r="T53" s="12"/>
      <c r="U53" s="12"/>
      <c r="V53" s="13"/>
      <c r="W53" s="2">
        <v>0</v>
      </c>
    </row>
    <row r="54" spans="1:23" x14ac:dyDescent="0.25">
      <c r="A54" s="2">
        <f t="shared" si="2"/>
        <v>23</v>
      </c>
      <c r="B54" s="2">
        <v>1874</v>
      </c>
      <c r="C54" s="2" t="s">
        <v>12</v>
      </c>
      <c r="D54" s="2" t="s">
        <v>13</v>
      </c>
      <c r="E54" s="2" t="s">
        <v>14</v>
      </c>
      <c r="F54" s="2"/>
      <c r="G54" s="3">
        <v>2.0589283734939765</v>
      </c>
      <c r="H54" s="3">
        <v>0.18865084337349403</v>
      </c>
      <c r="I54" s="2"/>
      <c r="J54" s="3">
        <v>3.15</v>
      </c>
      <c r="O54" s="11"/>
      <c r="P54" s="12"/>
      <c r="Q54" s="12"/>
      <c r="R54" s="12"/>
      <c r="S54" s="12"/>
      <c r="T54" s="12"/>
      <c r="U54" s="12"/>
      <c r="V54" s="13"/>
      <c r="W54" s="2">
        <v>0</v>
      </c>
    </row>
    <row r="55" spans="1:23" x14ac:dyDescent="0.25">
      <c r="A55" s="2">
        <f t="shared" si="2"/>
        <v>24</v>
      </c>
      <c r="B55" s="2">
        <v>1875</v>
      </c>
      <c r="C55" s="2" t="s">
        <v>12</v>
      </c>
      <c r="D55" s="2" t="s">
        <v>13</v>
      </c>
      <c r="E55" s="2" t="s">
        <v>14</v>
      </c>
      <c r="F55" s="2"/>
      <c r="G55" s="3">
        <v>1.8444426506024099</v>
      </c>
      <c r="H55" s="3">
        <v>0.17423566265060253</v>
      </c>
      <c r="I55" s="2"/>
      <c r="J55" s="3">
        <v>3.15</v>
      </c>
      <c r="O55" s="11"/>
      <c r="P55" s="12"/>
      <c r="Q55" s="12"/>
      <c r="R55" s="12"/>
      <c r="S55" s="12"/>
      <c r="T55" s="12"/>
      <c r="U55" s="12"/>
      <c r="V55" s="13"/>
      <c r="W55" s="2">
        <v>0</v>
      </c>
    </row>
    <row r="56" spans="1:23" x14ac:dyDescent="0.25">
      <c r="A56" s="2">
        <f t="shared" si="2"/>
        <v>25</v>
      </c>
      <c r="B56" s="2">
        <v>1876</v>
      </c>
      <c r="C56" s="2" t="s">
        <v>12</v>
      </c>
      <c r="D56" s="2" t="s">
        <v>13</v>
      </c>
      <c r="E56" s="2" t="s">
        <v>14</v>
      </c>
      <c r="F56" s="2"/>
      <c r="G56" s="3">
        <v>0.87273596385542218</v>
      </c>
      <c r="H56" s="3">
        <v>9.291524096385545E-2</v>
      </c>
      <c r="I56" s="2"/>
      <c r="J56" s="3">
        <v>3.15</v>
      </c>
      <c r="O56" s="11"/>
      <c r="P56" s="12"/>
      <c r="Q56" s="12"/>
      <c r="R56" s="12"/>
      <c r="S56" s="12"/>
      <c r="T56" s="12"/>
      <c r="U56" s="12"/>
      <c r="V56" s="13"/>
      <c r="W56" s="2">
        <v>0</v>
      </c>
    </row>
    <row r="57" spans="1:23" x14ac:dyDescent="0.25">
      <c r="A57" s="2">
        <f t="shared" si="2"/>
        <v>26</v>
      </c>
      <c r="B57" s="2">
        <v>1877</v>
      </c>
      <c r="C57" s="2" t="s">
        <v>12</v>
      </c>
      <c r="D57" s="2" t="s">
        <v>13</v>
      </c>
      <c r="E57" s="2" t="s">
        <v>14</v>
      </c>
      <c r="F57" s="2"/>
      <c r="G57" s="3">
        <v>0.86045909638554197</v>
      </c>
      <c r="H57" s="3">
        <v>8.6021024096385568E-2</v>
      </c>
      <c r="I57" s="2"/>
      <c r="J57" s="3">
        <v>3.15</v>
      </c>
      <c r="O57" s="11"/>
      <c r="P57" s="12"/>
      <c r="Q57" s="12"/>
      <c r="R57" s="12"/>
      <c r="S57" s="12"/>
      <c r="T57" s="12"/>
      <c r="U57" s="12"/>
      <c r="V57" s="13"/>
      <c r="W57" s="2">
        <v>0</v>
      </c>
    </row>
    <row r="58" spans="1:23" x14ac:dyDescent="0.25">
      <c r="A58" s="2">
        <f t="shared" si="2"/>
        <v>27</v>
      </c>
      <c r="B58" s="2">
        <v>1878</v>
      </c>
      <c r="C58" s="2" t="s">
        <v>12</v>
      </c>
      <c r="D58" s="2" t="s">
        <v>13</v>
      </c>
      <c r="E58" s="2" t="s">
        <v>14</v>
      </c>
      <c r="F58" s="2"/>
      <c r="G58" s="3">
        <v>1.8403780120481925</v>
      </c>
      <c r="H58" s="3">
        <v>0.16843825301204818</v>
      </c>
      <c r="I58" s="2"/>
      <c r="J58" s="3">
        <v>3.15</v>
      </c>
      <c r="O58" s="11"/>
      <c r="P58" s="12"/>
      <c r="Q58" s="12"/>
      <c r="R58" s="12"/>
      <c r="S58" s="12"/>
      <c r="T58" s="12"/>
      <c r="U58" s="12"/>
      <c r="V58" s="13"/>
      <c r="W58" s="2">
        <v>0</v>
      </c>
    </row>
    <row r="59" spans="1:23" x14ac:dyDescent="0.25">
      <c r="A59" s="2">
        <f t="shared" si="2"/>
        <v>28</v>
      </c>
      <c r="B59" s="2">
        <v>1879</v>
      </c>
      <c r="C59" s="2" t="s">
        <v>12</v>
      </c>
      <c r="D59" s="2" t="s">
        <v>13</v>
      </c>
      <c r="E59" s="2" t="s">
        <v>14</v>
      </c>
      <c r="F59" s="2"/>
      <c r="G59" s="3">
        <v>2.0589283734939765</v>
      </c>
      <c r="H59" s="3">
        <v>0.18865084337349403</v>
      </c>
      <c r="I59" s="2"/>
      <c r="J59" s="3">
        <v>3.15</v>
      </c>
      <c r="O59" s="11"/>
      <c r="P59" s="12"/>
      <c r="Q59" s="12"/>
      <c r="R59" s="12"/>
      <c r="S59" s="12"/>
      <c r="T59" s="12"/>
      <c r="U59" s="12"/>
      <c r="V59" s="13"/>
      <c r="W59" s="2">
        <v>0</v>
      </c>
    </row>
    <row r="60" spans="1:23" x14ac:dyDescent="0.25">
      <c r="A60" s="2">
        <f t="shared" si="2"/>
        <v>29</v>
      </c>
      <c r="B60" s="2">
        <v>1880</v>
      </c>
      <c r="C60" s="2" t="s">
        <v>12</v>
      </c>
      <c r="D60" s="2" t="s">
        <v>13</v>
      </c>
      <c r="E60" s="2" t="s">
        <v>14</v>
      </c>
      <c r="F60" s="2"/>
      <c r="G60" s="3">
        <v>1.8444426506024099</v>
      </c>
      <c r="H60" s="3">
        <v>0.17423566265060253</v>
      </c>
      <c r="I60" s="2"/>
      <c r="J60" s="3">
        <v>3.15</v>
      </c>
      <c r="O60" s="11"/>
      <c r="P60" s="12"/>
      <c r="Q60" s="12"/>
      <c r="R60" s="12"/>
      <c r="S60" s="12"/>
      <c r="T60" s="12"/>
      <c r="U60" s="12"/>
      <c r="V60" s="13"/>
      <c r="W60" s="2">
        <v>0</v>
      </c>
    </row>
    <row r="61" spans="1:23" x14ac:dyDescent="0.25">
      <c r="A61" s="2">
        <f t="shared" si="2"/>
        <v>30</v>
      </c>
      <c r="B61" s="2">
        <v>1881</v>
      </c>
      <c r="C61" s="2" t="s">
        <v>12</v>
      </c>
      <c r="D61" s="2" t="s">
        <v>13</v>
      </c>
      <c r="E61" s="2" t="s">
        <v>14</v>
      </c>
      <c r="F61" s="2"/>
      <c r="G61" s="3">
        <v>0.87273596385542218</v>
      </c>
      <c r="H61" s="3">
        <v>9.291524096385545E-2</v>
      </c>
      <c r="I61" s="2"/>
      <c r="J61" s="3">
        <v>3.15</v>
      </c>
      <c r="O61" s="11"/>
      <c r="P61" s="12"/>
      <c r="Q61" s="12"/>
      <c r="R61" s="12"/>
      <c r="S61" s="12"/>
      <c r="T61" s="12"/>
      <c r="U61" s="12"/>
      <c r="V61" s="13"/>
      <c r="W61" s="2">
        <v>0</v>
      </c>
    </row>
    <row r="62" spans="1:23" x14ac:dyDescent="0.25">
      <c r="A62" s="2">
        <f t="shared" si="2"/>
        <v>31</v>
      </c>
      <c r="B62" s="2">
        <v>1882</v>
      </c>
      <c r="C62" s="2" t="s">
        <v>12</v>
      </c>
      <c r="D62" s="2" t="s">
        <v>13</v>
      </c>
      <c r="E62" s="2" t="s">
        <v>14</v>
      </c>
      <c r="F62" s="2"/>
      <c r="G62" s="3">
        <v>0.86045909638554197</v>
      </c>
      <c r="H62" s="3">
        <v>8.6021024096385568E-2</v>
      </c>
      <c r="I62" s="3">
        <v>758.82499999999993</v>
      </c>
      <c r="J62" s="3">
        <v>3.15</v>
      </c>
      <c r="O62" s="11">
        <v>8</v>
      </c>
      <c r="P62" s="17">
        <v>929.87812499999995</v>
      </c>
      <c r="Q62" s="12">
        <f>(O62*P62)^2</f>
        <v>55339092.950624995</v>
      </c>
      <c r="R62" s="12">
        <f>I62/Q62</f>
        <v>1.3712277515589995E-5</v>
      </c>
      <c r="S62" s="12"/>
      <c r="T62" s="12"/>
      <c r="U62" s="12"/>
      <c r="V62" s="13"/>
      <c r="W62" s="2">
        <v>0</v>
      </c>
    </row>
    <row r="63" spans="1:23" x14ac:dyDescent="0.25">
      <c r="A63" s="2">
        <f t="shared" si="2"/>
        <v>32</v>
      </c>
      <c r="B63" s="2">
        <v>1883</v>
      </c>
      <c r="C63" s="2" t="s">
        <v>12</v>
      </c>
      <c r="D63" s="2" t="s">
        <v>13</v>
      </c>
      <c r="E63" s="2" t="s">
        <v>14</v>
      </c>
      <c r="F63" s="2"/>
      <c r="G63" s="3">
        <v>1.8403780120481925</v>
      </c>
      <c r="H63" s="3">
        <v>0.16843825301204818</v>
      </c>
      <c r="I63" s="2"/>
      <c r="J63" s="3">
        <v>3.15</v>
      </c>
      <c r="O63" s="11"/>
      <c r="P63" s="12"/>
      <c r="Q63" s="12"/>
      <c r="R63" s="12"/>
      <c r="S63" s="12"/>
      <c r="T63" s="12"/>
      <c r="U63" s="12"/>
      <c r="V63" s="13"/>
      <c r="W63" s="2">
        <v>0</v>
      </c>
    </row>
    <row r="64" spans="1:23" x14ac:dyDescent="0.25">
      <c r="A64" s="2">
        <f t="shared" si="2"/>
        <v>33</v>
      </c>
      <c r="B64" s="2">
        <v>1884</v>
      </c>
      <c r="C64" s="2" t="s">
        <v>12</v>
      </c>
      <c r="D64" s="2" t="s">
        <v>13</v>
      </c>
      <c r="E64" s="2" t="s">
        <v>14</v>
      </c>
      <c r="F64" s="2"/>
      <c r="G64" s="3">
        <v>2.0589283734939765</v>
      </c>
      <c r="H64" s="3">
        <v>0.18865084337349403</v>
      </c>
      <c r="I64" s="2"/>
      <c r="J64" s="3">
        <v>3.15</v>
      </c>
      <c r="O64" s="11"/>
      <c r="P64" s="12"/>
      <c r="Q64" s="12"/>
      <c r="R64" s="12"/>
      <c r="S64" s="12"/>
      <c r="T64" s="12"/>
      <c r="U64" s="12"/>
      <c r="V64" s="13"/>
      <c r="W64" s="2">
        <v>0</v>
      </c>
    </row>
    <row r="65" spans="1:23" x14ac:dyDescent="0.25">
      <c r="A65" s="2">
        <f t="shared" si="2"/>
        <v>34</v>
      </c>
      <c r="B65" s="2">
        <v>1885</v>
      </c>
      <c r="C65" s="2" t="s">
        <v>12</v>
      </c>
      <c r="D65" s="2" t="s">
        <v>13</v>
      </c>
      <c r="E65" s="2" t="s">
        <v>14</v>
      </c>
      <c r="F65" s="2"/>
      <c r="G65" s="3">
        <v>1.8444426506024099</v>
      </c>
      <c r="H65" s="3">
        <v>0.17423566265060253</v>
      </c>
      <c r="I65" s="2"/>
      <c r="J65" s="3">
        <v>3.15</v>
      </c>
      <c r="O65" s="11"/>
      <c r="P65" s="12"/>
      <c r="Q65" s="12"/>
      <c r="R65" s="12"/>
      <c r="S65" s="12"/>
      <c r="T65" s="12"/>
      <c r="U65" s="12"/>
      <c r="V65" s="13"/>
      <c r="W65" s="2">
        <v>0</v>
      </c>
    </row>
    <row r="66" spans="1:23" x14ac:dyDescent="0.25">
      <c r="A66" s="2">
        <f t="shared" si="2"/>
        <v>35</v>
      </c>
      <c r="B66" s="2">
        <v>1886</v>
      </c>
      <c r="C66" s="2" t="s">
        <v>12</v>
      </c>
      <c r="D66" s="2" t="s">
        <v>13</v>
      </c>
      <c r="E66" s="2" t="s">
        <v>14</v>
      </c>
      <c r="F66" s="2"/>
      <c r="G66" s="3">
        <v>0.87273596385542218</v>
      </c>
      <c r="H66" s="3">
        <v>9.291524096385545E-2</v>
      </c>
      <c r="I66" s="2"/>
      <c r="J66" s="3">
        <v>3.15</v>
      </c>
      <c r="O66" s="11"/>
      <c r="P66" s="12"/>
      <c r="Q66" s="12"/>
      <c r="R66" s="12"/>
      <c r="S66" s="12"/>
      <c r="T66" s="12"/>
      <c r="U66" s="12"/>
      <c r="V66" s="13"/>
      <c r="W66" s="2">
        <v>0</v>
      </c>
    </row>
    <row r="67" spans="1:23" x14ac:dyDescent="0.25">
      <c r="A67" s="2">
        <f t="shared" si="2"/>
        <v>36</v>
      </c>
      <c r="B67" s="2">
        <v>1887</v>
      </c>
      <c r="C67" s="2" t="s">
        <v>12</v>
      </c>
      <c r="D67" s="2" t="s">
        <v>13</v>
      </c>
      <c r="E67" s="2" t="s">
        <v>14</v>
      </c>
      <c r="F67" s="2"/>
      <c r="G67" s="3">
        <v>0.86045909638554197</v>
      </c>
      <c r="H67" s="3">
        <v>8.6021024096385568E-2</v>
      </c>
      <c r="I67" s="2"/>
      <c r="J67" s="3">
        <v>3.15</v>
      </c>
      <c r="O67" s="11"/>
      <c r="P67" s="12"/>
      <c r="Q67" s="12"/>
      <c r="R67" s="12"/>
      <c r="S67" s="12"/>
      <c r="T67" s="12"/>
      <c r="U67" s="12"/>
      <c r="V67" s="13"/>
      <c r="W67" s="2">
        <v>0</v>
      </c>
    </row>
    <row r="68" spans="1:23" x14ac:dyDescent="0.25">
      <c r="A68" s="2">
        <f t="shared" si="2"/>
        <v>37</v>
      </c>
      <c r="B68" s="2">
        <v>1888</v>
      </c>
      <c r="C68" s="2" t="s">
        <v>12</v>
      </c>
      <c r="D68" s="2" t="s">
        <v>13</v>
      </c>
      <c r="E68" s="2" t="s">
        <v>14</v>
      </c>
      <c r="F68" s="2"/>
      <c r="G68" s="3">
        <v>1.8403780120481925</v>
      </c>
      <c r="H68" s="3">
        <v>0.16843825301204818</v>
      </c>
      <c r="I68" s="2"/>
      <c r="J68" s="3">
        <v>3.15</v>
      </c>
      <c r="O68" s="11"/>
      <c r="P68" s="12"/>
      <c r="Q68" s="12"/>
      <c r="R68" s="12"/>
      <c r="S68" s="12"/>
      <c r="T68" s="12"/>
      <c r="U68" s="12"/>
      <c r="V68" s="13"/>
      <c r="W68" s="2">
        <v>0</v>
      </c>
    </row>
    <row r="69" spans="1:23" x14ac:dyDescent="0.25">
      <c r="A69" s="2">
        <f t="shared" si="2"/>
        <v>38</v>
      </c>
      <c r="B69" s="2">
        <v>1889</v>
      </c>
      <c r="C69" s="2" t="s">
        <v>12</v>
      </c>
      <c r="D69" s="2" t="s">
        <v>13</v>
      </c>
      <c r="E69" s="2" t="s">
        <v>14</v>
      </c>
      <c r="F69" s="2"/>
      <c r="G69" s="3">
        <v>2.0589283734939765</v>
      </c>
      <c r="H69" s="3">
        <v>0.18865084337349403</v>
      </c>
      <c r="I69" s="2"/>
      <c r="J69" s="3">
        <v>3.15</v>
      </c>
      <c r="O69" s="11"/>
      <c r="P69" s="12"/>
      <c r="Q69" s="12"/>
      <c r="R69" s="12"/>
      <c r="S69" s="12"/>
      <c r="T69" s="12"/>
      <c r="U69" s="12"/>
      <c r="V69" s="13"/>
      <c r="W69" s="2">
        <v>0</v>
      </c>
    </row>
    <row r="70" spans="1:23" x14ac:dyDescent="0.25">
      <c r="A70" s="2">
        <f t="shared" si="2"/>
        <v>39</v>
      </c>
      <c r="B70" s="2">
        <v>1890</v>
      </c>
      <c r="C70" s="2" t="s">
        <v>12</v>
      </c>
      <c r="D70" s="2" t="s">
        <v>13</v>
      </c>
      <c r="E70" s="2" t="s">
        <v>14</v>
      </c>
      <c r="F70" s="2"/>
      <c r="G70" s="3">
        <v>1.8444426506024099</v>
      </c>
      <c r="H70" s="3">
        <v>0.17423566265060253</v>
      </c>
      <c r="I70" s="2"/>
      <c r="J70" s="3">
        <v>3.15</v>
      </c>
      <c r="O70" s="11"/>
      <c r="P70" s="12"/>
      <c r="Q70" s="12"/>
      <c r="R70" s="12"/>
      <c r="S70" s="12"/>
      <c r="T70" s="12"/>
      <c r="U70" s="12"/>
      <c r="V70" s="13"/>
      <c r="W70" s="2">
        <v>0</v>
      </c>
    </row>
    <row r="71" spans="1:23" x14ac:dyDescent="0.25">
      <c r="A71" s="2">
        <f t="shared" si="2"/>
        <v>40</v>
      </c>
      <c r="B71" s="2">
        <v>1891</v>
      </c>
      <c r="C71" s="2" t="s">
        <v>12</v>
      </c>
      <c r="D71" s="2" t="s">
        <v>13</v>
      </c>
      <c r="E71" s="2" t="s">
        <v>14</v>
      </c>
      <c r="F71" s="2"/>
      <c r="G71" s="3">
        <v>0.87273596385542218</v>
      </c>
      <c r="H71" s="3">
        <v>9.291524096385545E-2</v>
      </c>
      <c r="I71" s="2"/>
      <c r="J71" s="3">
        <v>3.15</v>
      </c>
      <c r="O71" s="11"/>
      <c r="P71" s="12"/>
      <c r="Q71" s="12"/>
      <c r="R71" s="12"/>
      <c r="S71" s="12"/>
      <c r="T71" s="12"/>
      <c r="U71" s="12"/>
      <c r="V71" s="13"/>
      <c r="W71" s="2">
        <v>0</v>
      </c>
    </row>
    <row r="72" spans="1:23" x14ac:dyDescent="0.25">
      <c r="A72" s="2">
        <f t="shared" si="2"/>
        <v>41</v>
      </c>
      <c r="B72" s="2">
        <v>1892</v>
      </c>
      <c r="C72" s="2" t="s">
        <v>12</v>
      </c>
      <c r="D72" s="2" t="s">
        <v>13</v>
      </c>
      <c r="E72" s="2" t="s">
        <v>14</v>
      </c>
      <c r="F72" s="2"/>
      <c r="G72" s="3">
        <v>0.86045909638554197</v>
      </c>
      <c r="H72" s="3">
        <v>8.6021024096385568E-2</v>
      </c>
      <c r="I72" s="2"/>
      <c r="J72" s="3">
        <v>3.15</v>
      </c>
      <c r="O72" s="11"/>
      <c r="P72" s="12"/>
      <c r="Q72" s="12"/>
      <c r="R72" s="12"/>
      <c r="S72" s="12"/>
      <c r="T72" s="12"/>
      <c r="U72" s="12"/>
      <c r="V72" s="13"/>
      <c r="W72" s="2">
        <v>0</v>
      </c>
    </row>
    <row r="73" spans="1:23" x14ac:dyDescent="0.25">
      <c r="A73" s="2">
        <f t="shared" si="2"/>
        <v>42</v>
      </c>
      <c r="B73" s="2">
        <v>1893</v>
      </c>
      <c r="C73" s="2" t="s">
        <v>12</v>
      </c>
      <c r="D73" s="2" t="s">
        <v>13</v>
      </c>
      <c r="E73" s="2" t="s">
        <v>14</v>
      </c>
      <c r="F73" s="2"/>
      <c r="G73" s="3">
        <v>1.8403780120481925</v>
      </c>
      <c r="H73" s="3">
        <v>0.16843825301204818</v>
      </c>
      <c r="I73" s="2"/>
      <c r="J73" s="3">
        <v>3.15</v>
      </c>
      <c r="O73" s="11"/>
      <c r="P73" s="12"/>
      <c r="Q73" s="12"/>
      <c r="R73" s="12"/>
      <c r="S73" s="12"/>
      <c r="T73" s="12"/>
      <c r="U73" s="12"/>
      <c r="V73" s="13"/>
      <c r="W73" s="2">
        <v>0</v>
      </c>
    </row>
    <row r="74" spans="1:23" x14ac:dyDescent="0.25">
      <c r="A74" s="2">
        <f t="shared" si="2"/>
        <v>43</v>
      </c>
      <c r="B74" s="2">
        <v>1894</v>
      </c>
      <c r="C74" s="2" t="s">
        <v>12</v>
      </c>
      <c r="D74" s="2" t="s">
        <v>13</v>
      </c>
      <c r="E74" s="2" t="s">
        <v>14</v>
      </c>
      <c r="F74" s="2"/>
      <c r="G74" s="3">
        <v>2.0589283734939765</v>
      </c>
      <c r="H74" s="3">
        <v>0.18865084337349403</v>
      </c>
      <c r="I74" s="2"/>
      <c r="J74" s="3">
        <v>3.15</v>
      </c>
      <c r="O74" s="11"/>
      <c r="P74" s="12"/>
      <c r="Q74" s="12"/>
      <c r="R74" s="12"/>
      <c r="S74" s="12"/>
      <c r="T74" s="12"/>
      <c r="U74" s="12"/>
      <c r="V74" s="13"/>
      <c r="W74" s="2">
        <v>0</v>
      </c>
    </row>
    <row r="75" spans="1:23" x14ac:dyDescent="0.25">
      <c r="A75" s="2">
        <f t="shared" si="2"/>
        <v>44</v>
      </c>
      <c r="B75" s="2">
        <v>1895</v>
      </c>
      <c r="C75" s="2" t="s">
        <v>12</v>
      </c>
      <c r="D75" s="2" t="s">
        <v>13</v>
      </c>
      <c r="E75" s="2" t="s">
        <v>14</v>
      </c>
      <c r="F75" s="2"/>
      <c r="G75" s="3">
        <v>1.8444426506024099</v>
      </c>
      <c r="H75" s="3">
        <v>0.17423566265060253</v>
      </c>
      <c r="I75" s="2"/>
      <c r="J75" s="3">
        <v>3.15</v>
      </c>
      <c r="O75" s="11"/>
      <c r="P75" s="12"/>
      <c r="Q75" s="12"/>
      <c r="R75" s="12"/>
      <c r="S75" s="12"/>
      <c r="T75" s="12"/>
      <c r="U75" s="12"/>
      <c r="V75" s="13"/>
      <c r="W75" s="2">
        <v>0</v>
      </c>
    </row>
    <row r="76" spans="1:23" x14ac:dyDescent="0.25">
      <c r="A76" s="2">
        <f t="shared" si="2"/>
        <v>45</v>
      </c>
      <c r="B76" s="2">
        <v>1896</v>
      </c>
      <c r="C76" s="2" t="s">
        <v>12</v>
      </c>
      <c r="D76" s="2" t="s">
        <v>13</v>
      </c>
      <c r="E76" s="2" t="s">
        <v>14</v>
      </c>
      <c r="F76" s="2"/>
      <c r="G76" s="3">
        <v>0.87273596385542218</v>
      </c>
      <c r="H76" s="3">
        <v>9.291524096385545E-2</v>
      </c>
      <c r="I76" s="2"/>
      <c r="J76" s="3">
        <v>3.15</v>
      </c>
      <c r="O76" s="11"/>
      <c r="P76" s="12"/>
      <c r="Q76" s="12"/>
      <c r="R76" s="12"/>
      <c r="S76" s="12"/>
      <c r="T76" s="12"/>
      <c r="U76" s="12"/>
      <c r="V76" s="13"/>
      <c r="W76" s="2">
        <v>0</v>
      </c>
    </row>
    <row r="77" spans="1:23" x14ac:dyDescent="0.25">
      <c r="A77" s="2">
        <f t="shared" si="2"/>
        <v>46</v>
      </c>
      <c r="B77" s="2">
        <v>1897</v>
      </c>
      <c r="C77" s="2" t="s">
        <v>12</v>
      </c>
      <c r="D77" s="2" t="s">
        <v>13</v>
      </c>
      <c r="E77" s="2" t="s">
        <v>14</v>
      </c>
      <c r="F77" s="2"/>
      <c r="G77" s="3">
        <v>0.86045909638554197</v>
      </c>
      <c r="H77" s="3">
        <v>8.6021024096385568E-2</v>
      </c>
      <c r="I77" s="2"/>
      <c r="J77" s="3">
        <v>3.15</v>
      </c>
      <c r="O77" s="11"/>
      <c r="P77" s="12"/>
      <c r="Q77" s="12"/>
      <c r="R77" s="12"/>
      <c r="S77" s="12"/>
      <c r="T77" s="12"/>
      <c r="U77" s="12"/>
      <c r="V77" s="13"/>
      <c r="W77" s="2">
        <v>0</v>
      </c>
    </row>
    <row r="78" spans="1:23" x14ac:dyDescent="0.25">
      <c r="A78" s="2">
        <f t="shared" si="2"/>
        <v>47</v>
      </c>
      <c r="B78" s="2">
        <v>1898</v>
      </c>
      <c r="C78" s="2" t="s">
        <v>12</v>
      </c>
      <c r="D78" s="2" t="s">
        <v>13</v>
      </c>
      <c r="E78" s="2" t="s">
        <v>14</v>
      </c>
      <c r="F78" s="2"/>
      <c r="G78" s="3">
        <v>1.8403780120481925</v>
      </c>
      <c r="H78" s="3">
        <v>0.16843825301204818</v>
      </c>
      <c r="I78" s="2"/>
      <c r="J78" s="3">
        <v>3.15</v>
      </c>
      <c r="O78" s="11"/>
      <c r="P78" s="12"/>
      <c r="Q78" s="12"/>
      <c r="R78" s="12"/>
      <c r="S78" s="12"/>
      <c r="T78" s="12"/>
      <c r="U78" s="12"/>
      <c r="V78" s="13"/>
      <c r="W78" s="2">
        <v>0</v>
      </c>
    </row>
    <row r="79" spans="1:23" x14ac:dyDescent="0.25">
      <c r="A79" s="2">
        <f t="shared" si="2"/>
        <v>48</v>
      </c>
      <c r="B79" s="2">
        <v>1899</v>
      </c>
      <c r="C79" s="2" t="s">
        <v>12</v>
      </c>
      <c r="D79" s="2" t="s">
        <v>13</v>
      </c>
      <c r="E79" s="2" t="s">
        <v>14</v>
      </c>
      <c r="F79" s="2"/>
      <c r="G79" s="3">
        <v>2.0589283734939765</v>
      </c>
      <c r="H79" s="3">
        <v>0.18865084337349403</v>
      </c>
      <c r="I79" s="2"/>
      <c r="J79" s="3">
        <v>3.15</v>
      </c>
      <c r="O79" s="11"/>
      <c r="P79" s="12"/>
      <c r="Q79" s="12"/>
      <c r="R79" s="12"/>
      <c r="S79" s="12"/>
      <c r="T79" s="12"/>
      <c r="U79" s="12"/>
      <c r="V79" s="13"/>
      <c r="W79" s="2">
        <v>0</v>
      </c>
    </row>
    <row r="80" spans="1:23" x14ac:dyDescent="0.25">
      <c r="A80" s="2">
        <f t="shared" si="2"/>
        <v>49</v>
      </c>
      <c r="B80" s="2">
        <v>1900</v>
      </c>
      <c r="C80" s="2" t="s">
        <v>12</v>
      </c>
      <c r="D80" s="2" t="s">
        <v>13</v>
      </c>
      <c r="E80" s="2" t="s">
        <v>14</v>
      </c>
      <c r="F80" s="2"/>
      <c r="G80" s="3">
        <v>1.8444426506024099</v>
      </c>
      <c r="H80" s="3">
        <v>0.17423566265060253</v>
      </c>
      <c r="I80" s="2"/>
      <c r="J80" s="3">
        <v>3.15</v>
      </c>
      <c r="O80" s="11"/>
      <c r="P80" s="12"/>
      <c r="Q80" s="12"/>
      <c r="R80" s="12"/>
      <c r="S80" s="12"/>
      <c r="T80" s="12"/>
      <c r="U80" s="12"/>
      <c r="V80" s="13"/>
      <c r="W80" s="2">
        <v>0</v>
      </c>
    </row>
    <row r="81" spans="1:23" x14ac:dyDescent="0.25">
      <c r="A81" s="2">
        <f t="shared" si="2"/>
        <v>50</v>
      </c>
      <c r="B81" s="2">
        <v>1901</v>
      </c>
      <c r="C81" s="2" t="s">
        <v>12</v>
      </c>
      <c r="D81" s="2" t="s">
        <v>13</v>
      </c>
      <c r="E81" s="2" t="s">
        <v>14</v>
      </c>
      <c r="F81" s="2"/>
      <c r="G81" s="3">
        <v>0.87273596385542218</v>
      </c>
      <c r="H81" s="3">
        <v>9.291524096385545E-2</v>
      </c>
      <c r="I81" s="2"/>
      <c r="J81" s="3">
        <v>3.15</v>
      </c>
      <c r="O81" s="11"/>
      <c r="P81" s="12"/>
      <c r="Q81" s="12"/>
      <c r="R81" s="12"/>
      <c r="S81" s="12"/>
      <c r="T81" s="12"/>
      <c r="U81" s="12"/>
      <c r="V81" s="13"/>
      <c r="W81" s="2">
        <v>0</v>
      </c>
    </row>
    <row r="82" spans="1:23" x14ac:dyDescent="0.25">
      <c r="A82" s="2">
        <f t="shared" si="2"/>
        <v>51</v>
      </c>
      <c r="B82" s="2">
        <v>1902</v>
      </c>
      <c r="C82" s="2" t="s">
        <v>12</v>
      </c>
      <c r="D82" s="2" t="s">
        <v>13</v>
      </c>
      <c r="E82" s="2" t="s">
        <v>14</v>
      </c>
      <c r="F82" s="2"/>
      <c r="G82" s="3">
        <v>0.86045909638554197</v>
      </c>
      <c r="H82" s="3">
        <v>8.6021024096385568E-2</v>
      </c>
      <c r="I82" s="2"/>
      <c r="J82" s="3">
        <v>3.15</v>
      </c>
      <c r="O82" s="11"/>
      <c r="P82" s="12"/>
      <c r="Q82" s="12"/>
      <c r="R82" s="12"/>
      <c r="S82" s="12"/>
      <c r="T82" s="12"/>
      <c r="U82" s="12"/>
      <c r="V82" s="13"/>
      <c r="W82" s="2">
        <v>0</v>
      </c>
    </row>
    <row r="83" spans="1:23" x14ac:dyDescent="0.25">
      <c r="A83" s="2">
        <f t="shared" si="2"/>
        <v>52</v>
      </c>
      <c r="B83" s="2">
        <v>1903</v>
      </c>
      <c r="C83" s="2" t="s">
        <v>12</v>
      </c>
      <c r="D83" s="2" t="s">
        <v>13</v>
      </c>
      <c r="E83" s="2" t="s">
        <v>14</v>
      </c>
      <c r="F83" s="2"/>
      <c r="G83" s="3">
        <v>1.8403780120481925</v>
      </c>
      <c r="H83" s="3">
        <v>0.16843825301204818</v>
      </c>
      <c r="I83" s="2"/>
      <c r="J83" s="3">
        <v>3.15</v>
      </c>
      <c r="O83" s="11"/>
      <c r="P83" s="12"/>
      <c r="Q83" s="12"/>
      <c r="R83" s="12"/>
      <c r="S83" s="12"/>
      <c r="T83" s="12"/>
      <c r="U83" s="12"/>
      <c r="V83" s="13"/>
      <c r="W83" s="2">
        <v>0</v>
      </c>
    </row>
    <row r="84" spans="1:23" x14ac:dyDescent="0.25">
      <c r="A84" s="2">
        <f t="shared" si="2"/>
        <v>53</v>
      </c>
      <c r="B84" s="2">
        <v>1904</v>
      </c>
      <c r="C84" s="2" t="s">
        <v>12</v>
      </c>
      <c r="D84" s="2" t="s">
        <v>13</v>
      </c>
      <c r="E84" s="2" t="s">
        <v>14</v>
      </c>
      <c r="F84" s="2"/>
      <c r="G84" s="3">
        <v>2.0589283734939765</v>
      </c>
      <c r="H84" s="3">
        <v>0.18865084337349403</v>
      </c>
      <c r="I84" s="2"/>
      <c r="J84" s="3">
        <v>3.15</v>
      </c>
      <c r="O84" s="11"/>
      <c r="P84" s="12"/>
      <c r="Q84" s="12"/>
      <c r="R84" s="12"/>
      <c r="S84" s="12"/>
      <c r="T84" s="12"/>
      <c r="U84" s="12"/>
      <c r="V84" s="13"/>
      <c r="W84" s="2">
        <v>0</v>
      </c>
    </row>
    <row r="85" spans="1:23" x14ac:dyDescent="0.25">
      <c r="A85" s="2">
        <f t="shared" si="2"/>
        <v>54</v>
      </c>
      <c r="B85" s="2">
        <v>1905</v>
      </c>
      <c r="C85" s="2" t="s">
        <v>12</v>
      </c>
      <c r="D85" s="2" t="s">
        <v>13</v>
      </c>
      <c r="E85" s="2" t="s">
        <v>14</v>
      </c>
      <c r="F85" s="2"/>
      <c r="G85" s="3">
        <v>1.8444426506024099</v>
      </c>
      <c r="H85" s="3">
        <v>0.17423566265060253</v>
      </c>
      <c r="I85" s="2"/>
      <c r="J85" s="3">
        <v>3.15</v>
      </c>
      <c r="O85" s="11"/>
      <c r="P85" s="12"/>
      <c r="Q85" s="12"/>
      <c r="R85" s="12"/>
      <c r="S85" s="12"/>
      <c r="T85" s="12"/>
      <c r="U85" s="12"/>
      <c r="V85" s="13"/>
      <c r="W85" s="2">
        <v>0</v>
      </c>
    </row>
    <row r="86" spans="1:23" x14ac:dyDescent="0.25">
      <c r="A86" s="2">
        <f t="shared" si="2"/>
        <v>55</v>
      </c>
      <c r="B86" s="2">
        <v>1906</v>
      </c>
      <c r="C86" s="2" t="s">
        <v>12</v>
      </c>
      <c r="D86" s="2" t="s">
        <v>13</v>
      </c>
      <c r="E86" s="2" t="s">
        <v>14</v>
      </c>
      <c r="F86" s="2"/>
      <c r="G86" s="3">
        <v>0.87273596385542218</v>
      </c>
      <c r="H86" s="3">
        <v>9.291524096385545E-2</v>
      </c>
      <c r="I86" s="2"/>
      <c r="J86" s="3">
        <v>3.15</v>
      </c>
      <c r="O86" s="11"/>
      <c r="P86" s="12"/>
      <c r="Q86" s="12"/>
      <c r="R86" s="12"/>
      <c r="S86" s="12"/>
      <c r="T86" s="12"/>
      <c r="U86" s="12"/>
      <c r="V86" s="13"/>
      <c r="W86" s="2">
        <v>0</v>
      </c>
    </row>
    <row r="87" spans="1:23" x14ac:dyDescent="0.25">
      <c r="A87" s="2">
        <f t="shared" si="2"/>
        <v>56</v>
      </c>
      <c r="B87" s="2">
        <v>1907</v>
      </c>
      <c r="C87" s="2" t="s">
        <v>12</v>
      </c>
      <c r="D87" s="2" t="s">
        <v>13</v>
      </c>
      <c r="E87" s="2" t="s">
        <v>14</v>
      </c>
      <c r="F87" s="2"/>
      <c r="G87" s="3">
        <v>0.86045909638554197</v>
      </c>
      <c r="H87" s="3">
        <v>8.6021024096385568E-2</v>
      </c>
      <c r="I87" s="2"/>
      <c r="J87" s="3">
        <v>3.15</v>
      </c>
      <c r="O87" s="11"/>
      <c r="P87" s="12"/>
      <c r="Q87" s="12"/>
      <c r="R87" s="12"/>
      <c r="S87" s="12"/>
      <c r="T87" s="12"/>
      <c r="U87" s="12"/>
      <c r="V87" s="13"/>
      <c r="W87" s="2">
        <v>0</v>
      </c>
    </row>
    <row r="88" spans="1:23" x14ac:dyDescent="0.25">
      <c r="A88" s="2">
        <f t="shared" si="2"/>
        <v>57</v>
      </c>
      <c r="B88" s="2">
        <v>1908</v>
      </c>
      <c r="C88" s="2" t="s">
        <v>12</v>
      </c>
      <c r="D88" s="2" t="s">
        <v>13</v>
      </c>
      <c r="E88" s="2" t="s">
        <v>14</v>
      </c>
      <c r="F88" s="2"/>
      <c r="G88" s="3">
        <v>1.8403780120481925</v>
      </c>
      <c r="H88" s="3">
        <v>0.16843825301204818</v>
      </c>
      <c r="I88" s="2"/>
      <c r="J88" s="3">
        <v>3.15</v>
      </c>
      <c r="O88" s="11"/>
      <c r="P88" s="12"/>
      <c r="Q88" s="12"/>
      <c r="R88" s="12"/>
      <c r="S88" s="12"/>
      <c r="T88" s="12"/>
      <c r="U88" s="12"/>
      <c r="V88" s="13"/>
      <c r="W88" s="2">
        <v>0</v>
      </c>
    </row>
    <row r="89" spans="1:23" x14ac:dyDescent="0.25">
      <c r="A89" s="2">
        <f t="shared" si="2"/>
        <v>58</v>
      </c>
      <c r="B89" s="2">
        <v>1909</v>
      </c>
      <c r="C89" s="2" t="s">
        <v>12</v>
      </c>
      <c r="D89" s="2" t="s">
        <v>13</v>
      </c>
      <c r="E89" s="2" t="s">
        <v>14</v>
      </c>
      <c r="F89" s="2"/>
      <c r="G89" s="3">
        <v>2.0589283734939765</v>
      </c>
      <c r="H89" s="3">
        <v>0.18865084337349403</v>
      </c>
      <c r="I89" s="2"/>
      <c r="J89" s="3">
        <v>3.15</v>
      </c>
      <c r="O89" s="11"/>
      <c r="P89" s="12"/>
      <c r="Q89" s="12"/>
      <c r="R89" s="12"/>
      <c r="S89" s="12"/>
      <c r="T89" s="12"/>
      <c r="U89" s="12"/>
      <c r="V89" s="13"/>
      <c r="W89" s="2">
        <v>0</v>
      </c>
    </row>
    <row r="90" spans="1:23" x14ac:dyDescent="0.25">
      <c r="A90" s="2">
        <f t="shared" si="2"/>
        <v>59</v>
      </c>
      <c r="B90" s="2">
        <v>1910</v>
      </c>
      <c r="C90" s="2" t="s">
        <v>12</v>
      </c>
      <c r="D90" s="2" t="s">
        <v>13</v>
      </c>
      <c r="E90" s="2" t="s">
        <v>14</v>
      </c>
      <c r="F90" s="2"/>
      <c r="G90" s="3">
        <v>1.8444426506024099</v>
      </c>
      <c r="H90" s="3">
        <v>0.17423566265060253</v>
      </c>
      <c r="I90" s="2"/>
      <c r="J90" s="3">
        <v>3.15</v>
      </c>
      <c r="O90" s="11"/>
      <c r="P90" s="12"/>
      <c r="Q90" s="12"/>
      <c r="R90" s="12"/>
      <c r="S90" s="12"/>
      <c r="T90" s="12"/>
      <c r="U90" s="12"/>
      <c r="V90" s="13"/>
      <c r="W90" s="2">
        <v>0</v>
      </c>
    </row>
    <row r="91" spans="1:23" x14ac:dyDescent="0.25">
      <c r="A91" s="2">
        <f t="shared" si="2"/>
        <v>60</v>
      </c>
      <c r="B91" s="2">
        <v>1911</v>
      </c>
      <c r="C91" s="2" t="s">
        <v>12</v>
      </c>
      <c r="D91" s="2" t="s">
        <v>13</v>
      </c>
      <c r="E91" s="2" t="s">
        <v>14</v>
      </c>
      <c r="F91" s="2"/>
      <c r="G91" s="3">
        <v>0.87273596385542218</v>
      </c>
      <c r="H91" s="3">
        <v>9.291524096385545E-2</v>
      </c>
      <c r="I91" s="2"/>
      <c r="J91" s="3">
        <v>3.15</v>
      </c>
      <c r="O91" s="11"/>
      <c r="P91" s="12"/>
      <c r="Q91" s="12"/>
      <c r="R91" s="12"/>
      <c r="S91" s="12"/>
      <c r="T91" s="12"/>
      <c r="U91" s="12"/>
      <c r="V91" s="13"/>
      <c r="W91" s="2">
        <v>0</v>
      </c>
    </row>
    <row r="92" spans="1:23" x14ac:dyDescent="0.25">
      <c r="A92" s="2">
        <f t="shared" si="2"/>
        <v>61</v>
      </c>
      <c r="B92" s="2">
        <v>1912</v>
      </c>
      <c r="C92" s="2" t="s">
        <v>12</v>
      </c>
      <c r="D92" s="2" t="s">
        <v>13</v>
      </c>
      <c r="E92" s="2" t="s">
        <v>14</v>
      </c>
      <c r="F92" s="2"/>
      <c r="G92" s="3">
        <v>0.86045909638554197</v>
      </c>
      <c r="H92" s="3">
        <v>8.6021024096385568E-2</v>
      </c>
      <c r="I92" s="2"/>
      <c r="J92" s="3">
        <v>3.15</v>
      </c>
      <c r="O92" s="11"/>
      <c r="P92" s="12"/>
      <c r="Q92" s="12"/>
      <c r="R92" s="12"/>
      <c r="S92" s="12"/>
      <c r="T92" s="12"/>
      <c r="U92" s="12"/>
      <c r="V92" s="13"/>
      <c r="W92" s="2">
        <v>0</v>
      </c>
    </row>
    <row r="93" spans="1:23" x14ac:dyDescent="0.25">
      <c r="A93" s="2">
        <f t="shared" si="2"/>
        <v>62</v>
      </c>
      <c r="B93" s="2">
        <v>1913</v>
      </c>
      <c r="C93" s="2" t="s">
        <v>12</v>
      </c>
      <c r="D93" s="2" t="s">
        <v>13</v>
      </c>
      <c r="E93" s="2" t="s">
        <v>14</v>
      </c>
      <c r="F93" s="2"/>
      <c r="G93" s="3">
        <v>1.8403780120481925</v>
      </c>
      <c r="H93" s="3">
        <v>0.16843825301204818</v>
      </c>
      <c r="I93" s="3">
        <v>955.67499999999995</v>
      </c>
      <c r="J93" s="3">
        <v>3.15</v>
      </c>
      <c r="O93" s="11">
        <v>8</v>
      </c>
      <c r="P93" s="12">
        <v>929.87812499999995</v>
      </c>
      <c r="Q93" s="12">
        <f>(O93*P93)^2</f>
        <v>55339092.950624995</v>
      </c>
      <c r="R93" s="12">
        <f>I93/Q93</f>
        <v>1.7269437373190749E-5</v>
      </c>
      <c r="S93" s="12"/>
      <c r="T93" s="12"/>
      <c r="U93" s="12"/>
      <c r="V93" s="13"/>
      <c r="W93" s="2">
        <v>0</v>
      </c>
    </row>
    <row r="94" spans="1:23" x14ac:dyDescent="0.25">
      <c r="A94" s="2">
        <f t="shared" si="2"/>
        <v>63</v>
      </c>
      <c r="B94" s="2">
        <v>1914</v>
      </c>
      <c r="C94" s="2" t="s">
        <v>12</v>
      </c>
      <c r="D94" s="2" t="s">
        <v>13</v>
      </c>
      <c r="E94" s="2" t="s">
        <v>14</v>
      </c>
      <c r="F94" s="2"/>
      <c r="G94" s="3">
        <v>2.0589283734939765</v>
      </c>
      <c r="H94" s="3">
        <v>0.18865084337349403</v>
      </c>
      <c r="I94" s="2"/>
      <c r="J94" s="3">
        <v>3.15</v>
      </c>
      <c r="O94" s="11"/>
      <c r="P94" s="12"/>
      <c r="Q94" s="12"/>
      <c r="R94" s="12"/>
      <c r="S94" s="12"/>
      <c r="T94" s="12"/>
      <c r="U94" s="12"/>
      <c r="V94" s="13"/>
      <c r="W94" s="2">
        <v>0</v>
      </c>
    </row>
    <row r="95" spans="1:23" x14ac:dyDescent="0.25">
      <c r="A95" s="2">
        <f t="shared" si="2"/>
        <v>64</v>
      </c>
      <c r="B95" s="2">
        <v>1915</v>
      </c>
      <c r="C95" s="2" t="s">
        <v>12</v>
      </c>
      <c r="D95" s="2" t="s">
        <v>13</v>
      </c>
      <c r="E95" s="2" t="s">
        <v>14</v>
      </c>
      <c r="F95" s="2"/>
      <c r="G95" s="3">
        <v>1.8444426506024099</v>
      </c>
      <c r="H95" s="3">
        <v>0.17423566265060253</v>
      </c>
      <c r="I95" s="2"/>
      <c r="J95" s="3">
        <v>3.15</v>
      </c>
      <c r="O95" s="11"/>
      <c r="P95" s="12"/>
      <c r="Q95" s="12"/>
      <c r="R95" s="12"/>
      <c r="S95" s="12"/>
      <c r="T95" s="12"/>
      <c r="U95" s="12"/>
      <c r="V95" s="13"/>
      <c r="W95" s="2">
        <v>0</v>
      </c>
    </row>
    <row r="96" spans="1:23" x14ac:dyDescent="0.25">
      <c r="A96" s="2">
        <f t="shared" si="2"/>
        <v>65</v>
      </c>
      <c r="B96" s="2">
        <v>1916</v>
      </c>
      <c r="C96" s="2" t="s">
        <v>12</v>
      </c>
      <c r="D96" s="2" t="s">
        <v>13</v>
      </c>
      <c r="E96" s="2" t="s">
        <v>14</v>
      </c>
      <c r="F96" s="2"/>
      <c r="G96" s="3">
        <v>0.87273596385542218</v>
      </c>
      <c r="H96" s="3">
        <v>9.291524096385545E-2</v>
      </c>
      <c r="I96" s="2"/>
      <c r="J96" s="3">
        <v>3.15</v>
      </c>
      <c r="O96" s="11"/>
      <c r="P96" s="12"/>
      <c r="Q96" s="12"/>
      <c r="R96" s="12"/>
      <c r="S96" s="12"/>
      <c r="T96" s="12"/>
      <c r="U96" s="12"/>
      <c r="V96" s="13"/>
      <c r="W96" s="2">
        <v>0</v>
      </c>
    </row>
    <row r="97" spans="1:23" x14ac:dyDescent="0.25">
      <c r="A97" s="2">
        <f t="shared" si="2"/>
        <v>66</v>
      </c>
      <c r="B97" s="2">
        <v>1917</v>
      </c>
      <c r="C97" s="2" t="s">
        <v>12</v>
      </c>
      <c r="D97" s="2" t="s">
        <v>13</v>
      </c>
      <c r="E97" s="2" t="s">
        <v>14</v>
      </c>
      <c r="F97" s="2"/>
      <c r="G97" s="3">
        <v>0.86045909638554197</v>
      </c>
      <c r="H97" s="3">
        <v>8.6021024096385568E-2</v>
      </c>
      <c r="I97" s="2"/>
      <c r="J97" s="3">
        <v>3.15</v>
      </c>
      <c r="O97" s="11"/>
      <c r="P97" s="12"/>
      <c r="Q97" s="12"/>
      <c r="R97" s="12"/>
      <c r="S97" s="12"/>
      <c r="T97" s="12"/>
      <c r="U97" s="12"/>
      <c r="V97" s="13"/>
      <c r="W97" s="2">
        <v>0</v>
      </c>
    </row>
    <row r="98" spans="1:23" x14ac:dyDescent="0.25">
      <c r="A98" s="2">
        <f t="shared" ref="A98:A161" si="3">A97+1</f>
        <v>67</v>
      </c>
      <c r="B98" s="2">
        <v>1918</v>
      </c>
      <c r="C98" s="2" t="s">
        <v>12</v>
      </c>
      <c r="D98" s="2" t="s">
        <v>13</v>
      </c>
      <c r="E98" s="2" t="s">
        <v>14</v>
      </c>
      <c r="F98" s="2"/>
      <c r="G98" s="3">
        <v>1.8403780120481925</v>
      </c>
      <c r="H98" s="3">
        <v>0.16843825301204818</v>
      </c>
      <c r="I98" s="2"/>
      <c r="J98" s="3">
        <v>3.15</v>
      </c>
      <c r="O98" s="11"/>
      <c r="P98" s="12"/>
      <c r="Q98" s="12"/>
      <c r="R98" s="12"/>
      <c r="S98" s="12"/>
      <c r="T98" s="12"/>
      <c r="U98" s="12"/>
      <c r="V98" s="13"/>
      <c r="W98" s="2">
        <v>0</v>
      </c>
    </row>
    <row r="99" spans="1:23" x14ac:dyDescent="0.25">
      <c r="A99" s="2">
        <f t="shared" si="3"/>
        <v>68</v>
      </c>
      <c r="B99" s="2">
        <v>1919</v>
      </c>
      <c r="C99" s="2" t="s">
        <v>12</v>
      </c>
      <c r="D99" s="2" t="s">
        <v>13</v>
      </c>
      <c r="E99" s="2" t="s">
        <v>14</v>
      </c>
      <c r="F99" s="2"/>
      <c r="G99" s="3">
        <v>2.0589283734939765</v>
      </c>
      <c r="H99" s="3">
        <v>0.18865084337349403</v>
      </c>
      <c r="I99" s="2"/>
      <c r="J99" s="3">
        <v>3.15</v>
      </c>
      <c r="O99" s="11"/>
      <c r="P99" s="12"/>
      <c r="Q99" s="12"/>
      <c r="R99" s="12"/>
      <c r="S99" s="12"/>
      <c r="T99" s="12"/>
      <c r="U99" s="12"/>
      <c r="V99" s="13"/>
      <c r="W99" s="2">
        <v>0</v>
      </c>
    </row>
    <row r="100" spans="1:23" x14ac:dyDescent="0.25">
      <c r="A100" s="2">
        <f t="shared" si="3"/>
        <v>69</v>
      </c>
      <c r="B100" s="2">
        <v>1920</v>
      </c>
      <c r="C100" s="2" t="s">
        <v>12</v>
      </c>
      <c r="D100" s="2" t="s">
        <v>13</v>
      </c>
      <c r="E100" s="2" t="s">
        <v>14</v>
      </c>
      <c r="F100" s="2"/>
      <c r="G100" s="3">
        <v>1.8444426506024099</v>
      </c>
      <c r="H100" s="3">
        <v>0.17423566265060253</v>
      </c>
      <c r="I100" s="2"/>
      <c r="J100" s="3">
        <v>3.15</v>
      </c>
      <c r="O100" s="11"/>
      <c r="P100" s="12"/>
      <c r="Q100" s="12"/>
      <c r="R100" s="12"/>
      <c r="S100" s="12"/>
      <c r="T100" s="12"/>
      <c r="U100" s="12"/>
      <c r="V100" s="13"/>
      <c r="W100" s="2">
        <v>0</v>
      </c>
    </row>
    <row r="101" spans="1:23" x14ac:dyDescent="0.25">
      <c r="A101" s="2">
        <f t="shared" si="3"/>
        <v>70</v>
      </c>
      <c r="B101" s="2">
        <v>1921</v>
      </c>
      <c r="C101" s="2" t="s">
        <v>12</v>
      </c>
      <c r="D101" s="2" t="s">
        <v>13</v>
      </c>
      <c r="E101" s="2" t="s">
        <v>14</v>
      </c>
      <c r="F101" s="2"/>
      <c r="G101" s="3">
        <v>0.87273596385542218</v>
      </c>
      <c r="H101" s="3">
        <v>9.291524096385545E-2</v>
      </c>
      <c r="I101" s="2"/>
      <c r="J101" s="3">
        <v>3.15</v>
      </c>
      <c r="O101" s="11"/>
      <c r="P101" s="12"/>
      <c r="Q101" s="12"/>
      <c r="R101" s="12"/>
      <c r="S101" s="12"/>
      <c r="T101" s="12"/>
      <c r="U101" s="12"/>
      <c r="V101" s="13"/>
      <c r="W101" s="2">
        <v>0</v>
      </c>
    </row>
    <row r="102" spans="1:23" x14ac:dyDescent="0.25">
      <c r="A102" s="2">
        <f t="shared" si="3"/>
        <v>71</v>
      </c>
      <c r="B102" s="2">
        <v>1922</v>
      </c>
      <c r="C102" s="2" t="s">
        <v>12</v>
      </c>
      <c r="D102" s="2" t="s">
        <v>13</v>
      </c>
      <c r="E102" s="2" t="s">
        <v>14</v>
      </c>
      <c r="F102" s="2"/>
      <c r="G102" s="3">
        <v>0.86045909638554197</v>
      </c>
      <c r="H102" s="3">
        <v>8.6021024096385568E-2</v>
      </c>
      <c r="I102" s="2"/>
      <c r="J102" s="3">
        <v>3.15</v>
      </c>
      <c r="O102" s="11"/>
      <c r="P102" s="12"/>
      <c r="Q102" s="12"/>
      <c r="R102" s="12"/>
      <c r="S102" s="12"/>
      <c r="T102" s="12"/>
      <c r="U102" s="12"/>
      <c r="V102" s="13"/>
      <c r="W102" s="2">
        <v>0</v>
      </c>
    </row>
    <row r="103" spans="1:23" x14ac:dyDescent="0.25">
      <c r="A103" s="2">
        <f t="shared" si="3"/>
        <v>72</v>
      </c>
      <c r="B103" s="2">
        <v>1923</v>
      </c>
      <c r="C103" s="2" t="s">
        <v>12</v>
      </c>
      <c r="D103" s="2" t="s">
        <v>13</v>
      </c>
      <c r="E103" s="2" t="s">
        <v>14</v>
      </c>
      <c r="F103" s="2"/>
      <c r="G103" s="3">
        <v>1.8403780120481925</v>
      </c>
      <c r="H103" s="3">
        <v>0.16843825301204818</v>
      </c>
      <c r="I103" s="2"/>
      <c r="J103" s="3">
        <v>3.15</v>
      </c>
      <c r="O103" s="11"/>
      <c r="P103" s="12"/>
      <c r="Q103" s="12"/>
      <c r="R103" s="12"/>
      <c r="S103" s="12"/>
      <c r="T103" s="12"/>
      <c r="U103" s="12"/>
      <c r="V103" s="13"/>
      <c r="W103" s="2">
        <v>0</v>
      </c>
    </row>
    <row r="104" spans="1:23" x14ac:dyDescent="0.25">
      <c r="A104" s="2">
        <f t="shared" si="3"/>
        <v>73</v>
      </c>
      <c r="B104" s="2">
        <v>1924</v>
      </c>
      <c r="C104" s="2" t="s">
        <v>12</v>
      </c>
      <c r="D104" s="2" t="s">
        <v>13</v>
      </c>
      <c r="E104" s="2" t="s">
        <v>14</v>
      </c>
      <c r="F104" s="2"/>
      <c r="G104" s="3">
        <v>2.0589283734939765</v>
      </c>
      <c r="H104" s="3">
        <v>0.18865084337349403</v>
      </c>
      <c r="I104" s="2"/>
      <c r="J104" s="3">
        <v>3.15</v>
      </c>
      <c r="O104" s="11"/>
      <c r="P104" s="12"/>
      <c r="Q104" s="12"/>
      <c r="R104" s="12"/>
      <c r="S104" s="12"/>
      <c r="T104" s="12"/>
      <c r="U104" s="12"/>
      <c r="V104" s="13"/>
      <c r="W104" s="2">
        <v>0</v>
      </c>
    </row>
    <row r="105" spans="1:23" x14ac:dyDescent="0.25">
      <c r="A105" s="2">
        <f t="shared" si="3"/>
        <v>74</v>
      </c>
      <c r="B105" s="2">
        <v>1925</v>
      </c>
      <c r="C105" s="2" t="s">
        <v>12</v>
      </c>
      <c r="D105" s="2" t="s">
        <v>13</v>
      </c>
      <c r="E105" s="2" t="s">
        <v>14</v>
      </c>
      <c r="F105" s="2"/>
      <c r="G105" s="3">
        <v>1.8444426506024099</v>
      </c>
      <c r="H105" s="3">
        <v>0.17423566265060253</v>
      </c>
      <c r="I105" s="2"/>
      <c r="J105" s="3">
        <v>3.15</v>
      </c>
      <c r="O105" s="11"/>
      <c r="P105" s="12"/>
      <c r="Q105" s="12"/>
      <c r="R105" s="12"/>
      <c r="S105" s="12"/>
      <c r="T105" s="12"/>
      <c r="U105" s="12"/>
      <c r="V105" s="13"/>
      <c r="W105" s="2">
        <v>0</v>
      </c>
    </row>
    <row r="106" spans="1:23" x14ac:dyDescent="0.25">
      <c r="A106" s="2">
        <f t="shared" si="3"/>
        <v>75</v>
      </c>
      <c r="B106" s="2">
        <v>1926</v>
      </c>
      <c r="C106" s="2" t="s">
        <v>12</v>
      </c>
      <c r="D106" s="2" t="s">
        <v>13</v>
      </c>
      <c r="E106" s="2" t="s">
        <v>14</v>
      </c>
      <c r="F106" s="2"/>
      <c r="G106" s="3">
        <v>0.87273596385542218</v>
      </c>
      <c r="H106" s="3">
        <v>9.291524096385545E-2</v>
      </c>
      <c r="I106" s="2"/>
      <c r="J106" s="3">
        <v>3.15</v>
      </c>
      <c r="O106" s="11"/>
      <c r="P106" s="12"/>
      <c r="Q106" s="12"/>
      <c r="R106" s="12"/>
      <c r="S106" s="12"/>
      <c r="T106" s="12"/>
      <c r="U106" s="12"/>
      <c r="V106" s="13"/>
      <c r="W106" s="2">
        <v>0</v>
      </c>
    </row>
    <row r="107" spans="1:23" x14ac:dyDescent="0.25">
      <c r="A107" s="2">
        <f t="shared" si="3"/>
        <v>76</v>
      </c>
      <c r="B107" s="2">
        <v>1927</v>
      </c>
      <c r="C107" s="2" t="s">
        <v>12</v>
      </c>
      <c r="D107" s="2" t="s">
        <v>13</v>
      </c>
      <c r="E107" s="2" t="s">
        <v>14</v>
      </c>
      <c r="F107" s="2"/>
      <c r="G107" s="3">
        <v>0.86045909638554197</v>
      </c>
      <c r="H107" s="3">
        <v>8.6021024096385568E-2</v>
      </c>
      <c r="I107" s="2"/>
      <c r="J107" s="3">
        <v>3.15</v>
      </c>
      <c r="O107" s="11"/>
      <c r="P107" s="12"/>
      <c r="Q107" s="12"/>
      <c r="R107" s="12"/>
      <c r="S107" s="12"/>
      <c r="T107" s="12"/>
      <c r="U107" s="12"/>
      <c r="V107" s="13"/>
      <c r="W107" s="2">
        <v>0</v>
      </c>
    </row>
    <row r="108" spans="1:23" x14ac:dyDescent="0.25">
      <c r="A108" s="2">
        <f t="shared" si="3"/>
        <v>77</v>
      </c>
      <c r="B108" s="2">
        <v>1928</v>
      </c>
      <c r="C108" s="2" t="s">
        <v>12</v>
      </c>
      <c r="D108" s="2" t="s">
        <v>13</v>
      </c>
      <c r="E108" s="2" t="s">
        <v>14</v>
      </c>
      <c r="F108" s="2"/>
      <c r="G108" s="3">
        <v>1.8403780120481925</v>
      </c>
      <c r="H108" s="3">
        <v>0.16843825301204818</v>
      </c>
      <c r="I108" s="2"/>
      <c r="J108" s="3">
        <v>3.15</v>
      </c>
      <c r="O108" s="11"/>
      <c r="P108" s="12"/>
      <c r="Q108" s="12"/>
      <c r="R108" s="12"/>
      <c r="S108" s="12"/>
      <c r="T108" s="12"/>
      <c r="U108" s="12"/>
      <c r="V108" s="13"/>
      <c r="W108" s="2">
        <v>0</v>
      </c>
    </row>
    <row r="109" spans="1:23" x14ac:dyDescent="0.25">
      <c r="A109" s="2">
        <f t="shared" si="3"/>
        <v>78</v>
      </c>
      <c r="B109" s="2">
        <v>1929</v>
      </c>
      <c r="C109" s="2" t="s">
        <v>12</v>
      </c>
      <c r="D109" s="2" t="s">
        <v>13</v>
      </c>
      <c r="E109" s="2" t="s">
        <v>14</v>
      </c>
      <c r="F109" s="2"/>
      <c r="G109" s="3">
        <v>2.0589283734939765</v>
      </c>
      <c r="H109" s="3">
        <v>0.18865084337349403</v>
      </c>
      <c r="I109" s="2"/>
      <c r="J109" s="3">
        <v>3.15</v>
      </c>
      <c r="O109" s="11"/>
      <c r="P109" s="12"/>
      <c r="Q109" s="12"/>
      <c r="R109" s="12"/>
      <c r="S109" s="12"/>
      <c r="T109" s="12"/>
      <c r="U109" s="12"/>
      <c r="V109" s="13"/>
      <c r="W109" s="2">
        <v>0</v>
      </c>
    </row>
    <row r="110" spans="1:23" x14ac:dyDescent="0.25">
      <c r="A110" s="2">
        <f t="shared" si="3"/>
        <v>79</v>
      </c>
      <c r="B110" s="2">
        <v>1930</v>
      </c>
      <c r="C110" s="2" t="s">
        <v>12</v>
      </c>
      <c r="D110" s="2" t="s">
        <v>13</v>
      </c>
      <c r="E110" s="2" t="s">
        <v>14</v>
      </c>
      <c r="F110" s="2"/>
      <c r="G110" s="3">
        <v>1.8444426506024099</v>
      </c>
      <c r="H110" s="3">
        <v>0.17423566265060253</v>
      </c>
      <c r="I110" s="2"/>
      <c r="J110" s="3">
        <v>3.15</v>
      </c>
      <c r="O110" s="11"/>
      <c r="P110" s="12"/>
      <c r="Q110" s="12"/>
      <c r="R110" s="12"/>
      <c r="S110" s="12"/>
      <c r="T110" s="12"/>
      <c r="U110" s="12"/>
      <c r="V110" s="13"/>
      <c r="W110" s="2">
        <v>0</v>
      </c>
    </row>
    <row r="111" spans="1:23" x14ac:dyDescent="0.25">
      <c r="A111" s="2">
        <f t="shared" si="3"/>
        <v>80</v>
      </c>
      <c r="B111" s="2">
        <v>1931</v>
      </c>
      <c r="C111" s="2" t="s">
        <v>12</v>
      </c>
      <c r="D111" s="2" t="s">
        <v>13</v>
      </c>
      <c r="E111" s="2" t="s">
        <v>14</v>
      </c>
      <c r="F111" s="2"/>
      <c r="G111" s="3">
        <v>0.87273596385542218</v>
      </c>
      <c r="H111" s="3">
        <v>9.291524096385545E-2</v>
      </c>
      <c r="I111" s="2"/>
      <c r="J111" s="3">
        <v>3.15</v>
      </c>
      <c r="O111" s="11"/>
      <c r="P111" s="12"/>
      <c r="Q111" s="12"/>
      <c r="R111" s="12"/>
      <c r="S111" s="12"/>
      <c r="T111" s="12"/>
      <c r="U111" s="12"/>
      <c r="V111" s="13"/>
      <c r="W111" s="2">
        <v>0</v>
      </c>
    </row>
    <row r="112" spans="1:23" x14ac:dyDescent="0.25">
      <c r="A112" s="2">
        <f t="shared" si="3"/>
        <v>81</v>
      </c>
      <c r="B112" s="2">
        <v>1932</v>
      </c>
      <c r="C112" s="2" t="s">
        <v>12</v>
      </c>
      <c r="D112" s="2" t="s">
        <v>13</v>
      </c>
      <c r="E112" s="2" t="s">
        <v>14</v>
      </c>
      <c r="F112" s="2"/>
      <c r="G112" s="3">
        <v>0.86045909638554197</v>
      </c>
      <c r="H112" s="3">
        <v>8.6021024096385568E-2</v>
      </c>
      <c r="I112" s="2"/>
      <c r="J112" s="3">
        <v>3.15</v>
      </c>
      <c r="O112" s="11"/>
      <c r="P112" s="12"/>
      <c r="Q112" s="12"/>
      <c r="R112" s="12"/>
      <c r="S112" s="12"/>
      <c r="T112" s="12"/>
      <c r="U112" s="12"/>
      <c r="V112" s="13"/>
      <c r="W112" s="2">
        <v>0</v>
      </c>
    </row>
    <row r="113" spans="1:23" x14ac:dyDescent="0.25">
      <c r="A113" s="2">
        <f t="shared" si="3"/>
        <v>82</v>
      </c>
      <c r="B113" s="2">
        <v>1933</v>
      </c>
      <c r="C113" s="2" t="s">
        <v>12</v>
      </c>
      <c r="D113" s="2" t="s">
        <v>13</v>
      </c>
      <c r="E113" s="2" t="s">
        <v>14</v>
      </c>
      <c r="F113" s="2"/>
      <c r="G113" s="3">
        <v>1.8403780120481925</v>
      </c>
      <c r="H113" s="3">
        <v>0.16843825301204818</v>
      </c>
      <c r="I113" s="2"/>
      <c r="J113" s="3">
        <v>3.15</v>
      </c>
      <c r="O113" s="11"/>
      <c r="P113" s="12"/>
      <c r="Q113" s="12"/>
      <c r="R113" s="12"/>
      <c r="S113" s="12"/>
      <c r="T113" s="12"/>
      <c r="U113" s="12"/>
      <c r="V113" s="13"/>
      <c r="W113" s="2">
        <v>0</v>
      </c>
    </row>
    <row r="114" spans="1:23" x14ac:dyDescent="0.25">
      <c r="A114" s="2">
        <f t="shared" si="3"/>
        <v>83</v>
      </c>
      <c r="B114" s="2">
        <v>1934</v>
      </c>
      <c r="C114" s="2" t="s">
        <v>12</v>
      </c>
      <c r="D114" s="2" t="s">
        <v>13</v>
      </c>
      <c r="E114" s="2" t="s">
        <v>14</v>
      </c>
      <c r="F114" s="2"/>
      <c r="G114" s="3">
        <v>2.0589283734939765</v>
      </c>
      <c r="H114" s="3">
        <v>0.18865084337349403</v>
      </c>
      <c r="I114" s="2"/>
      <c r="J114" s="3">
        <v>3.15</v>
      </c>
      <c r="O114" s="11"/>
      <c r="P114" s="12"/>
      <c r="Q114" s="12"/>
      <c r="R114" s="12"/>
      <c r="S114" s="12"/>
      <c r="T114" s="12"/>
      <c r="U114" s="12"/>
      <c r="V114" s="13"/>
      <c r="W114" s="2">
        <v>0</v>
      </c>
    </row>
    <row r="115" spans="1:23" x14ac:dyDescent="0.25">
      <c r="A115" s="2">
        <f t="shared" si="3"/>
        <v>84</v>
      </c>
      <c r="B115" s="2">
        <v>1935</v>
      </c>
      <c r="C115" s="2" t="s">
        <v>12</v>
      </c>
      <c r="D115" s="2" t="s">
        <v>13</v>
      </c>
      <c r="E115" s="2" t="s">
        <v>14</v>
      </c>
      <c r="F115" s="2"/>
      <c r="G115" s="3">
        <v>1.8444426506024099</v>
      </c>
      <c r="H115" s="3">
        <v>0.17423566265060253</v>
      </c>
      <c r="I115" s="2"/>
      <c r="J115" s="3">
        <v>3.15</v>
      </c>
      <c r="O115" s="11"/>
      <c r="P115" s="12"/>
      <c r="Q115" s="12"/>
      <c r="R115" s="12"/>
      <c r="S115" s="12"/>
      <c r="T115" s="12"/>
      <c r="U115" s="12"/>
      <c r="V115" s="13"/>
      <c r="W115" s="2">
        <v>0</v>
      </c>
    </row>
    <row r="116" spans="1:23" x14ac:dyDescent="0.25">
      <c r="A116" s="2">
        <f t="shared" si="3"/>
        <v>85</v>
      </c>
      <c r="B116" s="2">
        <v>1936</v>
      </c>
      <c r="C116" s="2" t="s">
        <v>12</v>
      </c>
      <c r="D116" s="2" t="s">
        <v>13</v>
      </c>
      <c r="E116" s="2" t="s">
        <v>14</v>
      </c>
      <c r="F116" s="2"/>
      <c r="G116" s="3">
        <v>0.87273596385542218</v>
      </c>
      <c r="H116" s="3">
        <v>9.291524096385545E-2</v>
      </c>
      <c r="I116" s="2"/>
      <c r="J116" s="3">
        <v>3.15</v>
      </c>
      <c r="O116" s="11"/>
      <c r="P116" s="12"/>
      <c r="Q116" s="12"/>
      <c r="R116" s="12"/>
      <c r="S116" s="12"/>
      <c r="T116" s="12"/>
      <c r="U116" s="12"/>
      <c r="V116" s="13"/>
      <c r="W116" s="2">
        <v>0</v>
      </c>
    </row>
    <row r="117" spans="1:23" x14ac:dyDescent="0.25">
      <c r="A117" s="2">
        <f t="shared" si="3"/>
        <v>86</v>
      </c>
      <c r="B117" s="2">
        <v>1937</v>
      </c>
      <c r="C117" s="2" t="s">
        <v>12</v>
      </c>
      <c r="D117" s="2" t="s">
        <v>13</v>
      </c>
      <c r="E117" s="2" t="s">
        <v>14</v>
      </c>
      <c r="F117" s="2"/>
      <c r="G117" s="3">
        <v>0.86045909638554197</v>
      </c>
      <c r="H117" s="3">
        <v>8.6021024096385568E-2</v>
      </c>
      <c r="I117" s="2"/>
      <c r="J117" s="3">
        <v>3.15</v>
      </c>
      <c r="O117" s="11"/>
      <c r="P117" s="12"/>
      <c r="Q117" s="12"/>
      <c r="R117" s="12"/>
      <c r="S117" s="12"/>
      <c r="T117" s="12"/>
      <c r="U117" s="12"/>
      <c r="V117" s="13"/>
      <c r="W117" s="2">
        <v>0</v>
      </c>
    </row>
    <row r="118" spans="1:23" x14ac:dyDescent="0.25">
      <c r="A118" s="2">
        <f t="shared" si="3"/>
        <v>87</v>
      </c>
      <c r="B118" s="2">
        <v>1938</v>
      </c>
      <c r="C118" s="2" t="s">
        <v>12</v>
      </c>
      <c r="D118" s="2" t="s">
        <v>13</v>
      </c>
      <c r="E118" s="2" t="s">
        <v>14</v>
      </c>
      <c r="F118" s="2"/>
      <c r="G118" s="3">
        <v>1.8403780120481925</v>
      </c>
      <c r="H118" s="3">
        <v>0.16843825301204818</v>
      </c>
      <c r="I118" s="2"/>
      <c r="J118" s="3">
        <v>3.15</v>
      </c>
      <c r="O118" s="11"/>
      <c r="P118" s="12"/>
      <c r="Q118" s="12"/>
      <c r="R118" s="12"/>
      <c r="S118" s="12"/>
      <c r="T118" s="12"/>
      <c r="U118" s="12"/>
      <c r="V118" s="13"/>
      <c r="W118" s="2">
        <v>0</v>
      </c>
    </row>
    <row r="119" spans="1:23" x14ac:dyDescent="0.25">
      <c r="A119" s="2">
        <f t="shared" si="3"/>
        <v>88</v>
      </c>
      <c r="B119" s="2">
        <v>1939</v>
      </c>
      <c r="C119" s="2" t="s">
        <v>12</v>
      </c>
      <c r="D119" s="2" t="s">
        <v>13</v>
      </c>
      <c r="E119" s="2" t="s">
        <v>14</v>
      </c>
      <c r="F119" s="2"/>
      <c r="G119" s="3">
        <v>2.0589283734939765</v>
      </c>
      <c r="H119" s="3">
        <v>0.18865084337349403</v>
      </c>
      <c r="I119" s="2"/>
      <c r="J119" s="3">
        <v>3.15</v>
      </c>
      <c r="O119" s="11"/>
      <c r="P119" s="12"/>
      <c r="Q119" s="12"/>
      <c r="R119" s="12"/>
      <c r="S119" s="12"/>
      <c r="T119" s="12"/>
      <c r="U119" s="12"/>
      <c r="V119" s="13"/>
      <c r="W119" s="2">
        <v>0</v>
      </c>
    </row>
    <row r="120" spans="1:23" x14ac:dyDescent="0.25">
      <c r="A120" s="2">
        <f t="shared" si="3"/>
        <v>89</v>
      </c>
      <c r="B120" s="2">
        <v>1940</v>
      </c>
      <c r="C120" s="2" t="s">
        <v>12</v>
      </c>
      <c r="D120" s="2" t="s">
        <v>13</v>
      </c>
      <c r="E120" s="2" t="s">
        <v>14</v>
      </c>
      <c r="F120" s="2"/>
      <c r="G120" s="3">
        <v>1.8444426506024099</v>
      </c>
      <c r="H120" s="3">
        <v>0.17423566265060253</v>
      </c>
      <c r="I120" s="2"/>
      <c r="J120" s="3">
        <v>3.15</v>
      </c>
      <c r="O120" s="11"/>
      <c r="P120" s="12"/>
      <c r="Q120" s="12"/>
      <c r="R120" s="12"/>
      <c r="S120" s="12"/>
      <c r="T120" s="12"/>
      <c r="U120" s="12"/>
      <c r="V120" s="13"/>
      <c r="W120" s="2">
        <v>0</v>
      </c>
    </row>
    <row r="121" spans="1:23" x14ac:dyDescent="0.25">
      <c r="A121" s="2">
        <f t="shared" si="3"/>
        <v>90</v>
      </c>
      <c r="B121" s="2">
        <v>1941</v>
      </c>
      <c r="C121" s="2" t="s">
        <v>12</v>
      </c>
      <c r="D121" s="2" t="s">
        <v>13</v>
      </c>
      <c r="E121" s="2" t="s">
        <v>14</v>
      </c>
      <c r="F121" s="2"/>
      <c r="G121" s="3">
        <v>0.87273596385542218</v>
      </c>
      <c r="H121" s="3">
        <v>9.291524096385545E-2</v>
      </c>
      <c r="I121" s="2"/>
      <c r="J121" s="3">
        <v>3.15</v>
      </c>
      <c r="O121" s="11"/>
      <c r="P121" s="12"/>
      <c r="Q121" s="12"/>
      <c r="R121" s="12"/>
      <c r="S121" s="12"/>
      <c r="T121" s="12"/>
      <c r="U121" s="12"/>
      <c r="V121" s="13"/>
      <c r="W121" s="2">
        <v>0</v>
      </c>
    </row>
    <row r="122" spans="1:23" x14ac:dyDescent="0.25">
      <c r="A122" s="2">
        <f t="shared" si="3"/>
        <v>91</v>
      </c>
      <c r="B122" s="2">
        <v>1942</v>
      </c>
      <c r="C122" s="2" t="s">
        <v>12</v>
      </c>
      <c r="D122" s="2" t="s">
        <v>13</v>
      </c>
      <c r="E122" s="2" t="s">
        <v>14</v>
      </c>
      <c r="F122" s="2"/>
      <c r="G122" s="3">
        <v>0.86045909638554197</v>
      </c>
      <c r="H122" s="3">
        <v>8.6021024096385568E-2</v>
      </c>
      <c r="I122" s="2"/>
      <c r="J122" s="3">
        <v>3.15</v>
      </c>
      <c r="O122" s="11"/>
      <c r="P122" s="12"/>
      <c r="Q122" s="12"/>
      <c r="R122" s="12"/>
      <c r="S122" s="12"/>
      <c r="T122" s="12"/>
      <c r="U122" s="12"/>
      <c r="V122" s="13"/>
      <c r="W122" s="2">
        <v>0</v>
      </c>
    </row>
    <row r="123" spans="1:23" x14ac:dyDescent="0.25">
      <c r="A123" s="2">
        <f t="shared" si="3"/>
        <v>92</v>
      </c>
      <c r="B123" s="2">
        <v>1943</v>
      </c>
      <c r="C123" s="2" t="s">
        <v>12</v>
      </c>
      <c r="D123" s="2" t="s">
        <v>13</v>
      </c>
      <c r="E123" s="2" t="s">
        <v>14</v>
      </c>
      <c r="F123" s="2"/>
      <c r="G123" s="3">
        <v>1.8403780120481925</v>
      </c>
      <c r="H123" s="3">
        <v>0.16843825301204818</v>
      </c>
      <c r="I123" s="2"/>
      <c r="J123" s="3">
        <v>3.15</v>
      </c>
      <c r="O123" s="11"/>
      <c r="P123" s="12"/>
      <c r="Q123" s="12"/>
      <c r="R123" s="12"/>
      <c r="S123" s="12"/>
      <c r="T123" s="12"/>
      <c r="U123" s="12"/>
      <c r="V123" s="13"/>
      <c r="W123" s="2">
        <v>0</v>
      </c>
    </row>
    <row r="124" spans="1:23" x14ac:dyDescent="0.25">
      <c r="A124" s="2">
        <f t="shared" si="3"/>
        <v>93</v>
      </c>
      <c r="B124" s="2">
        <v>1944</v>
      </c>
      <c r="C124" s="2" t="s">
        <v>12</v>
      </c>
      <c r="D124" s="2" t="s">
        <v>13</v>
      </c>
      <c r="E124" s="2" t="s">
        <v>14</v>
      </c>
      <c r="F124" s="2"/>
      <c r="G124" s="3">
        <v>2.0589283734939765</v>
      </c>
      <c r="H124" s="3">
        <v>0.18865084337349403</v>
      </c>
      <c r="I124" s="2"/>
      <c r="J124" s="3">
        <v>3.15</v>
      </c>
      <c r="O124" s="11"/>
      <c r="P124" s="12"/>
      <c r="Q124" s="12"/>
      <c r="R124" s="12"/>
      <c r="S124" s="12"/>
      <c r="T124" s="12"/>
      <c r="U124" s="12"/>
      <c r="V124" s="13"/>
      <c r="W124" s="2">
        <v>0</v>
      </c>
    </row>
    <row r="125" spans="1:23" x14ac:dyDescent="0.25">
      <c r="A125" s="2">
        <f t="shared" si="3"/>
        <v>94</v>
      </c>
      <c r="B125" s="2">
        <v>1945</v>
      </c>
      <c r="C125" s="2" t="s">
        <v>12</v>
      </c>
      <c r="D125" s="2" t="s">
        <v>13</v>
      </c>
      <c r="E125" s="2" t="s">
        <v>14</v>
      </c>
      <c r="F125" s="2"/>
      <c r="G125" s="3">
        <v>1.8444426506024099</v>
      </c>
      <c r="H125" s="3">
        <v>0.17423566265060253</v>
      </c>
      <c r="I125" s="2"/>
      <c r="J125" s="3">
        <v>3.15</v>
      </c>
      <c r="O125" s="11"/>
      <c r="P125" s="12"/>
      <c r="Q125" s="12"/>
      <c r="R125" s="12"/>
      <c r="S125" s="12"/>
      <c r="T125" s="12"/>
      <c r="U125" s="12"/>
      <c r="V125" s="13"/>
      <c r="W125" s="2">
        <v>0</v>
      </c>
    </row>
    <row r="126" spans="1:23" x14ac:dyDescent="0.25">
      <c r="A126" s="2">
        <f t="shared" si="3"/>
        <v>95</v>
      </c>
      <c r="B126" s="2">
        <v>1946</v>
      </c>
      <c r="C126" s="2" t="s">
        <v>12</v>
      </c>
      <c r="D126" s="2" t="s">
        <v>13</v>
      </c>
      <c r="E126" s="2" t="s">
        <v>14</v>
      </c>
      <c r="F126" s="2"/>
      <c r="G126" s="3">
        <v>0.87273596385542218</v>
      </c>
      <c r="H126" s="3">
        <v>9.291524096385545E-2</v>
      </c>
      <c r="I126" s="3">
        <v>974.72499999999991</v>
      </c>
      <c r="J126" s="3">
        <v>3.15</v>
      </c>
      <c r="O126" s="11">
        <v>8</v>
      </c>
      <c r="P126" s="12">
        <v>929.87812499999995</v>
      </c>
      <c r="Q126" s="12">
        <f>(O126*P126)^2</f>
        <v>55339092.950624995</v>
      </c>
      <c r="R126" s="12">
        <f>I126/Q126</f>
        <v>1.7613678649732757E-5</v>
      </c>
      <c r="S126" s="12"/>
      <c r="T126" s="12"/>
      <c r="U126" s="12"/>
      <c r="V126" s="13"/>
      <c r="W126" s="2">
        <v>0</v>
      </c>
    </row>
    <row r="127" spans="1:23" x14ac:dyDescent="0.25">
      <c r="A127" s="2">
        <f t="shared" si="3"/>
        <v>96</v>
      </c>
      <c r="B127" s="2">
        <v>1947</v>
      </c>
      <c r="C127" s="2" t="s">
        <v>12</v>
      </c>
      <c r="D127" s="2" t="s">
        <v>13</v>
      </c>
      <c r="E127" s="2" t="s">
        <v>14</v>
      </c>
      <c r="F127" s="2"/>
      <c r="G127" s="3">
        <v>0.86045909638554197</v>
      </c>
      <c r="H127" s="3">
        <v>8.6021024096385568E-2</v>
      </c>
      <c r="I127" s="2"/>
      <c r="J127" s="3">
        <v>3.15</v>
      </c>
      <c r="O127" s="11"/>
      <c r="P127" s="12"/>
      <c r="Q127" s="12"/>
      <c r="R127" s="12"/>
      <c r="S127" s="12"/>
      <c r="T127" s="12"/>
      <c r="U127" s="12"/>
      <c r="V127" s="13"/>
      <c r="W127" s="2">
        <v>0</v>
      </c>
    </row>
    <row r="128" spans="1:23" x14ac:dyDescent="0.25">
      <c r="A128" s="2">
        <f t="shared" si="3"/>
        <v>97</v>
      </c>
      <c r="B128" s="2">
        <v>1948</v>
      </c>
      <c r="C128" s="2" t="s">
        <v>12</v>
      </c>
      <c r="D128" s="2" t="s">
        <v>13</v>
      </c>
      <c r="E128" s="2" t="s">
        <v>14</v>
      </c>
      <c r="F128" s="2"/>
      <c r="G128" s="3">
        <v>1.8403780120481925</v>
      </c>
      <c r="H128" s="3">
        <v>0.16843825301204818</v>
      </c>
      <c r="I128" s="2"/>
      <c r="J128" s="3">
        <v>3.15</v>
      </c>
      <c r="O128" s="11"/>
      <c r="P128" s="12"/>
      <c r="Q128" s="12"/>
      <c r="R128" s="12"/>
      <c r="S128" s="12"/>
      <c r="T128" s="12"/>
      <c r="U128" s="12"/>
      <c r="V128" s="13"/>
      <c r="W128" s="2">
        <v>0</v>
      </c>
    </row>
    <row r="129" spans="1:23" x14ac:dyDescent="0.25">
      <c r="A129" s="2">
        <f t="shared" si="3"/>
        <v>98</v>
      </c>
      <c r="B129" s="2">
        <v>1949</v>
      </c>
      <c r="C129" s="2" t="s">
        <v>12</v>
      </c>
      <c r="D129" s="2" t="s">
        <v>13</v>
      </c>
      <c r="E129" s="2" t="s">
        <v>14</v>
      </c>
      <c r="F129" s="2"/>
      <c r="G129" s="3">
        <v>2.0589283734939765</v>
      </c>
      <c r="H129" s="3">
        <v>0.18865084337349403</v>
      </c>
      <c r="I129" s="2"/>
      <c r="J129" s="3">
        <v>3.15</v>
      </c>
      <c r="O129" s="11"/>
      <c r="P129" s="12"/>
      <c r="Q129" s="12"/>
      <c r="R129" s="12"/>
      <c r="S129" s="12"/>
      <c r="T129" s="12"/>
      <c r="U129" s="12"/>
      <c r="V129" s="13"/>
      <c r="W129" s="2">
        <v>0</v>
      </c>
    </row>
    <row r="130" spans="1:23" x14ac:dyDescent="0.25">
      <c r="A130" s="2">
        <f t="shared" si="3"/>
        <v>99</v>
      </c>
      <c r="B130" s="2">
        <v>1950</v>
      </c>
      <c r="C130" s="2" t="s">
        <v>12</v>
      </c>
      <c r="D130" s="2" t="s">
        <v>13</v>
      </c>
      <c r="E130" s="2" t="s">
        <v>14</v>
      </c>
      <c r="F130" s="2"/>
      <c r="G130" s="3">
        <v>1.8444426506024099</v>
      </c>
      <c r="H130" s="3">
        <v>0.17423566265060253</v>
      </c>
      <c r="I130" s="2"/>
      <c r="J130" s="3">
        <v>3.15</v>
      </c>
      <c r="O130" s="11"/>
      <c r="P130" s="12"/>
      <c r="Q130" s="12"/>
      <c r="R130" s="12"/>
      <c r="S130" s="12"/>
      <c r="T130" s="12"/>
      <c r="U130" s="12"/>
      <c r="V130" s="13"/>
      <c r="W130" s="2">
        <v>0</v>
      </c>
    </row>
    <row r="131" spans="1:23" x14ac:dyDescent="0.25">
      <c r="A131" s="2">
        <f t="shared" si="3"/>
        <v>100</v>
      </c>
      <c r="B131" s="2">
        <v>1951</v>
      </c>
      <c r="C131" s="2" t="s">
        <v>12</v>
      </c>
      <c r="D131" s="2" t="s">
        <v>13</v>
      </c>
      <c r="E131" s="2" t="s">
        <v>14</v>
      </c>
      <c r="F131" s="2"/>
      <c r="G131" s="3">
        <v>0.87273596385542218</v>
      </c>
      <c r="H131" s="3">
        <v>9.291524096385545E-2</v>
      </c>
      <c r="I131" s="2"/>
      <c r="J131" s="3">
        <v>3.15</v>
      </c>
      <c r="O131" s="11"/>
      <c r="P131" s="12"/>
      <c r="Q131" s="12"/>
      <c r="R131" s="12"/>
      <c r="S131" s="12"/>
      <c r="T131" s="12"/>
      <c r="U131" s="12"/>
      <c r="V131" s="13"/>
      <c r="W131" s="2">
        <v>0</v>
      </c>
    </row>
    <row r="132" spans="1:23" x14ac:dyDescent="0.25">
      <c r="A132" s="2">
        <f t="shared" si="3"/>
        <v>101</v>
      </c>
      <c r="B132" s="2">
        <v>1952</v>
      </c>
      <c r="C132" s="2" t="s">
        <v>12</v>
      </c>
      <c r="D132" s="2" t="s">
        <v>13</v>
      </c>
      <c r="E132" s="2" t="s">
        <v>14</v>
      </c>
      <c r="F132" s="2"/>
      <c r="G132" s="3">
        <v>0.86045909638554197</v>
      </c>
      <c r="H132" s="3">
        <v>8.6021024096385568E-2</v>
      </c>
      <c r="I132" s="2"/>
      <c r="J132" s="3">
        <v>3.15</v>
      </c>
      <c r="O132" s="11"/>
      <c r="P132" s="12"/>
      <c r="Q132" s="12"/>
      <c r="R132" s="12"/>
      <c r="S132" s="12"/>
      <c r="T132" s="12"/>
      <c r="U132" s="12"/>
      <c r="V132" s="13"/>
      <c r="W132" s="2">
        <v>0</v>
      </c>
    </row>
    <row r="133" spans="1:23" x14ac:dyDescent="0.25">
      <c r="A133" s="2">
        <f t="shared" si="3"/>
        <v>102</v>
      </c>
      <c r="B133" s="2">
        <v>1953</v>
      </c>
      <c r="C133" s="2" t="s">
        <v>12</v>
      </c>
      <c r="D133" s="2" t="s">
        <v>13</v>
      </c>
      <c r="E133" s="2" t="s">
        <v>14</v>
      </c>
      <c r="F133" s="2"/>
      <c r="G133" s="3">
        <v>1.8403780120481925</v>
      </c>
      <c r="H133" s="3">
        <v>0.16843825301204818</v>
      </c>
      <c r="I133" s="2"/>
      <c r="J133" s="3">
        <v>3.15</v>
      </c>
      <c r="O133" s="11"/>
      <c r="P133" s="12"/>
      <c r="Q133" s="12"/>
      <c r="R133" s="12"/>
      <c r="S133" s="12"/>
      <c r="T133" s="12"/>
      <c r="U133" s="12"/>
      <c r="V133" s="13"/>
      <c r="W133" s="2">
        <v>0</v>
      </c>
    </row>
    <row r="134" spans="1:23" x14ac:dyDescent="0.25">
      <c r="A134" s="2">
        <f t="shared" si="3"/>
        <v>103</v>
      </c>
      <c r="B134" s="2">
        <v>1954</v>
      </c>
      <c r="C134" s="2" t="s">
        <v>12</v>
      </c>
      <c r="D134" s="2" t="s">
        <v>13</v>
      </c>
      <c r="E134" s="2" t="s">
        <v>14</v>
      </c>
      <c r="F134" s="2"/>
      <c r="G134" s="3">
        <v>2.0589283734939765</v>
      </c>
      <c r="H134" s="3">
        <v>0.18865084337349403</v>
      </c>
      <c r="I134" s="2"/>
      <c r="J134" s="3">
        <v>3.15</v>
      </c>
      <c r="O134" s="11"/>
      <c r="P134" s="12"/>
      <c r="Q134" s="12"/>
      <c r="R134" s="12"/>
      <c r="S134" s="12"/>
      <c r="T134" s="12"/>
      <c r="U134" s="12"/>
      <c r="V134" s="13"/>
      <c r="W134" s="2">
        <v>0</v>
      </c>
    </row>
    <row r="135" spans="1:23" x14ac:dyDescent="0.25">
      <c r="A135" s="2">
        <f t="shared" si="3"/>
        <v>104</v>
      </c>
      <c r="B135" s="2">
        <v>1955</v>
      </c>
      <c r="C135" s="2" t="s">
        <v>12</v>
      </c>
      <c r="D135" s="2" t="s">
        <v>13</v>
      </c>
      <c r="E135" s="2" t="s">
        <v>14</v>
      </c>
      <c r="F135" s="2"/>
      <c r="G135" s="3">
        <v>1.8444426506024099</v>
      </c>
      <c r="H135" s="3">
        <v>0.17423566265060253</v>
      </c>
      <c r="I135" s="2"/>
      <c r="J135" s="3">
        <v>3.15</v>
      </c>
      <c r="O135" s="11"/>
      <c r="P135" s="12"/>
      <c r="Q135" s="12"/>
      <c r="R135" s="12"/>
      <c r="S135" s="12"/>
      <c r="T135" s="12"/>
      <c r="U135" s="12"/>
      <c r="V135" s="13"/>
      <c r="W135" s="2">
        <v>0</v>
      </c>
    </row>
    <row r="136" spans="1:23" x14ac:dyDescent="0.25">
      <c r="A136" s="2">
        <f t="shared" si="3"/>
        <v>105</v>
      </c>
      <c r="B136" s="2">
        <v>1956</v>
      </c>
      <c r="C136" s="2" t="s">
        <v>12</v>
      </c>
      <c r="D136" s="2" t="s">
        <v>13</v>
      </c>
      <c r="E136" s="2" t="s">
        <v>14</v>
      </c>
      <c r="F136" s="2"/>
      <c r="G136" s="3">
        <v>0.87273596385542218</v>
      </c>
      <c r="H136" s="3">
        <v>9.291524096385545E-2</v>
      </c>
      <c r="I136" s="2"/>
      <c r="J136" s="3">
        <v>3.15</v>
      </c>
      <c r="O136" s="11"/>
      <c r="P136" s="12"/>
      <c r="Q136" s="12"/>
      <c r="R136" s="12"/>
      <c r="S136" s="12"/>
      <c r="T136" s="12"/>
      <c r="U136" s="12"/>
      <c r="V136" s="13"/>
      <c r="W136" s="2">
        <v>0</v>
      </c>
    </row>
    <row r="137" spans="1:23" x14ac:dyDescent="0.25">
      <c r="A137" s="2">
        <f t="shared" si="3"/>
        <v>106</v>
      </c>
      <c r="B137" s="2">
        <v>1957</v>
      </c>
      <c r="C137" s="2" t="s">
        <v>12</v>
      </c>
      <c r="D137" s="2" t="s">
        <v>13</v>
      </c>
      <c r="E137" s="2" t="s">
        <v>14</v>
      </c>
      <c r="F137" s="2"/>
      <c r="G137" s="3">
        <v>0.86045909638554197</v>
      </c>
      <c r="H137" s="3">
        <v>8.6021024096385568E-2</v>
      </c>
      <c r="I137" s="2"/>
      <c r="J137" s="3">
        <v>3.15</v>
      </c>
      <c r="O137" s="11"/>
      <c r="P137" s="12"/>
      <c r="Q137" s="12"/>
      <c r="R137" s="12"/>
      <c r="S137" s="12"/>
      <c r="T137" s="12"/>
      <c r="U137" s="12"/>
      <c r="V137" s="13"/>
      <c r="W137" s="2">
        <v>0</v>
      </c>
    </row>
    <row r="138" spans="1:23" x14ac:dyDescent="0.25">
      <c r="A138" s="2">
        <f t="shared" si="3"/>
        <v>107</v>
      </c>
      <c r="B138" s="2">
        <v>1958</v>
      </c>
      <c r="C138" s="2" t="s">
        <v>12</v>
      </c>
      <c r="D138" s="2" t="s">
        <v>13</v>
      </c>
      <c r="E138" s="2" t="s">
        <v>14</v>
      </c>
      <c r="F138" s="2"/>
      <c r="G138" s="3">
        <v>1.8403780120481925</v>
      </c>
      <c r="H138" s="3">
        <v>0.16843825301204818</v>
      </c>
      <c r="I138" s="2"/>
      <c r="J138" s="3">
        <v>3.15</v>
      </c>
      <c r="O138" s="11"/>
      <c r="P138" s="12"/>
      <c r="Q138" s="12"/>
      <c r="R138" s="12"/>
      <c r="S138" s="12"/>
      <c r="T138" s="12"/>
      <c r="U138" s="12"/>
      <c r="V138" s="13"/>
      <c r="W138" s="2">
        <v>0</v>
      </c>
    </row>
    <row r="139" spans="1:23" x14ac:dyDescent="0.25">
      <c r="A139" s="2">
        <f t="shared" si="3"/>
        <v>108</v>
      </c>
      <c r="B139" s="2">
        <v>1959</v>
      </c>
      <c r="C139" s="2" t="s">
        <v>12</v>
      </c>
      <c r="D139" s="2" t="s">
        <v>13</v>
      </c>
      <c r="E139" s="2" t="s">
        <v>14</v>
      </c>
      <c r="F139" s="2"/>
      <c r="G139" s="3">
        <v>2.0589283734939765</v>
      </c>
      <c r="H139" s="3">
        <v>0.18865084337349403</v>
      </c>
      <c r="I139" s="2"/>
      <c r="J139" s="3">
        <v>3.15</v>
      </c>
      <c r="O139" s="11"/>
      <c r="P139" s="12"/>
      <c r="Q139" s="12"/>
      <c r="R139" s="12"/>
      <c r="S139" s="12"/>
      <c r="T139" s="12"/>
      <c r="U139" s="12"/>
      <c r="V139" s="13"/>
      <c r="W139" s="2">
        <v>0</v>
      </c>
    </row>
    <row r="140" spans="1:23" x14ac:dyDescent="0.25">
      <c r="A140" s="2">
        <f t="shared" si="3"/>
        <v>109</v>
      </c>
      <c r="B140" s="2">
        <v>1960</v>
      </c>
      <c r="C140" s="2" t="s">
        <v>12</v>
      </c>
      <c r="D140" s="2" t="s">
        <v>13</v>
      </c>
      <c r="E140" s="2" t="s">
        <v>14</v>
      </c>
      <c r="F140" s="2"/>
      <c r="G140" s="3">
        <v>1.8444426506024099</v>
      </c>
      <c r="H140" s="3">
        <v>0.17423566265060253</v>
      </c>
      <c r="I140" s="2"/>
      <c r="J140" s="3">
        <v>3.15</v>
      </c>
      <c r="O140" s="11"/>
      <c r="P140" s="12"/>
      <c r="Q140" s="12"/>
      <c r="R140" s="12"/>
      <c r="S140" s="12"/>
      <c r="T140" s="12"/>
      <c r="U140" s="12"/>
      <c r="V140" s="13"/>
      <c r="W140" s="2">
        <v>0</v>
      </c>
    </row>
    <row r="141" spans="1:23" x14ac:dyDescent="0.25">
      <c r="A141" s="2">
        <f t="shared" si="3"/>
        <v>110</v>
      </c>
      <c r="B141" s="2">
        <v>1961</v>
      </c>
      <c r="C141" s="2" t="s">
        <v>12</v>
      </c>
      <c r="D141" s="2" t="s">
        <v>13</v>
      </c>
      <c r="E141" s="2" t="s">
        <v>14</v>
      </c>
      <c r="F141" s="2"/>
      <c r="G141" s="3">
        <v>0.87273596385542218</v>
      </c>
      <c r="H141" s="3">
        <v>9.291524096385545E-2</v>
      </c>
      <c r="I141" s="2"/>
      <c r="J141" s="3">
        <v>3.15</v>
      </c>
      <c r="O141" s="11"/>
      <c r="P141" s="12"/>
      <c r="Q141" s="12"/>
      <c r="R141" s="12"/>
      <c r="S141" s="12"/>
      <c r="T141" s="12"/>
      <c r="U141" s="12"/>
      <c r="V141" s="13"/>
      <c r="W141" s="2">
        <v>0</v>
      </c>
    </row>
    <row r="142" spans="1:23" x14ac:dyDescent="0.25">
      <c r="A142" s="2">
        <f t="shared" si="3"/>
        <v>111</v>
      </c>
      <c r="B142" s="2">
        <v>1962</v>
      </c>
      <c r="C142" s="2" t="s">
        <v>12</v>
      </c>
      <c r="D142" s="2" t="s">
        <v>13</v>
      </c>
      <c r="E142" s="2" t="s">
        <v>14</v>
      </c>
      <c r="F142" s="2"/>
      <c r="G142" s="3">
        <v>0.86045909638554197</v>
      </c>
      <c r="H142" s="3">
        <v>8.6021024096385568E-2</v>
      </c>
      <c r="I142" s="2"/>
      <c r="J142" s="3">
        <v>3.15</v>
      </c>
      <c r="O142" s="11"/>
      <c r="P142" s="12"/>
      <c r="Q142" s="12"/>
      <c r="R142" s="12"/>
      <c r="S142" s="12"/>
      <c r="T142" s="12"/>
      <c r="U142" s="12"/>
      <c r="V142" s="13"/>
      <c r="W142" s="2">
        <v>0</v>
      </c>
    </row>
    <row r="143" spans="1:23" x14ac:dyDescent="0.25">
      <c r="A143" s="2">
        <f t="shared" si="3"/>
        <v>112</v>
      </c>
      <c r="B143" s="2">
        <v>1963</v>
      </c>
      <c r="C143" s="2" t="s">
        <v>12</v>
      </c>
      <c r="D143" s="2" t="s">
        <v>13</v>
      </c>
      <c r="E143" s="2" t="s">
        <v>14</v>
      </c>
      <c r="F143" s="2"/>
      <c r="G143" s="3">
        <v>1.8403780120481925</v>
      </c>
      <c r="H143" s="3">
        <v>0.16843825301204818</v>
      </c>
      <c r="I143" s="2"/>
      <c r="J143" s="3">
        <v>3.15</v>
      </c>
      <c r="O143" s="11"/>
      <c r="P143" s="12"/>
      <c r="Q143" s="12"/>
      <c r="R143" s="12"/>
      <c r="S143" s="12"/>
      <c r="T143" s="12"/>
      <c r="U143" s="12"/>
      <c r="V143" s="13"/>
      <c r="W143" s="2">
        <v>0</v>
      </c>
    </row>
    <row r="144" spans="1:23" x14ac:dyDescent="0.25">
      <c r="A144" s="2">
        <f t="shared" si="3"/>
        <v>113</v>
      </c>
      <c r="B144" s="2">
        <v>1964</v>
      </c>
      <c r="C144" s="2" t="s">
        <v>12</v>
      </c>
      <c r="D144" s="2" t="s">
        <v>13</v>
      </c>
      <c r="E144" s="2" t="s">
        <v>14</v>
      </c>
      <c r="F144" s="2"/>
      <c r="G144" s="3">
        <v>2.0589283734939765</v>
      </c>
      <c r="H144" s="3">
        <v>0.18865084337349403</v>
      </c>
      <c r="I144" s="2"/>
      <c r="J144" s="3">
        <v>3.15</v>
      </c>
      <c r="O144" s="11"/>
      <c r="P144" s="12"/>
      <c r="Q144" s="12"/>
      <c r="R144" s="12"/>
      <c r="S144" s="12"/>
      <c r="T144" s="12"/>
      <c r="U144" s="12"/>
      <c r="V144" s="13"/>
      <c r="W144" s="2">
        <v>0</v>
      </c>
    </row>
    <row r="145" spans="1:23" x14ac:dyDescent="0.25">
      <c r="A145" s="2">
        <f t="shared" si="3"/>
        <v>114</v>
      </c>
      <c r="B145" s="2">
        <v>1965</v>
      </c>
      <c r="C145" s="2" t="s">
        <v>12</v>
      </c>
      <c r="D145" s="2" t="s">
        <v>13</v>
      </c>
      <c r="E145" s="2" t="s">
        <v>14</v>
      </c>
      <c r="F145" s="2"/>
      <c r="G145" s="3">
        <v>1.8444426506024099</v>
      </c>
      <c r="H145" s="3">
        <v>0.17423566265060253</v>
      </c>
      <c r="I145" s="3">
        <v>1092.1999999999998</v>
      </c>
      <c r="J145" s="3">
        <v>3.15</v>
      </c>
      <c r="O145" s="11">
        <v>8</v>
      </c>
      <c r="P145" s="12">
        <v>929.87812499999995</v>
      </c>
      <c r="Q145" s="12">
        <f>(O145*P145)^2</f>
        <v>55339092.950624995</v>
      </c>
      <c r="R145" s="12">
        <f>I145/Q145</f>
        <v>1.9736499855075139E-5</v>
      </c>
      <c r="S145" s="12"/>
      <c r="T145" s="12"/>
      <c r="U145" s="12"/>
      <c r="V145" s="13"/>
      <c r="W145" s="2">
        <v>0</v>
      </c>
    </row>
    <row r="146" spans="1:23" x14ac:dyDescent="0.25">
      <c r="A146" s="2">
        <f t="shared" si="3"/>
        <v>115</v>
      </c>
      <c r="B146" s="2">
        <v>1966</v>
      </c>
      <c r="C146" s="2" t="s">
        <v>12</v>
      </c>
      <c r="D146" s="2" t="s">
        <v>13</v>
      </c>
      <c r="E146" s="2" t="s">
        <v>14</v>
      </c>
      <c r="F146" s="2"/>
      <c r="G146" s="3">
        <v>0.87273596385542218</v>
      </c>
      <c r="H146" s="3">
        <v>9.291524096385545E-2</v>
      </c>
      <c r="I146" s="2"/>
      <c r="J146" s="3">
        <v>3.15</v>
      </c>
      <c r="O146" s="11"/>
      <c r="P146" s="12"/>
      <c r="Q146" s="12"/>
      <c r="R146" s="12"/>
      <c r="S146" s="12"/>
      <c r="T146" s="12"/>
      <c r="U146" s="12"/>
      <c r="V146" s="13"/>
      <c r="W146" s="2">
        <v>0</v>
      </c>
    </row>
    <row r="147" spans="1:23" x14ac:dyDescent="0.25">
      <c r="A147" s="2">
        <f t="shared" si="3"/>
        <v>116</v>
      </c>
      <c r="B147" s="2">
        <v>1967</v>
      </c>
      <c r="C147" s="2" t="s">
        <v>12</v>
      </c>
      <c r="D147" s="2" t="s">
        <v>13</v>
      </c>
      <c r="E147" s="2" t="s">
        <v>14</v>
      </c>
      <c r="F147" s="2"/>
      <c r="G147" s="3">
        <v>0.86045909638554197</v>
      </c>
      <c r="H147" s="3">
        <v>8.6021024096385568E-2</v>
      </c>
      <c r="I147" s="2"/>
      <c r="J147" s="3">
        <v>3.15</v>
      </c>
      <c r="O147" s="11"/>
      <c r="P147" s="12"/>
      <c r="Q147" s="12"/>
      <c r="R147" s="12"/>
      <c r="S147" s="12"/>
      <c r="T147" s="12"/>
      <c r="U147" s="12"/>
      <c r="V147" s="13"/>
      <c r="W147" s="2">
        <v>0</v>
      </c>
    </row>
    <row r="148" spans="1:23" x14ac:dyDescent="0.25">
      <c r="A148" s="2">
        <f t="shared" si="3"/>
        <v>117</v>
      </c>
      <c r="B148" s="2">
        <v>1968</v>
      </c>
      <c r="C148" s="2" t="s">
        <v>12</v>
      </c>
      <c r="D148" s="2" t="s">
        <v>13</v>
      </c>
      <c r="E148" s="2" t="s">
        <v>14</v>
      </c>
      <c r="F148" s="2"/>
      <c r="G148" s="3">
        <v>1.8403780120481925</v>
      </c>
      <c r="H148" s="3">
        <v>0.16843825301204818</v>
      </c>
      <c r="I148" s="2"/>
      <c r="J148" s="3">
        <v>3.15</v>
      </c>
      <c r="O148" s="11"/>
      <c r="P148" s="12"/>
      <c r="Q148" s="12"/>
      <c r="R148" s="12"/>
      <c r="S148" s="12"/>
      <c r="T148" s="12"/>
      <c r="U148" s="12"/>
      <c r="V148" s="13"/>
      <c r="W148" s="2">
        <v>0</v>
      </c>
    </row>
    <row r="149" spans="1:23" x14ac:dyDescent="0.25">
      <c r="A149" s="2">
        <f t="shared" si="3"/>
        <v>118</v>
      </c>
      <c r="B149" s="2">
        <v>1969</v>
      </c>
      <c r="C149" s="2" t="s">
        <v>12</v>
      </c>
      <c r="D149" s="2" t="s">
        <v>13</v>
      </c>
      <c r="E149" s="2" t="s">
        <v>14</v>
      </c>
      <c r="F149" s="2"/>
      <c r="G149" s="3">
        <v>2.0589283734939765</v>
      </c>
      <c r="H149" s="3">
        <v>0.18865084337349403</v>
      </c>
      <c r="I149" s="2"/>
      <c r="J149" s="3">
        <v>3.15</v>
      </c>
      <c r="O149" s="11"/>
      <c r="P149" s="12"/>
      <c r="Q149" s="12"/>
      <c r="R149" s="12"/>
      <c r="S149" s="12"/>
      <c r="T149" s="12"/>
      <c r="U149" s="12"/>
      <c r="V149" s="13"/>
      <c r="W149" s="2">
        <v>0</v>
      </c>
    </row>
    <row r="150" spans="1:23" x14ac:dyDescent="0.25">
      <c r="A150" s="2">
        <f t="shared" si="3"/>
        <v>119</v>
      </c>
      <c r="B150" s="2">
        <v>1970</v>
      </c>
      <c r="C150" s="2" t="s">
        <v>12</v>
      </c>
      <c r="D150" s="2" t="s">
        <v>13</v>
      </c>
      <c r="E150" s="2" t="s">
        <v>14</v>
      </c>
      <c r="F150" s="2"/>
      <c r="G150" s="3">
        <v>1.8444426506024099</v>
      </c>
      <c r="H150" s="3">
        <v>0.17423566265060253</v>
      </c>
      <c r="I150" s="2"/>
      <c r="J150" s="3">
        <v>3.15</v>
      </c>
      <c r="O150" s="11"/>
      <c r="P150" s="12"/>
      <c r="Q150" s="12"/>
      <c r="R150" s="12"/>
      <c r="S150" s="12"/>
      <c r="T150" s="12"/>
      <c r="U150" s="12"/>
      <c r="V150" s="13"/>
      <c r="W150" s="2">
        <v>0</v>
      </c>
    </row>
    <row r="151" spans="1:23" x14ac:dyDescent="0.25">
      <c r="A151" s="2">
        <f t="shared" si="3"/>
        <v>120</v>
      </c>
      <c r="B151" s="2">
        <v>1971</v>
      </c>
      <c r="C151" s="2" t="s">
        <v>12</v>
      </c>
      <c r="D151" s="2" t="s">
        <v>13</v>
      </c>
      <c r="E151" s="2" t="s">
        <v>14</v>
      </c>
      <c r="F151" s="2"/>
      <c r="G151" s="3">
        <v>0.87273596385542218</v>
      </c>
      <c r="H151" s="3">
        <v>9.291524096385545E-2</v>
      </c>
      <c r="I151" s="2"/>
      <c r="J151" s="3">
        <v>3.15</v>
      </c>
      <c r="O151" s="11"/>
      <c r="P151" s="12"/>
      <c r="Q151" s="12"/>
      <c r="R151" s="12"/>
      <c r="S151" s="12"/>
      <c r="T151" s="12"/>
      <c r="U151" s="12"/>
      <c r="V151" s="13"/>
      <c r="W151" s="2">
        <v>0</v>
      </c>
    </row>
    <row r="152" spans="1:23" x14ac:dyDescent="0.25">
      <c r="A152" s="2">
        <f t="shared" si="3"/>
        <v>121</v>
      </c>
      <c r="B152" s="2">
        <v>1972</v>
      </c>
      <c r="C152" s="2" t="s">
        <v>12</v>
      </c>
      <c r="D152" s="2" t="s">
        <v>13</v>
      </c>
      <c r="E152" s="2" t="s">
        <v>14</v>
      </c>
      <c r="F152" s="2"/>
      <c r="G152" s="3">
        <v>2.0589283734939765</v>
      </c>
      <c r="H152" s="3">
        <v>0.18865084337349403</v>
      </c>
      <c r="I152" s="2"/>
      <c r="J152" s="3">
        <v>3.15</v>
      </c>
      <c r="O152" s="11"/>
      <c r="P152" s="12"/>
      <c r="Q152" s="12"/>
      <c r="R152" s="12"/>
      <c r="S152" s="12"/>
      <c r="T152" s="12"/>
      <c r="U152" s="12"/>
      <c r="V152" s="13"/>
      <c r="W152" s="2">
        <v>0</v>
      </c>
    </row>
    <row r="153" spans="1:23" x14ac:dyDescent="0.25">
      <c r="A153" s="2">
        <f t="shared" si="3"/>
        <v>122</v>
      </c>
      <c r="B153" s="2">
        <v>1973</v>
      </c>
      <c r="C153" s="2" t="s">
        <v>12</v>
      </c>
      <c r="D153" s="2" t="s">
        <v>13</v>
      </c>
      <c r="E153" s="2" t="s">
        <v>14</v>
      </c>
      <c r="F153" s="2"/>
      <c r="G153" s="3">
        <v>1.8444426506024099</v>
      </c>
      <c r="H153" s="3">
        <v>0.17423566265060253</v>
      </c>
      <c r="I153" s="2"/>
      <c r="J153" s="3">
        <v>3.15</v>
      </c>
      <c r="O153" s="11"/>
      <c r="P153" s="12"/>
      <c r="Q153" s="12"/>
      <c r="R153" s="12"/>
      <c r="S153" s="12"/>
      <c r="T153" s="12"/>
      <c r="U153" s="12"/>
      <c r="V153" s="13"/>
      <c r="W153" s="2">
        <v>0</v>
      </c>
    </row>
    <row r="154" spans="1:23" x14ac:dyDescent="0.25">
      <c r="A154" s="2">
        <f t="shared" si="3"/>
        <v>123</v>
      </c>
      <c r="B154" s="2">
        <v>1974</v>
      </c>
      <c r="C154" s="2" t="s">
        <v>12</v>
      </c>
      <c r="D154" s="2" t="s">
        <v>13</v>
      </c>
      <c r="E154" s="2" t="s">
        <v>14</v>
      </c>
      <c r="F154" s="2"/>
      <c r="G154" s="3">
        <v>0.87273596385542218</v>
      </c>
      <c r="H154" s="3">
        <v>9.291524096385545E-2</v>
      </c>
      <c r="I154" s="2"/>
      <c r="J154" s="3">
        <v>3.15</v>
      </c>
      <c r="O154" s="11"/>
      <c r="P154" s="12"/>
      <c r="Q154" s="12"/>
      <c r="R154" s="12"/>
      <c r="S154" s="12"/>
      <c r="T154" s="12"/>
      <c r="U154" s="12"/>
      <c r="V154" s="13"/>
      <c r="W154" s="2">
        <v>0</v>
      </c>
    </row>
    <row r="155" spans="1:23" x14ac:dyDescent="0.25">
      <c r="A155" s="2">
        <f t="shared" si="3"/>
        <v>124</v>
      </c>
      <c r="B155" s="2">
        <v>1975</v>
      </c>
      <c r="C155" s="2" t="s">
        <v>12</v>
      </c>
      <c r="D155" s="2" t="s">
        <v>13</v>
      </c>
      <c r="E155" s="2" t="s">
        <v>14</v>
      </c>
      <c r="F155" s="2"/>
      <c r="G155" s="3">
        <v>0.86045909638554197</v>
      </c>
      <c r="H155" s="3">
        <v>8.6021024096385568E-2</v>
      </c>
      <c r="I155" s="3">
        <v>1073.1499999999999</v>
      </c>
      <c r="J155" s="3">
        <v>3.15</v>
      </c>
      <c r="O155" s="11">
        <v>8</v>
      </c>
      <c r="P155" s="12">
        <v>929.87812499999995</v>
      </c>
      <c r="Q155" s="12">
        <f>(O155*P155)^2</f>
        <v>55339092.950624995</v>
      </c>
      <c r="R155" s="12">
        <f>I155/Q155</f>
        <v>1.9392258578533131E-5</v>
      </c>
      <c r="S155" s="12"/>
      <c r="T155" s="12"/>
      <c r="U155" s="12"/>
      <c r="V155" s="13"/>
      <c r="W155" s="2">
        <v>0</v>
      </c>
    </row>
    <row r="156" spans="1:23" x14ac:dyDescent="0.25">
      <c r="A156" s="2">
        <f t="shared" si="3"/>
        <v>125</v>
      </c>
      <c r="B156" s="2">
        <v>1976</v>
      </c>
      <c r="C156" s="2" t="s">
        <v>12</v>
      </c>
      <c r="D156" s="2" t="s">
        <v>13</v>
      </c>
      <c r="E156" s="2" t="s">
        <v>14</v>
      </c>
      <c r="F156" s="2"/>
      <c r="G156" s="3">
        <v>1.8403780120481925</v>
      </c>
      <c r="H156" s="3">
        <v>0.16843825301204818</v>
      </c>
      <c r="I156" s="2"/>
      <c r="J156" s="3">
        <v>3.15</v>
      </c>
      <c r="O156" s="11"/>
      <c r="P156" s="12"/>
      <c r="Q156" s="12"/>
      <c r="R156" s="12"/>
      <c r="S156" s="12"/>
      <c r="T156" s="12"/>
      <c r="U156" s="12"/>
      <c r="V156" s="13"/>
      <c r="W156" s="2">
        <v>0</v>
      </c>
    </row>
    <row r="157" spans="1:23" x14ac:dyDescent="0.25">
      <c r="A157" s="2">
        <f t="shared" si="3"/>
        <v>126</v>
      </c>
      <c r="B157" s="2">
        <v>1977</v>
      </c>
      <c r="C157" s="2" t="s">
        <v>12</v>
      </c>
      <c r="D157" s="2" t="s">
        <v>13</v>
      </c>
      <c r="E157" s="2" t="s">
        <v>14</v>
      </c>
      <c r="F157" s="2"/>
      <c r="G157" s="3">
        <v>2.0589283734939765</v>
      </c>
      <c r="H157" s="3">
        <v>0.18865084337349403</v>
      </c>
      <c r="I157" s="2"/>
      <c r="J157" s="3">
        <v>3.15</v>
      </c>
      <c r="O157" s="11"/>
      <c r="P157" s="12"/>
      <c r="Q157" s="12"/>
      <c r="R157" s="12"/>
      <c r="S157" s="12"/>
      <c r="T157" s="12"/>
      <c r="U157" s="12"/>
      <c r="V157" s="13"/>
      <c r="W157" s="2">
        <v>0</v>
      </c>
    </row>
    <row r="158" spans="1:23" x14ac:dyDescent="0.25">
      <c r="A158" s="2">
        <f t="shared" si="3"/>
        <v>127</v>
      </c>
      <c r="B158" s="2">
        <v>1978</v>
      </c>
      <c r="C158" s="2" t="s">
        <v>12</v>
      </c>
      <c r="D158" s="2" t="s">
        <v>13</v>
      </c>
      <c r="E158" s="2" t="s">
        <v>14</v>
      </c>
      <c r="F158" s="2"/>
      <c r="G158" s="3">
        <v>1.8444426506024099</v>
      </c>
      <c r="H158" s="3">
        <v>0.17423566265060253</v>
      </c>
      <c r="I158" s="2"/>
      <c r="J158" s="3">
        <v>3.15</v>
      </c>
      <c r="O158" s="11"/>
      <c r="P158" s="12"/>
      <c r="Q158" s="12"/>
      <c r="R158" s="12"/>
      <c r="S158" s="12"/>
      <c r="T158" s="12"/>
      <c r="U158" s="12"/>
      <c r="V158" s="13"/>
      <c r="W158" s="2">
        <v>0</v>
      </c>
    </row>
    <row r="159" spans="1:23" x14ac:dyDescent="0.25">
      <c r="A159" s="2">
        <f t="shared" si="3"/>
        <v>128</v>
      </c>
      <c r="B159" s="2">
        <v>1979</v>
      </c>
      <c r="C159" s="2" t="s">
        <v>12</v>
      </c>
      <c r="D159" s="2" t="s">
        <v>13</v>
      </c>
      <c r="E159" s="2" t="s">
        <v>14</v>
      </c>
      <c r="F159" s="2"/>
      <c r="G159" s="3">
        <v>0.87273596385542218</v>
      </c>
      <c r="H159" s="3">
        <v>9.291524096385545E-2</v>
      </c>
      <c r="I159" s="2"/>
      <c r="J159" s="3">
        <v>3.15</v>
      </c>
      <c r="O159" s="11"/>
      <c r="P159" s="12"/>
      <c r="Q159" s="12"/>
      <c r="R159" s="12"/>
      <c r="S159" s="12"/>
      <c r="T159" s="12"/>
      <c r="U159" s="12"/>
      <c r="V159" s="13"/>
      <c r="W159" s="2">
        <v>0</v>
      </c>
    </row>
    <row r="160" spans="1:23" x14ac:dyDescent="0.25">
      <c r="A160" s="2">
        <f t="shared" si="3"/>
        <v>129</v>
      </c>
      <c r="B160" s="2">
        <v>1980</v>
      </c>
      <c r="C160" s="2" t="s">
        <v>12</v>
      </c>
      <c r="D160" s="2" t="s">
        <v>13</v>
      </c>
      <c r="E160" s="2" t="s">
        <v>14</v>
      </c>
      <c r="F160" s="2"/>
      <c r="G160" s="3">
        <v>2.0182635542168685</v>
      </c>
      <c r="H160" s="3">
        <v>0.20525963855421703</v>
      </c>
      <c r="I160" s="2"/>
      <c r="J160" s="3">
        <v>3.15</v>
      </c>
      <c r="O160" s="11"/>
      <c r="P160" s="12"/>
      <c r="Q160" s="12"/>
      <c r="R160" s="12"/>
      <c r="S160" s="12"/>
      <c r="T160" s="12"/>
      <c r="U160" s="12"/>
      <c r="V160" s="13"/>
      <c r="W160" s="2">
        <v>0</v>
      </c>
    </row>
    <row r="161" spans="1:23" x14ac:dyDescent="0.25">
      <c r="A161" s="2">
        <f t="shared" si="3"/>
        <v>130</v>
      </c>
      <c r="B161" s="2">
        <v>1981</v>
      </c>
      <c r="C161" s="2" t="s">
        <v>12</v>
      </c>
      <c r="D161" s="2" t="s">
        <v>13</v>
      </c>
      <c r="E161" s="2" t="s">
        <v>14</v>
      </c>
      <c r="F161" s="2"/>
      <c r="G161" s="3">
        <v>1.4825054819277117</v>
      </c>
      <c r="H161" s="3">
        <v>0.14399512048192775</v>
      </c>
      <c r="I161" s="2"/>
      <c r="J161" s="3">
        <v>3.15</v>
      </c>
      <c r="O161" s="11"/>
      <c r="P161" s="12"/>
      <c r="Q161" s="12"/>
      <c r="R161" s="12"/>
      <c r="S161" s="12"/>
      <c r="T161" s="12"/>
      <c r="U161" s="12"/>
      <c r="V161" s="13"/>
      <c r="W161" s="2">
        <v>0</v>
      </c>
    </row>
    <row r="162" spans="1:23" x14ac:dyDescent="0.25">
      <c r="A162" s="2">
        <f t="shared" ref="A162:A190" si="4">A161+1</f>
        <v>131</v>
      </c>
      <c r="B162" s="2">
        <v>1982</v>
      </c>
      <c r="C162" s="2" t="s">
        <v>12</v>
      </c>
      <c r="D162" s="2" t="s">
        <v>13</v>
      </c>
      <c r="E162" s="2" t="s">
        <v>14</v>
      </c>
      <c r="F162" s="2"/>
      <c r="G162" s="3">
        <v>2.1823514457831328</v>
      </c>
      <c r="H162" s="3">
        <v>0.21090036144578317</v>
      </c>
      <c r="I162" s="3">
        <v>1054.1000000000001</v>
      </c>
      <c r="J162" s="3">
        <v>3.15</v>
      </c>
      <c r="O162" s="11">
        <v>8</v>
      </c>
      <c r="P162" s="12">
        <v>929.87812499999995</v>
      </c>
      <c r="Q162" s="12">
        <f>(O162*P162)^2</f>
        <v>55339092.950624995</v>
      </c>
      <c r="R162" s="12">
        <f>I162/Q162</f>
        <v>1.9048017301991126E-5</v>
      </c>
      <c r="S162" s="12"/>
      <c r="T162" s="12"/>
      <c r="U162" s="12"/>
      <c r="V162" s="13"/>
      <c r="W162" s="2">
        <v>0</v>
      </c>
    </row>
    <row r="163" spans="1:23" x14ac:dyDescent="0.25">
      <c r="A163" s="2">
        <f t="shared" si="4"/>
        <v>132</v>
      </c>
      <c r="B163" s="2">
        <v>1983</v>
      </c>
      <c r="C163" s="2" t="s">
        <v>12</v>
      </c>
      <c r="D163" s="2" t="s">
        <v>13</v>
      </c>
      <c r="E163" s="2" t="s">
        <v>14</v>
      </c>
      <c r="F163" s="2"/>
      <c r="G163" s="3">
        <v>1.6983645180722895</v>
      </c>
      <c r="H163" s="3">
        <v>0.12910987951807229</v>
      </c>
      <c r="I163" s="2"/>
      <c r="J163" s="3">
        <v>3.15</v>
      </c>
      <c r="O163" s="11"/>
      <c r="P163" s="12"/>
      <c r="Q163" s="12"/>
      <c r="R163" s="12"/>
      <c r="S163" s="12"/>
      <c r="T163" s="12"/>
      <c r="U163" s="12"/>
      <c r="V163" s="13"/>
      <c r="W163" s="2">
        <v>0</v>
      </c>
    </row>
    <row r="164" spans="1:23" x14ac:dyDescent="0.25">
      <c r="A164" s="2">
        <f t="shared" si="4"/>
        <v>133</v>
      </c>
      <c r="B164" s="2">
        <v>1984</v>
      </c>
      <c r="C164" s="2" t="s">
        <v>12</v>
      </c>
      <c r="D164" s="2" t="s">
        <v>13</v>
      </c>
      <c r="E164" s="2" t="s">
        <v>14</v>
      </c>
      <c r="F164" s="2"/>
      <c r="G164" s="3">
        <v>2.0464671686746998</v>
      </c>
      <c r="H164" s="3">
        <v>0.21231054216867484</v>
      </c>
      <c r="I164" s="2"/>
      <c r="J164" s="3">
        <v>3.15</v>
      </c>
      <c r="O164" s="11"/>
      <c r="P164" s="12"/>
      <c r="Q164" s="12"/>
      <c r="R164" s="12"/>
      <c r="S164" s="12"/>
      <c r="T164" s="12"/>
      <c r="U164" s="12"/>
      <c r="V164" s="13"/>
      <c r="W164" s="2">
        <v>0</v>
      </c>
    </row>
    <row r="165" spans="1:23" x14ac:dyDescent="0.25">
      <c r="A165" s="2">
        <f t="shared" si="4"/>
        <v>134</v>
      </c>
      <c r="B165" s="2">
        <v>1985</v>
      </c>
      <c r="C165" s="2" t="s">
        <v>12</v>
      </c>
      <c r="D165" s="2" t="s">
        <v>13</v>
      </c>
      <c r="E165" s="2" t="s">
        <v>14</v>
      </c>
      <c r="F165" s="2"/>
      <c r="G165" s="3">
        <v>2.5375695180722904</v>
      </c>
      <c r="H165" s="3">
        <v>0.24615487951807236</v>
      </c>
      <c r="I165" s="2"/>
      <c r="J165" s="3">
        <v>3.15</v>
      </c>
      <c r="O165" s="11"/>
      <c r="P165" s="12"/>
      <c r="Q165" s="12"/>
      <c r="R165" s="12"/>
      <c r="S165" s="12"/>
      <c r="T165" s="12"/>
      <c r="U165" s="12"/>
      <c r="V165" s="13"/>
      <c r="W165" s="2">
        <v>0</v>
      </c>
    </row>
    <row r="166" spans="1:23" x14ac:dyDescent="0.25">
      <c r="A166" s="2">
        <f t="shared" si="4"/>
        <v>135</v>
      </c>
      <c r="B166" s="2">
        <v>1986</v>
      </c>
      <c r="C166" s="2" t="s">
        <v>12</v>
      </c>
      <c r="D166" s="2" t="s">
        <v>13</v>
      </c>
      <c r="E166" s="2" t="s">
        <v>14</v>
      </c>
      <c r="F166" s="2"/>
      <c r="G166" s="3">
        <v>1.2546921686746988</v>
      </c>
      <c r="H166" s="3">
        <v>0.14728554216867473</v>
      </c>
      <c r="I166" s="2"/>
      <c r="J166" s="3">
        <v>3.15</v>
      </c>
      <c r="O166" s="11"/>
      <c r="P166" s="12"/>
      <c r="Q166" s="12"/>
      <c r="R166" s="12"/>
      <c r="S166" s="12"/>
      <c r="T166" s="12"/>
      <c r="U166" s="12"/>
      <c r="V166" s="13"/>
      <c r="W166" s="2">
        <v>0</v>
      </c>
    </row>
    <row r="167" spans="1:23" x14ac:dyDescent="0.25">
      <c r="A167" s="2">
        <f t="shared" si="4"/>
        <v>136</v>
      </c>
      <c r="B167" s="2">
        <v>1987</v>
      </c>
      <c r="C167" s="2" t="s">
        <v>12</v>
      </c>
      <c r="D167" s="2" t="s">
        <v>13</v>
      </c>
      <c r="E167" s="2" t="s">
        <v>14</v>
      </c>
      <c r="F167" s="2"/>
      <c r="G167" s="3">
        <v>2.166940843373494</v>
      </c>
      <c r="H167" s="3">
        <v>0.20322271084337351</v>
      </c>
      <c r="I167" s="2"/>
      <c r="J167" s="3">
        <v>3.15</v>
      </c>
      <c r="O167" s="11"/>
      <c r="P167" s="12"/>
      <c r="Q167" s="12"/>
      <c r="R167" s="12"/>
      <c r="S167" s="12"/>
      <c r="T167" s="12"/>
      <c r="U167" s="12"/>
      <c r="V167" s="13"/>
      <c r="W167" s="2">
        <v>0</v>
      </c>
    </row>
    <row r="168" spans="1:23" x14ac:dyDescent="0.25">
      <c r="A168" s="2">
        <f t="shared" si="4"/>
        <v>137</v>
      </c>
      <c r="B168" s="2">
        <v>1988</v>
      </c>
      <c r="C168" s="2" t="s">
        <v>12</v>
      </c>
      <c r="D168" s="2" t="s">
        <v>13</v>
      </c>
      <c r="E168" s="2" t="s">
        <v>14</v>
      </c>
      <c r="F168" s="2"/>
      <c r="G168" s="3">
        <v>1.5376592168674699</v>
      </c>
      <c r="H168" s="3">
        <v>0.15778355421686752</v>
      </c>
      <c r="I168" s="2"/>
      <c r="J168" s="3">
        <v>3.15</v>
      </c>
      <c r="O168" s="11"/>
      <c r="P168" s="12"/>
      <c r="Q168" s="12"/>
      <c r="R168" s="12"/>
      <c r="S168" s="12"/>
      <c r="T168" s="12"/>
      <c r="U168" s="12"/>
      <c r="V168" s="13"/>
      <c r="W168" s="2">
        <v>0</v>
      </c>
    </row>
    <row r="169" spans="1:23" x14ac:dyDescent="0.25">
      <c r="A169" s="2">
        <f t="shared" si="4"/>
        <v>138</v>
      </c>
      <c r="B169" s="2">
        <v>1989</v>
      </c>
      <c r="C169" s="2" t="s">
        <v>12</v>
      </c>
      <c r="D169" s="2" t="s">
        <v>13</v>
      </c>
      <c r="E169" s="2" t="s">
        <v>14</v>
      </c>
      <c r="F169" s="2"/>
      <c r="G169" s="3">
        <v>1.1922755421686746</v>
      </c>
      <c r="H169" s="3">
        <v>0.1278563855421686</v>
      </c>
      <c r="I169" s="2"/>
      <c r="J169" s="3">
        <v>3.15</v>
      </c>
      <c r="O169" s="11"/>
      <c r="P169" s="12"/>
      <c r="Q169" s="12"/>
      <c r="R169" s="12"/>
      <c r="S169" s="12"/>
      <c r="T169" s="12"/>
      <c r="U169" s="12"/>
      <c r="V169" s="13"/>
      <c r="W169" s="2">
        <v>0</v>
      </c>
    </row>
    <row r="170" spans="1:23" x14ac:dyDescent="0.25">
      <c r="A170" s="2">
        <f t="shared" si="4"/>
        <v>139</v>
      </c>
      <c r="B170" s="2">
        <v>1990</v>
      </c>
      <c r="C170" s="2" t="s">
        <v>12</v>
      </c>
      <c r="D170" s="2" t="s">
        <v>13</v>
      </c>
      <c r="E170" s="2" t="s">
        <v>14</v>
      </c>
      <c r="F170" s="2"/>
      <c r="G170" s="3">
        <v>1.6833594578313247</v>
      </c>
      <c r="H170" s="3">
        <v>0.17125861445783142</v>
      </c>
      <c r="I170" s="2"/>
      <c r="J170" s="3">
        <v>3.15</v>
      </c>
      <c r="O170" s="11"/>
      <c r="P170" s="12"/>
      <c r="Q170" s="12"/>
      <c r="R170" s="12"/>
      <c r="S170" s="12"/>
      <c r="T170" s="12"/>
      <c r="U170" s="12"/>
      <c r="V170" s="13"/>
      <c r="W170" s="2">
        <v>0</v>
      </c>
    </row>
    <row r="171" spans="1:23" x14ac:dyDescent="0.25">
      <c r="A171" s="2">
        <f t="shared" si="4"/>
        <v>140</v>
      </c>
      <c r="B171" s="2">
        <v>1991</v>
      </c>
      <c r="C171" s="2" t="s">
        <v>12</v>
      </c>
      <c r="D171" s="2" t="s">
        <v>13</v>
      </c>
      <c r="E171" s="2" t="s">
        <v>14</v>
      </c>
      <c r="F171" s="2"/>
      <c r="G171" s="3">
        <v>2.378596987951807</v>
      </c>
      <c r="H171" s="3">
        <v>0.22171174698795182</v>
      </c>
      <c r="I171" s="2"/>
      <c r="J171" s="3">
        <v>3.15</v>
      </c>
      <c r="O171" s="11"/>
      <c r="P171" s="12"/>
      <c r="Q171" s="12"/>
      <c r="R171" s="12"/>
      <c r="S171" s="12"/>
      <c r="T171" s="12"/>
      <c r="U171" s="12"/>
      <c r="V171" s="13"/>
      <c r="W171" s="2">
        <v>0</v>
      </c>
    </row>
    <row r="172" spans="1:23" x14ac:dyDescent="0.25">
      <c r="A172" s="2">
        <f t="shared" si="4"/>
        <v>141</v>
      </c>
      <c r="B172" s="2">
        <v>1992</v>
      </c>
      <c r="C172" s="2" t="s">
        <v>12</v>
      </c>
      <c r="D172" s="2" t="s">
        <v>13</v>
      </c>
      <c r="E172" s="2" t="s">
        <v>14</v>
      </c>
      <c r="F172" s="2"/>
      <c r="G172" s="3">
        <v>2.6498770481927698</v>
      </c>
      <c r="H172" s="3">
        <v>0.24458801204819269</v>
      </c>
      <c r="I172" s="2"/>
      <c r="J172" s="3">
        <v>3.15</v>
      </c>
      <c r="O172" s="11"/>
      <c r="P172" s="12"/>
      <c r="Q172" s="12"/>
      <c r="R172" s="12"/>
      <c r="S172" s="12"/>
      <c r="T172" s="12"/>
      <c r="U172" s="12"/>
      <c r="V172" s="13"/>
      <c r="W172" s="2">
        <v>0</v>
      </c>
    </row>
    <row r="173" spans="1:23" x14ac:dyDescent="0.25">
      <c r="A173" s="2">
        <f t="shared" si="4"/>
        <v>142</v>
      </c>
      <c r="B173" s="2">
        <v>1993</v>
      </c>
      <c r="C173" s="2" t="s">
        <v>12</v>
      </c>
      <c r="D173" s="2" t="s">
        <v>13</v>
      </c>
      <c r="E173" s="2" t="s">
        <v>14</v>
      </c>
      <c r="F173" s="2"/>
      <c r="G173" s="3">
        <v>2.216407771084338</v>
      </c>
      <c r="H173" s="3">
        <v>0.20698319277108435</v>
      </c>
      <c r="I173" s="2"/>
      <c r="J173" s="3">
        <v>3.15</v>
      </c>
      <c r="O173" s="11"/>
      <c r="P173" s="12"/>
      <c r="Q173" s="12"/>
      <c r="R173" s="12"/>
      <c r="S173" s="12"/>
      <c r="T173" s="12"/>
      <c r="U173" s="12"/>
      <c r="V173" s="13"/>
      <c r="W173" s="2">
        <v>0</v>
      </c>
    </row>
    <row r="174" spans="1:23" x14ac:dyDescent="0.25">
      <c r="A174" s="2">
        <f t="shared" si="4"/>
        <v>143</v>
      </c>
      <c r="B174" s="2">
        <v>1994</v>
      </c>
      <c r="C174" s="2" t="s">
        <v>12</v>
      </c>
      <c r="D174" s="2" t="s">
        <v>13</v>
      </c>
      <c r="E174" s="2" t="s">
        <v>14</v>
      </c>
      <c r="F174" s="2"/>
      <c r="G174" s="3">
        <v>0.87492036144578322</v>
      </c>
      <c r="H174" s="3">
        <v>9.8242590361445781E-2</v>
      </c>
      <c r="I174" s="2"/>
      <c r="J174" s="3">
        <v>3.15</v>
      </c>
      <c r="O174" s="11"/>
      <c r="P174" s="12"/>
      <c r="Q174" s="12"/>
      <c r="R174" s="12"/>
      <c r="S174" s="12"/>
      <c r="T174" s="12"/>
      <c r="U174" s="12"/>
      <c r="V174" s="13"/>
      <c r="W174" s="2">
        <v>0</v>
      </c>
    </row>
    <row r="175" spans="1:23" x14ac:dyDescent="0.25">
      <c r="A175" s="2">
        <f t="shared" si="4"/>
        <v>144</v>
      </c>
      <c r="B175" s="2">
        <v>1995</v>
      </c>
      <c r="C175" s="2" t="s">
        <v>12</v>
      </c>
      <c r="D175" s="2" t="s">
        <v>13</v>
      </c>
      <c r="E175" s="2" t="s">
        <v>14</v>
      </c>
      <c r="F175" s="2"/>
      <c r="G175" s="3">
        <v>1.9294406024096384</v>
      </c>
      <c r="H175" s="3">
        <v>0.18974765060240961</v>
      </c>
      <c r="I175" s="2"/>
      <c r="J175" s="3">
        <v>3.15</v>
      </c>
      <c r="O175" s="11"/>
      <c r="P175" s="12"/>
      <c r="Q175" s="12"/>
      <c r="R175" s="12"/>
      <c r="S175" s="12"/>
      <c r="T175" s="12"/>
      <c r="U175" s="12"/>
      <c r="V175" s="13"/>
      <c r="W175" s="2">
        <v>0</v>
      </c>
    </row>
    <row r="176" spans="1:23" x14ac:dyDescent="0.25">
      <c r="A176" s="2">
        <f t="shared" si="4"/>
        <v>145</v>
      </c>
      <c r="B176" s="2">
        <v>1996</v>
      </c>
      <c r="C176" s="2" t="s">
        <v>12</v>
      </c>
      <c r="D176" s="2" t="s">
        <v>13</v>
      </c>
      <c r="E176" s="2" t="s">
        <v>14</v>
      </c>
      <c r="F176" s="2"/>
      <c r="G176" s="3">
        <v>1.7450018674698802</v>
      </c>
      <c r="H176" s="3">
        <v>0.20196921686747005</v>
      </c>
      <c r="I176" s="2"/>
      <c r="J176" s="3">
        <v>3.15</v>
      </c>
      <c r="O176" s="11"/>
      <c r="P176" s="12"/>
      <c r="Q176" s="12"/>
      <c r="R176" s="12"/>
      <c r="S176" s="12"/>
      <c r="T176" s="12"/>
      <c r="U176" s="12"/>
      <c r="V176" s="13"/>
      <c r="W176" s="2">
        <v>0</v>
      </c>
    </row>
    <row r="177" spans="1:23" x14ac:dyDescent="0.25">
      <c r="A177" s="2">
        <f t="shared" si="4"/>
        <v>146</v>
      </c>
      <c r="B177" s="2">
        <v>1997</v>
      </c>
      <c r="C177" s="2" t="s">
        <v>12</v>
      </c>
      <c r="D177" s="2" t="s">
        <v>13</v>
      </c>
      <c r="E177" s="2" t="s">
        <v>14</v>
      </c>
      <c r="F177" s="2"/>
      <c r="G177" s="3">
        <v>2.0723112650602413</v>
      </c>
      <c r="H177" s="3">
        <v>0.20729656626506032</v>
      </c>
      <c r="I177" s="2"/>
      <c r="J177" s="3">
        <v>3.15</v>
      </c>
      <c r="O177" s="11"/>
      <c r="P177" s="12"/>
      <c r="Q177" s="12"/>
      <c r="R177" s="12"/>
      <c r="S177" s="12"/>
      <c r="T177" s="12"/>
      <c r="U177" s="12"/>
      <c r="V177" s="13"/>
      <c r="W177" s="2">
        <v>0</v>
      </c>
    </row>
    <row r="178" spans="1:23" x14ac:dyDescent="0.25">
      <c r="A178" s="2">
        <f t="shared" si="4"/>
        <v>147</v>
      </c>
      <c r="B178" s="2">
        <v>1998</v>
      </c>
      <c r="C178" s="2" t="s">
        <v>12</v>
      </c>
      <c r="D178" s="2" t="s">
        <v>13</v>
      </c>
      <c r="E178" s="2" t="s">
        <v>14</v>
      </c>
      <c r="F178" s="2"/>
      <c r="G178" s="3">
        <v>1.9061680120481936</v>
      </c>
      <c r="H178" s="3">
        <v>0.19444825301204838</v>
      </c>
      <c r="I178" s="3">
        <v>1158.875</v>
      </c>
      <c r="J178" s="3">
        <v>3.15</v>
      </c>
      <c r="O178" s="11">
        <v>8</v>
      </c>
      <c r="P178" s="12">
        <v>929.87812499999995</v>
      </c>
      <c r="Q178" s="12">
        <f>(O178*P178)^2</f>
        <v>55339092.950624995</v>
      </c>
      <c r="R178" s="12">
        <f>I178/Q178</f>
        <v>2.0941344322972171E-5</v>
      </c>
      <c r="S178" s="12"/>
      <c r="T178" s="12"/>
      <c r="U178" s="12"/>
      <c r="V178" s="13"/>
      <c r="W178" s="2">
        <v>0</v>
      </c>
    </row>
    <row r="179" spans="1:23" x14ac:dyDescent="0.25">
      <c r="A179" s="2">
        <f t="shared" si="4"/>
        <v>148</v>
      </c>
      <c r="B179" s="2">
        <v>1999</v>
      </c>
      <c r="C179" s="2" t="s">
        <v>12</v>
      </c>
      <c r="D179" s="2" t="s">
        <v>13</v>
      </c>
      <c r="E179" s="2" t="s">
        <v>14</v>
      </c>
      <c r="F179" s="2"/>
      <c r="G179" s="3">
        <v>1.510994819277109</v>
      </c>
      <c r="H179" s="3">
        <v>0.16546120481927706</v>
      </c>
      <c r="I179" s="2"/>
      <c r="J179" s="3">
        <v>3.15</v>
      </c>
      <c r="O179" s="11"/>
      <c r="P179" s="12"/>
      <c r="Q179" s="12"/>
      <c r="R179" s="12"/>
      <c r="S179" s="12"/>
      <c r="T179" s="12"/>
      <c r="U179" s="12"/>
      <c r="V179" s="13"/>
      <c r="W179" s="2">
        <v>0</v>
      </c>
    </row>
    <row r="180" spans="1:23" x14ac:dyDescent="0.25">
      <c r="A180" s="2">
        <f t="shared" si="4"/>
        <v>149</v>
      </c>
      <c r="B180" s="2">
        <v>2000</v>
      </c>
      <c r="C180" s="2" t="s">
        <v>12</v>
      </c>
      <c r="D180" s="2" t="s">
        <v>13</v>
      </c>
      <c r="E180" s="2" t="s">
        <v>14</v>
      </c>
      <c r="F180" s="2"/>
      <c r="G180" s="3">
        <v>1.1423569879518072</v>
      </c>
      <c r="H180" s="3">
        <v>0.13067674698795184</v>
      </c>
      <c r="I180" s="2"/>
      <c r="J180" s="3">
        <v>3.15</v>
      </c>
      <c r="O180" s="11"/>
      <c r="P180" s="12"/>
      <c r="Q180" s="12"/>
      <c r="R180" s="12"/>
      <c r="S180" s="12"/>
      <c r="T180" s="12"/>
      <c r="U180" s="12"/>
      <c r="V180" s="13"/>
      <c r="W180" s="2">
        <v>0</v>
      </c>
    </row>
    <row r="181" spans="1:23" x14ac:dyDescent="0.25">
      <c r="A181" s="2">
        <f t="shared" si="4"/>
        <v>150</v>
      </c>
      <c r="B181" s="2">
        <v>2001</v>
      </c>
      <c r="C181" s="2" t="s">
        <v>12</v>
      </c>
      <c r="D181" s="2" t="s">
        <v>13</v>
      </c>
      <c r="E181" s="2" t="s">
        <v>14</v>
      </c>
      <c r="F181" s="2"/>
      <c r="G181" s="3">
        <v>0.81654993975903623</v>
      </c>
      <c r="H181" s="3">
        <v>9.416873493975908E-2</v>
      </c>
      <c r="I181" s="2"/>
      <c r="J181" s="3">
        <v>3.15</v>
      </c>
      <c r="O181" s="11"/>
      <c r="P181" s="12"/>
      <c r="Q181" s="12"/>
      <c r="R181" s="12"/>
      <c r="S181" s="12"/>
      <c r="T181" s="12"/>
      <c r="U181" s="12"/>
      <c r="V181" s="13"/>
      <c r="W181" s="2">
        <v>0</v>
      </c>
    </row>
    <row r="182" spans="1:23" x14ac:dyDescent="0.25">
      <c r="A182" s="2">
        <f t="shared" si="4"/>
        <v>151</v>
      </c>
      <c r="B182" s="2">
        <v>2002</v>
      </c>
      <c r="C182" s="2" t="s">
        <v>12</v>
      </c>
      <c r="D182" s="2" t="s">
        <v>13</v>
      </c>
      <c r="E182" s="2" t="s">
        <v>14</v>
      </c>
      <c r="F182" s="2"/>
      <c r="G182" s="3">
        <v>1.0552852409638556</v>
      </c>
      <c r="H182" s="3">
        <v>0.11751506024096392</v>
      </c>
      <c r="I182" s="2"/>
      <c r="J182" s="3">
        <v>3.15</v>
      </c>
      <c r="O182" s="11"/>
      <c r="P182" s="12"/>
      <c r="Q182" s="12"/>
      <c r="R182" s="12"/>
      <c r="S182" s="12"/>
      <c r="T182" s="12"/>
      <c r="U182" s="12"/>
      <c r="V182" s="13"/>
      <c r="W182" s="2">
        <v>0</v>
      </c>
    </row>
    <row r="183" spans="1:23" x14ac:dyDescent="0.25">
      <c r="A183" s="2">
        <f t="shared" si="4"/>
        <v>152</v>
      </c>
      <c r="B183" s="2">
        <v>2003</v>
      </c>
      <c r="C183" s="2" t="s">
        <v>12</v>
      </c>
      <c r="D183" s="2" t="s">
        <v>13</v>
      </c>
      <c r="E183" s="2" t="s">
        <v>14</v>
      </c>
      <c r="F183" s="2"/>
      <c r="G183" s="3">
        <v>2.21855530120482</v>
      </c>
      <c r="H183" s="3">
        <v>0.23142632530120488</v>
      </c>
      <c r="I183" s="2"/>
      <c r="J183" s="3">
        <v>3.15</v>
      </c>
      <c r="O183" s="11"/>
      <c r="P183" s="12"/>
      <c r="Q183" s="12"/>
      <c r="R183" s="12"/>
      <c r="S183" s="12"/>
      <c r="T183" s="12"/>
      <c r="U183" s="12"/>
      <c r="V183" s="13"/>
      <c r="W183" s="2">
        <v>0</v>
      </c>
    </row>
    <row r="184" spans="1:23" x14ac:dyDescent="0.25">
      <c r="A184" s="2">
        <f t="shared" si="4"/>
        <v>153</v>
      </c>
      <c r="B184" s="2">
        <v>2004</v>
      </c>
      <c r="C184" s="2" t="s">
        <v>12</v>
      </c>
      <c r="D184" s="2" t="s">
        <v>13</v>
      </c>
      <c r="E184" s="2" t="s">
        <v>14</v>
      </c>
      <c r="F184" s="2"/>
      <c r="G184" s="3">
        <v>1.8461109036144581</v>
      </c>
      <c r="H184" s="3">
        <v>0.18708397590361447</v>
      </c>
      <c r="I184" s="2"/>
      <c r="J184" s="3">
        <v>3.15</v>
      </c>
      <c r="O184" s="11"/>
      <c r="P184" s="12"/>
      <c r="Q184" s="12"/>
      <c r="R184" s="12"/>
      <c r="S184" s="12"/>
      <c r="T184" s="12"/>
      <c r="U184" s="12"/>
      <c r="V184" s="13"/>
      <c r="W184" s="2">
        <v>0</v>
      </c>
    </row>
    <row r="185" spans="1:23" x14ac:dyDescent="0.25">
      <c r="A185" s="2">
        <f t="shared" si="4"/>
        <v>154</v>
      </c>
      <c r="B185" s="2">
        <v>2005</v>
      </c>
      <c r="C185" s="2" t="s">
        <v>12</v>
      </c>
      <c r="D185" s="2" t="s">
        <v>13</v>
      </c>
      <c r="E185" s="2" t="s">
        <v>14</v>
      </c>
      <c r="F185" s="2"/>
      <c r="G185" s="3">
        <v>1.654575180722891</v>
      </c>
      <c r="H185" s="3">
        <v>0.17266879518072287</v>
      </c>
      <c r="I185" s="2"/>
      <c r="J185" s="3">
        <v>3.15</v>
      </c>
      <c r="O185" s="11"/>
      <c r="P185" s="12"/>
      <c r="Q185" s="12"/>
      <c r="R185" s="12"/>
      <c r="S185" s="12"/>
      <c r="T185" s="12"/>
      <c r="U185" s="12"/>
      <c r="V185" s="13"/>
      <c r="W185" s="2">
        <v>0</v>
      </c>
    </row>
    <row r="186" spans="1:23" x14ac:dyDescent="0.25">
      <c r="A186" s="2">
        <f t="shared" si="4"/>
        <v>155</v>
      </c>
      <c r="B186" s="2">
        <v>2006</v>
      </c>
      <c r="C186" s="2" t="s">
        <v>12</v>
      </c>
      <c r="D186" s="2" t="s">
        <v>13</v>
      </c>
      <c r="E186" s="2" t="s">
        <v>14</v>
      </c>
      <c r="F186" s="2"/>
      <c r="G186" s="3">
        <v>0.5163657831325309</v>
      </c>
      <c r="H186" s="3">
        <v>0.10231644578313259</v>
      </c>
      <c r="I186" s="2"/>
      <c r="J186" s="3">
        <v>3.15</v>
      </c>
      <c r="O186" s="11"/>
      <c r="P186" s="12"/>
      <c r="Q186" s="12"/>
      <c r="R186" s="12"/>
      <c r="S186" s="12"/>
      <c r="T186" s="12"/>
      <c r="U186" s="12"/>
      <c r="V186" s="13"/>
      <c r="W186" s="2">
        <v>0</v>
      </c>
    </row>
    <row r="187" spans="1:23" x14ac:dyDescent="0.25">
      <c r="A187" s="2">
        <f t="shared" si="4"/>
        <v>156</v>
      </c>
      <c r="B187" s="2">
        <v>2007</v>
      </c>
      <c r="C187" s="2" t="s">
        <v>12</v>
      </c>
      <c r="D187" s="2" t="s">
        <v>13</v>
      </c>
      <c r="E187" s="2" t="s">
        <v>14</v>
      </c>
      <c r="F187" s="2"/>
      <c r="G187" s="3">
        <v>1.594776144578314</v>
      </c>
      <c r="H187" s="3">
        <v>0.16154403614457835</v>
      </c>
      <c r="I187" s="2"/>
      <c r="J187" s="3">
        <v>3.15</v>
      </c>
      <c r="O187" s="11"/>
      <c r="P187" s="12"/>
      <c r="Q187" s="12"/>
      <c r="R187" s="12"/>
      <c r="S187" s="12"/>
      <c r="T187" s="12"/>
      <c r="U187" s="12"/>
      <c r="V187" s="13"/>
      <c r="W187" s="2">
        <v>0</v>
      </c>
    </row>
    <row r="188" spans="1:23" x14ac:dyDescent="0.25">
      <c r="A188" s="2">
        <f t="shared" si="4"/>
        <v>157</v>
      </c>
      <c r="B188" s="2">
        <v>2008</v>
      </c>
      <c r="C188" s="2" t="s">
        <v>12</v>
      </c>
      <c r="D188" s="2" t="s">
        <v>13</v>
      </c>
      <c r="E188" s="2" t="s">
        <v>14</v>
      </c>
      <c r="F188" s="2"/>
      <c r="G188" s="3">
        <v>1.5352628313253018</v>
      </c>
      <c r="H188" s="3">
        <v>0.16483445783132533</v>
      </c>
      <c r="I188" s="2"/>
      <c r="J188" s="3">
        <v>3.15</v>
      </c>
      <c r="O188" s="11"/>
      <c r="P188" s="12"/>
      <c r="Q188" s="12"/>
      <c r="R188" s="12"/>
      <c r="S188" s="12"/>
      <c r="T188" s="12"/>
      <c r="U188" s="12"/>
      <c r="V188" s="13"/>
      <c r="W188" s="2">
        <v>0</v>
      </c>
    </row>
    <row r="189" spans="1:23" x14ac:dyDescent="0.25">
      <c r="A189" s="2">
        <f t="shared" si="4"/>
        <v>158</v>
      </c>
      <c r="B189" s="2">
        <v>2009</v>
      </c>
      <c r="C189" s="2" t="s">
        <v>12</v>
      </c>
      <c r="D189" s="2" t="s">
        <v>13</v>
      </c>
      <c r="E189" s="2" t="s">
        <v>14</v>
      </c>
      <c r="F189" s="2"/>
      <c r="G189" s="3">
        <v>1.9279566867469882</v>
      </c>
      <c r="H189" s="3">
        <v>0.21137042168674702</v>
      </c>
      <c r="I189" s="2"/>
      <c r="J189" s="3">
        <v>3.15</v>
      </c>
      <c r="O189" s="11"/>
      <c r="P189" s="12"/>
      <c r="Q189" s="12"/>
      <c r="R189" s="12"/>
      <c r="S189" s="12"/>
      <c r="T189" s="12"/>
      <c r="U189" s="12"/>
      <c r="V189" s="13"/>
      <c r="W189" s="2">
        <v>0</v>
      </c>
    </row>
    <row r="190" spans="1:23" s="18" customFormat="1" x14ac:dyDescent="0.25">
      <c r="A190" s="18">
        <f t="shared" si="4"/>
        <v>159</v>
      </c>
      <c r="B190" s="18">
        <v>2010</v>
      </c>
      <c r="C190" s="18" t="s">
        <v>12</v>
      </c>
      <c r="D190" s="18" t="s">
        <v>13</v>
      </c>
      <c r="E190" s="18" t="s">
        <v>14</v>
      </c>
      <c r="G190" s="19">
        <v>1.1944599397590365</v>
      </c>
      <c r="H190" s="19">
        <v>0.1331837349397591</v>
      </c>
      <c r="J190" s="19">
        <v>3.15</v>
      </c>
      <c r="O190" s="26"/>
      <c r="V190" s="27"/>
      <c r="W190" s="18">
        <v>0</v>
      </c>
    </row>
    <row r="191" spans="1:23" s="12" customFormat="1" x14ac:dyDescent="0.25">
      <c r="A191" s="20">
        <f>A190+1</f>
        <v>160</v>
      </c>
      <c r="B191" s="20">
        <v>1822</v>
      </c>
      <c r="C191" s="12" t="s">
        <v>12</v>
      </c>
      <c r="D191" s="12" t="s">
        <v>22</v>
      </c>
      <c r="E191" s="12" t="s">
        <v>14</v>
      </c>
      <c r="G191" s="17">
        <v>0.14794915662650615</v>
      </c>
      <c r="H191" s="17">
        <v>1.7862289156626521E-2</v>
      </c>
      <c r="J191" s="17">
        <v>3.15</v>
      </c>
      <c r="O191" s="11"/>
      <c r="V191" s="13"/>
      <c r="W191" s="20">
        <v>0</v>
      </c>
    </row>
    <row r="192" spans="1:23" s="12" customFormat="1" x14ac:dyDescent="0.25">
      <c r="A192" s="20">
        <f t="shared" ref="A192:A255" si="5">A191+1</f>
        <v>161</v>
      </c>
      <c r="B192" s="12">
        <f>B191+1</f>
        <v>1823</v>
      </c>
      <c r="C192" s="12" t="s">
        <v>12</v>
      </c>
      <c r="D192" s="12" t="s">
        <v>22</v>
      </c>
      <c r="E192" s="12" t="s">
        <v>14</v>
      </c>
      <c r="G192" s="17">
        <v>0.53169343373493982</v>
      </c>
      <c r="H192" s="17">
        <v>5.5467108433734952E-2</v>
      </c>
      <c r="J192" s="17">
        <v>3.15</v>
      </c>
      <c r="O192" s="11"/>
      <c r="V192" s="13"/>
      <c r="W192" s="20">
        <v>0</v>
      </c>
    </row>
    <row r="193" spans="1:23" s="12" customFormat="1" x14ac:dyDescent="0.25">
      <c r="A193" s="20">
        <f t="shared" si="5"/>
        <v>162</v>
      </c>
      <c r="B193" s="12">
        <f t="shared" ref="B193:B218" si="6">B192+1</f>
        <v>1824</v>
      </c>
      <c r="C193" s="12" t="s">
        <v>12</v>
      </c>
      <c r="D193" s="12" t="s">
        <v>22</v>
      </c>
      <c r="E193" s="12" t="s">
        <v>14</v>
      </c>
      <c r="G193" s="17">
        <v>0.70823331325301209</v>
      </c>
      <c r="H193" s="17">
        <v>7.4739578313253063E-2</v>
      </c>
      <c r="J193" s="17">
        <v>3.15</v>
      </c>
      <c r="O193" s="11"/>
      <c r="V193" s="13"/>
      <c r="W193" s="20">
        <v>0</v>
      </c>
    </row>
    <row r="194" spans="1:23" s="12" customFormat="1" x14ac:dyDescent="0.25">
      <c r="A194" s="20">
        <f t="shared" si="5"/>
        <v>163</v>
      </c>
      <c r="B194" s="12">
        <f t="shared" si="6"/>
        <v>1825</v>
      </c>
      <c r="C194" s="12" t="s">
        <v>12</v>
      </c>
      <c r="D194" s="12" t="s">
        <v>22</v>
      </c>
      <c r="E194" s="12" t="s">
        <v>14</v>
      </c>
      <c r="G194" s="17">
        <v>0.84798867469879524</v>
      </c>
      <c r="H194" s="17">
        <v>8.1947168674698811E-2</v>
      </c>
      <c r="J194" s="17">
        <v>3.15</v>
      </c>
      <c r="O194" s="11"/>
      <c r="V194" s="13"/>
      <c r="W194" s="20">
        <v>0</v>
      </c>
    </row>
    <row r="195" spans="1:23" s="12" customFormat="1" x14ac:dyDescent="0.25">
      <c r="A195" s="20">
        <f t="shared" si="5"/>
        <v>164</v>
      </c>
      <c r="B195" s="12">
        <f t="shared" si="6"/>
        <v>1826</v>
      </c>
      <c r="C195" s="12" t="s">
        <v>12</v>
      </c>
      <c r="D195" s="12" t="s">
        <v>22</v>
      </c>
      <c r="E195" s="12" t="s">
        <v>14</v>
      </c>
      <c r="G195" s="17">
        <v>0.34430530120481928</v>
      </c>
      <c r="H195" s="17">
        <v>3.6351325301204829E-2</v>
      </c>
      <c r="J195" s="17">
        <v>3.15</v>
      </c>
      <c r="O195" s="11"/>
      <c r="V195" s="13"/>
      <c r="W195" s="20">
        <v>0</v>
      </c>
    </row>
    <row r="196" spans="1:23" s="12" customFormat="1" x14ac:dyDescent="0.25">
      <c r="A196" s="20">
        <f t="shared" si="5"/>
        <v>165</v>
      </c>
      <c r="B196" s="12">
        <f t="shared" si="6"/>
        <v>1827</v>
      </c>
      <c r="C196" s="12" t="s">
        <v>12</v>
      </c>
      <c r="D196" s="12" t="s">
        <v>22</v>
      </c>
      <c r="E196" s="12" t="s">
        <v>14</v>
      </c>
      <c r="G196" s="17">
        <v>0.14794915662650615</v>
      </c>
      <c r="H196" s="17">
        <v>1.7862289156626521E-2</v>
      </c>
      <c r="J196" s="17">
        <v>3.15</v>
      </c>
      <c r="O196" s="11"/>
      <c r="V196" s="13"/>
      <c r="W196" s="20">
        <v>0</v>
      </c>
    </row>
    <row r="197" spans="1:23" s="12" customFormat="1" x14ac:dyDescent="0.25">
      <c r="A197" s="20">
        <f t="shared" si="5"/>
        <v>166</v>
      </c>
      <c r="B197" s="12">
        <f t="shared" si="6"/>
        <v>1828</v>
      </c>
      <c r="C197" s="12" t="s">
        <v>12</v>
      </c>
      <c r="D197" s="12" t="s">
        <v>22</v>
      </c>
      <c r="E197" s="12" t="s">
        <v>14</v>
      </c>
      <c r="G197" s="17">
        <v>0.53169343373493982</v>
      </c>
      <c r="H197" s="17">
        <v>5.5467108433734952E-2</v>
      </c>
      <c r="J197" s="17">
        <v>3.15</v>
      </c>
      <c r="O197" s="11"/>
      <c r="V197" s="13"/>
      <c r="W197" s="20">
        <v>0</v>
      </c>
    </row>
    <row r="198" spans="1:23" s="12" customFormat="1" x14ac:dyDescent="0.25">
      <c r="A198" s="20">
        <f t="shared" si="5"/>
        <v>167</v>
      </c>
      <c r="B198" s="12">
        <f t="shared" si="6"/>
        <v>1829</v>
      </c>
      <c r="C198" s="12" t="s">
        <v>12</v>
      </c>
      <c r="D198" s="12" t="s">
        <v>22</v>
      </c>
      <c r="E198" s="12" t="s">
        <v>14</v>
      </c>
      <c r="G198" s="17">
        <v>0.70823331325301209</v>
      </c>
      <c r="H198" s="17">
        <v>7.4739578313253063E-2</v>
      </c>
      <c r="J198" s="17">
        <v>3.15</v>
      </c>
      <c r="O198" s="11"/>
      <c r="V198" s="13"/>
      <c r="W198" s="20">
        <v>0</v>
      </c>
    </row>
    <row r="199" spans="1:23" s="12" customFormat="1" x14ac:dyDescent="0.25">
      <c r="A199" s="20">
        <f t="shared" si="5"/>
        <v>168</v>
      </c>
      <c r="B199" s="12">
        <f t="shared" si="6"/>
        <v>1830</v>
      </c>
      <c r="C199" s="12" t="s">
        <v>12</v>
      </c>
      <c r="D199" s="12" t="s">
        <v>22</v>
      </c>
      <c r="E199" s="12" t="s">
        <v>14</v>
      </c>
      <c r="G199" s="17">
        <v>0.84798867469879524</v>
      </c>
      <c r="H199" s="17">
        <v>8.1947168674698811E-2</v>
      </c>
      <c r="J199" s="17">
        <v>3.15</v>
      </c>
      <c r="O199" s="11"/>
      <c r="V199" s="13"/>
      <c r="W199" s="20">
        <v>0</v>
      </c>
    </row>
    <row r="200" spans="1:23" s="12" customFormat="1" x14ac:dyDescent="0.25">
      <c r="A200" s="20">
        <f t="shared" si="5"/>
        <v>169</v>
      </c>
      <c r="B200" s="12">
        <f t="shared" si="6"/>
        <v>1831</v>
      </c>
      <c r="C200" s="12" t="s">
        <v>12</v>
      </c>
      <c r="D200" s="12" t="s">
        <v>22</v>
      </c>
      <c r="E200" s="12" t="s">
        <v>14</v>
      </c>
      <c r="G200" s="17">
        <v>0.34430530120481928</v>
      </c>
      <c r="H200" s="17">
        <v>3.6351325301204829E-2</v>
      </c>
      <c r="J200" s="17">
        <v>3.15</v>
      </c>
      <c r="O200" s="11"/>
      <c r="V200" s="13"/>
      <c r="W200" s="20">
        <v>0</v>
      </c>
    </row>
    <row r="201" spans="1:23" s="12" customFormat="1" x14ac:dyDescent="0.25">
      <c r="A201" s="20">
        <f t="shared" si="5"/>
        <v>170</v>
      </c>
      <c r="B201" s="12">
        <f t="shared" si="6"/>
        <v>1832</v>
      </c>
      <c r="C201" s="12" t="s">
        <v>12</v>
      </c>
      <c r="D201" s="12" t="s">
        <v>22</v>
      </c>
      <c r="E201" s="12" t="s">
        <v>14</v>
      </c>
      <c r="G201" s="17">
        <v>0.14794915662650615</v>
      </c>
      <c r="H201" s="17">
        <v>1.7862289156626521E-2</v>
      </c>
      <c r="J201" s="17">
        <v>3.15</v>
      </c>
      <c r="O201" s="11"/>
      <c r="V201" s="13"/>
      <c r="W201" s="20">
        <v>0</v>
      </c>
    </row>
    <row r="202" spans="1:23" s="12" customFormat="1" x14ac:dyDescent="0.25">
      <c r="A202" s="20">
        <f t="shared" si="5"/>
        <v>171</v>
      </c>
      <c r="B202" s="12">
        <f t="shared" si="6"/>
        <v>1833</v>
      </c>
      <c r="C202" s="12" t="s">
        <v>12</v>
      </c>
      <c r="D202" s="12" t="s">
        <v>22</v>
      </c>
      <c r="E202" s="12" t="s">
        <v>14</v>
      </c>
      <c r="G202" s="17">
        <v>0.53169343373493982</v>
      </c>
      <c r="H202" s="17">
        <v>5.5467108433734952E-2</v>
      </c>
      <c r="J202" s="17">
        <v>3.15</v>
      </c>
      <c r="O202" s="11"/>
      <c r="V202" s="13"/>
      <c r="W202" s="20">
        <v>0</v>
      </c>
    </row>
    <row r="203" spans="1:23" s="12" customFormat="1" x14ac:dyDescent="0.25">
      <c r="A203" s="20">
        <f t="shared" si="5"/>
        <v>172</v>
      </c>
      <c r="B203" s="12">
        <f t="shared" si="6"/>
        <v>1834</v>
      </c>
      <c r="C203" s="12" t="s">
        <v>12</v>
      </c>
      <c r="D203" s="12" t="s">
        <v>22</v>
      </c>
      <c r="E203" s="12" t="s">
        <v>14</v>
      </c>
      <c r="G203" s="17">
        <v>0.70823331325301209</v>
      </c>
      <c r="H203" s="17">
        <v>7.4739578313253063E-2</v>
      </c>
      <c r="J203" s="17">
        <v>3.15</v>
      </c>
      <c r="O203" s="11"/>
      <c r="V203" s="13"/>
      <c r="W203" s="20">
        <v>0</v>
      </c>
    </row>
    <row r="204" spans="1:23" s="12" customFormat="1" x14ac:dyDescent="0.25">
      <c r="A204" s="20">
        <f t="shared" si="5"/>
        <v>173</v>
      </c>
      <c r="B204" s="12">
        <f t="shared" si="6"/>
        <v>1835</v>
      </c>
      <c r="C204" s="2" t="s">
        <v>12</v>
      </c>
      <c r="D204" s="2" t="s">
        <v>22</v>
      </c>
      <c r="E204" s="2" t="s">
        <v>14</v>
      </c>
      <c r="G204" s="17">
        <v>0.84798867469879524</v>
      </c>
      <c r="H204" s="17">
        <v>8.1947168674698811E-2</v>
      </c>
      <c r="J204" s="17">
        <v>3.15</v>
      </c>
      <c r="O204" s="11"/>
      <c r="V204" s="13"/>
      <c r="W204" s="20">
        <v>0</v>
      </c>
    </row>
    <row r="205" spans="1:23" s="12" customFormat="1" x14ac:dyDescent="0.25">
      <c r="A205" s="20">
        <f t="shared" si="5"/>
        <v>174</v>
      </c>
      <c r="B205" s="12">
        <f t="shared" si="6"/>
        <v>1836</v>
      </c>
      <c r="C205" s="2" t="s">
        <v>12</v>
      </c>
      <c r="D205" s="2" t="s">
        <v>22</v>
      </c>
      <c r="E205" s="2" t="s">
        <v>14</v>
      </c>
      <c r="G205" s="17">
        <v>0.34430530120481928</v>
      </c>
      <c r="H205" s="17">
        <v>3.6351325301204829E-2</v>
      </c>
      <c r="J205" s="17">
        <v>3.15</v>
      </c>
      <c r="O205" s="11"/>
      <c r="V205" s="13"/>
      <c r="W205" s="20">
        <v>0</v>
      </c>
    </row>
    <row r="206" spans="1:23" s="12" customFormat="1" x14ac:dyDescent="0.25">
      <c r="A206" s="20">
        <f t="shared" si="5"/>
        <v>175</v>
      </c>
      <c r="B206" s="12">
        <f t="shared" si="6"/>
        <v>1837</v>
      </c>
      <c r="C206" s="2" t="s">
        <v>12</v>
      </c>
      <c r="D206" s="2" t="s">
        <v>22</v>
      </c>
      <c r="E206" s="2" t="s">
        <v>14</v>
      </c>
      <c r="G206" s="17">
        <v>0.14794915662650615</v>
      </c>
      <c r="H206" s="17">
        <v>1.7862289156626521E-2</v>
      </c>
      <c r="J206" s="17">
        <v>3.15</v>
      </c>
      <c r="O206" s="11"/>
      <c r="V206" s="13"/>
      <c r="W206" s="20">
        <v>0</v>
      </c>
    </row>
    <row r="207" spans="1:23" s="12" customFormat="1" x14ac:dyDescent="0.25">
      <c r="A207" s="20">
        <f t="shared" si="5"/>
        <v>176</v>
      </c>
      <c r="B207" s="12">
        <f t="shared" si="6"/>
        <v>1838</v>
      </c>
      <c r="C207" s="2" t="s">
        <v>12</v>
      </c>
      <c r="D207" s="2" t="s">
        <v>22</v>
      </c>
      <c r="E207" s="2" t="s">
        <v>14</v>
      </c>
      <c r="G207" s="17">
        <v>0.53169343373493982</v>
      </c>
      <c r="H207" s="17">
        <v>5.5467108433734952E-2</v>
      </c>
      <c r="J207" s="17">
        <v>3.15</v>
      </c>
      <c r="O207" s="11"/>
      <c r="V207" s="13"/>
      <c r="W207" s="20">
        <v>0</v>
      </c>
    </row>
    <row r="208" spans="1:23" s="12" customFormat="1" x14ac:dyDescent="0.25">
      <c r="A208" s="20">
        <f t="shared" si="5"/>
        <v>177</v>
      </c>
      <c r="B208" s="12">
        <f t="shared" si="6"/>
        <v>1839</v>
      </c>
      <c r="C208" s="2" t="s">
        <v>12</v>
      </c>
      <c r="D208" s="2" t="s">
        <v>22</v>
      </c>
      <c r="E208" s="2" t="s">
        <v>14</v>
      </c>
      <c r="G208" s="17">
        <v>0.70823331325301209</v>
      </c>
      <c r="H208" s="17">
        <v>7.4739578313253063E-2</v>
      </c>
      <c r="J208" s="17">
        <v>3.15</v>
      </c>
      <c r="O208" s="11"/>
      <c r="V208" s="13"/>
      <c r="W208" s="20">
        <v>0</v>
      </c>
    </row>
    <row r="209" spans="1:23" s="12" customFormat="1" x14ac:dyDescent="0.25">
      <c r="A209" s="20">
        <f t="shared" si="5"/>
        <v>178</v>
      </c>
      <c r="B209" s="12">
        <f t="shared" si="6"/>
        <v>1840</v>
      </c>
      <c r="C209" s="2" t="s">
        <v>12</v>
      </c>
      <c r="D209" s="2" t="s">
        <v>22</v>
      </c>
      <c r="E209" s="2" t="s">
        <v>14</v>
      </c>
      <c r="G209" s="17">
        <v>0.84798867469879524</v>
      </c>
      <c r="H209" s="17">
        <v>8.1947168674698811E-2</v>
      </c>
      <c r="J209" s="17">
        <v>3.15</v>
      </c>
      <c r="O209" s="11"/>
      <c r="V209" s="13"/>
      <c r="W209" s="20">
        <v>0</v>
      </c>
    </row>
    <row r="210" spans="1:23" s="12" customFormat="1" x14ac:dyDescent="0.25">
      <c r="A210" s="20">
        <f t="shared" si="5"/>
        <v>179</v>
      </c>
      <c r="B210" s="12">
        <f t="shared" si="6"/>
        <v>1841</v>
      </c>
      <c r="C210" s="2" t="s">
        <v>12</v>
      </c>
      <c r="D210" s="2" t="s">
        <v>22</v>
      </c>
      <c r="E210" s="2" t="s">
        <v>14</v>
      </c>
      <c r="G210" s="17">
        <v>0.34430530120481928</v>
      </c>
      <c r="H210" s="17">
        <v>3.6351325301204829E-2</v>
      </c>
      <c r="J210" s="17">
        <v>3.15</v>
      </c>
      <c r="O210" s="11"/>
      <c r="V210" s="13"/>
      <c r="W210" s="20">
        <v>0</v>
      </c>
    </row>
    <row r="211" spans="1:23" s="12" customFormat="1" x14ac:dyDescent="0.25">
      <c r="A211" s="20">
        <f t="shared" si="5"/>
        <v>180</v>
      </c>
      <c r="B211" s="12">
        <f t="shared" si="6"/>
        <v>1842</v>
      </c>
      <c r="C211" s="2" t="s">
        <v>12</v>
      </c>
      <c r="D211" s="2" t="s">
        <v>22</v>
      </c>
      <c r="E211" s="2" t="s">
        <v>14</v>
      </c>
      <c r="G211" s="17">
        <v>0.14794915662650615</v>
      </c>
      <c r="H211" s="17">
        <v>1.7862289156626521E-2</v>
      </c>
      <c r="J211" s="17">
        <v>3.15</v>
      </c>
      <c r="O211" s="11"/>
      <c r="V211" s="13"/>
      <c r="W211" s="20">
        <v>0</v>
      </c>
    </row>
    <row r="212" spans="1:23" s="12" customFormat="1" x14ac:dyDescent="0.25">
      <c r="A212" s="20">
        <f t="shared" si="5"/>
        <v>181</v>
      </c>
      <c r="B212" s="12">
        <f t="shared" si="6"/>
        <v>1843</v>
      </c>
      <c r="C212" s="2" t="s">
        <v>12</v>
      </c>
      <c r="D212" s="2" t="s">
        <v>22</v>
      </c>
      <c r="E212" s="2" t="s">
        <v>14</v>
      </c>
      <c r="G212" s="17">
        <v>0.53169343373493982</v>
      </c>
      <c r="H212" s="17">
        <v>5.5467108433734952E-2</v>
      </c>
      <c r="J212" s="17">
        <v>3.15</v>
      </c>
      <c r="O212" s="11"/>
      <c r="V212" s="13"/>
      <c r="W212" s="20">
        <v>0</v>
      </c>
    </row>
    <row r="213" spans="1:23" s="12" customFormat="1" x14ac:dyDescent="0.25">
      <c r="A213" s="20">
        <f t="shared" si="5"/>
        <v>182</v>
      </c>
      <c r="B213" s="12">
        <f t="shared" si="6"/>
        <v>1844</v>
      </c>
      <c r="C213" s="2" t="s">
        <v>12</v>
      </c>
      <c r="D213" s="2" t="s">
        <v>22</v>
      </c>
      <c r="E213" s="2" t="s">
        <v>14</v>
      </c>
      <c r="G213" s="17">
        <v>0.70823331325301209</v>
      </c>
      <c r="H213" s="17">
        <v>7.4739578313253063E-2</v>
      </c>
      <c r="J213" s="17">
        <v>3.15</v>
      </c>
      <c r="O213" s="11"/>
      <c r="V213" s="13"/>
      <c r="W213" s="20">
        <v>0</v>
      </c>
    </row>
    <row r="214" spans="1:23" s="12" customFormat="1" x14ac:dyDescent="0.25">
      <c r="A214" s="20">
        <f t="shared" si="5"/>
        <v>183</v>
      </c>
      <c r="B214" s="12">
        <f t="shared" si="6"/>
        <v>1845</v>
      </c>
      <c r="C214" s="2" t="s">
        <v>12</v>
      </c>
      <c r="D214" s="2" t="s">
        <v>22</v>
      </c>
      <c r="E214" s="2" t="s">
        <v>14</v>
      </c>
      <c r="G214" s="17">
        <v>0.84798867469879524</v>
      </c>
      <c r="H214" s="17">
        <v>8.1947168674698811E-2</v>
      </c>
      <c r="J214" s="17">
        <v>3.15</v>
      </c>
      <c r="O214" s="11"/>
      <c r="V214" s="13"/>
      <c r="W214" s="20">
        <v>0</v>
      </c>
    </row>
    <row r="215" spans="1:23" s="12" customFormat="1" x14ac:dyDescent="0.25">
      <c r="A215" s="20">
        <f t="shared" si="5"/>
        <v>184</v>
      </c>
      <c r="B215" s="12">
        <f t="shared" si="6"/>
        <v>1846</v>
      </c>
      <c r="C215" s="2" t="s">
        <v>12</v>
      </c>
      <c r="D215" s="2" t="s">
        <v>22</v>
      </c>
      <c r="E215" s="2" t="s">
        <v>14</v>
      </c>
      <c r="G215" s="17">
        <v>0.34430530120481928</v>
      </c>
      <c r="H215" s="17">
        <v>3.6351325301204829E-2</v>
      </c>
      <c r="J215" s="17">
        <v>3.15</v>
      </c>
      <c r="O215" s="11"/>
      <c r="V215" s="13"/>
      <c r="W215" s="20">
        <v>0</v>
      </c>
    </row>
    <row r="216" spans="1:23" s="12" customFormat="1" x14ac:dyDescent="0.25">
      <c r="A216" s="20">
        <f t="shared" si="5"/>
        <v>185</v>
      </c>
      <c r="B216" s="12">
        <f t="shared" si="6"/>
        <v>1847</v>
      </c>
      <c r="C216" s="2" t="s">
        <v>12</v>
      </c>
      <c r="D216" s="2" t="s">
        <v>22</v>
      </c>
      <c r="E216" s="2" t="s">
        <v>14</v>
      </c>
      <c r="G216" s="17">
        <v>0.14794915662650615</v>
      </c>
      <c r="H216" s="17">
        <v>1.7862289156626521E-2</v>
      </c>
      <c r="J216" s="17">
        <v>3.15</v>
      </c>
      <c r="O216" s="11"/>
      <c r="V216" s="13"/>
      <c r="W216" s="20">
        <v>0</v>
      </c>
    </row>
    <row r="217" spans="1:23" s="12" customFormat="1" x14ac:dyDescent="0.25">
      <c r="A217" s="20">
        <f t="shared" si="5"/>
        <v>186</v>
      </c>
      <c r="B217" s="12">
        <f t="shared" si="6"/>
        <v>1848</v>
      </c>
      <c r="C217" s="2" t="s">
        <v>12</v>
      </c>
      <c r="D217" s="2" t="s">
        <v>22</v>
      </c>
      <c r="E217" s="2" t="s">
        <v>14</v>
      </c>
      <c r="G217" s="17">
        <v>0.53169343373493982</v>
      </c>
      <c r="H217" s="17">
        <v>5.5467108433734952E-2</v>
      </c>
      <c r="J217" s="17">
        <v>3.15</v>
      </c>
      <c r="O217" s="11"/>
      <c r="V217" s="13"/>
      <c r="W217" s="20">
        <v>0</v>
      </c>
    </row>
    <row r="218" spans="1:23" s="12" customFormat="1" x14ac:dyDescent="0.25">
      <c r="A218" s="20">
        <f t="shared" si="5"/>
        <v>187</v>
      </c>
      <c r="B218" s="12">
        <f t="shared" si="6"/>
        <v>1849</v>
      </c>
      <c r="C218" s="2" t="s">
        <v>12</v>
      </c>
      <c r="D218" s="2" t="s">
        <v>22</v>
      </c>
      <c r="E218" s="2" t="s">
        <v>14</v>
      </c>
      <c r="G218" s="17">
        <v>0.70823331325301209</v>
      </c>
      <c r="H218" s="17">
        <v>7.4739578313253063E-2</v>
      </c>
      <c r="J218" s="17">
        <v>3.15</v>
      </c>
      <c r="O218" s="11"/>
      <c r="V218" s="13"/>
      <c r="W218" s="20">
        <v>0</v>
      </c>
    </row>
    <row r="219" spans="1:23" x14ac:dyDescent="0.25">
      <c r="A219" s="20">
        <f t="shared" si="5"/>
        <v>188</v>
      </c>
      <c r="B219" s="2">
        <v>1850</v>
      </c>
      <c r="C219" s="2" t="s">
        <v>12</v>
      </c>
      <c r="D219" s="2" t="s">
        <v>22</v>
      </c>
      <c r="E219" s="2" t="s">
        <v>14</v>
      </c>
      <c r="F219" s="2"/>
      <c r="G219" s="2">
        <v>0.84798867469879524</v>
      </c>
      <c r="H219" s="2">
        <v>8.1947168674698811E-2</v>
      </c>
      <c r="I219" s="2"/>
      <c r="J219" s="17">
        <v>3.15</v>
      </c>
      <c r="O219" s="11"/>
      <c r="P219" s="12"/>
      <c r="Q219" s="12"/>
      <c r="R219" s="12"/>
      <c r="S219" s="12"/>
      <c r="T219" s="12"/>
      <c r="U219" s="12"/>
      <c r="V219" s="13"/>
      <c r="W219" s="20">
        <v>0</v>
      </c>
    </row>
    <row r="220" spans="1:23" x14ac:dyDescent="0.25">
      <c r="A220" s="20">
        <f t="shared" si="5"/>
        <v>189</v>
      </c>
      <c r="B220" s="2">
        <v>1851</v>
      </c>
      <c r="C220" s="2" t="s">
        <v>12</v>
      </c>
      <c r="D220" s="2" t="s">
        <v>22</v>
      </c>
      <c r="E220" s="2" t="s">
        <v>14</v>
      </c>
      <c r="F220" s="2"/>
      <c r="G220" s="2">
        <v>0.34430530120481928</v>
      </c>
      <c r="H220" s="2">
        <v>3.6351325301204829E-2</v>
      </c>
      <c r="I220" s="2"/>
      <c r="J220" s="2">
        <v>3.15</v>
      </c>
      <c r="O220" s="11"/>
      <c r="P220" s="12"/>
      <c r="Q220" s="12"/>
      <c r="R220" s="12"/>
      <c r="S220" s="12"/>
      <c r="T220" s="12"/>
      <c r="U220" s="12"/>
      <c r="V220" s="13"/>
      <c r="W220" s="2">
        <v>0</v>
      </c>
    </row>
    <row r="221" spans="1:23" x14ac:dyDescent="0.25">
      <c r="A221" s="20">
        <f t="shared" si="5"/>
        <v>190</v>
      </c>
      <c r="B221" s="2">
        <v>1852</v>
      </c>
      <c r="C221" s="2" t="s">
        <v>12</v>
      </c>
      <c r="D221" s="2" t="s">
        <v>22</v>
      </c>
      <c r="E221" s="2" t="s">
        <v>14</v>
      </c>
      <c r="F221" s="2"/>
      <c r="G221" s="2">
        <v>0.14794915662650615</v>
      </c>
      <c r="H221" s="2">
        <v>1.7862289156626521E-2</v>
      </c>
      <c r="I221" s="2"/>
      <c r="J221" s="2">
        <v>3.15</v>
      </c>
      <c r="O221" s="11"/>
      <c r="P221" s="12"/>
      <c r="Q221" s="12"/>
      <c r="R221" s="12"/>
      <c r="S221" s="12"/>
      <c r="T221" s="12"/>
      <c r="U221" s="12"/>
      <c r="V221" s="13"/>
      <c r="W221" s="2">
        <v>0</v>
      </c>
    </row>
    <row r="222" spans="1:23" x14ac:dyDescent="0.25">
      <c r="A222" s="20">
        <f t="shared" si="5"/>
        <v>191</v>
      </c>
      <c r="B222" s="2">
        <v>1853</v>
      </c>
      <c r="C222" s="2" t="s">
        <v>12</v>
      </c>
      <c r="D222" s="2" t="s">
        <v>22</v>
      </c>
      <c r="E222" s="2" t="s">
        <v>14</v>
      </c>
      <c r="F222" s="2"/>
      <c r="G222" s="2">
        <v>0.53169343373493982</v>
      </c>
      <c r="H222" s="2">
        <v>5.5467108433734952E-2</v>
      </c>
      <c r="I222" s="2"/>
      <c r="J222" s="2">
        <v>3.15</v>
      </c>
      <c r="O222" s="11"/>
      <c r="P222" s="12"/>
      <c r="Q222" s="12"/>
      <c r="R222" s="12"/>
      <c r="S222" s="12"/>
      <c r="T222" s="12"/>
      <c r="U222" s="12"/>
      <c r="V222" s="13"/>
      <c r="W222" s="2">
        <v>0</v>
      </c>
    </row>
    <row r="223" spans="1:23" x14ac:dyDescent="0.25">
      <c r="A223" s="20">
        <f t="shared" si="5"/>
        <v>192</v>
      </c>
      <c r="B223" s="2">
        <v>1854</v>
      </c>
      <c r="C223" s="2" t="s">
        <v>12</v>
      </c>
      <c r="D223" s="2" t="s">
        <v>22</v>
      </c>
      <c r="E223" s="2" t="s">
        <v>14</v>
      </c>
      <c r="F223" s="2"/>
      <c r="G223" s="2">
        <v>0.70823331325301209</v>
      </c>
      <c r="H223" s="2">
        <v>7.4739578313253063E-2</v>
      </c>
      <c r="I223" s="2"/>
      <c r="J223" s="2">
        <v>3.15</v>
      </c>
      <c r="O223" s="11"/>
      <c r="P223" s="12"/>
      <c r="Q223" s="12"/>
      <c r="R223" s="12"/>
      <c r="S223" s="12"/>
      <c r="T223" s="12"/>
      <c r="U223" s="12"/>
      <c r="V223" s="13"/>
      <c r="W223" s="2">
        <v>0</v>
      </c>
    </row>
    <row r="224" spans="1:23" x14ac:dyDescent="0.25">
      <c r="A224" s="20">
        <f t="shared" si="5"/>
        <v>193</v>
      </c>
      <c r="B224" s="2">
        <v>1855</v>
      </c>
      <c r="C224" s="2" t="s">
        <v>12</v>
      </c>
      <c r="D224" s="2" t="s">
        <v>22</v>
      </c>
      <c r="E224" s="2" t="s">
        <v>14</v>
      </c>
      <c r="F224" s="2"/>
      <c r="G224" s="2">
        <v>0.84798867469879524</v>
      </c>
      <c r="H224" s="2">
        <v>8.1947168674698811E-2</v>
      </c>
      <c r="I224" s="2"/>
      <c r="J224" s="2">
        <v>3.15</v>
      </c>
      <c r="O224" s="11"/>
      <c r="P224" s="12"/>
      <c r="Q224" s="12"/>
      <c r="R224" s="12"/>
      <c r="S224" s="12"/>
      <c r="T224" s="12"/>
      <c r="U224" s="12"/>
      <c r="V224" s="13"/>
      <c r="W224" s="2">
        <v>0</v>
      </c>
    </row>
    <row r="225" spans="1:23" x14ac:dyDescent="0.25">
      <c r="A225" s="20">
        <f t="shared" si="5"/>
        <v>194</v>
      </c>
      <c r="B225" s="2">
        <v>1856</v>
      </c>
      <c r="C225" s="2" t="s">
        <v>12</v>
      </c>
      <c r="D225" s="2" t="s">
        <v>22</v>
      </c>
      <c r="E225" s="2" t="s">
        <v>14</v>
      </c>
      <c r="F225" s="2"/>
      <c r="G225" s="2">
        <v>0.34430530120481928</v>
      </c>
      <c r="H225" s="2">
        <v>3.6351325301204829E-2</v>
      </c>
      <c r="I225" s="2"/>
      <c r="J225" s="2">
        <v>3.15</v>
      </c>
      <c r="O225" s="11"/>
      <c r="P225" s="12"/>
      <c r="Q225" s="12"/>
      <c r="R225" s="12"/>
      <c r="S225" s="12"/>
      <c r="T225" s="12"/>
      <c r="U225" s="12"/>
      <c r="V225" s="13"/>
      <c r="W225" s="2">
        <v>0</v>
      </c>
    </row>
    <row r="226" spans="1:23" x14ac:dyDescent="0.25">
      <c r="A226" s="20">
        <f t="shared" si="5"/>
        <v>195</v>
      </c>
      <c r="B226" s="2">
        <v>1857</v>
      </c>
      <c r="C226" s="2" t="s">
        <v>12</v>
      </c>
      <c r="D226" s="2" t="s">
        <v>22</v>
      </c>
      <c r="E226" s="2" t="s">
        <v>14</v>
      </c>
      <c r="F226" s="2"/>
      <c r="G226" s="2">
        <v>0.14794915662650615</v>
      </c>
      <c r="H226" s="2">
        <v>1.7862289156626521E-2</v>
      </c>
      <c r="I226" s="2"/>
      <c r="J226" s="2">
        <v>3.15</v>
      </c>
      <c r="O226" s="11"/>
      <c r="P226" s="12"/>
      <c r="Q226" s="12"/>
      <c r="R226" s="12"/>
      <c r="S226" s="12"/>
      <c r="T226" s="12"/>
      <c r="U226" s="12"/>
      <c r="V226" s="13"/>
      <c r="W226" s="2">
        <v>0</v>
      </c>
    </row>
    <row r="227" spans="1:23" x14ac:dyDescent="0.25">
      <c r="A227" s="20">
        <f t="shared" si="5"/>
        <v>196</v>
      </c>
      <c r="B227" s="2">
        <v>1858</v>
      </c>
      <c r="C227" s="2" t="s">
        <v>12</v>
      </c>
      <c r="D227" s="2" t="s">
        <v>22</v>
      </c>
      <c r="E227" s="2" t="s">
        <v>14</v>
      </c>
      <c r="F227" s="2"/>
      <c r="G227" s="2">
        <v>0.53169343373493982</v>
      </c>
      <c r="H227" s="2">
        <v>5.5467108433734952E-2</v>
      </c>
      <c r="I227" s="2"/>
      <c r="J227" s="2">
        <v>3.15</v>
      </c>
      <c r="O227" s="11"/>
      <c r="P227" s="12"/>
      <c r="Q227" s="12"/>
      <c r="R227" s="12"/>
      <c r="S227" s="12"/>
      <c r="T227" s="12"/>
      <c r="U227" s="12"/>
      <c r="V227" s="13"/>
      <c r="W227" s="2">
        <v>0</v>
      </c>
    </row>
    <row r="228" spans="1:23" x14ac:dyDescent="0.25">
      <c r="A228" s="20">
        <f t="shared" si="5"/>
        <v>197</v>
      </c>
      <c r="B228" s="2">
        <v>1859</v>
      </c>
      <c r="C228" s="2" t="s">
        <v>12</v>
      </c>
      <c r="D228" s="2" t="s">
        <v>22</v>
      </c>
      <c r="E228" s="2" t="s">
        <v>14</v>
      </c>
      <c r="F228" s="2"/>
      <c r="G228" s="2">
        <v>0.70823331325301209</v>
      </c>
      <c r="H228" s="2">
        <v>7.4739578313253063E-2</v>
      </c>
      <c r="I228" s="2"/>
      <c r="J228" s="2">
        <v>3.15</v>
      </c>
      <c r="O228" s="11"/>
      <c r="P228" s="12"/>
      <c r="Q228" s="12"/>
      <c r="R228" s="12"/>
      <c r="S228" s="12"/>
      <c r="T228" s="12"/>
      <c r="U228" s="12"/>
      <c r="V228" s="13"/>
      <c r="W228" s="2">
        <v>0</v>
      </c>
    </row>
    <row r="229" spans="1:23" x14ac:dyDescent="0.25">
      <c r="A229" s="20">
        <f t="shared" si="5"/>
        <v>198</v>
      </c>
      <c r="B229" s="2">
        <v>1860</v>
      </c>
      <c r="C229" s="2" t="s">
        <v>12</v>
      </c>
      <c r="D229" s="2" t="s">
        <v>22</v>
      </c>
      <c r="E229" s="2" t="s">
        <v>14</v>
      </c>
      <c r="F229" s="2"/>
      <c r="G229" s="2">
        <v>0.84798867469879524</v>
      </c>
      <c r="H229" s="2">
        <v>8.1947168674698811E-2</v>
      </c>
      <c r="I229" s="2"/>
      <c r="J229" s="2">
        <v>3.15</v>
      </c>
      <c r="O229" s="11"/>
      <c r="P229" s="12"/>
      <c r="Q229" s="12"/>
      <c r="R229" s="12"/>
      <c r="S229" s="12"/>
      <c r="T229" s="12"/>
      <c r="U229" s="12"/>
      <c r="V229" s="13"/>
      <c r="W229" s="2">
        <v>0</v>
      </c>
    </row>
    <row r="230" spans="1:23" x14ac:dyDescent="0.25">
      <c r="A230" s="20">
        <f t="shared" si="5"/>
        <v>199</v>
      </c>
      <c r="B230" s="2">
        <v>1861</v>
      </c>
      <c r="C230" s="2" t="s">
        <v>12</v>
      </c>
      <c r="D230" s="2" t="s">
        <v>22</v>
      </c>
      <c r="E230" s="2" t="s">
        <v>14</v>
      </c>
      <c r="F230" s="2"/>
      <c r="G230" s="2">
        <v>0.34430530120481928</v>
      </c>
      <c r="H230" s="2">
        <v>3.6351325301204829E-2</v>
      </c>
      <c r="I230" s="2"/>
      <c r="J230" s="2">
        <v>3.15</v>
      </c>
      <c r="O230" s="11"/>
      <c r="P230" s="12"/>
      <c r="Q230" s="12"/>
      <c r="R230" s="12"/>
      <c r="S230" s="12"/>
      <c r="T230" s="12"/>
      <c r="U230" s="12"/>
      <c r="V230" s="13"/>
      <c r="W230" s="2">
        <v>0</v>
      </c>
    </row>
    <row r="231" spans="1:23" x14ac:dyDescent="0.25">
      <c r="A231" s="20">
        <f t="shared" si="5"/>
        <v>200</v>
      </c>
      <c r="B231" s="2">
        <v>1862</v>
      </c>
      <c r="C231" s="2" t="s">
        <v>12</v>
      </c>
      <c r="D231" s="2" t="s">
        <v>22</v>
      </c>
      <c r="E231" s="2" t="s">
        <v>14</v>
      </c>
      <c r="F231" s="2"/>
      <c r="G231" s="2">
        <v>0.14794915662650615</v>
      </c>
      <c r="H231" s="2">
        <v>1.7862289156626521E-2</v>
      </c>
      <c r="I231" s="2"/>
      <c r="J231" s="2">
        <v>3.15</v>
      </c>
      <c r="O231" s="11"/>
      <c r="P231" s="12"/>
      <c r="Q231" s="12"/>
      <c r="R231" s="12"/>
      <c r="S231" s="12"/>
      <c r="T231" s="12"/>
      <c r="U231" s="12"/>
      <c r="V231" s="13"/>
      <c r="W231" s="2">
        <v>0</v>
      </c>
    </row>
    <row r="232" spans="1:23" x14ac:dyDescent="0.25">
      <c r="A232" s="20">
        <f t="shared" si="5"/>
        <v>201</v>
      </c>
      <c r="B232" s="2">
        <v>1863</v>
      </c>
      <c r="C232" s="2" t="s">
        <v>12</v>
      </c>
      <c r="D232" s="2" t="s">
        <v>22</v>
      </c>
      <c r="E232" s="2" t="s">
        <v>14</v>
      </c>
      <c r="F232" s="2"/>
      <c r="G232" s="2">
        <v>0.53169343373493982</v>
      </c>
      <c r="H232" s="2">
        <v>5.5467108433734952E-2</v>
      </c>
      <c r="I232" s="2"/>
      <c r="J232" s="2">
        <v>3.15</v>
      </c>
      <c r="O232" s="11"/>
      <c r="P232" s="12"/>
      <c r="Q232" s="12"/>
      <c r="R232" s="12"/>
      <c r="S232" s="12"/>
      <c r="T232" s="12"/>
      <c r="U232" s="12"/>
      <c r="V232" s="13"/>
      <c r="W232" s="2">
        <v>0</v>
      </c>
    </row>
    <row r="233" spans="1:23" x14ac:dyDescent="0.25">
      <c r="A233" s="20">
        <f t="shared" si="5"/>
        <v>202</v>
      </c>
      <c r="B233" s="2">
        <v>1864</v>
      </c>
      <c r="C233" s="2" t="s">
        <v>12</v>
      </c>
      <c r="D233" t="s">
        <v>22</v>
      </c>
      <c r="E233" t="s">
        <v>14</v>
      </c>
      <c r="G233">
        <v>0.70823331325301209</v>
      </c>
      <c r="H233">
        <v>7.4739578313253063E-2</v>
      </c>
      <c r="J233">
        <v>3.15</v>
      </c>
      <c r="O233" s="11"/>
      <c r="P233" s="12"/>
      <c r="Q233" s="12"/>
      <c r="R233" s="12"/>
      <c r="S233" s="12"/>
      <c r="T233" s="12"/>
      <c r="U233" s="12"/>
      <c r="V233" s="13"/>
      <c r="W233" s="2">
        <v>0</v>
      </c>
    </row>
    <row r="234" spans="1:23" x14ac:dyDescent="0.25">
      <c r="A234" s="20">
        <f t="shared" si="5"/>
        <v>203</v>
      </c>
      <c r="B234" s="2">
        <v>1865</v>
      </c>
      <c r="C234" s="2" t="s">
        <v>12</v>
      </c>
      <c r="D234" t="s">
        <v>22</v>
      </c>
      <c r="E234" t="s">
        <v>14</v>
      </c>
      <c r="G234">
        <v>0.84798867469879524</v>
      </c>
      <c r="H234">
        <v>8.1947168674698811E-2</v>
      </c>
      <c r="J234">
        <v>3.15</v>
      </c>
      <c r="O234" s="11"/>
      <c r="P234" s="12"/>
      <c r="Q234" s="12"/>
      <c r="R234" s="12"/>
      <c r="S234" s="12"/>
      <c r="T234" s="12"/>
      <c r="U234" s="12"/>
      <c r="V234" s="13"/>
      <c r="W234" s="2">
        <v>0</v>
      </c>
    </row>
    <row r="235" spans="1:23" x14ac:dyDescent="0.25">
      <c r="A235" s="20">
        <f t="shared" si="5"/>
        <v>204</v>
      </c>
      <c r="B235" s="2">
        <v>1866</v>
      </c>
      <c r="C235" s="2" t="s">
        <v>12</v>
      </c>
      <c r="D235" t="s">
        <v>22</v>
      </c>
      <c r="E235" t="s">
        <v>14</v>
      </c>
      <c r="G235">
        <v>0.34430530120481928</v>
      </c>
      <c r="H235">
        <v>3.6351325301204829E-2</v>
      </c>
      <c r="J235">
        <v>3.15</v>
      </c>
      <c r="O235" s="11"/>
      <c r="P235" s="12"/>
      <c r="Q235" s="12"/>
      <c r="R235" s="12"/>
      <c r="S235" s="12"/>
      <c r="T235" s="12"/>
      <c r="U235" s="12"/>
      <c r="V235" s="13"/>
      <c r="W235" s="2">
        <v>0</v>
      </c>
    </row>
    <row r="236" spans="1:23" x14ac:dyDescent="0.25">
      <c r="A236" s="20">
        <f t="shared" si="5"/>
        <v>205</v>
      </c>
      <c r="B236" s="2">
        <v>1867</v>
      </c>
      <c r="C236" s="2" t="s">
        <v>12</v>
      </c>
      <c r="D236" t="s">
        <v>22</v>
      </c>
      <c r="E236" t="s">
        <v>14</v>
      </c>
      <c r="G236">
        <v>0.14794915662650615</v>
      </c>
      <c r="H236">
        <v>1.7862289156626521E-2</v>
      </c>
      <c r="J236">
        <v>3.15</v>
      </c>
      <c r="O236" s="11"/>
      <c r="P236" s="12"/>
      <c r="Q236" s="12"/>
      <c r="R236" s="12"/>
      <c r="S236" s="12"/>
      <c r="T236" s="12"/>
      <c r="U236" s="12"/>
      <c r="V236" s="13"/>
      <c r="W236" s="2">
        <v>0</v>
      </c>
    </row>
    <row r="237" spans="1:23" x14ac:dyDescent="0.25">
      <c r="A237" s="20">
        <f t="shared" si="5"/>
        <v>206</v>
      </c>
      <c r="B237" s="2">
        <v>1868</v>
      </c>
      <c r="C237" s="2" t="s">
        <v>12</v>
      </c>
      <c r="D237" t="s">
        <v>22</v>
      </c>
      <c r="E237" t="s">
        <v>14</v>
      </c>
      <c r="G237">
        <v>0.53169343373493982</v>
      </c>
      <c r="H237">
        <v>5.5467108433734952E-2</v>
      </c>
      <c r="J237">
        <v>3.15</v>
      </c>
      <c r="O237" s="11"/>
      <c r="P237" s="12"/>
      <c r="Q237" s="12"/>
      <c r="R237" s="12"/>
      <c r="S237" s="12"/>
      <c r="T237" s="12"/>
      <c r="U237" s="12"/>
      <c r="V237" s="13"/>
      <c r="W237" s="2">
        <v>0</v>
      </c>
    </row>
    <row r="238" spans="1:23" x14ac:dyDescent="0.25">
      <c r="A238" s="20">
        <f t="shared" si="5"/>
        <v>207</v>
      </c>
      <c r="B238" s="2">
        <v>1869</v>
      </c>
      <c r="C238" s="2" t="s">
        <v>12</v>
      </c>
      <c r="D238" t="s">
        <v>22</v>
      </c>
      <c r="E238" t="s">
        <v>14</v>
      </c>
      <c r="G238">
        <v>0.70823331325301209</v>
      </c>
      <c r="H238">
        <v>7.4739578313253063E-2</v>
      </c>
      <c r="J238">
        <v>3.15</v>
      </c>
      <c r="O238" s="11"/>
      <c r="P238" s="12"/>
      <c r="Q238" s="12"/>
      <c r="R238" s="12"/>
      <c r="S238" s="12"/>
      <c r="T238" s="12"/>
      <c r="U238" s="12"/>
      <c r="V238" s="13"/>
      <c r="W238" s="2">
        <v>0</v>
      </c>
    </row>
    <row r="239" spans="1:23" x14ac:dyDescent="0.25">
      <c r="A239" s="20">
        <f t="shared" si="5"/>
        <v>208</v>
      </c>
      <c r="B239" s="2">
        <v>1870</v>
      </c>
      <c r="C239" s="2" t="s">
        <v>12</v>
      </c>
      <c r="D239" t="s">
        <v>22</v>
      </c>
      <c r="E239" t="s">
        <v>14</v>
      </c>
      <c r="G239">
        <v>0.84798867469879524</v>
      </c>
      <c r="H239">
        <v>8.1947168674698811E-2</v>
      </c>
      <c r="J239">
        <v>3.15</v>
      </c>
      <c r="O239" s="11"/>
      <c r="P239" s="12"/>
      <c r="Q239" s="12"/>
      <c r="R239" s="12"/>
      <c r="S239" s="12"/>
      <c r="T239" s="12"/>
      <c r="U239" s="12"/>
      <c r="V239" s="13"/>
      <c r="W239" s="2">
        <v>0</v>
      </c>
    </row>
    <row r="240" spans="1:23" x14ac:dyDescent="0.25">
      <c r="A240" s="20">
        <f t="shared" si="5"/>
        <v>209</v>
      </c>
      <c r="B240" s="2">
        <v>1871</v>
      </c>
      <c r="C240" s="2" t="s">
        <v>12</v>
      </c>
      <c r="D240" t="s">
        <v>22</v>
      </c>
      <c r="E240" t="s">
        <v>14</v>
      </c>
      <c r="G240">
        <v>0.34430530120481928</v>
      </c>
      <c r="H240">
        <v>3.6351325301204829E-2</v>
      </c>
      <c r="J240">
        <v>3.15</v>
      </c>
      <c r="O240" s="11"/>
      <c r="P240" s="12"/>
      <c r="Q240" s="12"/>
      <c r="R240" s="12"/>
      <c r="S240" s="12"/>
      <c r="T240" s="12"/>
      <c r="U240" s="12"/>
      <c r="V240" s="13"/>
      <c r="W240" s="2">
        <v>0</v>
      </c>
    </row>
    <row r="241" spans="1:23" x14ac:dyDescent="0.25">
      <c r="A241" s="20">
        <f t="shared" si="5"/>
        <v>210</v>
      </c>
      <c r="B241" s="2">
        <v>1872</v>
      </c>
      <c r="C241" s="2" t="s">
        <v>12</v>
      </c>
      <c r="D241" t="s">
        <v>22</v>
      </c>
      <c r="E241" t="s">
        <v>14</v>
      </c>
      <c r="G241">
        <v>0.14794915662650615</v>
      </c>
      <c r="H241">
        <v>1.7862289156626521E-2</v>
      </c>
      <c r="J241">
        <v>3.15</v>
      </c>
      <c r="O241" s="11"/>
      <c r="P241" s="12"/>
      <c r="Q241" s="12"/>
      <c r="R241" s="12"/>
      <c r="S241" s="12"/>
      <c r="T241" s="12"/>
      <c r="U241" s="12"/>
      <c r="V241" s="13"/>
      <c r="W241" s="2">
        <v>0</v>
      </c>
    </row>
    <row r="242" spans="1:23" x14ac:dyDescent="0.25">
      <c r="A242" s="20">
        <f t="shared" si="5"/>
        <v>211</v>
      </c>
      <c r="B242" s="2">
        <v>1873</v>
      </c>
      <c r="C242" s="2" t="s">
        <v>12</v>
      </c>
      <c r="D242" t="s">
        <v>22</v>
      </c>
      <c r="E242" t="s">
        <v>14</v>
      </c>
      <c r="G242">
        <v>0.53169343373493982</v>
      </c>
      <c r="H242">
        <v>5.5467108433734952E-2</v>
      </c>
      <c r="J242">
        <v>3.15</v>
      </c>
      <c r="O242" s="11"/>
      <c r="P242" s="12"/>
      <c r="Q242" s="12"/>
      <c r="R242" s="12"/>
      <c r="S242" s="12"/>
      <c r="T242" s="12"/>
      <c r="U242" s="12"/>
      <c r="V242" s="13"/>
      <c r="W242" s="2">
        <v>0</v>
      </c>
    </row>
    <row r="243" spans="1:23" x14ac:dyDescent="0.25">
      <c r="A243" s="20">
        <f t="shared" si="5"/>
        <v>212</v>
      </c>
      <c r="B243" s="2">
        <v>1874</v>
      </c>
      <c r="C243" s="2" t="s">
        <v>12</v>
      </c>
      <c r="D243" t="s">
        <v>22</v>
      </c>
      <c r="E243" t="s">
        <v>14</v>
      </c>
      <c r="G243">
        <v>0.70823331325301209</v>
      </c>
      <c r="H243">
        <v>7.4739578313253063E-2</v>
      </c>
      <c r="J243">
        <v>3.15</v>
      </c>
      <c r="O243" s="11"/>
      <c r="P243" s="12"/>
      <c r="Q243" s="12"/>
      <c r="R243" s="12"/>
      <c r="S243" s="12"/>
      <c r="T243" s="12"/>
      <c r="U243" s="12"/>
      <c r="V243" s="13"/>
      <c r="W243" s="2">
        <v>0</v>
      </c>
    </row>
    <row r="244" spans="1:23" x14ac:dyDescent="0.25">
      <c r="A244" s="20">
        <f t="shared" si="5"/>
        <v>213</v>
      </c>
      <c r="B244" s="2">
        <v>1875</v>
      </c>
      <c r="C244" s="2" t="s">
        <v>12</v>
      </c>
      <c r="D244" t="s">
        <v>22</v>
      </c>
      <c r="E244" t="s">
        <v>14</v>
      </c>
      <c r="G244">
        <v>0.84798867469879524</v>
      </c>
      <c r="H244">
        <v>8.1947168674698811E-2</v>
      </c>
      <c r="J244">
        <v>3.15</v>
      </c>
      <c r="O244" s="11"/>
      <c r="P244" s="12"/>
      <c r="Q244" s="12"/>
      <c r="R244" s="12"/>
      <c r="S244" s="12"/>
      <c r="T244" s="12"/>
      <c r="U244" s="12"/>
      <c r="V244" s="13"/>
      <c r="W244" s="2">
        <v>0</v>
      </c>
    </row>
    <row r="245" spans="1:23" x14ac:dyDescent="0.25">
      <c r="A245" s="20">
        <f t="shared" si="5"/>
        <v>214</v>
      </c>
      <c r="B245" s="2">
        <v>1876</v>
      </c>
      <c r="C245" s="2" t="s">
        <v>12</v>
      </c>
      <c r="D245" t="s">
        <v>22</v>
      </c>
      <c r="E245" t="s">
        <v>14</v>
      </c>
      <c r="G245">
        <v>0.34430530120481928</v>
      </c>
      <c r="H245">
        <v>3.6351325301204829E-2</v>
      </c>
      <c r="J245">
        <v>3.15</v>
      </c>
      <c r="O245" s="11"/>
      <c r="P245" s="12"/>
      <c r="Q245" s="12"/>
      <c r="R245" s="12"/>
      <c r="S245" s="12"/>
      <c r="T245" s="12"/>
      <c r="U245" s="12"/>
      <c r="V245" s="13"/>
      <c r="W245" s="2">
        <v>0</v>
      </c>
    </row>
    <row r="246" spans="1:23" x14ac:dyDescent="0.25">
      <c r="A246" s="20">
        <f t="shared" si="5"/>
        <v>215</v>
      </c>
      <c r="B246" s="2">
        <v>1877</v>
      </c>
      <c r="C246" s="2" t="s">
        <v>12</v>
      </c>
      <c r="D246" t="s">
        <v>22</v>
      </c>
      <c r="E246" t="s">
        <v>14</v>
      </c>
      <c r="G246">
        <v>0.14794915662650615</v>
      </c>
      <c r="H246">
        <v>1.7862289156626521E-2</v>
      </c>
      <c r="J246">
        <v>3.15</v>
      </c>
      <c r="O246" s="11"/>
      <c r="P246" s="12"/>
      <c r="Q246" s="12"/>
      <c r="R246" s="12"/>
      <c r="S246" s="12"/>
      <c r="T246" s="12"/>
      <c r="U246" s="12"/>
      <c r="V246" s="13"/>
      <c r="W246" s="2">
        <v>0</v>
      </c>
    </row>
    <row r="247" spans="1:23" x14ac:dyDescent="0.25">
      <c r="A247" s="20">
        <f t="shared" si="5"/>
        <v>216</v>
      </c>
      <c r="B247" s="2">
        <v>1878</v>
      </c>
      <c r="C247" s="2" t="s">
        <v>12</v>
      </c>
      <c r="D247" t="s">
        <v>22</v>
      </c>
      <c r="E247" t="s">
        <v>14</v>
      </c>
      <c r="G247">
        <v>0.53169343373493982</v>
      </c>
      <c r="H247">
        <v>5.5467108433734952E-2</v>
      </c>
      <c r="J247">
        <v>3.15</v>
      </c>
      <c r="O247" s="11"/>
      <c r="P247" s="12"/>
      <c r="Q247" s="12"/>
      <c r="R247" s="12"/>
      <c r="S247" s="12"/>
      <c r="T247" s="12"/>
      <c r="U247" s="12"/>
      <c r="V247" s="13"/>
      <c r="W247" s="2">
        <v>0</v>
      </c>
    </row>
    <row r="248" spans="1:23" x14ac:dyDescent="0.25">
      <c r="A248" s="20">
        <f t="shared" si="5"/>
        <v>217</v>
      </c>
      <c r="B248" s="2">
        <v>1879</v>
      </c>
      <c r="C248" s="2" t="s">
        <v>12</v>
      </c>
      <c r="D248" t="s">
        <v>22</v>
      </c>
      <c r="E248" t="s">
        <v>14</v>
      </c>
      <c r="G248">
        <v>0.70823331325301209</v>
      </c>
      <c r="H248">
        <v>7.4739578313253063E-2</v>
      </c>
      <c r="J248">
        <v>3.15</v>
      </c>
      <c r="O248" s="11"/>
      <c r="P248" s="12"/>
      <c r="Q248" s="12"/>
      <c r="R248" s="12"/>
      <c r="S248" s="12"/>
      <c r="T248" s="12"/>
      <c r="U248" s="12"/>
      <c r="V248" s="13"/>
      <c r="W248" s="2">
        <v>0</v>
      </c>
    </row>
    <row r="249" spans="1:23" x14ac:dyDescent="0.25">
      <c r="A249" s="20">
        <f t="shared" si="5"/>
        <v>218</v>
      </c>
      <c r="B249" s="2">
        <v>1880</v>
      </c>
      <c r="C249" s="2" t="s">
        <v>12</v>
      </c>
      <c r="D249" t="s">
        <v>22</v>
      </c>
      <c r="E249" t="s">
        <v>14</v>
      </c>
      <c r="G249">
        <v>0.84798867469879524</v>
      </c>
      <c r="H249">
        <v>8.1947168674698811E-2</v>
      </c>
      <c r="J249">
        <v>3.15</v>
      </c>
      <c r="O249" s="11"/>
      <c r="P249" s="12"/>
      <c r="Q249" s="12"/>
      <c r="R249" s="12"/>
      <c r="S249" s="12"/>
      <c r="T249" s="12"/>
      <c r="U249" s="12"/>
      <c r="V249" s="13"/>
      <c r="W249" s="2">
        <v>0</v>
      </c>
    </row>
    <row r="250" spans="1:23" x14ac:dyDescent="0.25">
      <c r="A250" s="20">
        <f t="shared" si="5"/>
        <v>219</v>
      </c>
      <c r="B250" s="2">
        <v>1881</v>
      </c>
      <c r="C250" s="2" t="s">
        <v>12</v>
      </c>
      <c r="D250" t="s">
        <v>22</v>
      </c>
      <c r="E250" t="s">
        <v>14</v>
      </c>
      <c r="G250">
        <v>0.34430530120481928</v>
      </c>
      <c r="H250">
        <v>3.6351325301204829E-2</v>
      </c>
      <c r="J250">
        <v>3.15</v>
      </c>
      <c r="O250" s="11"/>
      <c r="P250" s="12"/>
      <c r="Q250" s="12"/>
      <c r="R250" s="12"/>
      <c r="S250" s="12"/>
      <c r="T250" s="12"/>
      <c r="U250" s="12"/>
      <c r="V250" s="13"/>
      <c r="W250" s="2">
        <v>0</v>
      </c>
    </row>
    <row r="251" spans="1:23" x14ac:dyDescent="0.25">
      <c r="A251" s="20">
        <f t="shared" si="5"/>
        <v>220</v>
      </c>
      <c r="B251" s="2">
        <v>1882</v>
      </c>
      <c r="C251" s="2" t="s">
        <v>12</v>
      </c>
      <c r="D251" t="s">
        <v>22</v>
      </c>
      <c r="E251" t="s">
        <v>14</v>
      </c>
      <c r="G251">
        <v>0.14794915662650615</v>
      </c>
      <c r="H251">
        <v>1.7862289156626521E-2</v>
      </c>
      <c r="I251">
        <v>622.30000000000007</v>
      </c>
      <c r="J251">
        <v>3.15</v>
      </c>
      <c r="O251" s="11">
        <v>7</v>
      </c>
      <c r="P251" s="12">
        <f>AVERAGE(I251,I282,I315,I334,I344,I351,I367)</f>
        <v>495.75357142857143</v>
      </c>
      <c r="Q251" s="12">
        <f>(O251*P251)^2</f>
        <v>12042808.575625001</v>
      </c>
      <c r="R251" s="12">
        <f>I251/Q251</f>
        <v>5.1673992498689514E-5</v>
      </c>
      <c r="S251" s="12"/>
      <c r="T251" s="12"/>
      <c r="U251" s="12"/>
      <c r="V251" s="13"/>
      <c r="W251" s="2">
        <v>0</v>
      </c>
    </row>
    <row r="252" spans="1:23" x14ac:dyDescent="0.25">
      <c r="A252" s="20">
        <f t="shared" si="5"/>
        <v>221</v>
      </c>
      <c r="B252" s="2">
        <v>1883</v>
      </c>
      <c r="C252" s="2" t="s">
        <v>12</v>
      </c>
      <c r="D252" t="s">
        <v>22</v>
      </c>
      <c r="E252" t="s">
        <v>14</v>
      </c>
      <c r="G252">
        <v>0.53169343373493982</v>
      </c>
      <c r="H252">
        <v>5.5467108433734952E-2</v>
      </c>
      <c r="J252">
        <v>3.15</v>
      </c>
      <c r="O252" s="11"/>
      <c r="P252" s="12"/>
      <c r="Q252" s="12"/>
      <c r="R252" s="12"/>
      <c r="S252" s="12"/>
      <c r="T252" s="12"/>
      <c r="U252" s="12"/>
      <c r="V252" s="13"/>
      <c r="W252" s="2">
        <v>0</v>
      </c>
    </row>
    <row r="253" spans="1:23" x14ac:dyDescent="0.25">
      <c r="A253" s="20">
        <f t="shared" si="5"/>
        <v>222</v>
      </c>
      <c r="B253" s="2">
        <v>1884</v>
      </c>
      <c r="C253" s="2" t="s">
        <v>12</v>
      </c>
      <c r="D253" t="s">
        <v>22</v>
      </c>
      <c r="E253" t="s">
        <v>14</v>
      </c>
      <c r="G253">
        <v>0.70823331325301209</v>
      </c>
      <c r="H253">
        <v>7.4739578313253063E-2</v>
      </c>
      <c r="J253">
        <v>3.15</v>
      </c>
      <c r="O253" s="11"/>
      <c r="P253" s="12"/>
      <c r="Q253" s="12"/>
      <c r="R253" s="12"/>
      <c r="S253" s="12"/>
      <c r="T253" s="12"/>
      <c r="U253" s="12"/>
      <c r="V253" s="13"/>
      <c r="W253" s="2">
        <v>0</v>
      </c>
    </row>
    <row r="254" spans="1:23" x14ac:dyDescent="0.25">
      <c r="A254" s="20">
        <f t="shared" si="5"/>
        <v>223</v>
      </c>
      <c r="B254" s="2">
        <v>1885</v>
      </c>
      <c r="C254" s="2" t="s">
        <v>12</v>
      </c>
      <c r="D254" t="s">
        <v>22</v>
      </c>
      <c r="E254" t="s">
        <v>14</v>
      </c>
      <c r="G254">
        <v>0.84798867469879524</v>
      </c>
      <c r="H254">
        <v>8.1947168674698811E-2</v>
      </c>
      <c r="J254">
        <v>3.15</v>
      </c>
      <c r="O254" s="11"/>
      <c r="P254" s="12"/>
      <c r="Q254" s="12"/>
      <c r="R254" s="12"/>
      <c r="S254" s="12"/>
      <c r="T254" s="12"/>
      <c r="U254" s="12"/>
      <c r="V254" s="13"/>
      <c r="W254" s="2">
        <v>0</v>
      </c>
    </row>
    <row r="255" spans="1:23" x14ac:dyDescent="0.25">
      <c r="A255" s="20">
        <f t="shared" si="5"/>
        <v>224</v>
      </c>
      <c r="B255" s="2">
        <v>1886</v>
      </c>
      <c r="C255" s="2" t="s">
        <v>12</v>
      </c>
      <c r="D255" t="s">
        <v>22</v>
      </c>
      <c r="E255" t="s">
        <v>14</v>
      </c>
      <c r="G255">
        <v>0.34430530120481928</v>
      </c>
      <c r="H255">
        <v>3.6351325301204829E-2</v>
      </c>
      <c r="J255">
        <v>3.15</v>
      </c>
      <c r="O255" s="11"/>
      <c r="P255" s="12"/>
      <c r="Q255" s="12"/>
      <c r="R255" s="12"/>
      <c r="S255" s="12"/>
      <c r="T255" s="12"/>
      <c r="U255" s="12"/>
      <c r="V255" s="13"/>
      <c r="W255" s="2">
        <v>0</v>
      </c>
    </row>
    <row r="256" spans="1:23" x14ac:dyDescent="0.25">
      <c r="A256" s="20">
        <f t="shared" ref="A256:A319" si="7">A255+1</f>
        <v>225</v>
      </c>
      <c r="B256">
        <v>1887</v>
      </c>
      <c r="C256" t="s">
        <v>12</v>
      </c>
      <c r="D256" t="s">
        <v>22</v>
      </c>
      <c r="E256" t="s">
        <v>14</v>
      </c>
      <c r="G256">
        <v>0.14794915662650615</v>
      </c>
      <c r="H256">
        <v>1.7862289156626521E-2</v>
      </c>
      <c r="J256">
        <v>3.15</v>
      </c>
      <c r="O256" s="11"/>
      <c r="P256" s="12"/>
      <c r="Q256" s="12"/>
      <c r="R256" s="12"/>
      <c r="S256" s="12"/>
      <c r="T256" s="12"/>
      <c r="U256" s="12"/>
      <c r="V256" s="13"/>
      <c r="W256" s="2">
        <v>0</v>
      </c>
    </row>
    <row r="257" spans="1:23" x14ac:dyDescent="0.25">
      <c r="A257" s="20">
        <f t="shared" si="7"/>
        <v>226</v>
      </c>
      <c r="B257">
        <v>1888</v>
      </c>
      <c r="C257" t="s">
        <v>12</v>
      </c>
      <c r="D257" t="s">
        <v>22</v>
      </c>
      <c r="E257" t="s">
        <v>14</v>
      </c>
      <c r="G257">
        <v>0.53169343373493982</v>
      </c>
      <c r="H257">
        <v>5.5467108433734952E-2</v>
      </c>
      <c r="J257">
        <v>3.15</v>
      </c>
      <c r="O257" s="11"/>
      <c r="P257" s="12"/>
      <c r="Q257" s="12"/>
      <c r="R257" s="12"/>
      <c r="S257" s="12"/>
      <c r="T257" s="12"/>
      <c r="U257" s="12"/>
      <c r="V257" s="13"/>
      <c r="W257" s="2">
        <v>0</v>
      </c>
    </row>
    <row r="258" spans="1:23" x14ac:dyDescent="0.25">
      <c r="A258" s="20">
        <f t="shared" si="7"/>
        <v>227</v>
      </c>
      <c r="B258">
        <v>1889</v>
      </c>
      <c r="C258" t="s">
        <v>12</v>
      </c>
      <c r="D258" t="s">
        <v>22</v>
      </c>
      <c r="E258" t="s">
        <v>14</v>
      </c>
      <c r="G258">
        <v>0.70823331325301209</v>
      </c>
      <c r="H258">
        <v>7.4739578313253063E-2</v>
      </c>
      <c r="J258">
        <v>3.15</v>
      </c>
      <c r="O258" s="11"/>
      <c r="P258" s="12"/>
      <c r="Q258" s="12"/>
      <c r="R258" s="12"/>
      <c r="S258" s="12"/>
      <c r="T258" s="12"/>
      <c r="U258" s="12"/>
      <c r="V258" s="13"/>
      <c r="W258" s="2">
        <v>0</v>
      </c>
    </row>
    <row r="259" spans="1:23" x14ac:dyDescent="0.25">
      <c r="A259" s="20">
        <f t="shared" si="7"/>
        <v>228</v>
      </c>
      <c r="B259">
        <v>1890</v>
      </c>
      <c r="C259" t="s">
        <v>12</v>
      </c>
      <c r="D259" t="s">
        <v>22</v>
      </c>
      <c r="E259" t="s">
        <v>14</v>
      </c>
      <c r="G259">
        <v>0.84798867469879524</v>
      </c>
      <c r="H259">
        <v>8.1947168674698811E-2</v>
      </c>
      <c r="J259">
        <v>3.15</v>
      </c>
      <c r="O259" s="11"/>
      <c r="P259" s="12"/>
      <c r="Q259" s="12"/>
      <c r="R259" s="12"/>
      <c r="S259" s="12"/>
      <c r="T259" s="12"/>
      <c r="U259" s="12"/>
      <c r="V259" s="13"/>
      <c r="W259" s="2">
        <v>0</v>
      </c>
    </row>
    <row r="260" spans="1:23" x14ac:dyDescent="0.25">
      <c r="A260" s="20">
        <f t="shared" si="7"/>
        <v>229</v>
      </c>
      <c r="B260">
        <v>1891</v>
      </c>
      <c r="C260" t="s">
        <v>12</v>
      </c>
      <c r="D260" t="s">
        <v>22</v>
      </c>
      <c r="E260" t="s">
        <v>14</v>
      </c>
      <c r="G260">
        <v>0.34430530120481928</v>
      </c>
      <c r="H260">
        <v>3.6351325301204829E-2</v>
      </c>
      <c r="J260">
        <v>3.15</v>
      </c>
      <c r="O260" s="11"/>
      <c r="P260" s="12"/>
      <c r="Q260" s="12"/>
      <c r="R260" s="12"/>
      <c r="S260" s="12"/>
      <c r="T260" s="12"/>
      <c r="U260" s="12"/>
      <c r="V260" s="13"/>
      <c r="W260" s="2">
        <v>0</v>
      </c>
    </row>
    <row r="261" spans="1:23" x14ac:dyDescent="0.25">
      <c r="A261" s="20">
        <f t="shared" si="7"/>
        <v>230</v>
      </c>
      <c r="B261">
        <v>1892</v>
      </c>
      <c r="C261" t="s">
        <v>12</v>
      </c>
      <c r="D261" t="s">
        <v>22</v>
      </c>
      <c r="E261" t="s">
        <v>14</v>
      </c>
      <c r="G261">
        <v>0.14794915662650615</v>
      </c>
      <c r="H261">
        <v>1.7862289156626521E-2</v>
      </c>
      <c r="J261">
        <v>3.15</v>
      </c>
      <c r="O261" s="11"/>
      <c r="P261" s="12"/>
      <c r="Q261" s="12"/>
      <c r="R261" s="12"/>
      <c r="S261" s="12"/>
      <c r="T261" s="12"/>
      <c r="U261" s="12"/>
      <c r="V261" s="13"/>
      <c r="W261" s="2">
        <v>0</v>
      </c>
    </row>
    <row r="262" spans="1:23" x14ac:dyDescent="0.25">
      <c r="A262" s="20">
        <f t="shared" si="7"/>
        <v>231</v>
      </c>
      <c r="B262">
        <v>1893</v>
      </c>
      <c r="C262" t="s">
        <v>12</v>
      </c>
      <c r="D262" t="s">
        <v>22</v>
      </c>
      <c r="E262" t="s">
        <v>14</v>
      </c>
      <c r="G262">
        <v>0.53169343373493982</v>
      </c>
      <c r="H262">
        <v>5.5467108433734952E-2</v>
      </c>
      <c r="J262">
        <v>3.15</v>
      </c>
      <c r="O262" s="11"/>
      <c r="P262" s="12"/>
      <c r="Q262" s="12"/>
      <c r="R262" s="12"/>
      <c r="S262" s="12"/>
      <c r="T262" s="12"/>
      <c r="U262" s="12"/>
      <c r="V262" s="13"/>
      <c r="W262" s="2">
        <v>0</v>
      </c>
    </row>
    <row r="263" spans="1:23" x14ac:dyDescent="0.25">
      <c r="A263" s="20">
        <f t="shared" si="7"/>
        <v>232</v>
      </c>
      <c r="B263">
        <v>1894</v>
      </c>
      <c r="C263" t="s">
        <v>12</v>
      </c>
      <c r="D263" t="s">
        <v>22</v>
      </c>
      <c r="E263" t="s">
        <v>14</v>
      </c>
      <c r="G263">
        <v>0.70823331325301209</v>
      </c>
      <c r="H263">
        <v>7.4739578313253063E-2</v>
      </c>
      <c r="J263">
        <v>3.15</v>
      </c>
      <c r="O263" s="11"/>
      <c r="P263" s="12"/>
      <c r="Q263" s="12"/>
      <c r="R263" s="12"/>
      <c r="S263" s="12"/>
      <c r="T263" s="12"/>
      <c r="U263" s="12"/>
      <c r="V263" s="13"/>
      <c r="W263" s="2">
        <v>0</v>
      </c>
    </row>
    <row r="264" spans="1:23" x14ac:dyDescent="0.25">
      <c r="A264" s="20">
        <f t="shared" si="7"/>
        <v>233</v>
      </c>
      <c r="B264">
        <v>1895</v>
      </c>
      <c r="C264" t="s">
        <v>12</v>
      </c>
      <c r="D264" t="s">
        <v>22</v>
      </c>
      <c r="E264" t="s">
        <v>14</v>
      </c>
      <c r="G264">
        <v>0.84798867469879524</v>
      </c>
      <c r="H264">
        <v>8.1947168674698811E-2</v>
      </c>
      <c r="J264">
        <v>3.15</v>
      </c>
      <c r="O264" s="11"/>
      <c r="P264" s="12"/>
      <c r="Q264" s="12"/>
      <c r="R264" s="12"/>
      <c r="S264" s="12"/>
      <c r="T264" s="12"/>
      <c r="U264" s="12"/>
      <c r="V264" s="13"/>
      <c r="W264" s="2">
        <v>0</v>
      </c>
    </row>
    <row r="265" spans="1:23" x14ac:dyDescent="0.25">
      <c r="A265" s="20">
        <f t="shared" si="7"/>
        <v>234</v>
      </c>
      <c r="B265">
        <v>1896</v>
      </c>
      <c r="C265" t="s">
        <v>12</v>
      </c>
      <c r="D265" t="s">
        <v>22</v>
      </c>
      <c r="E265" t="s">
        <v>14</v>
      </c>
      <c r="G265">
        <v>0.34430530120481928</v>
      </c>
      <c r="H265">
        <v>3.6351325301204829E-2</v>
      </c>
      <c r="J265">
        <v>3.15</v>
      </c>
      <c r="O265" s="11"/>
      <c r="P265" s="12"/>
      <c r="Q265" s="12"/>
      <c r="R265" s="12"/>
      <c r="S265" s="12"/>
      <c r="T265" s="12"/>
      <c r="U265" s="12"/>
      <c r="V265" s="13"/>
      <c r="W265" s="2">
        <v>0</v>
      </c>
    </row>
    <row r="266" spans="1:23" x14ac:dyDescent="0.25">
      <c r="A266" s="20">
        <f t="shared" si="7"/>
        <v>235</v>
      </c>
      <c r="B266">
        <v>1897</v>
      </c>
      <c r="C266" t="s">
        <v>12</v>
      </c>
      <c r="D266" t="s">
        <v>22</v>
      </c>
      <c r="E266" t="s">
        <v>14</v>
      </c>
      <c r="G266">
        <v>0.14794915662650615</v>
      </c>
      <c r="H266">
        <v>1.7862289156626521E-2</v>
      </c>
      <c r="J266">
        <v>3.15</v>
      </c>
      <c r="O266" s="11"/>
      <c r="P266" s="12"/>
      <c r="Q266" s="12"/>
      <c r="R266" s="12"/>
      <c r="S266" s="12"/>
      <c r="T266" s="12"/>
      <c r="U266" s="12"/>
      <c r="V266" s="13"/>
      <c r="W266" s="2">
        <v>0</v>
      </c>
    </row>
    <row r="267" spans="1:23" x14ac:dyDescent="0.25">
      <c r="A267" s="20">
        <f t="shared" si="7"/>
        <v>236</v>
      </c>
      <c r="B267">
        <v>1898</v>
      </c>
      <c r="C267" t="s">
        <v>12</v>
      </c>
      <c r="D267" t="s">
        <v>22</v>
      </c>
      <c r="E267" t="s">
        <v>14</v>
      </c>
      <c r="G267">
        <v>0.53169343373493982</v>
      </c>
      <c r="H267">
        <v>5.5467108433734952E-2</v>
      </c>
      <c r="J267">
        <v>3.15</v>
      </c>
      <c r="O267" s="11"/>
      <c r="P267" s="12"/>
      <c r="Q267" s="12"/>
      <c r="R267" s="12"/>
      <c r="S267" s="12"/>
      <c r="T267" s="12"/>
      <c r="U267" s="12"/>
      <c r="V267" s="13"/>
      <c r="W267" s="2">
        <v>0</v>
      </c>
    </row>
    <row r="268" spans="1:23" x14ac:dyDescent="0.25">
      <c r="A268" s="20">
        <f t="shared" si="7"/>
        <v>237</v>
      </c>
      <c r="B268">
        <v>1899</v>
      </c>
      <c r="C268" t="s">
        <v>12</v>
      </c>
      <c r="D268" t="s">
        <v>22</v>
      </c>
      <c r="E268" t="s">
        <v>14</v>
      </c>
      <c r="G268">
        <v>0.70823331325301209</v>
      </c>
      <c r="H268">
        <v>7.4739578313253063E-2</v>
      </c>
      <c r="J268">
        <v>3.15</v>
      </c>
      <c r="O268" s="11"/>
      <c r="P268" s="12"/>
      <c r="Q268" s="12"/>
      <c r="R268" s="12"/>
      <c r="S268" s="12"/>
      <c r="T268" s="12"/>
      <c r="U268" s="12"/>
      <c r="V268" s="13"/>
      <c r="W268" s="2">
        <v>0</v>
      </c>
    </row>
    <row r="269" spans="1:23" x14ac:dyDescent="0.25">
      <c r="A269" s="20">
        <f t="shared" si="7"/>
        <v>238</v>
      </c>
      <c r="B269">
        <v>1900</v>
      </c>
      <c r="C269" t="s">
        <v>12</v>
      </c>
      <c r="D269" t="s">
        <v>22</v>
      </c>
      <c r="E269" t="s">
        <v>14</v>
      </c>
      <c r="G269">
        <v>0.84798867469879524</v>
      </c>
      <c r="H269">
        <v>8.1947168674698811E-2</v>
      </c>
      <c r="J269">
        <v>3.15</v>
      </c>
      <c r="O269" s="11"/>
      <c r="P269" s="12"/>
      <c r="Q269" s="12"/>
      <c r="R269" s="12"/>
      <c r="S269" s="12"/>
      <c r="T269" s="12"/>
      <c r="U269" s="12"/>
      <c r="V269" s="13"/>
      <c r="W269" s="2">
        <v>0</v>
      </c>
    </row>
    <row r="270" spans="1:23" x14ac:dyDescent="0.25">
      <c r="A270" s="20">
        <f t="shared" si="7"/>
        <v>239</v>
      </c>
      <c r="B270">
        <v>1901</v>
      </c>
      <c r="C270" t="s">
        <v>12</v>
      </c>
      <c r="D270" t="s">
        <v>22</v>
      </c>
      <c r="E270" t="s">
        <v>14</v>
      </c>
      <c r="G270">
        <v>0.34430530120481928</v>
      </c>
      <c r="H270">
        <v>3.6351325301204829E-2</v>
      </c>
      <c r="J270">
        <v>3.15</v>
      </c>
      <c r="O270" s="11"/>
      <c r="P270" s="12"/>
      <c r="Q270" s="12"/>
      <c r="R270" s="12"/>
      <c r="S270" s="12"/>
      <c r="T270" s="12"/>
      <c r="U270" s="12"/>
      <c r="V270" s="13"/>
      <c r="W270" s="2">
        <v>0</v>
      </c>
    </row>
    <row r="271" spans="1:23" x14ac:dyDescent="0.25">
      <c r="A271" s="20">
        <f t="shared" si="7"/>
        <v>240</v>
      </c>
      <c r="B271">
        <v>1902</v>
      </c>
      <c r="C271" t="s">
        <v>12</v>
      </c>
      <c r="D271" t="s">
        <v>22</v>
      </c>
      <c r="E271" t="s">
        <v>14</v>
      </c>
      <c r="G271">
        <v>0.14794915662650615</v>
      </c>
      <c r="H271">
        <v>1.7862289156626521E-2</v>
      </c>
      <c r="J271">
        <v>3.15</v>
      </c>
      <c r="O271" s="11"/>
      <c r="P271" s="12"/>
      <c r="Q271" s="12"/>
      <c r="R271" s="12"/>
      <c r="S271" s="12"/>
      <c r="T271" s="12"/>
      <c r="U271" s="12"/>
      <c r="V271" s="13"/>
      <c r="W271" s="2">
        <v>0</v>
      </c>
    </row>
    <row r="272" spans="1:23" x14ac:dyDescent="0.25">
      <c r="A272" s="20">
        <f t="shared" si="7"/>
        <v>241</v>
      </c>
      <c r="B272">
        <v>1903</v>
      </c>
      <c r="C272" t="s">
        <v>12</v>
      </c>
      <c r="D272" t="s">
        <v>22</v>
      </c>
      <c r="E272" t="s">
        <v>14</v>
      </c>
      <c r="G272">
        <v>0.53169343373493982</v>
      </c>
      <c r="H272">
        <v>5.5467108433734952E-2</v>
      </c>
      <c r="J272">
        <v>3.15</v>
      </c>
      <c r="O272" s="11"/>
      <c r="P272" s="12"/>
      <c r="Q272" s="12"/>
      <c r="R272" s="12"/>
      <c r="S272" s="12"/>
      <c r="T272" s="12"/>
      <c r="U272" s="12"/>
      <c r="V272" s="13"/>
      <c r="W272" s="2">
        <v>0</v>
      </c>
    </row>
    <row r="273" spans="1:23" x14ac:dyDescent="0.25">
      <c r="A273" s="20">
        <f t="shared" si="7"/>
        <v>242</v>
      </c>
      <c r="B273">
        <v>1904</v>
      </c>
      <c r="C273" t="s">
        <v>12</v>
      </c>
      <c r="D273" t="s">
        <v>22</v>
      </c>
      <c r="E273" t="s">
        <v>14</v>
      </c>
      <c r="G273">
        <v>0.70823331325301209</v>
      </c>
      <c r="H273">
        <v>7.4739578313253063E-2</v>
      </c>
      <c r="J273">
        <v>3.15</v>
      </c>
      <c r="O273" s="11"/>
      <c r="P273" s="12"/>
      <c r="Q273" s="12"/>
      <c r="R273" s="12"/>
      <c r="S273" s="12"/>
      <c r="T273" s="12"/>
      <c r="U273" s="12"/>
      <c r="V273" s="13"/>
      <c r="W273" s="2">
        <v>0</v>
      </c>
    </row>
    <row r="274" spans="1:23" x14ac:dyDescent="0.25">
      <c r="A274" s="20">
        <f t="shared" si="7"/>
        <v>243</v>
      </c>
      <c r="B274">
        <v>1905</v>
      </c>
      <c r="C274" t="s">
        <v>12</v>
      </c>
      <c r="D274" t="s">
        <v>22</v>
      </c>
      <c r="E274" t="s">
        <v>14</v>
      </c>
      <c r="G274">
        <v>0.84798867469879524</v>
      </c>
      <c r="H274">
        <v>8.1947168674698811E-2</v>
      </c>
      <c r="J274">
        <v>3.15</v>
      </c>
      <c r="O274" s="11"/>
      <c r="P274" s="12"/>
      <c r="Q274" s="12"/>
      <c r="R274" s="12"/>
      <c r="S274" s="12"/>
      <c r="T274" s="12"/>
      <c r="U274" s="12"/>
      <c r="V274" s="13"/>
      <c r="W274" s="2">
        <v>0</v>
      </c>
    </row>
    <row r="275" spans="1:23" x14ac:dyDescent="0.25">
      <c r="A275" s="20">
        <f t="shared" si="7"/>
        <v>244</v>
      </c>
      <c r="B275">
        <v>1906</v>
      </c>
      <c r="C275" t="s">
        <v>12</v>
      </c>
      <c r="D275" t="s">
        <v>22</v>
      </c>
      <c r="E275" t="s">
        <v>14</v>
      </c>
      <c r="G275">
        <v>0.34430530120481928</v>
      </c>
      <c r="H275">
        <v>3.6351325301204829E-2</v>
      </c>
      <c r="J275">
        <v>3.15</v>
      </c>
      <c r="O275" s="11"/>
      <c r="P275" s="12"/>
      <c r="Q275" s="12"/>
      <c r="R275" s="12"/>
      <c r="S275" s="12"/>
      <c r="T275" s="12"/>
      <c r="U275" s="12"/>
      <c r="V275" s="13"/>
      <c r="W275" s="2">
        <v>0</v>
      </c>
    </row>
    <row r="276" spans="1:23" x14ac:dyDescent="0.25">
      <c r="A276" s="20">
        <f t="shared" si="7"/>
        <v>245</v>
      </c>
      <c r="B276">
        <v>1907</v>
      </c>
      <c r="C276" t="s">
        <v>12</v>
      </c>
      <c r="D276" t="s">
        <v>22</v>
      </c>
      <c r="E276" t="s">
        <v>14</v>
      </c>
      <c r="G276">
        <v>0.14794915662650615</v>
      </c>
      <c r="H276">
        <v>1.7862289156626521E-2</v>
      </c>
      <c r="J276">
        <v>3.15</v>
      </c>
      <c r="O276" s="11"/>
      <c r="P276" s="12"/>
      <c r="Q276" s="12"/>
      <c r="R276" s="12"/>
      <c r="S276" s="12"/>
      <c r="T276" s="12"/>
      <c r="U276" s="12"/>
      <c r="V276" s="13"/>
      <c r="W276" s="2">
        <v>0</v>
      </c>
    </row>
    <row r="277" spans="1:23" x14ac:dyDescent="0.25">
      <c r="A277" s="20">
        <f t="shared" si="7"/>
        <v>246</v>
      </c>
      <c r="B277">
        <v>1908</v>
      </c>
      <c r="C277" t="s">
        <v>12</v>
      </c>
      <c r="D277" t="s">
        <v>22</v>
      </c>
      <c r="E277" t="s">
        <v>14</v>
      </c>
      <c r="G277">
        <v>0.53169343373493982</v>
      </c>
      <c r="H277">
        <v>5.5467108433734952E-2</v>
      </c>
      <c r="J277">
        <v>3.15</v>
      </c>
      <c r="O277" s="11"/>
      <c r="P277" s="12"/>
      <c r="Q277" s="12"/>
      <c r="R277" s="12"/>
      <c r="S277" s="12"/>
      <c r="T277" s="12"/>
      <c r="U277" s="12"/>
      <c r="V277" s="13"/>
      <c r="W277" s="2">
        <v>0</v>
      </c>
    </row>
    <row r="278" spans="1:23" x14ac:dyDescent="0.25">
      <c r="A278" s="20">
        <f t="shared" si="7"/>
        <v>247</v>
      </c>
      <c r="B278">
        <v>1909</v>
      </c>
      <c r="C278" t="s">
        <v>12</v>
      </c>
      <c r="D278" t="s">
        <v>22</v>
      </c>
      <c r="E278" t="s">
        <v>14</v>
      </c>
      <c r="G278">
        <v>0.70823331325301209</v>
      </c>
      <c r="H278">
        <v>7.4739578313253063E-2</v>
      </c>
      <c r="J278">
        <v>3.15</v>
      </c>
      <c r="O278" s="11"/>
      <c r="P278" s="12"/>
      <c r="Q278" s="12"/>
      <c r="R278" s="12"/>
      <c r="S278" s="12"/>
      <c r="T278" s="12"/>
      <c r="U278" s="12"/>
      <c r="V278" s="13"/>
      <c r="W278" s="2">
        <v>0</v>
      </c>
    </row>
    <row r="279" spans="1:23" x14ac:dyDescent="0.25">
      <c r="A279" s="20">
        <f t="shared" si="7"/>
        <v>248</v>
      </c>
      <c r="B279">
        <v>1910</v>
      </c>
      <c r="C279" t="s">
        <v>12</v>
      </c>
      <c r="D279" t="s">
        <v>22</v>
      </c>
      <c r="E279" t="s">
        <v>14</v>
      </c>
      <c r="G279">
        <v>0.84798867469879524</v>
      </c>
      <c r="H279">
        <v>8.1947168674698811E-2</v>
      </c>
      <c r="J279">
        <v>3.15</v>
      </c>
      <c r="O279" s="11"/>
      <c r="P279" s="12"/>
      <c r="Q279" s="12"/>
      <c r="R279" s="12"/>
      <c r="S279" s="12"/>
      <c r="T279" s="12"/>
      <c r="U279" s="12"/>
      <c r="V279" s="13"/>
      <c r="W279" s="2">
        <v>0</v>
      </c>
    </row>
    <row r="280" spans="1:23" x14ac:dyDescent="0.25">
      <c r="A280" s="20">
        <f t="shared" si="7"/>
        <v>249</v>
      </c>
      <c r="B280">
        <v>1911</v>
      </c>
      <c r="C280" t="s">
        <v>12</v>
      </c>
      <c r="D280" t="s">
        <v>22</v>
      </c>
      <c r="E280" t="s">
        <v>14</v>
      </c>
      <c r="G280">
        <v>0.34430530120481928</v>
      </c>
      <c r="H280">
        <v>3.6351325301204829E-2</v>
      </c>
      <c r="J280">
        <v>3.15</v>
      </c>
      <c r="O280" s="11"/>
      <c r="P280" s="12"/>
      <c r="Q280" s="12"/>
      <c r="R280" s="12"/>
      <c r="S280" s="12"/>
      <c r="T280" s="12"/>
      <c r="U280" s="12"/>
      <c r="V280" s="13"/>
      <c r="W280" s="2">
        <v>0</v>
      </c>
    </row>
    <row r="281" spans="1:23" x14ac:dyDescent="0.25">
      <c r="A281" s="20">
        <f t="shared" si="7"/>
        <v>250</v>
      </c>
      <c r="B281">
        <v>1912</v>
      </c>
      <c r="C281" t="s">
        <v>12</v>
      </c>
      <c r="D281" t="s">
        <v>22</v>
      </c>
      <c r="E281" t="s">
        <v>14</v>
      </c>
      <c r="G281">
        <v>0.14794915662650615</v>
      </c>
      <c r="H281">
        <v>1.7862289156626521E-2</v>
      </c>
      <c r="J281">
        <v>3.15</v>
      </c>
      <c r="O281" s="11"/>
      <c r="P281" s="12"/>
      <c r="Q281" s="12"/>
      <c r="R281" s="12"/>
      <c r="S281" s="12"/>
      <c r="T281" s="12"/>
      <c r="U281" s="12"/>
      <c r="V281" s="13"/>
      <c r="W281" s="2">
        <v>0</v>
      </c>
    </row>
    <row r="282" spans="1:23" x14ac:dyDescent="0.25">
      <c r="A282" s="20">
        <f t="shared" si="7"/>
        <v>251</v>
      </c>
      <c r="B282">
        <v>1913</v>
      </c>
      <c r="C282" t="s">
        <v>12</v>
      </c>
      <c r="D282" t="s">
        <v>22</v>
      </c>
      <c r="E282" t="s">
        <v>14</v>
      </c>
      <c r="G282">
        <v>0.53169343373493982</v>
      </c>
      <c r="H282">
        <v>5.5467108433734952E-2</v>
      </c>
      <c r="I282">
        <v>533.40000000000009</v>
      </c>
      <c r="J282">
        <v>3.15</v>
      </c>
      <c r="O282" s="11">
        <v>7</v>
      </c>
      <c r="P282" s="12">
        <v>495.75357142857143</v>
      </c>
      <c r="Q282" s="12">
        <f>(O282*P282)^2</f>
        <v>12042808.575625001</v>
      </c>
      <c r="R282" s="12">
        <f>I282/Q282</f>
        <v>4.4291993570305301E-5</v>
      </c>
      <c r="S282" s="12"/>
      <c r="T282" s="12"/>
      <c r="U282" s="12"/>
      <c r="V282" s="13"/>
      <c r="W282" s="2">
        <v>0</v>
      </c>
    </row>
    <row r="283" spans="1:23" x14ac:dyDescent="0.25">
      <c r="A283" s="20">
        <f t="shared" si="7"/>
        <v>252</v>
      </c>
      <c r="B283">
        <v>1914</v>
      </c>
      <c r="C283" t="s">
        <v>12</v>
      </c>
      <c r="D283" t="s">
        <v>22</v>
      </c>
      <c r="E283" t="s">
        <v>14</v>
      </c>
      <c r="G283">
        <v>0.70823331325301209</v>
      </c>
      <c r="H283">
        <v>7.4739578313253063E-2</v>
      </c>
      <c r="J283">
        <v>3.15</v>
      </c>
      <c r="O283" s="11"/>
      <c r="P283" s="12"/>
      <c r="Q283" s="12"/>
      <c r="R283" s="12"/>
      <c r="S283" s="12"/>
      <c r="T283" s="12"/>
      <c r="U283" s="12"/>
      <c r="V283" s="13"/>
      <c r="W283" s="2">
        <v>0</v>
      </c>
    </row>
    <row r="284" spans="1:23" x14ac:dyDescent="0.25">
      <c r="A284" s="20">
        <f t="shared" si="7"/>
        <v>253</v>
      </c>
      <c r="B284">
        <v>1915</v>
      </c>
      <c r="C284" t="s">
        <v>12</v>
      </c>
      <c r="D284" t="s">
        <v>22</v>
      </c>
      <c r="E284" t="s">
        <v>14</v>
      </c>
      <c r="G284">
        <v>0.84798867469879524</v>
      </c>
      <c r="H284">
        <v>8.1947168674698811E-2</v>
      </c>
      <c r="J284">
        <v>3.15</v>
      </c>
      <c r="O284" s="11"/>
      <c r="P284" s="12"/>
      <c r="Q284" s="12"/>
      <c r="R284" s="12"/>
      <c r="S284" s="12"/>
      <c r="T284" s="12"/>
      <c r="U284" s="12"/>
      <c r="V284" s="13"/>
      <c r="W284" s="2">
        <v>0</v>
      </c>
    </row>
    <row r="285" spans="1:23" x14ac:dyDescent="0.25">
      <c r="A285" s="20">
        <f t="shared" si="7"/>
        <v>254</v>
      </c>
      <c r="B285">
        <v>1916</v>
      </c>
      <c r="C285" t="s">
        <v>12</v>
      </c>
      <c r="D285" t="s">
        <v>22</v>
      </c>
      <c r="E285" t="s">
        <v>14</v>
      </c>
      <c r="G285">
        <v>0.34430530120481928</v>
      </c>
      <c r="H285">
        <v>3.6351325301204829E-2</v>
      </c>
      <c r="J285">
        <v>3.15</v>
      </c>
      <c r="O285" s="11"/>
      <c r="P285" s="12"/>
      <c r="Q285" s="12"/>
      <c r="R285" s="12"/>
      <c r="S285" s="12"/>
      <c r="T285" s="12"/>
      <c r="U285" s="12"/>
      <c r="V285" s="13"/>
      <c r="W285" s="2">
        <v>0</v>
      </c>
    </row>
    <row r="286" spans="1:23" x14ac:dyDescent="0.25">
      <c r="A286" s="20">
        <f t="shared" si="7"/>
        <v>255</v>
      </c>
      <c r="B286">
        <v>1917</v>
      </c>
      <c r="C286" t="s">
        <v>12</v>
      </c>
      <c r="D286" t="s">
        <v>22</v>
      </c>
      <c r="E286" t="s">
        <v>14</v>
      </c>
      <c r="G286">
        <v>0.14794915662650615</v>
      </c>
      <c r="H286">
        <v>1.7862289156626521E-2</v>
      </c>
      <c r="J286">
        <v>3.15</v>
      </c>
      <c r="O286" s="11"/>
      <c r="P286" s="12"/>
      <c r="Q286" s="12"/>
      <c r="R286" s="12"/>
      <c r="S286" s="12"/>
      <c r="T286" s="12"/>
      <c r="U286" s="12"/>
      <c r="V286" s="13"/>
      <c r="W286" s="2">
        <v>0</v>
      </c>
    </row>
    <row r="287" spans="1:23" x14ac:dyDescent="0.25">
      <c r="A287" s="20">
        <f t="shared" si="7"/>
        <v>256</v>
      </c>
      <c r="B287">
        <v>1918</v>
      </c>
      <c r="C287" t="s">
        <v>12</v>
      </c>
      <c r="D287" t="s">
        <v>22</v>
      </c>
      <c r="E287" t="s">
        <v>14</v>
      </c>
      <c r="G287">
        <v>0.53169343373493982</v>
      </c>
      <c r="H287">
        <v>5.5467108433734952E-2</v>
      </c>
      <c r="J287">
        <v>3.15</v>
      </c>
      <c r="O287" s="11"/>
      <c r="P287" s="12"/>
      <c r="Q287" s="12"/>
      <c r="R287" s="12"/>
      <c r="S287" s="12"/>
      <c r="T287" s="12"/>
      <c r="U287" s="12"/>
      <c r="V287" s="13"/>
      <c r="W287" s="2">
        <v>0</v>
      </c>
    </row>
    <row r="288" spans="1:23" x14ac:dyDescent="0.25">
      <c r="A288" s="20">
        <f t="shared" si="7"/>
        <v>257</v>
      </c>
      <c r="B288">
        <v>1919</v>
      </c>
      <c r="C288" t="s">
        <v>12</v>
      </c>
      <c r="D288" t="s">
        <v>22</v>
      </c>
      <c r="E288" t="s">
        <v>14</v>
      </c>
      <c r="G288">
        <v>0.70823331325301209</v>
      </c>
      <c r="H288">
        <v>7.4739578313253063E-2</v>
      </c>
      <c r="J288">
        <v>3.15</v>
      </c>
      <c r="O288" s="11"/>
      <c r="P288" s="12"/>
      <c r="Q288" s="12"/>
      <c r="R288" s="12"/>
      <c r="S288" s="12"/>
      <c r="T288" s="12"/>
      <c r="U288" s="12"/>
      <c r="V288" s="13"/>
      <c r="W288" s="2">
        <v>0</v>
      </c>
    </row>
    <row r="289" spans="1:23" x14ac:dyDescent="0.25">
      <c r="A289" s="20">
        <f t="shared" si="7"/>
        <v>258</v>
      </c>
      <c r="B289">
        <v>1920</v>
      </c>
      <c r="C289" t="s">
        <v>12</v>
      </c>
      <c r="D289" t="s">
        <v>22</v>
      </c>
      <c r="E289" t="s">
        <v>14</v>
      </c>
      <c r="G289">
        <v>0.84798867469879524</v>
      </c>
      <c r="H289">
        <v>8.1947168674698811E-2</v>
      </c>
      <c r="J289">
        <v>3.15</v>
      </c>
      <c r="O289" s="11"/>
      <c r="P289" s="12"/>
      <c r="Q289" s="12"/>
      <c r="R289" s="12"/>
      <c r="S289" s="12"/>
      <c r="T289" s="12"/>
      <c r="U289" s="12"/>
      <c r="V289" s="13"/>
      <c r="W289" s="2">
        <v>0</v>
      </c>
    </row>
    <row r="290" spans="1:23" x14ac:dyDescent="0.25">
      <c r="A290" s="20">
        <f t="shared" si="7"/>
        <v>259</v>
      </c>
      <c r="B290">
        <v>1921</v>
      </c>
      <c r="C290" t="s">
        <v>12</v>
      </c>
      <c r="D290" t="s">
        <v>22</v>
      </c>
      <c r="E290" t="s">
        <v>14</v>
      </c>
      <c r="G290">
        <v>0.34430530120481928</v>
      </c>
      <c r="H290">
        <v>3.6351325301204829E-2</v>
      </c>
      <c r="J290">
        <v>3.15</v>
      </c>
      <c r="O290" s="11"/>
      <c r="P290" s="12"/>
      <c r="Q290" s="12"/>
      <c r="R290" s="12"/>
      <c r="S290" s="12"/>
      <c r="T290" s="12"/>
      <c r="U290" s="12"/>
      <c r="V290" s="13"/>
      <c r="W290" s="2">
        <v>0</v>
      </c>
    </row>
    <row r="291" spans="1:23" x14ac:dyDescent="0.25">
      <c r="A291" s="20">
        <f t="shared" si="7"/>
        <v>260</v>
      </c>
      <c r="B291">
        <v>1922</v>
      </c>
      <c r="C291" t="s">
        <v>12</v>
      </c>
      <c r="D291" t="s">
        <v>22</v>
      </c>
      <c r="E291" t="s">
        <v>14</v>
      </c>
      <c r="G291">
        <v>0.14794915662650615</v>
      </c>
      <c r="H291">
        <v>1.7862289156626521E-2</v>
      </c>
      <c r="J291">
        <v>3.15</v>
      </c>
      <c r="O291" s="11"/>
      <c r="P291" s="12"/>
      <c r="Q291" s="12"/>
      <c r="R291" s="12"/>
      <c r="S291" s="12"/>
      <c r="T291" s="12"/>
      <c r="U291" s="12"/>
      <c r="V291" s="13"/>
      <c r="W291" s="2">
        <v>0</v>
      </c>
    </row>
    <row r="292" spans="1:23" x14ac:dyDescent="0.25">
      <c r="A292" s="20">
        <f t="shared" si="7"/>
        <v>261</v>
      </c>
      <c r="B292">
        <v>1923</v>
      </c>
      <c r="C292" t="s">
        <v>12</v>
      </c>
      <c r="D292" t="s">
        <v>22</v>
      </c>
      <c r="E292" t="s">
        <v>14</v>
      </c>
      <c r="G292">
        <v>0.53169343373493982</v>
      </c>
      <c r="H292">
        <v>5.5467108433734952E-2</v>
      </c>
      <c r="J292">
        <v>3.15</v>
      </c>
      <c r="O292" s="11"/>
      <c r="P292" s="12"/>
      <c r="Q292" s="12"/>
      <c r="R292" s="12"/>
      <c r="S292" s="12"/>
      <c r="T292" s="12"/>
      <c r="U292" s="12"/>
      <c r="V292" s="13"/>
      <c r="W292" s="2">
        <v>0</v>
      </c>
    </row>
    <row r="293" spans="1:23" x14ac:dyDescent="0.25">
      <c r="A293" s="20">
        <f t="shared" si="7"/>
        <v>262</v>
      </c>
      <c r="B293">
        <v>1924</v>
      </c>
      <c r="C293" t="s">
        <v>12</v>
      </c>
      <c r="D293" t="s">
        <v>22</v>
      </c>
      <c r="E293" t="s">
        <v>14</v>
      </c>
      <c r="G293">
        <v>0.70823331325301209</v>
      </c>
      <c r="H293">
        <v>7.4739578313253063E-2</v>
      </c>
      <c r="J293">
        <v>3.15</v>
      </c>
      <c r="O293" s="11"/>
      <c r="P293" s="12"/>
      <c r="Q293" s="12"/>
      <c r="R293" s="12"/>
      <c r="S293" s="12"/>
      <c r="T293" s="12"/>
      <c r="U293" s="12"/>
      <c r="V293" s="13"/>
      <c r="W293" s="2">
        <v>0</v>
      </c>
    </row>
    <row r="294" spans="1:23" x14ac:dyDescent="0.25">
      <c r="A294" s="20">
        <f t="shared" si="7"/>
        <v>263</v>
      </c>
      <c r="B294">
        <v>1925</v>
      </c>
      <c r="C294" t="s">
        <v>12</v>
      </c>
      <c r="D294" t="s">
        <v>22</v>
      </c>
      <c r="E294" t="s">
        <v>14</v>
      </c>
      <c r="G294">
        <v>0.84798867469879524</v>
      </c>
      <c r="H294">
        <v>8.1947168674698811E-2</v>
      </c>
      <c r="J294">
        <v>3.15</v>
      </c>
      <c r="O294" s="11"/>
      <c r="P294" s="12"/>
      <c r="Q294" s="12"/>
      <c r="R294" s="12"/>
      <c r="S294" s="12"/>
      <c r="T294" s="12"/>
      <c r="U294" s="12"/>
      <c r="V294" s="13"/>
      <c r="W294" s="2">
        <v>0</v>
      </c>
    </row>
    <row r="295" spans="1:23" x14ac:dyDescent="0.25">
      <c r="A295" s="20">
        <f t="shared" si="7"/>
        <v>264</v>
      </c>
      <c r="B295">
        <v>1926</v>
      </c>
      <c r="C295" t="s">
        <v>12</v>
      </c>
      <c r="D295" t="s">
        <v>22</v>
      </c>
      <c r="E295" t="s">
        <v>14</v>
      </c>
      <c r="G295">
        <v>0.34430530120481928</v>
      </c>
      <c r="H295">
        <v>3.6351325301204829E-2</v>
      </c>
      <c r="J295">
        <v>3.15</v>
      </c>
      <c r="O295" s="11"/>
      <c r="P295" s="12"/>
      <c r="Q295" s="12"/>
      <c r="R295" s="12"/>
      <c r="S295" s="12"/>
      <c r="T295" s="12"/>
      <c r="U295" s="12"/>
      <c r="V295" s="13"/>
      <c r="W295" s="2">
        <v>0</v>
      </c>
    </row>
    <row r="296" spans="1:23" x14ac:dyDescent="0.25">
      <c r="A296" s="20">
        <f t="shared" si="7"/>
        <v>265</v>
      </c>
      <c r="B296">
        <v>1927</v>
      </c>
      <c r="C296" t="s">
        <v>12</v>
      </c>
      <c r="D296" t="s">
        <v>22</v>
      </c>
      <c r="E296" t="s">
        <v>14</v>
      </c>
      <c r="G296">
        <v>0.14794915662650615</v>
      </c>
      <c r="H296">
        <v>1.7862289156626521E-2</v>
      </c>
      <c r="J296">
        <v>3.15</v>
      </c>
      <c r="O296" s="11"/>
      <c r="P296" s="12"/>
      <c r="Q296" s="12"/>
      <c r="R296" s="12"/>
      <c r="S296" s="12"/>
      <c r="T296" s="12"/>
      <c r="U296" s="12"/>
      <c r="V296" s="13"/>
      <c r="W296" s="2">
        <v>0</v>
      </c>
    </row>
    <row r="297" spans="1:23" x14ac:dyDescent="0.25">
      <c r="A297" s="20">
        <f t="shared" si="7"/>
        <v>266</v>
      </c>
      <c r="B297">
        <v>1928</v>
      </c>
      <c r="C297" t="s">
        <v>12</v>
      </c>
      <c r="D297" t="s">
        <v>22</v>
      </c>
      <c r="E297" t="s">
        <v>14</v>
      </c>
      <c r="G297">
        <v>0.53169343373493982</v>
      </c>
      <c r="H297">
        <v>5.5467108433734952E-2</v>
      </c>
      <c r="J297">
        <v>3.15</v>
      </c>
      <c r="O297" s="11"/>
      <c r="P297" s="12"/>
      <c r="Q297" s="12"/>
      <c r="R297" s="12"/>
      <c r="S297" s="12"/>
      <c r="T297" s="12"/>
      <c r="U297" s="12"/>
      <c r="V297" s="13"/>
      <c r="W297" s="2">
        <v>0</v>
      </c>
    </row>
    <row r="298" spans="1:23" x14ac:dyDescent="0.25">
      <c r="A298" s="20">
        <f t="shared" si="7"/>
        <v>267</v>
      </c>
      <c r="B298">
        <v>1929</v>
      </c>
      <c r="C298" t="s">
        <v>12</v>
      </c>
      <c r="D298" t="s">
        <v>22</v>
      </c>
      <c r="E298" t="s">
        <v>14</v>
      </c>
      <c r="G298">
        <v>0.70823331325301209</v>
      </c>
      <c r="H298">
        <v>7.4739578313253063E-2</v>
      </c>
      <c r="J298">
        <v>3.15</v>
      </c>
      <c r="O298" s="11"/>
      <c r="P298" s="12"/>
      <c r="Q298" s="12"/>
      <c r="R298" s="12"/>
      <c r="S298" s="12"/>
      <c r="T298" s="12"/>
      <c r="U298" s="12"/>
      <c r="V298" s="13"/>
      <c r="W298" s="2">
        <v>0</v>
      </c>
    </row>
    <row r="299" spans="1:23" x14ac:dyDescent="0.25">
      <c r="A299" s="20">
        <f t="shared" si="7"/>
        <v>268</v>
      </c>
      <c r="B299">
        <v>1930</v>
      </c>
      <c r="C299" t="s">
        <v>12</v>
      </c>
      <c r="D299" t="s">
        <v>22</v>
      </c>
      <c r="E299" t="s">
        <v>14</v>
      </c>
      <c r="G299">
        <v>0.84798867469879524</v>
      </c>
      <c r="H299">
        <v>8.1947168674698811E-2</v>
      </c>
      <c r="J299">
        <v>3.15</v>
      </c>
      <c r="O299" s="11"/>
      <c r="P299" s="12"/>
      <c r="Q299" s="12"/>
      <c r="R299" s="12"/>
      <c r="S299" s="12"/>
      <c r="T299" s="12"/>
      <c r="U299" s="12"/>
      <c r="V299" s="13"/>
      <c r="W299" s="2">
        <v>0</v>
      </c>
    </row>
    <row r="300" spans="1:23" x14ac:dyDescent="0.25">
      <c r="A300" s="20">
        <f t="shared" si="7"/>
        <v>269</v>
      </c>
      <c r="B300">
        <v>1931</v>
      </c>
      <c r="C300" t="s">
        <v>12</v>
      </c>
      <c r="D300" t="s">
        <v>22</v>
      </c>
      <c r="E300" t="s">
        <v>14</v>
      </c>
      <c r="G300">
        <v>0.34430530120481928</v>
      </c>
      <c r="H300">
        <v>3.6351325301204829E-2</v>
      </c>
      <c r="J300">
        <v>3.15</v>
      </c>
      <c r="O300" s="11"/>
      <c r="P300" s="12"/>
      <c r="Q300" s="12"/>
      <c r="R300" s="12"/>
      <c r="S300" s="12"/>
      <c r="T300" s="12"/>
      <c r="U300" s="12"/>
      <c r="V300" s="13"/>
      <c r="W300" s="2">
        <v>0</v>
      </c>
    </row>
    <row r="301" spans="1:23" x14ac:dyDescent="0.25">
      <c r="A301" s="20">
        <f t="shared" si="7"/>
        <v>270</v>
      </c>
      <c r="B301">
        <v>1932</v>
      </c>
      <c r="C301" t="s">
        <v>12</v>
      </c>
      <c r="D301" t="s">
        <v>22</v>
      </c>
      <c r="E301" t="s">
        <v>14</v>
      </c>
      <c r="G301">
        <v>0.14794915662650615</v>
      </c>
      <c r="H301">
        <v>1.7862289156626521E-2</v>
      </c>
      <c r="J301">
        <v>3.15</v>
      </c>
      <c r="O301" s="11"/>
      <c r="P301" s="12"/>
      <c r="Q301" s="12"/>
      <c r="R301" s="12"/>
      <c r="S301" s="12"/>
      <c r="T301" s="12"/>
      <c r="U301" s="12"/>
      <c r="V301" s="13"/>
      <c r="W301" s="2">
        <v>0</v>
      </c>
    </row>
    <row r="302" spans="1:23" x14ac:dyDescent="0.25">
      <c r="A302" s="20">
        <f t="shared" si="7"/>
        <v>271</v>
      </c>
      <c r="B302">
        <v>1933</v>
      </c>
      <c r="C302" t="s">
        <v>12</v>
      </c>
      <c r="D302" t="s">
        <v>22</v>
      </c>
      <c r="E302" t="s">
        <v>14</v>
      </c>
      <c r="G302">
        <v>0.53169343373493982</v>
      </c>
      <c r="H302">
        <v>5.5467108433734952E-2</v>
      </c>
      <c r="J302">
        <v>3.15</v>
      </c>
      <c r="O302" s="11"/>
      <c r="P302" s="12"/>
      <c r="Q302" s="12"/>
      <c r="R302" s="12"/>
      <c r="S302" s="12"/>
      <c r="T302" s="12"/>
      <c r="U302" s="12"/>
      <c r="V302" s="13"/>
      <c r="W302" s="2">
        <v>0</v>
      </c>
    </row>
    <row r="303" spans="1:23" x14ac:dyDescent="0.25">
      <c r="A303" s="20">
        <f t="shared" si="7"/>
        <v>272</v>
      </c>
      <c r="B303">
        <v>1934</v>
      </c>
      <c r="C303" t="s">
        <v>12</v>
      </c>
      <c r="D303" t="s">
        <v>22</v>
      </c>
      <c r="E303" t="s">
        <v>14</v>
      </c>
      <c r="G303">
        <v>0.70823331325301209</v>
      </c>
      <c r="H303">
        <v>7.4739578313253063E-2</v>
      </c>
      <c r="J303">
        <v>3.15</v>
      </c>
      <c r="O303" s="11"/>
      <c r="P303" s="12"/>
      <c r="Q303" s="12"/>
      <c r="R303" s="12"/>
      <c r="S303" s="12"/>
      <c r="T303" s="12"/>
      <c r="U303" s="12"/>
      <c r="V303" s="13"/>
      <c r="W303" s="2">
        <v>0</v>
      </c>
    </row>
    <row r="304" spans="1:23" x14ac:dyDescent="0.25">
      <c r="A304" s="20">
        <f t="shared" si="7"/>
        <v>273</v>
      </c>
      <c r="B304">
        <v>1935</v>
      </c>
      <c r="C304" t="s">
        <v>12</v>
      </c>
      <c r="D304" t="s">
        <v>22</v>
      </c>
      <c r="E304" t="s">
        <v>14</v>
      </c>
      <c r="G304">
        <v>0.84798867469879524</v>
      </c>
      <c r="H304">
        <v>8.1947168674698811E-2</v>
      </c>
      <c r="J304">
        <v>3.15</v>
      </c>
      <c r="O304" s="11"/>
      <c r="P304" s="12"/>
      <c r="Q304" s="12"/>
      <c r="R304" s="12"/>
      <c r="S304" s="12"/>
      <c r="T304" s="12"/>
      <c r="U304" s="12"/>
      <c r="V304" s="13"/>
      <c r="W304" s="2">
        <v>0</v>
      </c>
    </row>
    <row r="305" spans="1:23" x14ac:dyDescent="0.25">
      <c r="A305" s="20">
        <f t="shared" si="7"/>
        <v>274</v>
      </c>
      <c r="B305">
        <v>1936</v>
      </c>
      <c r="C305" t="s">
        <v>12</v>
      </c>
      <c r="D305" t="s">
        <v>22</v>
      </c>
      <c r="E305" t="s">
        <v>14</v>
      </c>
      <c r="G305">
        <v>0.34430530120481928</v>
      </c>
      <c r="H305">
        <v>3.6351325301204829E-2</v>
      </c>
      <c r="J305">
        <v>3.15</v>
      </c>
      <c r="O305" s="11"/>
      <c r="P305" s="12"/>
      <c r="Q305" s="12"/>
      <c r="R305" s="12"/>
      <c r="S305" s="12"/>
      <c r="T305" s="12"/>
      <c r="U305" s="12"/>
      <c r="V305" s="13"/>
      <c r="W305" s="2">
        <v>0</v>
      </c>
    </row>
    <row r="306" spans="1:23" x14ac:dyDescent="0.25">
      <c r="A306" s="20">
        <f t="shared" si="7"/>
        <v>275</v>
      </c>
      <c r="B306">
        <v>1937</v>
      </c>
      <c r="C306" t="s">
        <v>12</v>
      </c>
      <c r="D306" t="s">
        <v>22</v>
      </c>
      <c r="E306" t="s">
        <v>14</v>
      </c>
      <c r="G306">
        <v>0.14794915662650615</v>
      </c>
      <c r="H306">
        <v>1.7862289156626521E-2</v>
      </c>
      <c r="J306">
        <v>3.15</v>
      </c>
      <c r="O306" s="11"/>
      <c r="P306" s="12"/>
      <c r="Q306" s="12"/>
      <c r="R306" s="12"/>
      <c r="S306" s="12"/>
      <c r="T306" s="12"/>
      <c r="U306" s="12"/>
      <c r="V306" s="13"/>
      <c r="W306" s="2">
        <v>0</v>
      </c>
    </row>
    <row r="307" spans="1:23" x14ac:dyDescent="0.25">
      <c r="A307" s="20">
        <f t="shared" si="7"/>
        <v>276</v>
      </c>
      <c r="B307">
        <v>1938</v>
      </c>
      <c r="C307" t="s">
        <v>12</v>
      </c>
      <c r="D307" t="s">
        <v>22</v>
      </c>
      <c r="E307" t="s">
        <v>14</v>
      </c>
      <c r="G307">
        <v>0.53169343373493982</v>
      </c>
      <c r="H307">
        <v>5.5467108433734952E-2</v>
      </c>
      <c r="J307">
        <v>3.15</v>
      </c>
      <c r="O307" s="11"/>
      <c r="P307" s="12"/>
      <c r="Q307" s="12"/>
      <c r="R307" s="12"/>
      <c r="S307" s="12"/>
      <c r="T307" s="12"/>
      <c r="U307" s="12"/>
      <c r="V307" s="13"/>
      <c r="W307" s="2">
        <v>0</v>
      </c>
    </row>
    <row r="308" spans="1:23" x14ac:dyDescent="0.25">
      <c r="A308" s="20">
        <f t="shared" si="7"/>
        <v>277</v>
      </c>
      <c r="B308">
        <v>1939</v>
      </c>
      <c r="C308" t="s">
        <v>12</v>
      </c>
      <c r="D308" t="s">
        <v>22</v>
      </c>
      <c r="E308" t="s">
        <v>14</v>
      </c>
      <c r="G308">
        <v>0.70823331325301209</v>
      </c>
      <c r="H308">
        <v>7.4739578313253063E-2</v>
      </c>
      <c r="J308">
        <v>3.15</v>
      </c>
      <c r="O308" s="11"/>
      <c r="P308" s="12"/>
      <c r="Q308" s="12"/>
      <c r="R308" s="12"/>
      <c r="S308" s="12"/>
      <c r="T308" s="12"/>
      <c r="U308" s="12"/>
      <c r="V308" s="13"/>
      <c r="W308" s="2">
        <v>0</v>
      </c>
    </row>
    <row r="309" spans="1:23" x14ac:dyDescent="0.25">
      <c r="A309" s="20">
        <f t="shared" si="7"/>
        <v>278</v>
      </c>
      <c r="B309">
        <v>1940</v>
      </c>
      <c r="C309" t="s">
        <v>12</v>
      </c>
      <c r="D309" t="s">
        <v>22</v>
      </c>
      <c r="E309" t="s">
        <v>14</v>
      </c>
      <c r="G309">
        <v>0.84798867469879524</v>
      </c>
      <c r="H309">
        <v>8.1947168674698811E-2</v>
      </c>
      <c r="J309">
        <v>3.15</v>
      </c>
      <c r="O309" s="11"/>
      <c r="P309" s="12"/>
      <c r="Q309" s="12"/>
      <c r="R309" s="12"/>
      <c r="S309" s="12"/>
      <c r="T309" s="12"/>
      <c r="U309" s="12"/>
      <c r="V309" s="13"/>
      <c r="W309" s="2">
        <v>0</v>
      </c>
    </row>
    <row r="310" spans="1:23" x14ac:dyDescent="0.25">
      <c r="A310" s="20">
        <f t="shared" si="7"/>
        <v>279</v>
      </c>
      <c r="B310">
        <v>1941</v>
      </c>
      <c r="C310" t="s">
        <v>12</v>
      </c>
      <c r="D310" t="s">
        <v>22</v>
      </c>
      <c r="E310" t="s">
        <v>14</v>
      </c>
      <c r="G310">
        <v>0.34430530120481928</v>
      </c>
      <c r="H310">
        <v>3.6351325301204829E-2</v>
      </c>
      <c r="J310">
        <v>3.15</v>
      </c>
      <c r="O310" s="11"/>
      <c r="P310" s="12"/>
      <c r="Q310" s="12"/>
      <c r="R310" s="12"/>
      <c r="S310" s="12"/>
      <c r="T310" s="12"/>
      <c r="U310" s="12"/>
      <c r="V310" s="13"/>
      <c r="W310" s="2">
        <v>0</v>
      </c>
    </row>
    <row r="311" spans="1:23" x14ac:dyDescent="0.25">
      <c r="A311" s="20">
        <f t="shared" si="7"/>
        <v>280</v>
      </c>
      <c r="B311">
        <v>1942</v>
      </c>
      <c r="C311" t="s">
        <v>12</v>
      </c>
      <c r="D311" t="s">
        <v>22</v>
      </c>
      <c r="E311" t="s">
        <v>14</v>
      </c>
      <c r="G311">
        <v>0.14794915662650615</v>
      </c>
      <c r="H311">
        <v>1.7862289156626521E-2</v>
      </c>
      <c r="J311">
        <v>3.15</v>
      </c>
      <c r="O311" s="11"/>
      <c r="P311" s="12"/>
      <c r="Q311" s="12"/>
      <c r="R311" s="12"/>
      <c r="S311" s="12"/>
      <c r="T311" s="12"/>
      <c r="U311" s="12"/>
      <c r="V311" s="13"/>
      <c r="W311" s="2">
        <v>0</v>
      </c>
    </row>
    <row r="312" spans="1:23" x14ac:dyDescent="0.25">
      <c r="A312" s="20">
        <f t="shared" si="7"/>
        <v>281</v>
      </c>
      <c r="B312">
        <v>1943</v>
      </c>
      <c r="C312" t="s">
        <v>12</v>
      </c>
      <c r="D312" t="s">
        <v>22</v>
      </c>
      <c r="E312" t="s">
        <v>14</v>
      </c>
      <c r="G312">
        <v>0.53169343373493982</v>
      </c>
      <c r="H312">
        <v>5.5467108433734952E-2</v>
      </c>
      <c r="J312">
        <v>3.15</v>
      </c>
      <c r="O312" s="11"/>
      <c r="P312" s="12"/>
      <c r="Q312" s="12"/>
      <c r="R312" s="12"/>
      <c r="S312" s="12"/>
      <c r="T312" s="12"/>
      <c r="U312" s="12"/>
      <c r="V312" s="13"/>
      <c r="W312" s="2">
        <v>0</v>
      </c>
    </row>
    <row r="313" spans="1:23" x14ac:dyDescent="0.25">
      <c r="A313" s="20">
        <f t="shared" si="7"/>
        <v>282</v>
      </c>
      <c r="B313">
        <v>1944</v>
      </c>
      <c r="C313" t="s">
        <v>12</v>
      </c>
      <c r="D313" t="s">
        <v>22</v>
      </c>
      <c r="E313" t="s">
        <v>14</v>
      </c>
      <c r="G313">
        <v>0.70823331325301209</v>
      </c>
      <c r="H313">
        <v>7.4739578313253063E-2</v>
      </c>
      <c r="J313">
        <v>3.15</v>
      </c>
      <c r="O313" s="11"/>
      <c r="P313" s="12"/>
      <c r="Q313" s="12"/>
      <c r="R313" s="12"/>
      <c r="S313" s="12"/>
      <c r="T313" s="12"/>
      <c r="U313" s="12"/>
      <c r="V313" s="13"/>
      <c r="W313" s="2">
        <v>0</v>
      </c>
    </row>
    <row r="314" spans="1:23" x14ac:dyDescent="0.25">
      <c r="A314" s="20">
        <f t="shared" si="7"/>
        <v>283</v>
      </c>
      <c r="B314">
        <v>1945</v>
      </c>
      <c r="C314" t="s">
        <v>12</v>
      </c>
      <c r="D314" t="s">
        <v>22</v>
      </c>
      <c r="E314" t="s">
        <v>14</v>
      </c>
      <c r="G314">
        <v>0.84798867469879524</v>
      </c>
      <c r="H314">
        <v>8.1947168674698811E-2</v>
      </c>
      <c r="J314">
        <v>3.15</v>
      </c>
      <c r="O314" s="11"/>
      <c r="P314" s="12"/>
      <c r="Q314" s="12"/>
      <c r="R314" s="12"/>
      <c r="S314" s="12"/>
      <c r="T314" s="12"/>
      <c r="U314" s="12"/>
      <c r="V314" s="13"/>
      <c r="W314" s="2">
        <v>0</v>
      </c>
    </row>
    <row r="315" spans="1:23" x14ac:dyDescent="0.25">
      <c r="A315" s="20">
        <f t="shared" si="7"/>
        <v>284</v>
      </c>
      <c r="B315">
        <v>1946</v>
      </c>
      <c r="C315" t="s">
        <v>12</v>
      </c>
      <c r="D315" t="s">
        <v>22</v>
      </c>
      <c r="E315" t="s">
        <v>14</v>
      </c>
      <c r="G315">
        <v>0.34430530120481928</v>
      </c>
      <c r="H315">
        <v>3.6351325301204829E-2</v>
      </c>
      <c r="I315">
        <v>479.42500000000001</v>
      </c>
      <c r="J315">
        <v>3.15</v>
      </c>
      <c r="O315" s="11">
        <v>7</v>
      </c>
      <c r="P315" s="12">
        <v>495.75357142857143</v>
      </c>
      <c r="Q315" s="12">
        <f>(O315*P315)^2</f>
        <v>12042808.575625001</v>
      </c>
      <c r="R315" s="12">
        <f>I315/Q315</f>
        <v>3.9810065649500593E-5</v>
      </c>
      <c r="S315" s="12"/>
      <c r="T315" s="12"/>
      <c r="U315" s="12"/>
      <c r="V315" s="13"/>
      <c r="W315" s="2">
        <v>0</v>
      </c>
    </row>
    <row r="316" spans="1:23" x14ac:dyDescent="0.25">
      <c r="A316" s="20">
        <f t="shared" si="7"/>
        <v>285</v>
      </c>
      <c r="B316">
        <v>1947</v>
      </c>
      <c r="C316" t="s">
        <v>12</v>
      </c>
      <c r="D316" t="s">
        <v>22</v>
      </c>
      <c r="E316" t="s">
        <v>14</v>
      </c>
      <c r="G316">
        <v>0.14794915662650615</v>
      </c>
      <c r="H316">
        <v>1.7862289156626521E-2</v>
      </c>
      <c r="J316">
        <v>3.15</v>
      </c>
      <c r="O316" s="11"/>
      <c r="P316" s="12"/>
      <c r="Q316" s="12"/>
      <c r="R316" s="12"/>
      <c r="S316" s="12"/>
      <c r="T316" s="12"/>
      <c r="U316" s="12"/>
      <c r="V316" s="13"/>
      <c r="W316" s="2">
        <v>0</v>
      </c>
    </row>
    <row r="317" spans="1:23" x14ac:dyDescent="0.25">
      <c r="A317" s="20">
        <f t="shared" si="7"/>
        <v>286</v>
      </c>
      <c r="B317">
        <v>1948</v>
      </c>
      <c r="C317" t="s">
        <v>12</v>
      </c>
      <c r="D317" t="s">
        <v>22</v>
      </c>
      <c r="E317" t="s">
        <v>14</v>
      </c>
      <c r="G317">
        <v>0.53169343373493982</v>
      </c>
      <c r="H317">
        <v>5.5467108433734952E-2</v>
      </c>
      <c r="J317">
        <v>3.15</v>
      </c>
      <c r="O317" s="11"/>
      <c r="P317" s="12"/>
      <c r="Q317" s="12"/>
      <c r="R317" s="12"/>
      <c r="S317" s="12"/>
      <c r="T317" s="12"/>
      <c r="U317" s="12"/>
      <c r="V317" s="13"/>
      <c r="W317" s="2">
        <v>0</v>
      </c>
    </row>
    <row r="318" spans="1:23" x14ac:dyDescent="0.25">
      <c r="A318" s="20">
        <f t="shared" si="7"/>
        <v>287</v>
      </c>
      <c r="B318">
        <v>1949</v>
      </c>
      <c r="C318" t="s">
        <v>12</v>
      </c>
      <c r="D318" t="s">
        <v>22</v>
      </c>
      <c r="E318" t="s">
        <v>14</v>
      </c>
      <c r="G318">
        <v>0.70823331325301209</v>
      </c>
      <c r="H318">
        <v>7.4739578313253063E-2</v>
      </c>
      <c r="J318">
        <v>3.15</v>
      </c>
      <c r="O318" s="11"/>
      <c r="P318" s="12"/>
      <c r="Q318" s="12"/>
      <c r="R318" s="12"/>
      <c r="S318" s="12"/>
      <c r="T318" s="12"/>
      <c r="U318" s="12"/>
      <c r="V318" s="13"/>
      <c r="W318" s="2">
        <v>0</v>
      </c>
    </row>
    <row r="319" spans="1:23" x14ac:dyDescent="0.25">
      <c r="A319" s="20">
        <f t="shared" si="7"/>
        <v>288</v>
      </c>
      <c r="B319">
        <v>1950</v>
      </c>
      <c r="C319" t="s">
        <v>12</v>
      </c>
      <c r="D319" t="s">
        <v>22</v>
      </c>
      <c r="E319" t="s">
        <v>14</v>
      </c>
      <c r="G319">
        <v>0.84798867469879524</v>
      </c>
      <c r="H319">
        <v>8.1947168674698811E-2</v>
      </c>
      <c r="J319">
        <v>3.15</v>
      </c>
      <c r="O319" s="11"/>
      <c r="P319" s="12"/>
      <c r="Q319" s="12"/>
      <c r="R319" s="12"/>
      <c r="S319" s="12"/>
      <c r="T319" s="12"/>
      <c r="U319" s="12"/>
      <c r="V319" s="13"/>
      <c r="W319" s="2">
        <v>0</v>
      </c>
    </row>
    <row r="320" spans="1:23" x14ac:dyDescent="0.25">
      <c r="A320" s="20">
        <f t="shared" ref="A320:A379" si="8">A319+1</f>
        <v>289</v>
      </c>
      <c r="B320">
        <v>1951</v>
      </c>
      <c r="C320" t="s">
        <v>12</v>
      </c>
      <c r="D320" t="s">
        <v>22</v>
      </c>
      <c r="E320" t="s">
        <v>14</v>
      </c>
      <c r="G320">
        <v>0.34430530120481928</v>
      </c>
      <c r="H320">
        <v>3.6351325301204829E-2</v>
      </c>
      <c r="J320">
        <v>3.15</v>
      </c>
      <c r="O320" s="11"/>
      <c r="P320" s="12"/>
      <c r="Q320" s="12"/>
      <c r="R320" s="12"/>
      <c r="S320" s="12"/>
      <c r="T320" s="12"/>
      <c r="U320" s="12"/>
      <c r="V320" s="13"/>
      <c r="W320" s="2">
        <v>0</v>
      </c>
    </row>
    <row r="321" spans="1:23" x14ac:dyDescent="0.25">
      <c r="A321" s="20">
        <f t="shared" si="8"/>
        <v>290</v>
      </c>
      <c r="B321">
        <v>1952</v>
      </c>
      <c r="C321" t="s">
        <v>12</v>
      </c>
      <c r="D321" t="s">
        <v>22</v>
      </c>
      <c r="E321" t="s">
        <v>14</v>
      </c>
      <c r="G321">
        <v>0.14794915662650615</v>
      </c>
      <c r="H321">
        <v>1.7862289156626521E-2</v>
      </c>
      <c r="J321">
        <v>3.15</v>
      </c>
      <c r="O321" s="11"/>
      <c r="P321" s="12"/>
      <c r="Q321" s="12"/>
      <c r="R321" s="12"/>
      <c r="S321" s="12"/>
      <c r="T321" s="12"/>
      <c r="U321" s="12"/>
      <c r="V321" s="13"/>
      <c r="W321" s="2">
        <v>0</v>
      </c>
    </row>
    <row r="322" spans="1:23" x14ac:dyDescent="0.25">
      <c r="A322" s="20">
        <f t="shared" si="8"/>
        <v>291</v>
      </c>
      <c r="B322">
        <v>1953</v>
      </c>
      <c r="C322" t="s">
        <v>12</v>
      </c>
      <c r="D322" t="s">
        <v>22</v>
      </c>
      <c r="E322" t="s">
        <v>14</v>
      </c>
      <c r="G322">
        <v>0.53169343373493982</v>
      </c>
      <c r="H322">
        <v>5.5467108433734952E-2</v>
      </c>
      <c r="J322">
        <v>3.15</v>
      </c>
      <c r="O322" s="11"/>
      <c r="P322" s="12"/>
      <c r="Q322" s="12"/>
      <c r="R322" s="12"/>
      <c r="S322" s="12"/>
      <c r="T322" s="12"/>
      <c r="U322" s="12"/>
      <c r="V322" s="13"/>
      <c r="W322" s="2">
        <v>0</v>
      </c>
    </row>
    <row r="323" spans="1:23" x14ac:dyDescent="0.25">
      <c r="A323" s="20">
        <f t="shared" si="8"/>
        <v>292</v>
      </c>
      <c r="B323">
        <v>1954</v>
      </c>
      <c r="C323" t="s">
        <v>12</v>
      </c>
      <c r="D323" t="s">
        <v>22</v>
      </c>
      <c r="E323" t="s">
        <v>14</v>
      </c>
      <c r="G323">
        <v>0.70823331325301209</v>
      </c>
      <c r="H323">
        <v>7.4739578313253063E-2</v>
      </c>
      <c r="J323">
        <v>3.15</v>
      </c>
      <c r="O323" s="11"/>
      <c r="P323" s="12"/>
      <c r="Q323" s="12"/>
      <c r="R323" s="12"/>
      <c r="S323" s="12"/>
      <c r="T323" s="12"/>
      <c r="U323" s="12"/>
      <c r="V323" s="13"/>
      <c r="W323" s="2">
        <v>0</v>
      </c>
    </row>
    <row r="324" spans="1:23" x14ac:dyDescent="0.25">
      <c r="A324" s="20">
        <f t="shared" si="8"/>
        <v>293</v>
      </c>
      <c r="B324">
        <v>1955</v>
      </c>
      <c r="C324" t="s">
        <v>12</v>
      </c>
      <c r="D324" t="s">
        <v>22</v>
      </c>
      <c r="E324" t="s">
        <v>14</v>
      </c>
      <c r="G324">
        <v>0.84798867469879524</v>
      </c>
      <c r="H324">
        <v>8.1947168674698811E-2</v>
      </c>
      <c r="J324">
        <v>3.15</v>
      </c>
      <c r="O324" s="11"/>
      <c r="P324" s="12"/>
      <c r="Q324" s="12"/>
      <c r="R324" s="12"/>
      <c r="S324" s="12"/>
      <c r="T324" s="12"/>
      <c r="U324" s="12"/>
      <c r="V324" s="13"/>
      <c r="W324" s="2">
        <v>0</v>
      </c>
    </row>
    <row r="325" spans="1:23" x14ac:dyDescent="0.25">
      <c r="A325" s="20">
        <f t="shared" si="8"/>
        <v>294</v>
      </c>
      <c r="B325">
        <v>1956</v>
      </c>
      <c r="C325" t="s">
        <v>12</v>
      </c>
      <c r="D325" t="s">
        <v>22</v>
      </c>
      <c r="E325" t="s">
        <v>14</v>
      </c>
      <c r="G325">
        <v>0.34430530120481928</v>
      </c>
      <c r="H325">
        <v>3.6351325301204829E-2</v>
      </c>
      <c r="J325">
        <v>3.15</v>
      </c>
      <c r="O325" s="11"/>
      <c r="P325" s="12"/>
      <c r="Q325" s="12"/>
      <c r="R325" s="12"/>
      <c r="S325" s="12"/>
      <c r="T325" s="12"/>
      <c r="U325" s="12"/>
      <c r="V325" s="13"/>
      <c r="W325" s="2">
        <v>0</v>
      </c>
    </row>
    <row r="326" spans="1:23" x14ac:dyDescent="0.25">
      <c r="A326" s="20">
        <f t="shared" si="8"/>
        <v>295</v>
      </c>
      <c r="B326">
        <v>1957</v>
      </c>
      <c r="C326" t="s">
        <v>12</v>
      </c>
      <c r="D326" t="s">
        <v>22</v>
      </c>
      <c r="E326" t="s">
        <v>14</v>
      </c>
      <c r="G326">
        <v>0.14794915662650615</v>
      </c>
      <c r="H326">
        <v>1.7862289156626521E-2</v>
      </c>
      <c r="J326">
        <v>3.15</v>
      </c>
      <c r="O326" s="11"/>
      <c r="P326" s="12"/>
      <c r="Q326" s="12"/>
      <c r="R326" s="12"/>
      <c r="S326" s="12"/>
      <c r="T326" s="12"/>
      <c r="U326" s="12"/>
      <c r="V326" s="13"/>
      <c r="W326" s="2">
        <v>0</v>
      </c>
    </row>
    <row r="327" spans="1:23" x14ac:dyDescent="0.25">
      <c r="A327" s="20">
        <f t="shared" si="8"/>
        <v>296</v>
      </c>
      <c r="B327">
        <v>1958</v>
      </c>
      <c r="C327" t="s">
        <v>12</v>
      </c>
      <c r="D327" t="s">
        <v>22</v>
      </c>
      <c r="E327" t="s">
        <v>14</v>
      </c>
      <c r="G327">
        <v>0.53169343373493982</v>
      </c>
      <c r="H327">
        <v>5.5467108433734952E-2</v>
      </c>
      <c r="J327">
        <v>3.15</v>
      </c>
      <c r="O327" s="11"/>
      <c r="P327" s="12"/>
      <c r="Q327" s="12"/>
      <c r="R327" s="12"/>
      <c r="S327" s="12"/>
      <c r="T327" s="12"/>
      <c r="U327" s="12"/>
      <c r="V327" s="13"/>
      <c r="W327" s="2">
        <v>0</v>
      </c>
    </row>
    <row r="328" spans="1:23" x14ac:dyDescent="0.25">
      <c r="A328" s="20">
        <f t="shared" si="8"/>
        <v>297</v>
      </c>
      <c r="B328">
        <v>1959</v>
      </c>
      <c r="C328" t="s">
        <v>12</v>
      </c>
      <c r="D328" t="s">
        <v>22</v>
      </c>
      <c r="E328" t="s">
        <v>14</v>
      </c>
      <c r="G328">
        <v>0.70823331325301209</v>
      </c>
      <c r="H328">
        <v>7.4739578313253063E-2</v>
      </c>
      <c r="J328">
        <v>3.15</v>
      </c>
      <c r="O328" s="11"/>
      <c r="P328" s="12"/>
      <c r="Q328" s="12"/>
      <c r="R328" s="12"/>
      <c r="S328" s="12"/>
      <c r="T328" s="12"/>
      <c r="U328" s="12"/>
      <c r="V328" s="13"/>
      <c r="W328" s="2">
        <v>0</v>
      </c>
    </row>
    <row r="329" spans="1:23" x14ac:dyDescent="0.25">
      <c r="A329" s="20">
        <f t="shared" si="8"/>
        <v>298</v>
      </c>
      <c r="B329">
        <v>1960</v>
      </c>
      <c r="C329" t="s">
        <v>12</v>
      </c>
      <c r="D329" t="s">
        <v>22</v>
      </c>
      <c r="E329" t="s">
        <v>14</v>
      </c>
      <c r="G329">
        <v>0.84798867469879524</v>
      </c>
      <c r="H329">
        <v>8.1947168674698811E-2</v>
      </c>
      <c r="J329">
        <v>3.15</v>
      </c>
      <c r="O329" s="11"/>
      <c r="P329" s="12"/>
      <c r="Q329" s="12"/>
      <c r="R329" s="12"/>
      <c r="S329" s="12"/>
      <c r="T329" s="12"/>
      <c r="U329" s="12"/>
      <c r="V329" s="13"/>
      <c r="W329" s="2">
        <v>0</v>
      </c>
    </row>
    <row r="330" spans="1:23" x14ac:dyDescent="0.25">
      <c r="A330" s="20">
        <f t="shared" si="8"/>
        <v>299</v>
      </c>
      <c r="B330">
        <v>1961</v>
      </c>
      <c r="C330" t="s">
        <v>12</v>
      </c>
      <c r="D330" t="s">
        <v>22</v>
      </c>
      <c r="E330" t="s">
        <v>14</v>
      </c>
      <c r="G330">
        <v>0.34430530120481928</v>
      </c>
      <c r="H330">
        <v>3.6351325301204829E-2</v>
      </c>
      <c r="J330">
        <v>3.15</v>
      </c>
      <c r="O330" s="11"/>
      <c r="P330" s="12"/>
      <c r="Q330" s="12"/>
      <c r="R330" s="12"/>
      <c r="S330" s="12"/>
      <c r="T330" s="12"/>
      <c r="U330" s="12"/>
      <c r="V330" s="13"/>
      <c r="W330" s="2">
        <v>0</v>
      </c>
    </row>
    <row r="331" spans="1:23" x14ac:dyDescent="0.25">
      <c r="A331" s="20">
        <f t="shared" si="8"/>
        <v>300</v>
      </c>
      <c r="B331">
        <v>1962</v>
      </c>
      <c r="C331" t="s">
        <v>12</v>
      </c>
      <c r="D331" t="s">
        <v>22</v>
      </c>
      <c r="E331" t="s">
        <v>14</v>
      </c>
      <c r="G331">
        <v>0.14794915662650615</v>
      </c>
      <c r="H331">
        <v>1.7862289156626521E-2</v>
      </c>
      <c r="J331">
        <v>3.15</v>
      </c>
      <c r="O331" s="11"/>
      <c r="P331" s="12"/>
      <c r="Q331" s="12"/>
      <c r="R331" s="12"/>
      <c r="S331" s="12"/>
      <c r="T331" s="12"/>
      <c r="U331" s="12"/>
      <c r="V331" s="13"/>
      <c r="W331" s="2">
        <v>0</v>
      </c>
    </row>
    <row r="332" spans="1:23" x14ac:dyDescent="0.25">
      <c r="A332" s="20">
        <f t="shared" si="8"/>
        <v>301</v>
      </c>
      <c r="B332">
        <v>1963</v>
      </c>
      <c r="C332" t="s">
        <v>12</v>
      </c>
      <c r="D332" t="s">
        <v>22</v>
      </c>
      <c r="E332" t="s">
        <v>14</v>
      </c>
      <c r="G332">
        <v>0.53169343373493982</v>
      </c>
      <c r="H332">
        <v>5.5467108433734952E-2</v>
      </c>
      <c r="J332">
        <v>3.15</v>
      </c>
      <c r="O332" s="11"/>
      <c r="P332" s="12"/>
      <c r="Q332" s="12"/>
      <c r="R332" s="12"/>
      <c r="S332" s="12"/>
      <c r="T332" s="12"/>
      <c r="U332" s="12"/>
      <c r="V332" s="13"/>
      <c r="W332" s="2">
        <v>0</v>
      </c>
    </row>
    <row r="333" spans="1:23" x14ac:dyDescent="0.25">
      <c r="A333" s="20">
        <f t="shared" si="8"/>
        <v>302</v>
      </c>
      <c r="B333">
        <v>1964</v>
      </c>
      <c r="C333" t="s">
        <v>12</v>
      </c>
      <c r="D333" t="s">
        <v>22</v>
      </c>
      <c r="E333" t="s">
        <v>14</v>
      </c>
      <c r="G333">
        <v>0.70823331325301209</v>
      </c>
      <c r="H333">
        <v>7.4739578313253063E-2</v>
      </c>
      <c r="J333">
        <v>3.15</v>
      </c>
      <c r="O333" s="11"/>
      <c r="P333" s="12"/>
      <c r="Q333" s="12"/>
      <c r="R333" s="12"/>
      <c r="S333" s="12"/>
      <c r="T333" s="12"/>
      <c r="U333" s="12"/>
      <c r="V333" s="13"/>
      <c r="W333" s="2">
        <v>0</v>
      </c>
    </row>
    <row r="334" spans="1:23" x14ac:dyDescent="0.25">
      <c r="A334" s="20">
        <f t="shared" si="8"/>
        <v>303</v>
      </c>
      <c r="B334">
        <v>1965</v>
      </c>
      <c r="C334" t="s">
        <v>12</v>
      </c>
      <c r="D334" t="s">
        <v>22</v>
      </c>
      <c r="E334" t="s">
        <v>14</v>
      </c>
      <c r="G334">
        <v>0.84798867469879524</v>
      </c>
      <c r="H334">
        <v>8.1947168674698811E-2</v>
      </c>
      <c r="I334">
        <v>428.625</v>
      </c>
      <c r="J334">
        <v>3.15</v>
      </c>
      <c r="O334" s="11">
        <v>7</v>
      </c>
      <c r="P334" s="12">
        <v>495.75357142857143</v>
      </c>
      <c r="Q334" s="12">
        <f>(O334*P334)^2</f>
        <v>12042808.575625001</v>
      </c>
      <c r="R334" s="12">
        <f>I334/Q334</f>
        <v>3.5591780547566758E-5</v>
      </c>
      <c r="S334" s="12"/>
      <c r="T334" s="12"/>
      <c r="U334" s="12"/>
      <c r="V334" s="13"/>
      <c r="W334" s="2">
        <v>0</v>
      </c>
    </row>
    <row r="335" spans="1:23" x14ac:dyDescent="0.25">
      <c r="A335" s="20">
        <f t="shared" si="8"/>
        <v>304</v>
      </c>
      <c r="B335">
        <v>1966</v>
      </c>
      <c r="C335" t="s">
        <v>12</v>
      </c>
      <c r="D335" t="s">
        <v>22</v>
      </c>
      <c r="E335" t="s">
        <v>14</v>
      </c>
      <c r="G335">
        <v>0.34430530120481928</v>
      </c>
      <c r="H335">
        <v>3.6351325301204829E-2</v>
      </c>
      <c r="J335">
        <v>3.15</v>
      </c>
      <c r="O335" s="11"/>
      <c r="P335" s="12"/>
      <c r="Q335" s="12"/>
      <c r="R335" s="12"/>
      <c r="S335" s="12"/>
      <c r="T335" s="12"/>
      <c r="U335" s="12"/>
      <c r="V335" s="13"/>
      <c r="W335" s="2">
        <v>0</v>
      </c>
    </row>
    <row r="336" spans="1:23" x14ac:dyDescent="0.25">
      <c r="A336" s="20">
        <f t="shared" si="8"/>
        <v>305</v>
      </c>
      <c r="B336">
        <v>1967</v>
      </c>
      <c r="C336" t="s">
        <v>12</v>
      </c>
      <c r="D336" t="s">
        <v>22</v>
      </c>
      <c r="E336" t="s">
        <v>14</v>
      </c>
      <c r="G336">
        <v>0.14794915662650615</v>
      </c>
      <c r="H336">
        <v>1.7862289156626521E-2</v>
      </c>
      <c r="J336">
        <v>3.15</v>
      </c>
      <c r="O336" s="11"/>
      <c r="P336" s="12"/>
      <c r="Q336" s="12"/>
      <c r="R336" s="12"/>
      <c r="S336" s="12"/>
      <c r="T336" s="12"/>
      <c r="U336" s="12"/>
      <c r="V336" s="13"/>
      <c r="W336" s="2">
        <v>0</v>
      </c>
    </row>
    <row r="337" spans="1:23" x14ac:dyDescent="0.25">
      <c r="A337" s="20">
        <f t="shared" si="8"/>
        <v>306</v>
      </c>
      <c r="B337">
        <v>1968</v>
      </c>
      <c r="C337" t="s">
        <v>12</v>
      </c>
      <c r="D337" t="s">
        <v>22</v>
      </c>
      <c r="E337" t="s">
        <v>14</v>
      </c>
      <c r="G337">
        <v>0.53169343373493982</v>
      </c>
      <c r="H337">
        <v>5.5467108433734952E-2</v>
      </c>
      <c r="J337">
        <v>3.15</v>
      </c>
      <c r="O337" s="11"/>
      <c r="P337" s="12"/>
      <c r="Q337" s="12"/>
      <c r="R337" s="12"/>
      <c r="S337" s="12"/>
      <c r="T337" s="12"/>
      <c r="U337" s="12"/>
      <c r="V337" s="13"/>
      <c r="W337" s="2">
        <v>0</v>
      </c>
    </row>
    <row r="338" spans="1:23" x14ac:dyDescent="0.25">
      <c r="A338" s="20">
        <f t="shared" si="8"/>
        <v>307</v>
      </c>
      <c r="B338">
        <v>1969</v>
      </c>
      <c r="C338" t="s">
        <v>12</v>
      </c>
      <c r="D338" t="s">
        <v>22</v>
      </c>
      <c r="E338" t="s">
        <v>14</v>
      </c>
      <c r="G338">
        <v>0.70823331325301209</v>
      </c>
      <c r="H338">
        <v>7.4739578313253063E-2</v>
      </c>
      <c r="J338">
        <v>3.15</v>
      </c>
      <c r="O338" s="11"/>
      <c r="P338" s="12"/>
      <c r="Q338" s="12"/>
      <c r="R338" s="12"/>
      <c r="S338" s="12"/>
      <c r="T338" s="12"/>
      <c r="U338" s="12"/>
      <c r="V338" s="13"/>
      <c r="W338" s="2">
        <v>0</v>
      </c>
    </row>
    <row r="339" spans="1:23" x14ac:dyDescent="0.25">
      <c r="A339" s="20">
        <f t="shared" si="8"/>
        <v>308</v>
      </c>
      <c r="B339">
        <v>1970</v>
      </c>
      <c r="C339" t="s">
        <v>12</v>
      </c>
      <c r="D339" t="s">
        <v>22</v>
      </c>
      <c r="E339" t="s">
        <v>14</v>
      </c>
      <c r="G339">
        <v>0.84798867469879524</v>
      </c>
      <c r="H339">
        <v>8.1947168674698811E-2</v>
      </c>
      <c r="J339">
        <v>3.15</v>
      </c>
      <c r="O339" s="11"/>
      <c r="P339" s="12"/>
      <c r="Q339" s="12"/>
      <c r="R339" s="12"/>
      <c r="S339" s="12"/>
      <c r="T339" s="12"/>
      <c r="U339" s="12"/>
      <c r="V339" s="13"/>
      <c r="W339" s="2">
        <v>0</v>
      </c>
    </row>
    <row r="340" spans="1:23" x14ac:dyDescent="0.25">
      <c r="A340" s="20">
        <f t="shared" si="8"/>
        <v>309</v>
      </c>
      <c r="B340">
        <v>1971</v>
      </c>
      <c r="C340" t="s">
        <v>12</v>
      </c>
      <c r="D340" t="s">
        <v>22</v>
      </c>
      <c r="E340" t="s">
        <v>14</v>
      </c>
      <c r="G340">
        <v>0.34430530120481928</v>
      </c>
      <c r="H340">
        <v>3.6351325301204829E-2</v>
      </c>
      <c r="J340">
        <v>3.15</v>
      </c>
      <c r="O340" s="11"/>
      <c r="P340" s="12"/>
      <c r="Q340" s="12"/>
      <c r="R340" s="12"/>
      <c r="S340" s="12"/>
      <c r="T340" s="12"/>
      <c r="U340" s="12"/>
      <c r="V340" s="13"/>
      <c r="W340" s="2">
        <v>0</v>
      </c>
    </row>
    <row r="341" spans="1:23" x14ac:dyDescent="0.25">
      <c r="A341" s="20">
        <f t="shared" si="8"/>
        <v>310</v>
      </c>
      <c r="B341">
        <v>1972</v>
      </c>
      <c r="C341" t="s">
        <v>12</v>
      </c>
      <c r="D341" t="s">
        <v>22</v>
      </c>
      <c r="E341" t="s">
        <v>14</v>
      </c>
      <c r="G341">
        <v>0.70823331325301209</v>
      </c>
      <c r="H341">
        <v>7.4739578313253063E-2</v>
      </c>
      <c r="J341">
        <v>3.15</v>
      </c>
      <c r="O341" s="11"/>
      <c r="P341" s="12"/>
      <c r="Q341" s="12"/>
      <c r="R341" s="12"/>
      <c r="S341" s="12"/>
      <c r="T341" s="12"/>
      <c r="U341" s="12"/>
      <c r="V341" s="13"/>
      <c r="W341" s="2">
        <v>0</v>
      </c>
    </row>
    <row r="342" spans="1:23" x14ac:dyDescent="0.25">
      <c r="A342" s="20">
        <f t="shared" si="8"/>
        <v>311</v>
      </c>
      <c r="B342">
        <v>1973</v>
      </c>
      <c r="C342" t="s">
        <v>12</v>
      </c>
      <c r="D342" t="s">
        <v>22</v>
      </c>
      <c r="E342" t="s">
        <v>14</v>
      </c>
      <c r="G342">
        <v>0.84798867469879524</v>
      </c>
      <c r="H342">
        <v>8.1947168674698811E-2</v>
      </c>
      <c r="J342">
        <v>3.15</v>
      </c>
      <c r="O342" s="11"/>
      <c r="P342" s="12"/>
      <c r="Q342" s="12"/>
      <c r="R342" s="12"/>
      <c r="S342" s="12"/>
      <c r="T342" s="12"/>
      <c r="U342" s="12"/>
      <c r="V342" s="13"/>
      <c r="W342" s="2">
        <v>0</v>
      </c>
    </row>
    <row r="343" spans="1:23" x14ac:dyDescent="0.25">
      <c r="A343" s="20">
        <f t="shared" si="8"/>
        <v>312</v>
      </c>
      <c r="B343">
        <v>1974</v>
      </c>
      <c r="C343" t="s">
        <v>12</v>
      </c>
      <c r="D343" t="s">
        <v>22</v>
      </c>
      <c r="E343" t="s">
        <v>14</v>
      </c>
      <c r="G343">
        <v>0.34430530120481928</v>
      </c>
      <c r="H343">
        <v>3.6351325301204829E-2</v>
      </c>
      <c r="J343">
        <v>3.15</v>
      </c>
      <c r="O343" s="11"/>
      <c r="P343" s="12"/>
      <c r="Q343" s="12"/>
      <c r="R343" s="12"/>
      <c r="S343" s="12"/>
      <c r="T343" s="12"/>
      <c r="U343" s="12"/>
      <c r="V343" s="13"/>
      <c r="W343" s="2">
        <v>0</v>
      </c>
    </row>
    <row r="344" spans="1:23" x14ac:dyDescent="0.25">
      <c r="A344" s="20">
        <f t="shared" si="8"/>
        <v>313</v>
      </c>
      <c r="B344">
        <v>1975</v>
      </c>
      <c r="C344" t="s">
        <v>12</v>
      </c>
      <c r="D344" t="s">
        <v>22</v>
      </c>
      <c r="E344" t="s">
        <v>14</v>
      </c>
      <c r="G344">
        <v>0.14794915662650615</v>
      </c>
      <c r="H344">
        <v>1.7862289156626521E-2</v>
      </c>
      <c r="I344">
        <v>501.65000000000009</v>
      </c>
      <c r="J344">
        <v>3.15</v>
      </c>
      <c r="O344" s="11">
        <v>7</v>
      </c>
      <c r="P344" s="12">
        <v>495.75357142857143</v>
      </c>
      <c r="Q344" s="12">
        <f>(O344*P344)^2</f>
        <v>12042808.575625001</v>
      </c>
      <c r="R344" s="12">
        <f>I344/Q344</f>
        <v>4.1655565381596656E-5</v>
      </c>
      <c r="S344" s="12"/>
      <c r="T344" s="12"/>
      <c r="U344" s="12"/>
      <c r="V344" s="13"/>
      <c r="W344" s="2">
        <v>0</v>
      </c>
    </row>
    <row r="345" spans="1:23" x14ac:dyDescent="0.25">
      <c r="A345" s="20">
        <f t="shared" si="8"/>
        <v>314</v>
      </c>
      <c r="B345">
        <v>1976</v>
      </c>
      <c r="C345" t="s">
        <v>12</v>
      </c>
      <c r="D345" t="s">
        <v>22</v>
      </c>
      <c r="E345" t="s">
        <v>14</v>
      </c>
      <c r="G345">
        <v>0.53169343373493982</v>
      </c>
      <c r="H345">
        <v>5.5467108433734952E-2</v>
      </c>
      <c r="J345">
        <v>3.15</v>
      </c>
      <c r="O345" s="11"/>
      <c r="P345" s="12"/>
      <c r="Q345" s="12"/>
      <c r="R345" s="12"/>
      <c r="S345" s="12"/>
      <c r="T345" s="12"/>
      <c r="U345" s="12"/>
      <c r="V345" s="13"/>
      <c r="W345" s="2">
        <v>0</v>
      </c>
    </row>
    <row r="346" spans="1:23" x14ac:dyDescent="0.25">
      <c r="A346" s="20">
        <f t="shared" si="8"/>
        <v>315</v>
      </c>
      <c r="B346">
        <v>1977</v>
      </c>
      <c r="C346" t="s">
        <v>12</v>
      </c>
      <c r="D346" t="s">
        <v>22</v>
      </c>
      <c r="E346" t="s">
        <v>14</v>
      </c>
      <c r="G346">
        <v>0.70823331325301209</v>
      </c>
      <c r="H346">
        <v>7.4739578313253063E-2</v>
      </c>
      <c r="J346">
        <v>3.15</v>
      </c>
      <c r="O346" s="11"/>
      <c r="P346" s="12"/>
      <c r="Q346" s="12"/>
      <c r="R346" s="12"/>
      <c r="S346" s="12"/>
      <c r="T346" s="12"/>
      <c r="U346" s="12"/>
      <c r="V346" s="13"/>
      <c r="W346" s="2">
        <v>0</v>
      </c>
    </row>
    <row r="347" spans="1:23" x14ac:dyDescent="0.25">
      <c r="A347" s="20">
        <f t="shared" si="8"/>
        <v>316</v>
      </c>
      <c r="B347">
        <v>1978</v>
      </c>
      <c r="C347" t="s">
        <v>12</v>
      </c>
      <c r="D347" t="s">
        <v>22</v>
      </c>
      <c r="E347" t="s">
        <v>14</v>
      </c>
      <c r="G347">
        <v>0.84798867469879524</v>
      </c>
      <c r="H347">
        <v>8.1947168674698811E-2</v>
      </c>
      <c r="J347">
        <v>3.15</v>
      </c>
      <c r="O347" s="11"/>
      <c r="P347" s="12"/>
      <c r="Q347" s="12"/>
      <c r="R347" s="12"/>
      <c r="S347" s="12"/>
      <c r="T347" s="12"/>
      <c r="U347" s="12"/>
      <c r="V347" s="13"/>
      <c r="W347" s="2">
        <v>0</v>
      </c>
    </row>
    <row r="348" spans="1:23" x14ac:dyDescent="0.25">
      <c r="A348" s="20">
        <f t="shared" si="8"/>
        <v>317</v>
      </c>
      <c r="B348">
        <v>1979</v>
      </c>
      <c r="C348" t="s">
        <v>12</v>
      </c>
      <c r="D348" t="s">
        <v>22</v>
      </c>
      <c r="E348" t="s">
        <v>14</v>
      </c>
      <c r="G348">
        <v>0.34430530120481928</v>
      </c>
      <c r="H348">
        <v>3.6351325301204829E-2</v>
      </c>
      <c r="J348">
        <v>3.15</v>
      </c>
      <c r="O348" s="11"/>
      <c r="P348" s="12"/>
      <c r="Q348" s="12"/>
      <c r="R348" s="12"/>
      <c r="S348" s="12"/>
      <c r="T348" s="12"/>
      <c r="U348" s="12"/>
      <c r="V348" s="13"/>
      <c r="W348" s="2">
        <v>0</v>
      </c>
    </row>
    <row r="349" spans="1:23" x14ac:dyDescent="0.25">
      <c r="A349" s="20">
        <f t="shared" si="8"/>
        <v>318</v>
      </c>
      <c r="B349">
        <v>1980</v>
      </c>
      <c r="C349" t="s">
        <v>12</v>
      </c>
      <c r="D349" t="s">
        <v>22</v>
      </c>
      <c r="E349" t="s">
        <v>14</v>
      </c>
      <c r="G349">
        <v>0.67650885542168682</v>
      </c>
      <c r="H349">
        <v>7.2545963855421725E-2</v>
      </c>
      <c r="J349">
        <v>3.15</v>
      </c>
      <c r="O349" s="11"/>
      <c r="P349" s="12"/>
      <c r="Q349" s="12"/>
      <c r="R349" s="12"/>
      <c r="S349" s="12"/>
      <c r="T349" s="12"/>
      <c r="U349" s="12"/>
      <c r="V349" s="13"/>
      <c r="W349" s="2">
        <v>0</v>
      </c>
    </row>
    <row r="350" spans="1:23" x14ac:dyDescent="0.25">
      <c r="A350" s="20">
        <f t="shared" si="8"/>
        <v>319</v>
      </c>
      <c r="B350">
        <v>1981</v>
      </c>
      <c r="C350" t="s">
        <v>12</v>
      </c>
      <c r="D350" t="s">
        <v>22</v>
      </c>
      <c r="E350" t="s">
        <v>14</v>
      </c>
      <c r="G350">
        <v>0.35301524096385539</v>
      </c>
      <c r="H350">
        <v>3.9485060240963848E-2</v>
      </c>
      <c r="J350">
        <v>3.15</v>
      </c>
      <c r="O350" s="11"/>
      <c r="P350" s="12"/>
      <c r="Q350" s="12"/>
      <c r="R350" s="12"/>
      <c r="S350" s="12"/>
      <c r="T350" s="12"/>
      <c r="U350" s="12"/>
      <c r="V350" s="13"/>
      <c r="W350" s="2">
        <v>0</v>
      </c>
    </row>
    <row r="351" spans="1:23" x14ac:dyDescent="0.25">
      <c r="A351" s="20">
        <f t="shared" si="8"/>
        <v>320</v>
      </c>
      <c r="B351">
        <v>1982</v>
      </c>
      <c r="C351" t="s">
        <v>12</v>
      </c>
      <c r="D351" t="s">
        <v>22</v>
      </c>
      <c r="E351" t="s">
        <v>14</v>
      </c>
      <c r="G351">
        <v>0.36874843373493948</v>
      </c>
      <c r="H351">
        <v>4.2462108433734935E-2</v>
      </c>
      <c r="I351">
        <v>428.625</v>
      </c>
      <c r="J351">
        <v>3.15</v>
      </c>
      <c r="O351" s="11">
        <v>7</v>
      </c>
      <c r="P351" s="12">
        <v>495.75357142857143</v>
      </c>
      <c r="Q351" s="12">
        <f>(O351*P351)^2</f>
        <v>12042808.575625001</v>
      </c>
      <c r="R351" s="12">
        <f>I351/Q351</f>
        <v>3.5591780547566758E-5</v>
      </c>
      <c r="S351" s="12"/>
      <c r="T351" s="12"/>
      <c r="U351" s="12"/>
      <c r="V351" s="13"/>
      <c r="W351" s="2">
        <v>0</v>
      </c>
    </row>
    <row r="352" spans="1:23" x14ac:dyDescent="0.25">
      <c r="A352" s="20">
        <f t="shared" si="8"/>
        <v>321</v>
      </c>
      <c r="B352">
        <v>1983</v>
      </c>
      <c r="C352" t="s">
        <v>12</v>
      </c>
      <c r="D352" t="s">
        <v>22</v>
      </c>
      <c r="E352" t="s">
        <v>14</v>
      </c>
      <c r="G352">
        <v>0.14005951807228911</v>
      </c>
      <c r="H352">
        <v>1.2064879518072294E-2</v>
      </c>
      <c r="J352">
        <v>3.15</v>
      </c>
      <c r="O352" s="11"/>
      <c r="P352" s="12"/>
      <c r="Q352" s="12"/>
      <c r="R352" s="12"/>
      <c r="S352" s="12"/>
      <c r="T352" s="12"/>
      <c r="U352" s="12"/>
      <c r="V352" s="13"/>
      <c r="W352" s="2">
        <v>0</v>
      </c>
    </row>
    <row r="353" spans="1:23" x14ac:dyDescent="0.25">
      <c r="A353" s="20">
        <f t="shared" si="8"/>
        <v>322</v>
      </c>
      <c r="B353">
        <v>1984</v>
      </c>
      <c r="C353" t="s">
        <v>12</v>
      </c>
      <c r="D353" t="s">
        <v>22</v>
      </c>
      <c r="E353" t="s">
        <v>14</v>
      </c>
      <c r="G353">
        <v>0.55531626506024079</v>
      </c>
      <c r="H353">
        <v>6.4241566265060279E-2</v>
      </c>
      <c r="J353">
        <v>3.15</v>
      </c>
      <c r="O353" s="11"/>
      <c r="P353" s="12"/>
      <c r="Q353" s="12"/>
      <c r="R353" s="12"/>
      <c r="S353" s="12"/>
      <c r="T353" s="12"/>
      <c r="U353" s="12"/>
      <c r="V353" s="13"/>
      <c r="W353" s="2">
        <v>0</v>
      </c>
    </row>
    <row r="354" spans="1:23" x14ac:dyDescent="0.25">
      <c r="A354" s="20">
        <f t="shared" si="8"/>
        <v>323</v>
      </c>
      <c r="B354">
        <v>1985</v>
      </c>
      <c r="C354" t="s">
        <v>12</v>
      </c>
      <c r="D354" t="s">
        <v>22</v>
      </c>
      <c r="E354" t="s">
        <v>14</v>
      </c>
      <c r="G354">
        <v>0.54358319277108458</v>
      </c>
      <c r="H354">
        <v>6.8002048192771114E-2</v>
      </c>
      <c r="J354">
        <v>3.15</v>
      </c>
      <c r="O354" s="11"/>
      <c r="P354" s="12"/>
      <c r="Q354" s="12"/>
      <c r="R354" s="12"/>
      <c r="S354" s="12"/>
      <c r="T354" s="12"/>
      <c r="U354" s="12"/>
      <c r="V354" s="13"/>
      <c r="W354" s="2">
        <v>0</v>
      </c>
    </row>
    <row r="355" spans="1:23" x14ac:dyDescent="0.25">
      <c r="A355" s="20">
        <f t="shared" si="8"/>
        <v>324</v>
      </c>
      <c r="B355">
        <v>1986</v>
      </c>
      <c r="C355" t="s">
        <v>12</v>
      </c>
      <c r="D355" t="s">
        <v>22</v>
      </c>
      <c r="E355" t="s">
        <v>14</v>
      </c>
      <c r="G355">
        <v>0.25293849397590368</v>
      </c>
      <c r="H355">
        <v>3.9328373493975916E-2</v>
      </c>
      <c r="J355">
        <v>3.15</v>
      </c>
      <c r="O355" s="11"/>
      <c r="P355" s="12"/>
      <c r="Q355" s="12"/>
      <c r="R355" s="12"/>
      <c r="S355" s="12"/>
      <c r="T355" s="12"/>
      <c r="U355" s="12"/>
      <c r="V355" s="13"/>
      <c r="W355" s="2">
        <v>0</v>
      </c>
    </row>
    <row r="356" spans="1:23" x14ac:dyDescent="0.25">
      <c r="A356" s="20">
        <f t="shared" si="8"/>
        <v>325</v>
      </c>
      <c r="B356">
        <v>1987</v>
      </c>
      <c r="C356" t="s">
        <v>12</v>
      </c>
      <c r="D356" t="s">
        <v>22</v>
      </c>
      <c r="E356" t="s">
        <v>14</v>
      </c>
      <c r="G356">
        <v>0.61163132530120468</v>
      </c>
      <c r="H356">
        <v>6.1107831325301204E-2</v>
      </c>
      <c r="J356">
        <v>3.15</v>
      </c>
      <c r="O356" s="11"/>
      <c r="P356" s="12"/>
      <c r="Q356" s="12"/>
      <c r="R356" s="12"/>
      <c r="S356" s="12"/>
      <c r="T356" s="12"/>
      <c r="U356" s="12"/>
      <c r="V356" s="13"/>
      <c r="W356" s="2">
        <v>0</v>
      </c>
    </row>
    <row r="357" spans="1:23" x14ac:dyDescent="0.25">
      <c r="A357" s="20">
        <f t="shared" si="8"/>
        <v>326</v>
      </c>
      <c r="B357">
        <v>1988</v>
      </c>
      <c r="C357" t="s">
        <v>12</v>
      </c>
      <c r="D357" t="s">
        <v>22</v>
      </c>
      <c r="E357" t="s">
        <v>14</v>
      </c>
      <c r="G357">
        <v>0.54573993975903634</v>
      </c>
      <c r="H357">
        <v>5.5153734939759058E-2</v>
      </c>
      <c r="J357">
        <v>3.15</v>
      </c>
      <c r="O357" s="11"/>
      <c r="P357" s="12"/>
      <c r="Q357" s="12"/>
      <c r="R357" s="12"/>
      <c r="S357" s="12"/>
      <c r="T357" s="12"/>
      <c r="U357" s="12"/>
      <c r="V357" s="13"/>
      <c r="W357" s="2">
        <v>0</v>
      </c>
    </row>
    <row r="358" spans="1:23" x14ac:dyDescent="0.25">
      <c r="A358" s="20">
        <f t="shared" si="8"/>
        <v>327</v>
      </c>
      <c r="B358">
        <v>1989</v>
      </c>
      <c r="C358" t="s">
        <v>12</v>
      </c>
      <c r="D358" t="s">
        <v>22</v>
      </c>
      <c r="E358" t="s">
        <v>14</v>
      </c>
      <c r="G358">
        <v>0.22436620481927705</v>
      </c>
      <c r="H358">
        <v>2.8360301204819277E-2</v>
      </c>
      <c r="J358">
        <v>3.15</v>
      </c>
      <c r="O358" s="11"/>
      <c r="P358" s="12"/>
      <c r="Q358" s="12"/>
      <c r="R358" s="12"/>
      <c r="S358" s="12"/>
      <c r="T358" s="12"/>
      <c r="U358" s="12"/>
      <c r="V358" s="13"/>
      <c r="W358" s="2">
        <v>0</v>
      </c>
    </row>
    <row r="359" spans="1:23" x14ac:dyDescent="0.25">
      <c r="A359" s="20">
        <f t="shared" si="8"/>
        <v>328</v>
      </c>
      <c r="B359">
        <v>1990</v>
      </c>
      <c r="C359" t="s">
        <v>12</v>
      </c>
      <c r="D359" t="s">
        <v>22</v>
      </c>
      <c r="E359" t="s">
        <v>14</v>
      </c>
      <c r="G359">
        <v>0.53087313253012047</v>
      </c>
      <c r="H359">
        <v>5.8130783132530117E-2</v>
      </c>
      <c r="J359">
        <v>3.15</v>
      </c>
      <c r="O359" s="11"/>
      <c r="P359" s="12"/>
      <c r="Q359" s="12"/>
      <c r="R359" s="12"/>
      <c r="S359" s="12"/>
      <c r="T359" s="12"/>
      <c r="U359" s="12"/>
      <c r="V359" s="13"/>
      <c r="W359" s="2">
        <v>0</v>
      </c>
    </row>
    <row r="360" spans="1:23" x14ac:dyDescent="0.25">
      <c r="A360" s="20">
        <f t="shared" si="8"/>
        <v>329</v>
      </c>
      <c r="B360">
        <v>1991</v>
      </c>
      <c r="C360" t="s">
        <v>12</v>
      </c>
      <c r="D360" t="s">
        <v>22</v>
      </c>
      <c r="E360" t="s">
        <v>14</v>
      </c>
      <c r="G360">
        <v>0.98802975903614465</v>
      </c>
      <c r="H360">
        <v>0.10356993975903617</v>
      </c>
      <c r="J360">
        <v>3.15</v>
      </c>
      <c r="O360" s="11"/>
      <c r="P360" s="12"/>
      <c r="Q360" s="12"/>
      <c r="R360" s="12"/>
      <c r="S360" s="12"/>
      <c r="T360" s="12"/>
      <c r="U360" s="12"/>
      <c r="V360" s="13"/>
      <c r="W360" s="2">
        <v>0</v>
      </c>
    </row>
    <row r="361" spans="1:23" x14ac:dyDescent="0.25">
      <c r="A361" s="20">
        <f t="shared" si="8"/>
        <v>330</v>
      </c>
      <c r="B361">
        <v>1992</v>
      </c>
      <c r="C361" t="s">
        <v>12</v>
      </c>
      <c r="D361" t="s">
        <v>22</v>
      </c>
      <c r="E361" t="s">
        <v>14</v>
      </c>
      <c r="G361">
        <v>0.73913746987951856</v>
      </c>
      <c r="H361">
        <v>7.9596867469879595E-2</v>
      </c>
      <c r="J361">
        <v>3.15</v>
      </c>
      <c r="O361" s="11"/>
      <c r="P361" s="12"/>
      <c r="Q361" s="12"/>
      <c r="R361" s="12"/>
      <c r="S361" s="12"/>
      <c r="T361" s="12"/>
      <c r="U361" s="12"/>
      <c r="V361" s="13"/>
      <c r="W361" s="2">
        <v>0</v>
      </c>
    </row>
    <row r="362" spans="1:23" x14ac:dyDescent="0.25">
      <c r="A362" s="20">
        <f t="shared" si="8"/>
        <v>331</v>
      </c>
      <c r="B362">
        <v>1993</v>
      </c>
      <c r="C362" t="s">
        <v>12</v>
      </c>
      <c r="D362" t="s">
        <v>22</v>
      </c>
      <c r="E362" t="s">
        <v>14</v>
      </c>
      <c r="G362">
        <v>0.40592006024096405</v>
      </c>
      <c r="H362">
        <v>4.8886265060240991E-2</v>
      </c>
      <c r="J362">
        <v>3.15</v>
      </c>
      <c r="O362" s="11"/>
      <c r="P362" s="12"/>
      <c r="Q362" s="12"/>
      <c r="R362" s="12"/>
      <c r="S362" s="12"/>
      <c r="T362" s="12"/>
      <c r="U362" s="12"/>
      <c r="V362" s="13"/>
      <c r="W362" s="2">
        <v>0</v>
      </c>
    </row>
    <row r="363" spans="1:23" x14ac:dyDescent="0.25">
      <c r="A363" s="20">
        <f t="shared" si="8"/>
        <v>332</v>
      </c>
      <c r="B363">
        <v>1994</v>
      </c>
      <c r="C363" t="s">
        <v>12</v>
      </c>
      <c r="D363" t="s">
        <v>22</v>
      </c>
      <c r="E363" t="s">
        <v>14</v>
      </c>
      <c r="G363">
        <v>0.16463168674698792</v>
      </c>
      <c r="H363">
        <v>1.6295421686746997E-2</v>
      </c>
      <c r="J363">
        <v>3.15</v>
      </c>
      <c r="O363" s="11"/>
      <c r="P363" s="12"/>
      <c r="Q363" s="12"/>
      <c r="R363" s="12"/>
      <c r="S363" s="12"/>
      <c r="T363" s="12"/>
      <c r="U363" s="12"/>
      <c r="V363" s="13"/>
      <c r="W363" s="2">
        <v>0</v>
      </c>
    </row>
    <row r="364" spans="1:23" x14ac:dyDescent="0.25">
      <c r="A364" s="20">
        <f t="shared" si="8"/>
        <v>333</v>
      </c>
      <c r="B364">
        <v>1995</v>
      </c>
      <c r="C364" t="s">
        <v>12</v>
      </c>
      <c r="D364" t="s">
        <v>22</v>
      </c>
      <c r="E364" t="s">
        <v>14</v>
      </c>
      <c r="G364">
        <v>0.62591746987951824</v>
      </c>
      <c r="H364">
        <v>6.6591867469879551E-2</v>
      </c>
      <c r="J364">
        <v>3.15</v>
      </c>
      <c r="O364" s="11"/>
      <c r="P364" s="12"/>
      <c r="Q364" s="12"/>
      <c r="R364" s="12"/>
      <c r="S364" s="12"/>
      <c r="T364" s="12"/>
      <c r="U364" s="12"/>
      <c r="V364" s="13"/>
      <c r="W364" s="2">
        <v>0</v>
      </c>
    </row>
    <row r="365" spans="1:23" x14ac:dyDescent="0.25">
      <c r="A365" s="20">
        <f t="shared" si="8"/>
        <v>334</v>
      </c>
      <c r="B365">
        <v>1996</v>
      </c>
      <c r="C365" t="s">
        <v>12</v>
      </c>
      <c r="D365" t="s">
        <v>22</v>
      </c>
      <c r="E365" t="s">
        <v>14</v>
      </c>
      <c r="G365">
        <v>0.60526246987951848</v>
      </c>
      <c r="H365">
        <v>7.9596867469879595E-2</v>
      </c>
      <c r="J365">
        <v>3.15</v>
      </c>
      <c r="O365" s="11"/>
      <c r="P365" s="12"/>
      <c r="Q365" s="12"/>
      <c r="R365" s="12"/>
      <c r="S365" s="12"/>
      <c r="T365" s="12"/>
      <c r="U365" s="12"/>
      <c r="V365" s="13"/>
      <c r="W365" s="2">
        <v>0</v>
      </c>
    </row>
    <row r="366" spans="1:23" x14ac:dyDescent="0.25">
      <c r="A366" s="20">
        <f t="shared" si="8"/>
        <v>335</v>
      </c>
      <c r="B366">
        <v>1997</v>
      </c>
      <c r="C366" t="s">
        <v>12</v>
      </c>
      <c r="D366" t="s">
        <v>22</v>
      </c>
      <c r="E366" t="s">
        <v>14</v>
      </c>
      <c r="G366">
        <v>0.54660632530120468</v>
      </c>
      <c r="H366">
        <v>6.1107831325301204E-2</v>
      </c>
      <c r="J366">
        <v>3.15</v>
      </c>
      <c r="O366" s="11"/>
      <c r="P366" s="12"/>
      <c r="Q366" s="12"/>
      <c r="R366" s="12"/>
      <c r="S366" s="12"/>
      <c r="T366" s="12"/>
      <c r="U366" s="12"/>
      <c r="V366" s="13"/>
      <c r="W366" s="2">
        <v>0</v>
      </c>
    </row>
    <row r="367" spans="1:23" x14ac:dyDescent="0.25">
      <c r="A367" s="20">
        <f t="shared" si="8"/>
        <v>336</v>
      </c>
      <c r="B367">
        <v>1998</v>
      </c>
      <c r="C367" t="s">
        <v>12</v>
      </c>
      <c r="D367" t="s">
        <v>22</v>
      </c>
      <c r="E367" t="s">
        <v>14</v>
      </c>
      <c r="G367">
        <v>0.46054843373493964</v>
      </c>
      <c r="H367">
        <v>4.2462108433734935E-2</v>
      </c>
      <c r="I367">
        <v>476.25</v>
      </c>
      <c r="J367">
        <v>3.15</v>
      </c>
      <c r="O367" s="11">
        <v>7</v>
      </c>
      <c r="P367" s="12">
        <v>495.75357142857143</v>
      </c>
      <c r="Q367" s="12">
        <f>(O367*P367)^2</f>
        <v>12042808.575625001</v>
      </c>
      <c r="R367" s="12">
        <f>I367/Q367</f>
        <v>3.9546422830629726E-5</v>
      </c>
      <c r="S367" s="12"/>
      <c r="T367" s="12"/>
      <c r="U367" s="12"/>
      <c r="V367" s="13"/>
      <c r="W367" s="2">
        <v>0</v>
      </c>
    </row>
    <row r="368" spans="1:23" x14ac:dyDescent="0.25">
      <c r="A368" s="20">
        <f t="shared" si="8"/>
        <v>337</v>
      </c>
      <c r="B368">
        <v>1999</v>
      </c>
      <c r="C368" t="s">
        <v>12</v>
      </c>
      <c r="D368" t="s">
        <v>22</v>
      </c>
      <c r="E368" t="s">
        <v>14</v>
      </c>
      <c r="G368">
        <v>0.21697427710843362</v>
      </c>
      <c r="H368">
        <v>2.4599819277108442E-2</v>
      </c>
      <c r="J368">
        <v>3.15</v>
      </c>
      <c r="O368" s="11"/>
      <c r="P368" s="12"/>
      <c r="Q368" s="12"/>
      <c r="R368" s="12"/>
      <c r="S368" s="12"/>
      <c r="T368" s="12"/>
      <c r="U368" s="12"/>
      <c r="V368" s="13"/>
      <c r="W368" s="2">
        <v>0</v>
      </c>
    </row>
    <row r="369" spans="1:23" x14ac:dyDescent="0.25">
      <c r="A369" s="20">
        <f t="shared" si="8"/>
        <v>338</v>
      </c>
      <c r="B369">
        <v>2000</v>
      </c>
      <c r="C369" t="s">
        <v>12</v>
      </c>
      <c r="D369" t="s">
        <v>22</v>
      </c>
      <c r="E369" t="s">
        <v>14</v>
      </c>
      <c r="G369">
        <v>0.26242265060240977</v>
      </c>
      <c r="H369">
        <v>3.1180662650602417E-2</v>
      </c>
      <c r="J369">
        <v>3.15</v>
      </c>
      <c r="O369" s="11"/>
      <c r="P369" s="12"/>
      <c r="Q369" s="12"/>
      <c r="R369" s="12"/>
      <c r="S369" s="12"/>
      <c r="T369" s="12"/>
      <c r="U369" s="12"/>
      <c r="V369" s="13"/>
      <c r="W369" s="2">
        <v>0</v>
      </c>
    </row>
    <row r="370" spans="1:23" x14ac:dyDescent="0.25">
      <c r="A370" s="20">
        <f t="shared" si="8"/>
        <v>339</v>
      </c>
      <c r="B370">
        <v>2001</v>
      </c>
      <c r="C370" t="s">
        <v>12</v>
      </c>
      <c r="D370" t="s">
        <v>22</v>
      </c>
      <c r="E370" t="s">
        <v>14</v>
      </c>
      <c r="G370">
        <v>0.14913813253012045</v>
      </c>
      <c r="H370">
        <v>1.9115783132530123E-2</v>
      </c>
      <c r="J370">
        <v>3.15</v>
      </c>
      <c r="O370" s="11"/>
      <c r="P370" s="12"/>
      <c r="Q370" s="12"/>
      <c r="R370" s="12"/>
      <c r="S370" s="12"/>
      <c r="T370" s="12"/>
      <c r="U370" s="12"/>
      <c r="V370" s="13"/>
      <c r="W370" s="2">
        <v>0</v>
      </c>
    </row>
    <row r="371" spans="1:23" x14ac:dyDescent="0.25">
      <c r="A371" s="20">
        <f t="shared" si="8"/>
        <v>340</v>
      </c>
      <c r="B371">
        <v>2002</v>
      </c>
      <c r="C371" t="s">
        <v>12</v>
      </c>
      <c r="D371" t="s">
        <v>22</v>
      </c>
      <c r="E371" t="s">
        <v>14</v>
      </c>
      <c r="G371">
        <v>9.366180722891565E-2</v>
      </c>
      <c r="H371">
        <v>1.0027951807228916E-2</v>
      </c>
      <c r="J371">
        <v>3.15</v>
      </c>
      <c r="O371" s="11"/>
      <c r="P371" s="12"/>
      <c r="Q371" s="12"/>
      <c r="R371" s="12"/>
      <c r="S371" s="12"/>
      <c r="T371" s="12"/>
      <c r="U371" s="12"/>
      <c r="V371" s="13"/>
      <c r="W371" s="2">
        <v>0</v>
      </c>
    </row>
    <row r="372" spans="1:23" x14ac:dyDescent="0.25">
      <c r="A372" s="20">
        <f t="shared" si="8"/>
        <v>341</v>
      </c>
      <c r="B372">
        <v>2003</v>
      </c>
      <c r="C372" t="s">
        <v>12</v>
      </c>
      <c r="D372" t="s">
        <v>22</v>
      </c>
      <c r="E372" t="s">
        <v>14</v>
      </c>
      <c r="G372">
        <v>0.36142102409638566</v>
      </c>
      <c r="H372">
        <v>3.7761506024096392E-2</v>
      </c>
      <c r="J372">
        <v>3.15</v>
      </c>
      <c r="O372" s="11"/>
      <c r="P372" s="12"/>
      <c r="Q372" s="12"/>
      <c r="R372" s="12"/>
      <c r="S372" s="12"/>
      <c r="T372" s="12"/>
      <c r="U372" s="12"/>
      <c r="V372" s="13"/>
      <c r="W372" s="2">
        <v>0</v>
      </c>
    </row>
    <row r="373" spans="1:23" x14ac:dyDescent="0.25">
      <c r="A373" s="20">
        <f t="shared" si="8"/>
        <v>342</v>
      </c>
      <c r="B373">
        <v>2004</v>
      </c>
      <c r="C373" t="s">
        <v>12</v>
      </c>
      <c r="D373" t="s">
        <v>22</v>
      </c>
      <c r="E373" t="s">
        <v>14</v>
      </c>
      <c r="G373">
        <v>0.20072493975903616</v>
      </c>
      <c r="H373">
        <v>2.9143734939759039E-2</v>
      </c>
      <c r="J373">
        <v>3.15</v>
      </c>
      <c r="O373" s="11"/>
      <c r="P373" s="12"/>
      <c r="Q373" s="12"/>
      <c r="R373" s="12"/>
      <c r="S373" s="12"/>
      <c r="T373" s="12"/>
      <c r="U373" s="12"/>
      <c r="V373" s="13"/>
      <c r="W373" s="2">
        <v>0</v>
      </c>
    </row>
    <row r="374" spans="1:23" x14ac:dyDescent="0.25">
      <c r="A374" s="20">
        <f t="shared" si="8"/>
        <v>343</v>
      </c>
      <c r="B374">
        <v>2005</v>
      </c>
      <c r="C374" t="s">
        <v>12</v>
      </c>
      <c r="D374" t="s">
        <v>22</v>
      </c>
      <c r="E374" t="s">
        <v>14</v>
      </c>
      <c r="G374">
        <v>0.17710210843373497</v>
      </c>
      <c r="H374">
        <v>2.0369277108433753E-2</v>
      </c>
      <c r="J374">
        <v>3.15</v>
      </c>
      <c r="O374" s="11"/>
      <c r="P374" s="12"/>
      <c r="Q374" s="12"/>
      <c r="R374" s="12"/>
      <c r="S374" s="12"/>
      <c r="T374" s="12"/>
      <c r="U374" s="12"/>
      <c r="V374" s="13"/>
      <c r="W374" s="2">
        <v>0</v>
      </c>
    </row>
    <row r="375" spans="1:23" x14ac:dyDescent="0.25">
      <c r="A375" s="20">
        <f t="shared" si="8"/>
        <v>344</v>
      </c>
      <c r="B375">
        <v>2006</v>
      </c>
      <c r="C375" t="s">
        <v>12</v>
      </c>
      <c r="D375" t="s">
        <v>22</v>
      </c>
      <c r="E375" t="s">
        <v>14</v>
      </c>
      <c r="G375">
        <v>0.34531915662650603</v>
      </c>
      <c r="H375">
        <v>3.086728915662651E-2</v>
      </c>
      <c r="J375">
        <v>3.15</v>
      </c>
      <c r="O375" s="11"/>
      <c r="P375" s="12"/>
      <c r="Q375" s="12"/>
      <c r="R375" s="12"/>
      <c r="S375" s="12"/>
      <c r="T375" s="12"/>
      <c r="U375" s="12"/>
      <c r="V375" s="13"/>
      <c r="W375" s="2">
        <v>0</v>
      </c>
    </row>
    <row r="376" spans="1:23" x14ac:dyDescent="0.25">
      <c r="A376" s="20">
        <f t="shared" si="8"/>
        <v>345</v>
      </c>
      <c r="B376">
        <v>2007</v>
      </c>
      <c r="C376" t="s">
        <v>12</v>
      </c>
      <c r="D376" t="s">
        <v>22</v>
      </c>
      <c r="E376" t="s">
        <v>14</v>
      </c>
      <c r="G376">
        <v>0.45464963855421681</v>
      </c>
      <c r="H376">
        <v>4.4812409638554235E-2</v>
      </c>
      <c r="J376">
        <v>3.15</v>
      </c>
      <c r="O376" s="11"/>
      <c r="P376" s="12"/>
      <c r="Q376" s="12"/>
      <c r="R376" s="12"/>
      <c r="S376" s="12"/>
      <c r="T376" s="12"/>
      <c r="U376" s="12"/>
      <c r="V376" s="13"/>
      <c r="W376" s="2">
        <v>0</v>
      </c>
    </row>
    <row r="377" spans="1:23" x14ac:dyDescent="0.25">
      <c r="A377" s="20">
        <f t="shared" si="8"/>
        <v>346</v>
      </c>
      <c r="B377">
        <v>2008</v>
      </c>
      <c r="C377" t="s">
        <v>12</v>
      </c>
      <c r="D377" t="s">
        <v>22</v>
      </c>
      <c r="E377" t="s">
        <v>14</v>
      </c>
      <c r="G377">
        <v>0.56398012048192758</v>
      </c>
      <c r="H377">
        <v>5.875753012048196E-2</v>
      </c>
      <c r="J377">
        <v>3.15</v>
      </c>
      <c r="O377" s="11"/>
      <c r="P377" s="12"/>
      <c r="Q377" s="12"/>
      <c r="R377" s="12"/>
      <c r="S377" s="12"/>
      <c r="T377" s="12"/>
      <c r="U377" s="12"/>
      <c r="V377" s="13"/>
      <c r="W377" s="2">
        <v>0</v>
      </c>
    </row>
    <row r="378" spans="1:23" x14ac:dyDescent="0.25">
      <c r="A378" s="20">
        <f t="shared" si="8"/>
        <v>347</v>
      </c>
      <c r="B378">
        <v>2009</v>
      </c>
      <c r="C378" t="s">
        <v>12</v>
      </c>
      <c r="D378" t="s">
        <v>22</v>
      </c>
      <c r="E378" t="s">
        <v>14</v>
      </c>
      <c r="G378">
        <v>0.28422975903614456</v>
      </c>
      <c r="H378">
        <v>3.8544939759036168E-2</v>
      </c>
      <c r="J378">
        <v>3.15</v>
      </c>
      <c r="O378" s="11"/>
      <c r="P378" s="12"/>
      <c r="Q378" s="12"/>
      <c r="R378" s="12"/>
      <c r="S378" s="12"/>
      <c r="T378" s="12"/>
      <c r="U378" s="12"/>
      <c r="V378" s="13"/>
      <c r="W378" s="2">
        <v>0</v>
      </c>
    </row>
    <row r="379" spans="1:23" s="18" customFormat="1" x14ac:dyDescent="0.25">
      <c r="A379" s="28">
        <f t="shared" si="8"/>
        <v>348</v>
      </c>
      <c r="B379" s="18">
        <v>2010</v>
      </c>
      <c r="C379" s="18" t="s">
        <v>12</v>
      </c>
      <c r="D379" s="18" t="s">
        <v>22</v>
      </c>
      <c r="E379" s="18" t="s">
        <v>14</v>
      </c>
      <c r="G379" s="18">
        <v>0.14004108433734949</v>
      </c>
      <c r="H379" s="18">
        <v>2.1622771084337369E-2</v>
      </c>
      <c r="J379" s="18">
        <v>3.15</v>
      </c>
      <c r="O379" s="26"/>
      <c r="V379" s="27"/>
      <c r="W379" s="18">
        <v>0</v>
      </c>
    </row>
    <row r="380" spans="1:23" s="12" customFormat="1" x14ac:dyDescent="0.25">
      <c r="A380" s="20">
        <f>A379+1</f>
        <v>349</v>
      </c>
      <c r="B380" s="20">
        <v>1822</v>
      </c>
      <c r="C380" s="2" t="s">
        <v>12</v>
      </c>
      <c r="D380" s="2" t="s">
        <v>23</v>
      </c>
      <c r="E380" s="2" t="s">
        <v>14</v>
      </c>
      <c r="G380" s="12">
        <v>0.24230222891566269</v>
      </c>
      <c r="H380" s="12">
        <v>2.7106807228915675E-2</v>
      </c>
      <c r="J380" s="20">
        <v>0</v>
      </c>
      <c r="O380" s="11"/>
      <c r="V380" s="13"/>
      <c r="W380" s="20">
        <v>0</v>
      </c>
    </row>
    <row r="381" spans="1:23" s="12" customFormat="1" x14ac:dyDescent="0.25">
      <c r="A381" s="20">
        <f t="shared" ref="A381:A444" si="9">A380+1</f>
        <v>350</v>
      </c>
      <c r="B381" s="12">
        <f>B380+1</f>
        <v>1823</v>
      </c>
      <c r="C381" s="2" t="s">
        <v>12</v>
      </c>
      <c r="D381" s="2" t="s">
        <v>23</v>
      </c>
      <c r="E381" s="2" t="s">
        <v>14</v>
      </c>
      <c r="G381" s="12">
        <v>0.37246283132530111</v>
      </c>
      <c r="H381" s="12">
        <v>3.4784457831325277E-2</v>
      </c>
      <c r="J381" s="20">
        <v>0</v>
      </c>
      <c r="O381" s="11"/>
      <c r="V381" s="13"/>
      <c r="W381" s="20">
        <v>0</v>
      </c>
    </row>
    <row r="382" spans="1:23" s="12" customFormat="1" x14ac:dyDescent="0.25">
      <c r="A382" s="20">
        <f t="shared" si="9"/>
        <v>351</v>
      </c>
      <c r="B382" s="12">
        <f t="shared" ref="B382:B407" si="10">B381+1</f>
        <v>1824</v>
      </c>
      <c r="C382" s="2" t="s">
        <v>12</v>
      </c>
      <c r="D382" s="2" t="s">
        <v>23</v>
      </c>
      <c r="E382" s="2" t="s">
        <v>14</v>
      </c>
      <c r="G382" s="12">
        <v>0.41570837349397594</v>
      </c>
      <c r="H382" s="12">
        <v>4.5595843373493983E-2</v>
      </c>
      <c r="J382" s="20">
        <v>0</v>
      </c>
      <c r="O382" s="11"/>
      <c r="V382" s="13"/>
      <c r="W382" s="20">
        <v>0</v>
      </c>
    </row>
    <row r="383" spans="1:23" s="12" customFormat="1" x14ac:dyDescent="0.25">
      <c r="A383" s="20">
        <f t="shared" si="9"/>
        <v>352</v>
      </c>
      <c r="B383" s="12">
        <f t="shared" si="10"/>
        <v>1825</v>
      </c>
      <c r="C383" s="2" t="s">
        <v>12</v>
      </c>
      <c r="D383" s="2" t="s">
        <v>23</v>
      </c>
      <c r="E383" s="2" t="s">
        <v>14</v>
      </c>
      <c r="G383" s="12">
        <v>0.25077253012048201</v>
      </c>
      <c r="H383" s="12">
        <v>2.4443132530120495E-2</v>
      </c>
      <c r="J383" s="20">
        <v>0</v>
      </c>
      <c r="O383" s="11"/>
      <c r="V383" s="13"/>
      <c r="W383" s="20">
        <v>0</v>
      </c>
    </row>
    <row r="384" spans="1:23" s="12" customFormat="1" x14ac:dyDescent="0.25">
      <c r="A384" s="20">
        <f t="shared" si="9"/>
        <v>353</v>
      </c>
      <c r="B384" s="12">
        <f t="shared" si="10"/>
        <v>1826</v>
      </c>
      <c r="C384" s="2" t="s">
        <v>12</v>
      </c>
      <c r="D384" s="2" t="s">
        <v>23</v>
      </c>
      <c r="E384" s="2" t="s">
        <v>14</v>
      </c>
      <c r="G384" s="12">
        <v>0.25766674698795189</v>
      </c>
      <c r="H384" s="12">
        <v>2.6166686746987966E-2</v>
      </c>
      <c r="J384" s="20">
        <v>0</v>
      </c>
      <c r="O384" s="11"/>
      <c r="V384" s="13"/>
      <c r="W384" s="20">
        <v>0</v>
      </c>
    </row>
    <row r="385" spans="1:23" s="12" customFormat="1" x14ac:dyDescent="0.25">
      <c r="A385" s="20">
        <f t="shared" si="9"/>
        <v>354</v>
      </c>
      <c r="B385" s="12">
        <f t="shared" si="10"/>
        <v>1827</v>
      </c>
      <c r="C385" s="2" t="s">
        <v>12</v>
      </c>
      <c r="D385" s="2" t="s">
        <v>23</v>
      </c>
      <c r="E385" s="2" t="s">
        <v>14</v>
      </c>
      <c r="G385" s="12">
        <v>0.24230222891566269</v>
      </c>
      <c r="H385" s="12">
        <v>2.7106807228915675E-2</v>
      </c>
      <c r="J385" s="20">
        <v>0</v>
      </c>
      <c r="O385" s="11"/>
      <c r="V385" s="13"/>
      <c r="W385" s="20">
        <v>0</v>
      </c>
    </row>
    <row r="386" spans="1:23" s="12" customFormat="1" x14ac:dyDescent="0.25">
      <c r="A386" s="20">
        <f t="shared" si="9"/>
        <v>355</v>
      </c>
      <c r="B386" s="12">
        <f t="shared" si="10"/>
        <v>1828</v>
      </c>
      <c r="C386" s="2" t="s">
        <v>12</v>
      </c>
      <c r="D386" s="2" t="s">
        <v>23</v>
      </c>
      <c r="E386" s="2" t="s">
        <v>14</v>
      </c>
      <c r="G386" s="12">
        <v>0.37246283132530111</v>
      </c>
      <c r="H386" s="12">
        <v>3.4784457831325277E-2</v>
      </c>
      <c r="J386" s="20">
        <v>0</v>
      </c>
      <c r="O386" s="11"/>
      <c r="V386" s="13"/>
      <c r="W386" s="20">
        <v>0</v>
      </c>
    </row>
    <row r="387" spans="1:23" s="12" customFormat="1" x14ac:dyDescent="0.25">
      <c r="A387" s="20">
        <f t="shared" si="9"/>
        <v>356</v>
      </c>
      <c r="B387" s="12">
        <f t="shared" si="10"/>
        <v>1829</v>
      </c>
      <c r="C387" s="2" t="s">
        <v>12</v>
      </c>
      <c r="D387" s="2" t="s">
        <v>23</v>
      </c>
      <c r="E387" s="2" t="s">
        <v>14</v>
      </c>
      <c r="G387" s="12">
        <v>0.41570837349397594</v>
      </c>
      <c r="H387" s="12">
        <v>4.5595843373493983E-2</v>
      </c>
      <c r="J387" s="20">
        <v>0</v>
      </c>
      <c r="O387" s="11"/>
      <c r="V387" s="13"/>
      <c r="W387" s="20">
        <v>0</v>
      </c>
    </row>
    <row r="388" spans="1:23" s="12" customFormat="1" x14ac:dyDescent="0.25">
      <c r="A388" s="20">
        <f t="shared" si="9"/>
        <v>357</v>
      </c>
      <c r="B388" s="12">
        <f t="shared" si="10"/>
        <v>1830</v>
      </c>
      <c r="C388" s="2" t="s">
        <v>12</v>
      </c>
      <c r="D388" s="2" t="s">
        <v>23</v>
      </c>
      <c r="E388" s="2" t="s">
        <v>14</v>
      </c>
      <c r="G388" s="12">
        <v>0.25077253012048201</v>
      </c>
      <c r="H388" s="12">
        <v>2.4443132530120495E-2</v>
      </c>
      <c r="J388" s="20">
        <v>0</v>
      </c>
      <c r="O388" s="11"/>
      <c r="V388" s="13"/>
      <c r="W388" s="20">
        <v>0</v>
      </c>
    </row>
    <row r="389" spans="1:23" s="12" customFormat="1" x14ac:dyDescent="0.25">
      <c r="A389" s="20">
        <f t="shared" si="9"/>
        <v>358</v>
      </c>
      <c r="B389" s="12">
        <f t="shared" si="10"/>
        <v>1831</v>
      </c>
      <c r="C389" s="2" t="s">
        <v>12</v>
      </c>
      <c r="D389" s="2" t="s">
        <v>23</v>
      </c>
      <c r="E389" s="2" t="s">
        <v>14</v>
      </c>
      <c r="G389" s="12">
        <v>0.25766674698795189</v>
      </c>
      <c r="H389" s="12">
        <v>2.6166686746987966E-2</v>
      </c>
      <c r="J389" s="20">
        <v>0</v>
      </c>
      <c r="O389" s="11"/>
      <c r="V389" s="13"/>
      <c r="W389" s="20">
        <v>0</v>
      </c>
    </row>
    <row r="390" spans="1:23" s="12" customFormat="1" x14ac:dyDescent="0.25">
      <c r="A390" s="20">
        <f t="shared" si="9"/>
        <v>359</v>
      </c>
      <c r="B390" s="12">
        <f t="shared" si="10"/>
        <v>1832</v>
      </c>
      <c r="C390" s="2" t="s">
        <v>12</v>
      </c>
      <c r="D390" s="2" t="s">
        <v>23</v>
      </c>
      <c r="E390" s="2" t="s">
        <v>14</v>
      </c>
      <c r="G390" s="12">
        <v>0.24230222891566269</v>
      </c>
      <c r="H390" s="12">
        <v>2.7106807228915675E-2</v>
      </c>
      <c r="J390" s="20">
        <v>0</v>
      </c>
      <c r="O390" s="11"/>
      <c r="V390" s="13"/>
      <c r="W390" s="20">
        <v>0</v>
      </c>
    </row>
    <row r="391" spans="1:23" s="12" customFormat="1" x14ac:dyDescent="0.25">
      <c r="A391" s="20">
        <f t="shared" si="9"/>
        <v>360</v>
      </c>
      <c r="B391" s="12">
        <f t="shared" si="10"/>
        <v>1833</v>
      </c>
      <c r="C391" s="2" t="s">
        <v>12</v>
      </c>
      <c r="D391" s="2" t="s">
        <v>23</v>
      </c>
      <c r="E391" s="2" t="s">
        <v>14</v>
      </c>
      <c r="G391" s="12">
        <v>0.37246283132530111</v>
      </c>
      <c r="H391" s="12">
        <v>3.4784457831325277E-2</v>
      </c>
      <c r="J391" s="20">
        <v>0</v>
      </c>
      <c r="O391" s="11"/>
      <c r="V391" s="13"/>
      <c r="W391" s="20">
        <v>0</v>
      </c>
    </row>
    <row r="392" spans="1:23" s="12" customFormat="1" x14ac:dyDescent="0.25">
      <c r="A392" s="20">
        <f t="shared" si="9"/>
        <v>361</v>
      </c>
      <c r="B392" s="12">
        <f t="shared" si="10"/>
        <v>1834</v>
      </c>
      <c r="C392" s="2" t="s">
        <v>12</v>
      </c>
      <c r="D392" s="2" t="s">
        <v>23</v>
      </c>
      <c r="E392" s="2" t="s">
        <v>14</v>
      </c>
      <c r="G392" s="12">
        <v>0.41570837349397594</v>
      </c>
      <c r="H392" s="12">
        <v>4.5595843373493983E-2</v>
      </c>
      <c r="J392" s="20">
        <v>0</v>
      </c>
      <c r="O392" s="11"/>
      <c r="V392" s="13"/>
      <c r="W392" s="20">
        <v>0</v>
      </c>
    </row>
    <row r="393" spans="1:23" s="12" customFormat="1" x14ac:dyDescent="0.25">
      <c r="A393" s="20">
        <f t="shared" si="9"/>
        <v>362</v>
      </c>
      <c r="B393" s="12">
        <f t="shared" si="10"/>
        <v>1835</v>
      </c>
      <c r="C393" s="2" t="s">
        <v>12</v>
      </c>
      <c r="D393" s="2" t="s">
        <v>23</v>
      </c>
      <c r="E393" s="2" t="s">
        <v>14</v>
      </c>
      <c r="G393" s="12">
        <v>0.25077253012048201</v>
      </c>
      <c r="H393" s="12">
        <v>2.4443132530120495E-2</v>
      </c>
      <c r="J393" s="20">
        <v>0</v>
      </c>
      <c r="O393" s="11"/>
      <c r="V393" s="13"/>
      <c r="W393" s="20">
        <v>0</v>
      </c>
    </row>
    <row r="394" spans="1:23" s="12" customFormat="1" x14ac:dyDescent="0.25">
      <c r="A394" s="20">
        <f t="shared" si="9"/>
        <v>363</v>
      </c>
      <c r="B394" s="12">
        <f t="shared" si="10"/>
        <v>1836</v>
      </c>
      <c r="C394" s="2" t="s">
        <v>12</v>
      </c>
      <c r="D394" s="2" t="s">
        <v>23</v>
      </c>
      <c r="E394" s="2" t="s">
        <v>14</v>
      </c>
      <c r="G394" s="12">
        <v>0.25766674698795189</v>
      </c>
      <c r="H394" s="12">
        <v>2.6166686746987966E-2</v>
      </c>
      <c r="J394" s="20">
        <v>0</v>
      </c>
      <c r="O394" s="11"/>
      <c r="V394" s="13"/>
      <c r="W394" s="20">
        <v>0</v>
      </c>
    </row>
    <row r="395" spans="1:23" s="12" customFormat="1" x14ac:dyDescent="0.25">
      <c r="A395" s="20">
        <f t="shared" si="9"/>
        <v>364</v>
      </c>
      <c r="B395" s="12">
        <f t="shared" si="10"/>
        <v>1837</v>
      </c>
      <c r="C395" s="2" t="s">
        <v>12</v>
      </c>
      <c r="D395" s="2" t="s">
        <v>23</v>
      </c>
      <c r="E395" s="2" t="s">
        <v>14</v>
      </c>
      <c r="G395" s="12">
        <v>0.24230222891566269</v>
      </c>
      <c r="H395" s="12">
        <v>2.7106807228915675E-2</v>
      </c>
      <c r="J395" s="20">
        <v>0</v>
      </c>
      <c r="O395" s="11"/>
      <c r="V395" s="13"/>
      <c r="W395" s="20">
        <v>0</v>
      </c>
    </row>
    <row r="396" spans="1:23" s="12" customFormat="1" x14ac:dyDescent="0.25">
      <c r="A396" s="20">
        <f t="shared" si="9"/>
        <v>365</v>
      </c>
      <c r="B396" s="12">
        <f t="shared" si="10"/>
        <v>1838</v>
      </c>
      <c r="C396" s="2" t="s">
        <v>12</v>
      </c>
      <c r="D396" s="2" t="s">
        <v>23</v>
      </c>
      <c r="E396" s="2" t="s">
        <v>14</v>
      </c>
      <c r="G396" s="12">
        <v>0.37246283132530111</v>
      </c>
      <c r="H396" s="12">
        <v>3.4784457831325277E-2</v>
      </c>
      <c r="J396" s="20">
        <v>0</v>
      </c>
      <c r="O396" s="11"/>
      <c r="V396" s="13"/>
      <c r="W396" s="20">
        <v>0</v>
      </c>
    </row>
    <row r="397" spans="1:23" s="12" customFormat="1" x14ac:dyDescent="0.25">
      <c r="A397" s="20">
        <f t="shared" si="9"/>
        <v>366</v>
      </c>
      <c r="B397" s="12">
        <f t="shared" si="10"/>
        <v>1839</v>
      </c>
      <c r="C397" s="2" t="s">
        <v>12</v>
      </c>
      <c r="D397" s="2" t="s">
        <v>23</v>
      </c>
      <c r="E397" s="2" t="s">
        <v>14</v>
      </c>
      <c r="G397" s="12">
        <v>0.41570837349397594</v>
      </c>
      <c r="H397" s="12">
        <v>4.5595843373493983E-2</v>
      </c>
      <c r="J397" s="20">
        <v>0</v>
      </c>
      <c r="O397" s="11"/>
      <c r="V397" s="13"/>
      <c r="W397" s="20">
        <v>0</v>
      </c>
    </row>
    <row r="398" spans="1:23" s="12" customFormat="1" x14ac:dyDescent="0.25">
      <c r="A398" s="20">
        <f t="shared" si="9"/>
        <v>367</v>
      </c>
      <c r="B398" s="12">
        <f t="shared" si="10"/>
        <v>1840</v>
      </c>
      <c r="C398" s="2" t="s">
        <v>12</v>
      </c>
      <c r="D398" s="2" t="s">
        <v>23</v>
      </c>
      <c r="E398" s="2" t="s">
        <v>14</v>
      </c>
      <c r="G398" s="12">
        <v>0.25077253012048201</v>
      </c>
      <c r="H398" s="12">
        <v>2.4443132530120495E-2</v>
      </c>
      <c r="J398" s="20">
        <v>0</v>
      </c>
      <c r="O398" s="11"/>
      <c r="V398" s="13"/>
      <c r="W398" s="20">
        <v>0</v>
      </c>
    </row>
    <row r="399" spans="1:23" s="12" customFormat="1" x14ac:dyDescent="0.25">
      <c r="A399" s="20">
        <f t="shared" si="9"/>
        <v>368</v>
      </c>
      <c r="B399" s="12">
        <f t="shared" si="10"/>
        <v>1841</v>
      </c>
      <c r="C399" s="2" t="s">
        <v>12</v>
      </c>
      <c r="D399" s="2" t="s">
        <v>23</v>
      </c>
      <c r="E399" s="2" t="s">
        <v>14</v>
      </c>
      <c r="G399" s="12">
        <v>0.25766674698795189</v>
      </c>
      <c r="H399" s="12">
        <v>2.6166686746987966E-2</v>
      </c>
      <c r="J399" s="20">
        <v>0</v>
      </c>
      <c r="O399" s="11"/>
      <c r="V399" s="13"/>
      <c r="W399" s="20">
        <v>0</v>
      </c>
    </row>
    <row r="400" spans="1:23" s="12" customFormat="1" x14ac:dyDescent="0.25">
      <c r="A400" s="20">
        <f t="shared" si="9"/>
        <v>369</v>
      </c>
      <c r="B400" s="12">
        <f t="shared" si="10"/>
        <v>1842</v>
      </c>
      <c r="C400" s="2" t="s">
        <v>12</v>
      </c>
      <c r="D400" s="2" t="s">
        <v>23</v>
      </c>
      <c r="E400" s="2" t="s">
        <v>14</v>
      </c>
      <c r="G400" s="12">
        <v>0.24230222891566269</v>
      </c>
      <c r="H400" s="12">
        <v>2.7106807228915675E-2</v>
      </c>
      <c r="J400" s="20">
        <v>0</v>
      </c>
      <c r="O400" s="11"/>
      <c r="V400" s="13"/>
      <c r="W400" s="20">
        <v>0</v>
      </c>
    </row>
    <row r="401" spans="1:23" s="12" customFormat="1" x14ac:dyDescent="0.25">
      <c r="A401" s="20">
        <f t="shared" si="9"/>
        <v>370</v>
      </c>
      <c r="B401" s="12">
        <f t="shared" si="10"/>
        <v>1843</v>
      </c>
      <c r="C401" s="2" t="s">
        <v>12</v>
      </c>
      <c r="D401" s="2" t="s">
        <v>23</v>
      </c>
      <c r="E401" s="2" t="s">
        <v>14</v>
      </c>
      <c r="G401" s="12">
        <v>0.37246283132530111</v>
      </c>
      <c r="H401" s="12">
        <v>3.4784457831325277E-2</v>
      </c>
      <c r="J401" s="20">
        <v>0</v>
      </c>
      <c r="O401" s="11"/>
      <c r="V401" s="13"/>
      <c r="W401" s="20">
        <v>0</v>
      </c>
    </row>
    <row r="402" spans="1:23" s="12" customFormat="1" x14ac:dyDescent="0.25">
      <c r="A402" s="20">
        <f t="shared" si="9"/>
        <v>371</v>
      </c>
      <c r="B402" s="12">
        <f t="shared" si="10"/>
        <v>1844</v>
      </c>
      <c r="C402" s="2" t="s">
        <v>12</v>
      </c>
      <c r="D402" s="2" t="s">
        <v>23</v>
      </c>
      <c r="E402" s="2" t="s">
        <v>14</v>
      </c>
      <c r="G402" s="12">
        <v>0.41570837349397594</v>
      </c>
      <c r="H402" s="12">
        <v>4.5595843373493983E-2</v>
      </c>
      <c r="J402" s="20">
        <v>0</v>
      </c>
      <c r="O402" s="11"/>
      <c r="V402" s="13"/>
      <c r="W402" s="20">
        <v>0</v>
      </c>
    </row>
    <row r="403" spans="1:23" s="12" customFormat="1" x14ac:dyDescent="0.25">
      <c r="A403" s="20">
        <f t="shared" si="9"/>
        <v>372</v>
      </c>
      <c r="B403" s="12">
        <f t="shared" si="10"/>
        <v>1845</v>
      </c>
      <c r="C403" s="2" t="s">
        <v>12</v>
      </c>
      <c r="D403" s="2" t="s">
        <v>23</v>
      </c>
      <c r="E403" s="2" t="s">
        <v>14</v>
      </c>
      <c r="G403" s="12">
        <v>0.25077253012048201</v>
      </c>
      <c r="H403" s="12">
        <v>2.4443132530120495E-2</v>
      </c>
      <c r="J403" s="20">
        <v>0</v>
      </c>
      <c r="O403" s="11"/>
      <c r="V403" s="13"/>
      <c r="W403" s="20">
        <v>0</v>
      </c>
    </row>
    <row r="404" spans="1:23" s="12" customFormat="1" x14ac:dyDescent="0.25">
      <c r="A404" s="20">
        <f t="shared" si="9"/>
        <v>373</v>
      </c>
      <c r="B404" s="12">
        <f t="shared" si="10"/>
        <v>1846</v>
      </c>
      <c r="C404" s="2" t="s">
        <v>12</v>
      </c>
      <c r="D404" s="2" t="s">
        <v>23</v>
      </c>
      <c r="E404" s="2" t="s">
        <v>14</v>
      </c>
      <c r="G404" s="12">
        <v>0.25766674698795189</v>
      </c>
      <c r="H404" s="12">
        <v>2.6166686746987966E-2</v>
      </c>
      <c r="J404" s="20">
        <v>0</v>
      </c>
      <c r="O404" s="11"/>
      <c r="V404" s="13"/>
      <c r="W404" s="20">
        <v>0</v>
      </c>
    </row>
    <row r="405" spans="1:23" s="12" customFormat="1" x14ac:dyDescent="0.25">
      <c r="A405" s="20">
        <f t="shared" si="9"/>
        <v>374</v>
      </c>
      <c r="B405" s="12">
        <f>B404+1</f>
        <v>1847</v>
      </c>
      <c r="C405" s="2" t="s">
        <v>12</v>
      </c>
      <c r="D405" s="2" t="s">
        <v>23</v>
      </c>
      <c r="E405" s="2" t="s">
        <v>14</v>
      </c>
      <c r="G405" s="12">
        <v>0.24230222891566269</v>
      </c>
      <c r="H405" s="12">
        <v>2.7106807228915675E-2</v>
      </c>
      <c r="J405" s="20">
        <v>0</v>
      </c>
      <c r="O405" s="11"/>
      <c r="V405" s="13"/>
      <c r="W405" s="20">
        <v>0</v>
      </c>
    </row>
    <row r="406" spans="1:23" s="12" customFormat="1" x14ac:dyDescent="0.25">
      <c r="A406" s="20">
        <f t="shared" si="9"/>
        <v>375</v>
      </c>
      <c r="B406" s="12">
        <f t="shared" si="10"/>
        <v>1848</v>
      </c>
      <c r="C406" s="2" t="s">
        <v>12</v>
      </c>
      <c r="D406" s="2" t="s">
        <v>23</v>
      </c>
      <c r="E406" s="2" t="s">
        <v>14</v>
      </c>
      <c r="G406" s="12">
        <v>0.37246283132530111</v>
      </c>
      <c r="H406" s="12">
        <v>3.4784457831325277E-2</v>
      </c>
      <c r="J406" s="20">
        <v>0</v>
      </c>
      <c r="O406" s="11"/>
      <c r="V406" s="13"/>
      <c r="W406" s="20">
        <v>0</v>
      </c>
    </row>
    <row r="407" spans="1:23" s="12" customFormat="1" x14ac:dyDescent="0.25">
      <c r="A407" s="20">
        <f t="shared" si="9"/>
        <v>376</v>
      </c>
      <c r="B407" s="12">
        <f t="shared" si="10"/>
        <v>1849</v>
      </c>
      <c r="C407" s="2" t="s">
        <v>12</v>
      </c>
      <c r="D407" s="2" t="s">
        <v>23</v>
      </c>
      <c r="E407" s="2" t="s">
        <v>14</v>
      </c>
      <c r="G407" s="12">
        <v>0.41570837349397594</v>
      </c>
      <c r="H407" s="12">
        <v>4.5595843373493983E-2</v>
      </c>
      <c r="J407" s="20">
        <v>0</v>
      </c>
      <c r="O407" s="11"/>
      <c r="V407" s="13"/>
      <c r="W407" s="20">
        <v>0</v>
      </c>
    </row>
    <row r="408" spans="1:23" x14ac:dyDescent="0.25">
      <c r="A408" s="20">
        <f t="shared" si="9"/>
        <v>377</v>
      </c>
      <c r="B408">
        <v>1850</v>
      </c>
      <c r="C408" s="2" t="s">
        <v>12</v>
      </c>
      <c r="D408" s="2" t="s">
        <v>23</v>
      </c>
      <c r="E408" s="2" t="s">
        <v>14</v>
      </c>
      <c r="G408">
        <v>0.25077253012048201</v>
      </c>
      <c r="H408">
        <v>2.4443132530120495E-2</v>
      </c>
      <c r="J408">
        <v>0</v>
      </c>
      <c r="O408" s="11"/>
      <c r="P408" s="12"/>
      <c r="Q408" s="12"/>
      <c r="R408" s="12"/>
      <c r="S408" s="12"/>
      <c r="T408" s="12"/>
      <c r="U408" s="12"/>
      <c r="V408" s="13"/>
      <c r="W408" s="20">
        <v>0</v>
      </c>
    </row>
    <row r="409" spans="1:23" x14ac:dyDescent="0.25">
      <c r="A409" s="20">
        <f t="shared" si="9"/>
        <v>378</v>
      </c>
      <c r="B409">
        <v>1851</v>
      </c>
      <c r="C409" s="2" t="s">
        <v>12</v>
      </c>
      <c r="D409" s="2" t="s">
        <v>23</v>
      </c>
      <c r="E409" s="2" t="s">
        <v>14</v>
      </c>
      <c r="G409">
        <v>0.25766674698795189</v>
      </c>
      <c r="H409">
        <v>2.6166686746987966E-2</v>
      </c>
      <c r="J409">
        <v>0</v>
      </c>
      <c r="O409" s="11"/>
      <c r="P409" s="12"/>
      <c r="Q409" s="12"/>
      <c r="R409" s="12"/>
      <c r="S409" s="12"/>
      <c r="T409" s="12"/>
      <c r="U409" s="12"/>
      <c r="V409" s="13"/>
      <c r="W409" s="2">
        <v>0</v>
      </c>
    </row>
    <row r="410" spans="1:23" x14ac:dyDescent="0.25">
      <c r="A410" s="20">
        <f t="shared" si="9"/>
        <v>379</v>
      </c>
      <c r="B410">
        <v>1852</v>
      </c>
      <c r="C410" s="2" t="s">
        <v>12</v>
      </c>
      <c r="D410" s="2" t="s">
        <v>23</v>
      </c>
      <c r="E410" s="2" t="s">
        <v>14</v>
      </c>
      <c r="G410">
        <v>0.24230222891566269</v>
      </c>
      <c r="H410">
        <v>2.7106807228915675E-2</v>
      </c>
      <c r="I410">
        <v>333.375</v>
      </c>
      <c r="J410">
        <v>0</v>
      </c>
      <c r="O410" s="11">
        <v>8</v>
      </c>
      <c r="P410" s="12">
        <f>AVERAGE(I410,I440,I471,I504,I523,I533,I540,I556)</f>
        <v>288.92500000000001</v>
      </c>
      <c r="Q410" s="12">
        <f>(O410*P410)^2</f>
        <v>5342569.96</v>
      </c>
      <c r="R410" s="12">
        <f>I410/Q410</f>
        <v>6.2399744410646891E-5</v>
      </c>
      <c r="S410" s="12"/>
      <c r="T410" s="12"/>
      <c r="U410" s="12"/>
      <c r="V410" s="13"/>
      <c r="W410" s="2">
        <v>0</v>
      </c>
    </row>
    <row r="411" spans="1:23" x14ac:dyDescent="0.25">
      <c r="A411" s="20">
        <f t="shared" si="9"/>
        <v>380</v>
      </c>
      <c r="B411">
        <v>1853</v>
      </c>
      <c r="C411" s="2" t="s">
        <v>12</v>
      </c>
      <c r="D411" s="2" t="s">
        <v>23</v>
      </c>
      <c r="E411" s="2" t="s">
        <v>14</v>
      </c>
      <c r="G411">
        <v>0.37246283132530111</v>
      </c>
      <c r="H411">
        <v>3.4784457831325277E-2</v>
      </c>
      <c r="J411">
        <v>0</v>
      </c>
      <c r="O411" s="11"/>
      <c r="P411" s="12"/>
      <c r="Q411" s="12"/>
      <c r="R411" s="12"/>
      <c r="S411" s="12"/>
      <c r="T411" s="12"/>
      <c r="U411" s="12"/>
      <c r="V411" s="13"/>
      <c r="W411" s="2">
        <v>0</v>
      </c>
    </row>
    <row r="412" spans="1:23" x14ac:dyDescent="0.25">
      <c r="A412" s="20">
        <f t="shared" si="9"/>
        <v>381</v>
      </c>
      <c r="B412">
        <v>1854</v>
      </c>
      <c r="C412" t="s">
        <v>12</v>
      </c>
      <c r="D412" t="s">
        <v>23</v>
      </c>
      <c r="E412" t="s">
        <v>14</v>
      </c>
      <c r="G412">
        <v>0.41570837349397594</v>
      </c>
      <c r="H412">
        <v>4.5595843373493983E-2</v>
      </c>
      <c r="J412">
        <v>0</v>
      </c>
      <c r="O412" s="11"/>
      <c r="P412" s="12"/>
      <c r="Q412" s="12"/>
      <c r="R412" s="12"/>
      <c r="S412" s="12"/>
      <c r="T412" s="12"/>
      <c r="U412" s="12"/>
      <c r="V412" s="13"/>
      <c r="W412" s="2">
        <v>0</v>
      </c>
    </row>
    <row r="413" spans="1:23" x14ac:dyDescent="0.25">
      <c r="A413" s="20">
        <f t="shared" si="9"/>
        <v>382</v>
      </c>
      <c r="B413">
        <v>1855</v>
      </c>
      <c r="C413" t="s">
        <v>12</v>
      </c>
      <c r="D413" t="s">
        <v>23</v>
      </c>
      <c r="E413" t="s">
        <v>14</v>
      </c>
      <c r="G413">
        <v>0.25077253012048201</v>
      </c>
      <c r="H413">
        <v>2.4443132530120495E-2</v>
      </c>
      <c r="J413">
        <v>0</v>
      </c>
      <c r="O413" s="11"/>
      <c r="P413" s="12"/>
      <c r="Q413" s="12"/>
      <c r="R413" s="12"/>
      <c r="S413" s="12"/>
      <c r="T413" s="12"/>
      <c r="U413" s="12"/>
      <c r="V413" s="13"/>
      <c r="W413" s="2">
        <v>0</v>
      </c>
    </row>
    <row r="414" spans="1:23" x14ac:dyDescent="0.25">
      <c r="A414" s="20">
        <f t="shared" si="9"/>
        <v>383</v>
      </c>
      <c r="B414">
        <v>1856</v>
      </c>
      <c r="C414" t="s">
        <v>12</v>
      </c>
      <c r="D414" t="s">
        <v>23</v>
      </c>
      <c r="E414" t="s">
        <v>14</v>
      </c>
      <c r="G414">
        <v>0.25766674698795189</v>
      </c>
      <c r="H414">
        <v>2.6166686746987966E-2</v>
      </c>
      <c r="J414">
        <v>0</v>
      </c>
      <c r="O414" s="11"/>
      <c r="P414" s="12"/>
      <c r="Q414" s="12"/>
      <c r="R414" s="12"/>
      <c r="S414" s="12"/>
      <c r="T414" s="12"/>
      <c r="U414" s="12"/>
      <c r="V414" s="13"/>
      <c r="W414" s="2">
        <v>0</v>
      </c>
    </row>
    <row r="415" spans="1:23" x14ac:dyDescent="0.25">
      <c r="A415" s="20">
        <f t="shared" si="9"/>
        <v>384</v>
      </c>
      <c r="B415">
        <v>1857</v>
      </c>
      <c r="C415" t="s">
        <v>12</v>
      </c>
      <c r="D415" t="s">
        <v>23</v>
      </c>
      <c r="E415" t="s">
        <v>14</v>
      </c>
      <c r="G415">
        <v>0.24230222891566269</v>
      </c>
      <c r="H415">
        <v>2.7106807228915675E-2</v>
      </c>
      <c r="J415">
        <v>0</v>
      </c>
      <c r="O415" s="11"/>
      <c r="P415" s="12"/>
      <c r="Q415" s="12"/>
      <c r="R415" s="12"/>
      <c r="S415" s="12"/>
      <c r="T415" s="12"/>
      <c r="U415" s="12"/>
      <c r="V415" s="13"/>
      <c r="W415" s="2">
        <v>0</v>
      </c>
    </row>
    <row r="416" spans="1:23" x14ac:dyDescent="0.25">
      <c r="A416" s="20">
        <f t="shared" si="9"/>
        <v>385</v>
      </c>
      <c r="B416">
        <v>1858</v>
      </c>
      <c r="C416" t="s">
        <v>12</v>
      </c>
      <c r="D416" t="s">
        <v>23</v>
      </c>
      <c r="E416" t="s">
        <v>14</v>
      </c>
      <c r="G416">
        <v>0.37246283132530111</v>
      </c>
      <c r="H416">
        <v>3.4784457831325277E-2</v>
      </c>
      <c r="J416">
        <v>0</v>
      </c>
      <c r="O416" s="11"/>
      <c r="P416" s="12"/>
      <c r="Q416" s="12"/>
      <c r="R416" s="12"/>
      <c r="S416" s="12"/>
      <c r="T416" s="12"/>
      <c r="U416" s="12"/>
      <c r="V416" s="13"/>
      <c r="W416" s="2">
        <v>0</v>
      </c>
    </row>
    <row r="417" spans="1:23" x14ac:dyDescent="0.25">
      <c r="A417" s="20">
        <f t="shared" si="9"/>
        <v>386</v>
      </c>
      <c r="B417">
        <v>1859</v>
      </c>
      <c r="C417" t="s">
        <v>12</v>
      </c>
      <c r="D417" t="s">
        <v>23</v>
      </c>
      <c r="E417" t="s">
        <v>14</v>
      </c>
      <c r="G417">
        <v>0.41570837349397594</v>
      </c>
      <c r="H417">
        <v>4.5595843373493983E-2</v>
      </c>
      <c r="J417">
        <v>0</v>
      </c>
      <c r="O417" s="11"/>
      <c r="P417" s="12"/>
      <c r="Q417" s="12"/>
      <c r="R417" s="12"/>
      <c r="S417" s="12"/>
      <c r="T417" s="12"/>
      <c r="U417" s="12"/>
      <c r="V417" s="13"/>
      <c r="W417" s="2">
        <v>0</v>
      </c>
    </row>
    <row r="418" spans="1:23" x14ac:dyDescent="0.25">
      <c r="A418" s="20">
        <f t="shared" si="9"/>
        <v>387</v>
      </c>
      <c r="B418">
        <v>1860</v>
      </c>
      <c r="C418" t="s">
        <v>12</v>
      </c>
      <c r="D418" t="s">
        <v>23</v>
      </c>
      <c r="E418" t="s">
        <v>14</v>
      </c>
      <c r="G418">
        <v>0.25077253012048201</v>
      </c>
      <c r="H418">
        <v>2.4443132530120495E-2</v>
      </c>
      <c r="J418">
        <v>0</v>
      </c>
      <c r="O418" s="11"/>
      <c r="P418" s="12"/>
      <c r="Q418" s="12"/>
      <c r="R418" s="12"/>
      <c r="S418" s="12"/>
      <c r="T418" s="12"/>
      <c r="U418" s="12"/>
      <c r="V418" s="13"/>
      <c r="W418" s="2">
        <v>0</v>
      </c>
    </row>
    <row r="419" spans="1:23" x14ac:dyDescent="0.25">
      <c r="A419" s="20">
        <f t="shared" si="9"/>
        <v>388</v>
      </c>
      <c r="B419">
        <v>1861</v>
      </c>
      <c r="C419" t="s">
        <v>12</v>
      </c>
      <c r="D419" t="s">
        <v>23</v>
      </c>
      <c r="E419" t="s">
        <v>14</v>
      </c>
      <c r="G419">
        <v>0.25766674698795189</v>
      </c>
      <c r="H419">
        <v>2.6166686746987966E-2</v>
      </c>
      <c r="J419">
        <v>0</v>
      </c>
      <c r="O419" s="11"/>
      <c r="P419" s="12"/>
      <c r="Q419" s="12"/>
      <c r="R419" s="12"/>
      <c r="S419" s="12"/>
      <c r="T419" s="12"/>
      <c r="U419" s="12"/>
      <c r="V419" s="13"/>
      <c r="W419" s="2">
        <v>0</v>
      </c>
    </row>
    <row r="420" spans="1:23" x14ac:dyDescent="0.25">
      <c r="A420" s="20">
        <f t="shared" si="9"/>
        <v>389</v>
      </c>
      <c r="B420">
        <v>1862</v>
      </c>
      <c r="C420" t="s">
        <v>12</v>
      </c>
      <c r="D420" t="s">
        <v>23</v>
      </c>
      <c r="E420" t="s">
        <v>14</v>
      </c>
      <c r="G420">
        <v>0.24230222891566269</v>
      </c>
      <c r="H420">
        <v>2.7106807228915675E-2</v>
      </c>
      <c r="J420">
        <v>0</v>
      </c>
      <c r="O420" s="11"/>
      <c r="P420" s="12"/>
      <c r="Q420" s="12"/>
      <c r="R420" s="12"/>
      <c r="S420" s="12"/>
      <c r="T420" s="12"/>
      <c r="U420" s="12"/>
      <c r="V420" s="13"/>
      <c r="W420" s="2">
        <v>0</v>
      </c>
    </row>
    <row r="421" spans="1:23" x14ac:dyDescent="0.25">
      <c r="A421" s="20">
        <f t="shared" si="9"/>
        <v>390</v>
      </c>
      <c r="B421">
        <v>1863</v>
      </c>
      <c r="C421" t="s">
        <v>12</v>
      </c>
      <c r="D421" t="s">
        <v>23</v>
      </c>
      <c r="E421" t="s">
        <v>14</v>
      </c>
      <c r="G421">
        <v>0.37246283132530111</v>
      </c>
      <c r="H421">
        <v>3.4784457831325277E-2</v>
      </c>
      <c r="J421">
        <v>0</v>
      </c>
      <c r="O421" s="11"/>
      <c r="P421" s="12"/>
      <c r="Q421" s="12"/>
      <c r="R421" s="12"/>
      <c r="S421" s="12"/>
      <c r="T421" s="12"/>
      <c r="U421" s="12"/>
      <c r="V421" s="13"/>
      <c r="W421" s="2">
        <v>0</v>
      </c>
    </row>
    <row r="422" spans="1:23" x14ac:dyDescent="0.25">
      <c r="A422" s="20">
        <f t="shared" si="9"/>
        <v>391</v>
      </c>
      <c r="B422">
        <v>1864</v>
      </c>
      <c r="C422" t="s">
        <v>12</v>
      </c>
      <c r="D422" t="s">
        <v>23</v>
      </c>
      <c r="E422" t="s">
        <v>14</v>
      </c>
      <c r="G422">
        <v>0.41570837349397594</v>
      </c>
      <c r="H422">
        <v>4.5595843373493983E-2</v>
      </c>
      <c r="J422">
        <v>0</v>
      </c>
      <c r="O422" s="11"/>
      <c r="P422" s="12"/>
      <c r="Q422" s="12"/>
      <c r="R422" s="12"/>
      <c r="S422" s="12"/>
      <c r="T422" s="12"/>
      <c r="U422" s="12"/>
      <c r="V422" s="13"/>
      <c r="W422" s="2">
        <v>0</v>
      </c>
    </row>
    <row r="423" spans="1:23" x14ac:dyDescent="0.25">
      <c r="A423" s="20">
        <f t="shared" si="9"/>
        <v>392</v>
      </c>
      <c r="B423">
        <v>1865</v>
      </c>
      <c r="C423" t="s">
        <v>12</v>
      </c>
      <c r="D423" t="s">
        <v>23</v>
      </c>
      <c r="E423" t="s">
        <v>14</v>
      </c>
      <c r="G423">
        <v>0.25077253012048201</v>
      </c>
      <c r="H423">
        <v>2.4443132530120495E-2</v>
      </c>
      <c r="J423">
        <v>0</v>
      </c>
      <c r="O423" s="11"/>
      <c r="P423" s="12"/>
      <c r="Q423" s="12"/>
      <c r="R423" s="12"/>
      <c r="S423" s="12"/>
      <c r="T423" s="12"/>
      <c r="U423" s="12"/>
      <c r="V423" s="13"/>
      <c r="W423" s="2">
        <v>0</v>
      </c>
    </row>
    <row r="424" spans="1:23" x14ac:dyDescent="0.25">
      <c r="A424" s="20">
        <f t="shared" si="9"/>
        <v>393</v>
      </c>
      <c r="B424">
        <v>1866</v>
      </c>
      <c r="C424" t="s">
        <v>12</v>
      </c>
      <c r="D424" t="s">
        <v>23</v>
      </c>
      <c r="E424" t="s">
        <v>14</v>
      </c>
      <c r="G424">
        <v>0.25766674698795189</v>
      </c>
      <c r="H424">
        <v>2.6166686746987966E-2</v>
      </c>
      <c r="J424">
        <v>0</v>
      </c>
      <c r="O424" s="11"/>
      <c r="P424" s="12"/>
      <c r="Q424" s="12"/>
      <c r="R424" s="12"/>
      <c r="S424" s="12"/>
      <c r="T424" s="12"/>
      <c r="U424" s="12"/>
      <c r="V424" s="13"/>
      <c r="W424" s="2">
        <v>0</v>
      </c>
    </row>
    <row r="425" spans="1:23" x14ac:dyDescent="0.25">
      <c r="A425" s="20">
        <f t="shared" si="9"/>
        <v>394</v>
      </c>
      <c r="B425">
        <v>1867</v>
      </c>
      <c r="C425" t="s">
        <v>12</v>
      </c>
      <c r="D425" t="s">
        <v>23</v>
      </c>
      <c r="E425" t="s">
        <v>14</v>
      </c>
      <c r="G425">
        <v>0.24230222891566269</v>
      </c>
      <c r="H425">
        <v>2.7106807228915675E-2</v>
      </c>
      <c r="J425">
        <v>0</v>
      </c>
      <c r="O425" s="11"/>
      <c r="P425" s="12"/>
      <c r="Q425" s="12"/>
      <c r="R425" s="12"/>
      <c r="S425" s="12"/>
      <c r="T425" s="12"/>
      <c r="U425" s="12"/>
      <c r="V425" s="13"/>
      <c r="W425" s="2">
        <v>0</v>
      </c>
    </row>
    <row r="426" spans="1:23" x14ac:dyDescent="0.25">
      <c r="A426" s="20">
        <f t="shared" si="9"/>
        <v>395</v>
      </c>
      <c r="B426">
        <v>1868</v>
      </c>
      <c r="C426" t="s">
        <v>12</v>
      </c>
      <c r="D426" t="s">
        <v>23</v>
      </c>
      <c r="E426" t="s">
        <v>14</v>
      </c>
      <c r="G426">
        <v>0.37246283132530111</v>
      </c>
      <c r="H426">
        <v>3.4784457831325277E-2</v>
      </c>
      <c r="J426">
        <v>0</v>
      </c>
      <c r="O426" s="11"/>
      <c r="P426" s="12"/>
      <c r="Q426" s="12"/>
      <c r="R426" s="12"/>
      <c r="S426" s="12"/>
      <c r="T426" s="12"/>
      <c r="U426" s="12"/>
      <c r="V426" s="13"/>
      <c r="W426" s="2">
        <v>0</v>
      </c>
    </row>
    <row r="427" spans="1:23" x14ac:dyDescent="0.25">
      <c r="A427" s="20">
        <f t="shared" si="9"/>
        <v>396</v>
      </c>
      <c r="B427">
        <v>1869</v>
      </c>
      <c r="C427" t="s">
        <v>12</v>
      </c>
      <c r="D427" t="s">
        <v>23</v>
      </c>
      <c r="E427" t="s">
        <v>14</v>
      </c>
      <c r="G427">
        <v>0.41570837349397594</v>
      </c>
      <c r="H427">
        <v>4.5595843373493983E-2</v>
      </c>
      <c r="J427">
        <v>0</v>
      </c>
      <c r="O427" s="11"/>
      <c r="P427" s="12"/>
      <c r="Q427" s="12"/>
      <c r="R427" s="12"/>
      <c r="S427" s="12"/>
      <c r="T427" s="12"/>
      <c r="U427" s="12"/>
      <c r="V427" s="13"/>
      <c r="W427" s="2">
        <v>0</v>
      </c>
    </row>
    <row r="428" spans="1:23" x14ac:dyDescent="0.25">
      <c r="A428" s="20">
        <f t="shared" si="9"/>
        <v>397</v>
      </c>
      <c r="B428">
        <v>1870</v>
      </c>
      <c r="C428" t="s">
        <v>12</v>
      </c>
      <c r="D428" t="s">
        <v>23</v>
      </c>
      <c r="E428" t="s">
        <v>14</v>
      </c>
      <c r="G428">
        <v>0.25077253012048201</v>
      </c>
      <c r="H428">
        <v>2.4443132530120495E-2</v>
      </c>
      <c r="J428">
        <v>0</v>
      </c>
      <c r="O428" s="11"/>
      <c r="P428" s="12"/>
      <c r="Q428" s="12"/>
      <c r="R428" s="12"/>
      <c r="S428" s="12"/>
      <c r="T428" s="12"/>
      <c r="U428" s="12"/>
      <c r="V428" s="13"/>
      <c r="W428" s="2">
        <v>0</v>
      </c>
    </row>
    <row r="429" spans="1:23" x14ac:dyDescent="0.25">
      <c r="A429" s="20">
        <f t="shared" si="9"/>
        <v>398</v>
      </c>
      <c r="B429">
        <v>1871</v>
      </c>
      <c r="C429" t="s">
        <v>12</v>
      </c>
      <c r="D429" t="s">
        <v>23</v>
      </c>
      <c r="E429" t="s">
        <v>14</v>
      </c>
      <c r="G429">
        <v>0.25766674698795189</v>
      </c>
      <c r="H429">
        <v>2.6166686746987966E-2</v>
      </c>
      <c r="J429">
        <v>0</v>
      </c>
      <c r="O429" s="11"/>
      <c r="P429" s="12"/>
      <c r="Q429" s="12"/>
      <c r="R429" s="12"/>
      <c r="S429" s="12"/>
      <c r="T429" s="12"/>
      <c r="U429" s="12"/>
      <c r="V429" s="13"/>
      <c r="W429" s="2">
        <v>0</v>
      </c>
    </row>
    <row r="430" spans="1:23" x14ac:dyDescent="0.25">
      <c r="A430" s="20">
        <f t="shared" si="9"/>
        <v>399</v>
      </c>
      <c r="B430">
        <v>1872</v>
      </c>
      <c r="C430" t="s">
        <v>12</v>
      </c>
      <c r="D430" t="s">
        <v>23</v>
      </c>
      <c r="E430" t="s">
        <v>14</v>
      </c>
      <c r="G430">
        <v>0.24230222891566269</v>
      </c>
      <c r="H430">
        <v>2.7106807228915675E-2</v>
      </c>
      <c r="J430">
        <v>0</v>
      </c>
      <c r="O430" s="11"/>
      <c r="P430" s="12"/>
      <c r="Q430" s="12"/>
      <c r="R430" s="12"/>
      <c r="S430" s="12"/>
      <c r="T430" s="12"/>
      <c r="U430" s="12"/>
      <c r="V430" s="13"/>
      <c r="W430" s="2">
        <v>0</v>
      </c>
    </row>
    <row r="431" spans="1:23" x14ac:dyDescent="0.25">
      <c r="A431" s="20">
        <f t="shared" si="9"/>
        <v>400</v>
      </c>
      <c r="B431">
        <v>1873</v>
      </c>
      <c r="C431" t="s">
        <v>12</v>
      </c>
      <c r="D431" t="s">
        <v>23</v>
      </c>
      <c r="E431" t="s">
        <v>14</v>
      </c>
      <c r="G431">
        <v>0.37246283132530111</v>
      </c>
      <c r="H431">
        <v>3.4784457831325277E-2</v>
      </c>
      <c r="J431">
        <v>0</v>
      </c>
      <c r="O431" s="11"/>
      <c r="P431" s="12"/>
      <c r="Q431" s="12"/>
      <c r="R431" s="12"/>
      <c r="S431" s="12"/>
      <c r="T431" s="12"/>
      <c r="U431" s="12"/>
      <c r="V431" s="13"/>
      <c r="W431" s="2">
        <v>0</v>
      </c>
    </row>
    <row r="432" spans="1:23" x14ac:dyDescent="0.25">
      <c r="A432" s="20">
        <f t="shared" si="9"/>
        <v>401</v>
      </c>
      <c r="B432">
        <v>1874</v>
      </c>
      <c r="C432" t="s">
        <v>12</v>
      </c>
      <c r="D432" t="s">
        <v>23</v>
      </c>
      <c r="E432" t="s">
        <v>14</v>
      </c>
      <c r="G432">
        <v>0.41570837349397594</v>
      </c>
      <c r="H432">
        <v>4.5595843373493983E-2</v>
      </c>
      <c r="J432">
        <v>0</v>
      </c>
      <c r="O432" s="11"/>
      <c r="P432" s="12"/>
      <c r="Q432" s="12"/>
      <c r="R432" s="12"/>
      <c r="S432" s="12"/>
      <c r="T432" s="12"/>
      <c r="U432" s="12"/>
      <c r="V432" s="13"/>
      <c r="W432" s="2">
        <v>0</v>
      </c>
    </row>
    <row r="433" spans="1:23" x14ac:dyDescent="0.25">
      <c r="A433" s="20">
        <f t="shared" si="9"/>
        <v>402</v>
      </c>
      <c r="B433">
        <v>1875</v>
      </c>
      <c r="C433" t="s">
        <v>12</v>
      </c>
      <c r="D433" t="s">
        <v>23</v>
      </c>
      <c r="E433" t="s">
        <v>14</v>
      </c>
      <c r="G433">
        <v>0.25077253012048201</v>
      </c>
      <c r="H433">
        <v>2.4443132530120495E-2</v>
      </c>
      <c r="J433">
        <v>0</v>
      </c>
      <c r="O433" s="11"/>
      <c r="P433" s="12"/>
      <c r="Q433" s="12"/>
      <c r="R433" s="12"/>
      <c r="S433" s="12"/>
      <c r="T433" s="12"/>
      <c r="U433" s="12"/>
      <c r="V433" s="13"/>
      <c r="W433" s="2">
        <v>0</v>
      </c>
    </row>
    <row r="434" spans="1:23" x14ac:dyDescent="0.25">
      <c r="A434" s="20">
        <f t="shared" si="9"/>
        <v>403</v>
      </c>
      <c r="B434">
        <v>1876</v>
      </c>
      <c r="C434" t="s">
        <v>12</v>
      </c>
      <c r="D434" t="s">
        <v>23</v>
      </c>
      <c r="E434" t="s">
        <v>14</v>
      </c>
      <c r="G434">
        <v>0.25766674698795189</v>
      </c>
      <c r="H434">
        <v>2.6166686746987966E-2</v>
      </c>
      <c r="J434">
        <v>0</v>
      </c>
      <c r="O434" s="11"/>
      <c r="P434" s="12"/>
      <c r="Q434" s="12"/>
      <c r="R434" s="12"/>
      <c r="S434" s="12"/>
      <c r="T434" s="12"/>
      <c r="U434" s="12"/>
      <c r="V434" s="13"/>
      <c r="W434" s="2">
        <v>0</v>
      </c>
    </row>
    <row r="435" spans="1:23" x14ac:dyDescent="0.25">
      <c r="A435" s="20">
        <f t="shared" si="9"/>
        <v>404</v>
      </c>
      <c r="B435">
        <v>1877</v>
      </c>
      <c r="C435" t="s">
        <v>12</v>
      </c>
      <c r="D435" t="s">
        <v>23</v>
      </c>
      <c r="E435" t="s">
        <v>14</v>
      </c>
      <c r="G435">
        <v>0.24230222891566269</v>
      </c>
      <c r="H435">
        <v>2.7106807228915675E-2</v>
      </c>
      <c r="J435">
        <v>0</v>
      </c>
      <c r="O435" s="11"/>
      <c r="P435" s="12"/>
      <c r="Q435" s="12"/>
      <c r="R435" s="12"/>
      <c r="S435" s="12"/>
      <c r="T435" s="12"/>
      <c r="U435" s="12"/>
      <c r="V435" s="13"/>
      <c r="W435" s="2">
        <v>0</v>
      </c>
    </row>
    <row r="436" spans="1:23" x14ac:dyDescent="0.25">
      <c r="A436" s="20">
        <f t="shared" si="9"/>
        <v>405</v>
      </c>
      <c r="B436">
        <v>1878</v>
      </c>
      <c r="C436" t="s">
        <v>12</v>
      </c>
      <c r="D436" t="s">
        <v>23</v>
      </c>
      <c r="E436" t="s">
        <v>14</v>
      </c>
      <c r="G436">
        <v>0.37246283132530111</v>
      </c>
      <c r="H436">
        <v>3.4784457831325277E-2</v>
      </c>
      <c r="J436">
        <v>0</v>
      </c>
      <c r="O436" s="11"/>
      <c r="P436" s="12"/>
      <c r="Q436" s="12"/>
      <c r="R436" s="12"/>
      <c r="S436" s="12"/>
      <c r="T436" s="12"/>
      <c r="U436" s="12"/>
      <c r="V436" s="13"/>
      <c r="W436" s="2">
        <v>0</v>
      </c>
    </row>
    <row r="437" spans="1:23" x14ac:dyDescent="0.25">
      <c r="A437" s="20">
        <f t="shared" si="9"/>
        <v>406</v>
      </c>
      <c r="B437">
        <v>1879</v>
      </c>
      <c r="C437" t="s">
        <v>12</v>
      </c>
      <c r="D437" t="s">
        <v>23</v>
      </c>
      <c r="E437" t="s">
        <v>14</v>
      </c>
      <c r="G437">
        <v>0.41570837349397594</v>
      </c>
      <c r="H437">
        <v>4.5595843373493983E-2</v>
      </c>
      <c r="J437">
        <v>0</v>
      </c>
      <c r="O437" s="11"/>
      <c r="P437" s="12"/>
      <c r="Q437" s="12"/>
      <c r="R437" s="12"/>
      <c r="S437" s="12"/>
      <c r="T437" s="12"/>
      <c r="U437" s="12"/>
      <c r="V437" s="13"/>
      <c r="W437" s="2">
        <v>0</v>
      </c>
    </row>
    <row r="438" spans="1:23" x14ac:dyDescent="0.25">
      <c r="A438" s="20">
        <f t="shared" si="9"/>
        <v>407</v>
      </c>
      <c r="B438">
        <v>1880</v>
      </c>
      <c r="C438" t="s">
        <v>12</v>
      </c>
      <c r="D438" t="s">
        <v>23</v>
      </c>
      <c r="E438" t="s">
        <v>14</v>
      </c>
      <c r="G438">
        <v>0.25077253012048201</v>
      </c>
      <c r="H438">
        <v>2.4443132530120495E-2</v>
      </c>
      <c r="J438">
        <v>0</v>
      </c>
      <c r="O438" s="11"/>
      <c r="P438" s="12"/>
      <c r="Q438" s="12"/>
      <c r="R438" s="12"/>
      <c r="S438" s="12"/>
      <c r="T438" s="12"/>
      <c r="U438" s="12"/>
      <c r="V438" s="13"/>
      <c r="W438" s="2">
        <v>0</v>
      </c>
    </row>
    <row r="439" spans="1:23" x14ac:dyDescent="0.25">
      <c r="A439" s="20">
        <f t="shared" si="9"/>
        <v>408</v>
      </c>
      <c r="B439">
        <v>1881</v>
      </c>
      <c r="C439" t="s">
        <v>12</v>
      </c>
      <c r="D439" t="s">
        <v>23</v>
      </c>
      <c r="E439" t="s">
        <v>14</v>
      </c>
      <c r="G439">
        <v>0.25766674698795189</v>
      </c>
      <c r="H439">
        <v>2.6166686746987966E-2</v>
      </c>
      <c r="J439">
        <v>0</v>
      </c>
      <c r="O439" s="11"/>
      <c r="P439" s="12"/>
      <c r="Q439" s="12"/>
      <c r="R439" s="12"/>
      <c r="S439" s="12"/>
      <c r="T439" s="12"/>
      <c r="U439" s="12"/>
      <c r="V439" s="13"/>
      <c r="W439" s="2">
        <v>0</v>
      </c>
    </row>
    <row r="440" spans="1:23" x14ac:dyDescent="0.25">
      <c r="A440" s="20">
        <f t="shared" si="9"/>
        <v>409</v>
      </c>
      <c r="B440">
        <v>1882</v>
      </c>
      <c r="C440" t="s">
        <v>12</v>
      </c>
      <c r="D440" t="s">
        <v>23</v>
      </c>
      <c r="E440" t="s">
        <v>14</v>
      </c>
      <c r="G440">
        <v>0.24230222891566269</v>
      </c>
      <c r="H440">
        <v>2.7106807228915675E-2</v>
      </c>
      <c r="I440">
        <v>288.92500000000001</v>
      </c>
      <c r="J440">
        <v>0</v>
      </c>
      <c r="O440" s="11">
        <v>8</v>
      </c>
      <c r="P440" s="12">
        <v>288.92500000000001</v>
      </c>
      <c r="Q440" s="12">
        <f>(O440*P440)^2</f>
        <v>5342569.96</v>
      </c>
      <c r="R440" s="12">
        <f>I440/Q440</f>
        <v>5.4079778489227308E-5</v>
      </c>
      <c r="S440" s="12"/>
      <c r="T440" s="12"/>
      <c r="U440" s="12"/>
      <c r="V440" s="13"/>
      <c r="W440" s="2">
        <v>0</v>
      </c>
    </row>
    <row r="441" spans="1:23" x14ac:dyDescent="0.25">
      <c r="A441" s="20">
        <f t="shared" si="9"/>
        <v>410</v>
      </c>
      <c r="B441">
        <v>1883</v>
      </c>
      <c r="C441" t="s">
        <v>12</v>
      </c>
      <c r="D441" t="s">
        <v>23</v>
      </c>
      <c r="E441" t="s">
        <v>14</v>
      </c>
      <c r="G441">
        <v>0.37246283132530111</v>
      </c>
      <c r="H441">
        <v>3.4784457831325277E-2</v>
      </c>
      <c r="J441">
        <v>0</v>
      </c>
      <c r="O441" s="11"/>
      <c r="P441" s="12"/>
      <c r="Q441" s="12"/>
      <c r="R441" s="12"/>
      <c r="S441" s="12"/>
      <c r="T441" s="12"/>
      <c r="U441" s="12"/>
      <c r="V441" s="13"/>
      <c r="W441" s="2">
        <v>0</v>
      </c>
    </row>
    <row r="442" spans="1:23" x14ac:dyDescent="0.25">
      <c r="A442" s="20">
        <f t="shared" si="9"/>
        <v>411</v>
      </c>
      <c r="B442">
        <v>1884</v>
      </c>
      <c r="C442" t="s">
        <v>12</v>
      </c>
      <c r="D442" t="s">
        <v>23</v>
      </c>
      <c r="E442" t="s">
        <v>14</v>
      </c>
      <c r="G442">
        <v>0.41570837349397594</v>
      </c>
      <c r="H442">
        <v>4.5595843373493983E-2</v>
      </c>
      <c r="J442">
        <v>0</v>
      </c>
      <c r="O442" s="11"/>
      <c r="P442" s="12"/>
      <c r="Q442" s="12"/>
      <c r="R442" s="12"/>
      <c r="S442" s="12"/>
      <c r="T442" s="12"/>
      <c r="U442" s="12"/>
      <c r="V442" s="13"/>
      <c r="W442" s="2">
        <v>0</v>
      </c>
    </row>
    <row r="443" spans="1:23" x14ac:dyDescent="0.25">
      <c r="A443" s="20">
        <f t="shared" si="9"/>
        <v>412</v>
      </c>
      <c r="B443">
        <v>1885</v>
      </c>
      <c r="C443" t="s">
        <v>12</v>
      </c>
      <c r="D443" t="s">
        <v>23</v>
      </c>
      <c r="E443" t="s">
        <v>14</v>
      </c>
      <c r="G443">
        <v>0.25077253012048201</v>
      </c>
      <c r="H443">
        <v>2.4443132530120495E-2</v>
      </c>
      <c r="J443">
        <v>0</v>
      </c>
      <c r="O443" s="11"/>
      <c r="P443" s="12"/>
      <c r="Q443" s="12"/>
      <c r="R443" s="12"/>
      <c r="S443" s="12"/>
      <c r="T443" s="12"/>
      <c r="U443" s="12"/>
      <c r="V443" s="13"/>
      <c r="W443" s="2">
        <v>0</v>
      </c>
    </row>
    <row r="444" spans="1:23" x14ac:dyDescent="0.25">
      <c r="A444" s="20">
        <f t="shared" si="9"/>
        <v>413</v>
      </c>
      <c r="B444">
        <v>1886</v>
      </c>
      <c r="C444" t="s">
        <v>12</v>
      </c>
      <c r="D444" t="s">
        <v>23</v>
      </c>
      <c r="E444" t="s">
        <v>14</v>
      </c>
      <c r="G444">
        <v>0.25766674698795189</v>
      </c>
      <c r="H444">
        <v>2.6166686746987966E-2</v>
      </c>
      <c r="J444">
        <v>0</v>
      </c>
      <c r="O444" s="11"/>
      <c r="P444" s="12"/>
      <c r="Q444" s="12"/>
      <c r="R444" s="12"/>
      <c r="S444" s="12"/>
      <c r="T444" s="12"/>
      <c r="U444" s="12"/>
      <c r="V444" s="13"/>
      <c r="W444" s="2">
        <v>0</v>
      </c>
    </row>
    <row r="445" spans="1:23" x14ac:dyDescent="0.25">
      <c r="A445" s="20">
        <f t="shared" ref="A445:A508" si="11">A444+1</f>
        <v>414</v>
      </c>
      <c r="B445">
        <v>1887</v>
      </c>
      <c r="C445" t="s">
        <v>12</v>
      </c>
      <c r="D445" t="s">
        <v>23</v>
      </c>
      <c r="E445" t="s">
        <v>14</v>
      </c>
      <c r="G445">
        <v>0.24230222891566269</v>
      </c>
      <c r="H445">
        <v>2.7106807228915675E-2</v>
      </c>
      <c r="J445">
        <v>0</v>
      </c>
      <c r="O445" s="11"/>
      <c r="P445" s="12"/>
      <c r="Q445" s="12"/>
      <c r="R445" s="12"/>
      <c r="S445" s="12"/>
      <c r="T445" s="12"/>
      <c r="U445" s="12"/>
      <c r="V445" s="13"/>
      <c r="W445" s="2">
        <v>0</v>
      </c>
    </row>
    <row r="446" spans="1:23" x14ac:dyDescent="0.25">
      <c r="A446" s="20">
        <f t="shared" si="11"/>
        <v>415</v>
      </c>
      <c r="B446">
        <v>1888</v>
      </c>
      <c r="C446" t="s">
        <v>12</v>
      </c>
      <c r="D446" t="s">
        <v>23</v>
      </c>
      <c r="E446" t="s">
        <v>14</v>
      </c>
      <c r="G446">
        <v>0.37246283132530111</v>
      </c>
      <c r="H446">
        <v>3.4784457831325277E-2</v>
      </c>
      <c r="J446">
        <v>0</v>
      </c>
      <c r="O446" s="11"/>
      <c r="P446" s="12"/>
      <c r="Q446" s="12"/>
      <c r="R446" s="12"/>
      <c r="S446" s="12"/>
      <c r="T446" s="12"/>
      <c r="U446" s="12"/>
      <c r="V446" s="13"/>
      <c r="W446" s="2">
        <v>0</v>
      </c>
    </row>
    <row r="447" spans="1:23" x14ac:dyDescent="0.25">
      <c r="A447" s="20">
        <f t="shared" si="11"/>
        <v>416</v>
      </c>
      <c r="B447">
        <v>1889</v>
      </c>
      <c r="C447" t="s">
        <v>12</v>
      </c>
      <c r="D447" t="s">
        <v>23</v>
      </c>
      <c r="E447" t="s">
        <v>14</v>
      </c>
      <c r="G447">
        <v>0.41570837349397594</v>
      </c>
      <c r="H447">
        <v>4.5595843373493983E-2</v>
      </c>
      <c r="J447">
        <v>0</v>
      </c>
      <c r="O447" s="11"/>
      <c r="P447" s="12"/>
      <c r="Q447" s="12"/>
      <c r="R447" s="12"/>
      <c r="S447" s="12"/>
      <c r="T447" s="12"/>
      <c r="U447" s="12"/>
      <c r="V447" s="13"/>
      <c r="W447" s="2">
        <v>0</v>
      </c>
    </row>
    <row r="448" spans="1:23" x14ac:dyDescent="0.25">
      <c r="A448" s="20">
        <f t="shared" si="11"/>
        <v>417</v>
      </c>
      <c r="B448">
        <v>1890</v>
      </c>
      <c r="C448" t="s">
        <v>12</v>
      </c>
      <c r="D448" t="s">
        <v>23</v>
      </c>
      <c r="E448" t="s">
        <v>14</v>
      </c>
      <c r="G448">
        <v>0.25077253012048201</v>
      </c>
      <c r="H448">
        <v>2.4443132530120495E-2</v>
      </c>
      <c r="J448">
        <v>0</v>
      </c>
      <c r="O448" s="11"/>
      <c r="P448" s="12"/>
      <c r="Q448" s="12"/>
      <c r="R448" s="12"/>
      <c r="S448" s="12"/>
      <c r="T448" s="12"/>
      <c r="U448" s="12"/>
      <c r="V448" s="13"/>
      <c r="W448" s="2">
        <v>0</v>
      </c>
    </row>
    <row r="449" spans="1:23" x14ac:dyDescent="0.25">
      <c r="A449" s="20">
        <f t="shared" si="11"/>
        <v>418</v>
      </c>
      <c r="B449">
        <v>1891</v>
      </c>
      <c r="C449" t="s">
        <v>12</v>
      </c>
      <c r="D449" t="s">
        <v>23</v>
      </c>
      <c r="E449" t="s">
        <v>14</v>
      </c>
      <c r="G449">
        <v>0.25766674698795189</v>
      </c>
      <c r="H449">
        <v>2.6166686746987966E-2</v>
      </c>
      <c r="J449">
        <v>0</v>
      </c>
      <c r="O449" s="11"/>
      <c r="P449" s="12"/>
      <c r="Q449" s="12"/>
      <c r="R449" s="12"/>
      <c r="S449" s="12"/>
      <c r="T449" s="12"/>
      <c r="U449" s="12"/>
      <c r="V449" s="13"/>
      <c r="W449" s="2">
        <v>0</v>
      </c>
    </row>
    <row r="450" spans="1:23" x14ac:dyDescent="0.25">
      <c r="A450" s="20">
        <f t="shared" si="11"/>
        <v>419</v>
      </c>
      <c r="B450">
        <v>1892</v>
      </c>
      <c r="C450" t="s">
        <v>12</v>
      </c>
      <c r="D450" t="s">
        <v>23</v>
      </c>
      <c r="E450" t="s">
        <v>14</v>
      </c>
      <c r="G450">
        <v>0.24230222891566269</v>
      </c>
      <c r="H450">
        <v>2.7106807228915675E-2</v>
      </c>
      <c r="J450">
        <v>0</v>
      </c>
      <c r="O450" s="11"/>
      <c r="P450" s="12"/>
      <c r="Q450" s="12"/>
      <c r="R450" s="12"/>
      <c r="S450" s="12"/>
      <c r="T450" s="12"/>
      <c r="U450" s="12"/>
      <c r="V450" s="13"/>
      <c r="W450" s="2">
        <v>0</v>
      </c>
    </row>
    <row r="451" spans="1:23" x14ac:dyDescent="0.25">
      <c r="A451" s="20">
        <f t="shared" si="11"/>
        <v>420</v>
      </c>
      <c r="B451">
        <v>1893</v>
      </c>
      <c r="C451" t="s">
        <v>12</v>
      </c>
      <c r="D451" t="s">
        <v>23</v>
      </c>
      <c r="E451" t="s">
        <v>14</v>
      </c>
      <c r="G451">
        <v>0.37246283132530111</v>
      </c>
      <c r="H451">
        <v>3.4784457831325277E-2</v>
      </c>
      <c r="J451">
        <v>0</v>
      </c>
      <c r="O451" s="11"/>
      <c r="P451" s="12"/>
      <c r="Q451" s="12"/>
      <c r="R451" s="12"/>
      <c r="S451" s="12"/>
      <c r="T451" s="12"/>
      <c r="U451" s="12"/>
      <c r="V451" s="13"/>
      <c r="W451" s="2">
        <v>0</v>
      </c>
    </row>
    <row r="452" spans="1:23" x14ac:dyDescent="0.25">
      <c r="A452" s="20">
        <f t="shared" si="11"/>
        <v>421</v>
      </c>
      <c r="B452">
        <v>1894</v>
      </c>
      <c r="C452" t="s">
        <v>12</v>
      </c>
      <c r="D452" t="s">
        <v>23</v>
      </c>
      <c r="E452" t="s">
        <v>14</v>
      </c>
      <c r="G452">
        <v>0.41570837349397594</v>
      </c>
      <c r="H452">
        <v>4.5595843373493983E-2</v>
      </c>
      <c r="J452">
        <v>0</v>
      </c>
      <c r="O452" s="11"/>
      <c r="P452" s="12"/>
      <c r="Q452" s="12"/>
      <c r="R452" s="12"/>
      <c r="S452" s="12"/>
      <c r="T452" s="12"/>
      <c r="U452" s="12"/>
      <c r="V452" s="13"/>
      <c r="W452" s="2">
        <v>0</v>
      </c>
    </row>
    <row r="453" spans="1:23" x14ac:dyDescent="0.25">
      <c r="A453" s="20">
        <f t="shared" si="11"/>
        <v>422</v>
      </c>
      <c r="B453">
        <v>1895</v>
      </c>
      <c r="C453" t="s">
        <v>12</v>
      </c>
      <c r="D453" t="s">
        <v>23</v>
      </c>
      <c r="E453" t="s">
        <v>14</v>
      </c>
      <c r="G453">
        <v>0.25077253012048201</v>
      </c>
      <c r="H453">
        <v>2.4443132530120495E-2</v>
      </c>
      <c r="J453">
        <v>0</v>
      </c>
      <c r="O453" s="11"/>
      <c r="P453" s="12"/>
      <c r="Q453" s="12"/>
      <c r="R453" s="12"/>
      <c r="S453" s="12"/>
      <c r="T453" s="12"/>
      <c r="U453" s="12"/>
      <c r="V453" s="13"/>
      <c r="W453" s="2">
        <v>0</v>
      </c>
    </row>
    <row r="454" spans="1:23" x14ac:dyDescent="0.25">
      <c r="A454" s="20">
        <f t="shared" si="11"/>
        <v>423</v>
      </c>
      <c r="B454">
        <v>1896</v>
      </c>
      <c r="C454" t="s">
        <v>12</v>
      </c>
      <c r="D454" t="s">
        <v>23</v>
      </c>
      <c r="E454" t="s">
        <v>14</v>
      </c>
      <c r="G454">
        <v>0.25766674698795189</v>
      </c>
      <c r="H454">
        <v>2.6166686746987966E-2</v>
      </c>
      <c r="J454">
        <v>0</v>
      </c>
      <c r="O454" s="11"/>
      <c r="P454" s="12"/>
      <c r="Q454" s="12"/>
      <c r="R454" s="12"/>
      <c r="S454" s="12"/>
      <c r="T454" s="12"/>
      <c r="U454" s="12"/>
      <c r="V454" s="13"/>
      <c r="W454" s="2">
        <v>0</v>
      </c>
    </row>
    <row r="455" spans="1:23" x14ac:dyDescent="0.25">
      <c r="A455" s="20">
        <f t="shared" si="11"/>
        <v>424</v>
      </c>
      <c r="B455">
        <v>1897</v>
      </c>
      <c r="C455" t="s">
        <v>12</v>
      </c>
      <c r="D455" t="s">
        <v>23</v>
      </c>
      <c r="E455" t="s">
        <v>14</v>
      </c>
      <c r="G455">
        <v>0.24230222891566269</v>
      </c>
      <c r="H455">
        <v>2.7106807228915675E-2</v>
      </c>
      <c r="J455">
        <v>0</v>
      </c>
      <c r="O455" s="11"/>
      <c r="P455" s="12"/>
      <c r="Q455" s="12"/>
      <c r="R455" s="12"/>
      <c r="S455" s="12"/>
      <c r="T455" s="12"/>
      <c r="U455" s="12"/>
      <c r="V455" s="13"/>
      <c r="W455" s="2">
        <v>0</v>
      </c>
    </row>
    <row r="456" spans="1:23" x14ac:dyDescent="0.25">
      <c r="A456" s="20">
        <f t="shared" si="11"/>
        <v>425</v>
      </c>
      <c r="B456">
        <v>1898</v>
      </c>
      <c r="C456" t="s">
        <v>12</v>
      </c>
      <c r="D456" t="s">
        <v>23</v>
      </c>
      <c r="E456" t="s">
        <v>14</v>
      </c>
      <c r="G456">
        <v>0.37246283132530111</v>
      </c>
      <c r="H456">
        <v>3.4784457831325277E-2</v>
      </c>
      <c r="J456">
        <v>0</v>
      </c>
      <c r="O456" s="11"/>
      <c r="P456" s="12"/>
      <c r="Q456" s="12"/>
      <c r="R456" s="12"/>
      <c r="S456" s="12"/>
      <c r="T456" s="12"/>
      <c r="U456" s="12"/>
      <c r="V456" s="13"/>
      <c r="W456" s="2">
        <v>0</v>
      </c>
    </row>
    <row r="457" spans="1:23" x14ac:dyDescent="0.25">
      <c r="A457" s="20">
        <f t="shared" si="11"/>
        <v>426</v>
      </c>
      <c r="B457">
        <v>1899</v>
      </c>
      <c r="C457" t="s">
        <v>12</v>
      </c>
      <c r="D457" t="s">
        <v>23</v>
      </c>
      <c r="E457" t="s">
        <v>14</v>
      </c>
      <c r="G457">
        <v>0.41570837349397594</v>
      </c>
      <c r="H457">
        <v>4.5595843373493983E-2</v>
      </c>
      <c r="J457">
        <v>0</v>
      </c>
      <c r="O457" s="11"/>
      <c r="P457" s="12"/>
      <c r="Q457" s="12"/>
      <c r="R457" s="12"/>
      <c r="S457" s="12"/>
      <c r="T457" s="12"/>
      <c r="U457" s="12"/>
      <c r="V457" s="13"/>
      <c r="W457" s="2">
        <v>0</v>
      </c>
    </row>
    <row r="458" spans="1:23" x14ac:dyDescent="0.25">
      <c r="A458" s="20">
        <f t="shared" si="11"/>
        <v>427</v>
      </c>
      <c r="B458">
        <v>1900</v>
      </c>
      <c r="C458" t="s">
        <v>12</v>
      </c>
      <c r="D458" t="s">
        <v>23</v>
      </c>
      <c r="E458" t="s">
        <v>14</v>
      </c>
      <c r="G458">
        <v>0.25077253012048201</v>
      </c>
      <c r="H458">
        <v>2.4443132530120495E-2</v>
      </c>
      <c r="J458">
        <v>0</v>
      </c>
      <c r="O458" s="11"/>
      <c r="P458" s="12"/>
      <c r="Q458" s="12"/>
      <c r="R458" s="12"/>
      <c r="S458" s="12"/>
      <c r="T458" s="12"/>
      <c r="U458" s="12"/>
      <c r="V458" s="13"/>
      <c r="W458" s="2">
        <v>0</v>
      </c>
    </row>
    <row r="459" spans="1:23" x14ac:dyDescent="0.25">
      <c r="A459" s="20">
        <f t="shared" si="11"/>
        <v>428</v>
      </c>
      <c r="B459">
        <v>1901</v>
      </c>
      <c r="C459" t="s">
        <v>12</v>
      </c>
      <c r="D459" t="s">
        <v>23</v>
      </c>
      <c r="E459" t="s">
        <v>14</v>
      </c>
      <c r="G459">
        <v>0.25766674698795189</v>
      </c>
      <c r="H459">
        <v>2.6166686746987966E-2</v>
      </c>
      <c r="J459">
        <v>0</v>
      </c>
      <c r="O459" s="11"/>
      <c r="P459" s="12"/>
      <c r="Q459" s="12"/>
      <c r="R459" s="12"/>
      <c r="S459" s="12"/>
      <c r="T459" s="12"/>
      <c r="U459" s="12"/>
      <c r="V459" s="13"/>
      <c r="W459" s="2">
        <v>0</v>
      </c>
    </row>
    <row r="460" spans="1:23" x14ac:dyDescent="0.25">
      <c r="A460" s="20">
        <f t="shared" si="11"/>
        <v>429</v>
      </c>
      <c r="B460">
        <v>1902</v>
      </c>
      <c r="C460" t="s">
        <v>12</v>
      </c>
      <c r="D460" t="s">
        <v>23</v>
      </c>
      <c r="E460" t="s">
        <v>14</v>
      </c>
      <c r="G460">
        <v>0.24230222891566269</v>
      </c>
      <c r="H460">
        <v>2.7106807228915675E-2</v>
      </c>
      <c r="J460">
        <v>0</v>
      </c>
      <c r="O460" s="11"/>
      <c r="P460" s="12"/>
      <c r="Q460" s="12"/>
      <c r="R460" s="12"/>
      <c r="S460" s="12"/>
      <c r="T460" s="12"/>
      <c r="U460" s="12"/>
      <c r="V460" s="13"/>
      <c r="W460" s="2">
        <v>0</v>
      </c>
    </row>
    <row r="461" spans="1:23" x14ac:dyDescent="0.25">
      <c r="A461" s="20">
        <f t="shared" si="11"/>
        <v>430</v>
      </c>
      <c r="B461">
        <v>1903</v>
      </c>
      <c r="C461" t="s">
        <v>12</v>
      </c>
      <c r="D461" t="s">
        <v>23</v>
      </c>
      <c r="E461" t="s">
        <v>14</v>
      </c>
      <c r="G461">
        <v>0.37246283132530111</v>
      </c>
      <c r="H461">
        <v>3.4784457831325277E-2</v>
      </c>
      <c r="J461">
        <v>0</v>
      </c>
      <c r="O461" s="11"/>
      <c r="P461" s="12"/>
      <c r="Q461" s="12"/>
      <c r="R461" s="12"/>
      <c r="S461" s="12"/>
      <c r="T461" s="12"/>
      <c r="U461" s="12"/>
      <c r="V461" s="13"/>
      <c r="W461" s="2">
        <v>0</v>
      </c>
    </row>
    <row r="462" spans="1:23" x14ac:dyDescent="0.25">
      <c r="A462" s="20">
        <f t="shared" si="11"/>
        <v>431</v>
      </c>
      <c r="B462">
        <v>1904</v>
      </c>
      <c r="C462" t="s">
        <v>12</v>
      </c>
      <c r="D462" t="s">
        <v>23</v>
      </c>
      <c r="E462" t="s">
        <v>14</v>
      </c>
      <c r="G462">
        <v>0.41570837349397594</v>
      </c>
      <c r="H462">
        <v>4.5595843373493983E-2</v>
      </c>
      <c r="J462">
        <v>0</v>
      </c>
      <c r="O462" s="11"/>
      <c r="P462" s="12"/>
      <c r="Q462" s="12"/>
      <c r="R462" s="12"/>
      <c r="S462" s="12"/>
      <c r="T462" s="12"/>
      <c r="U462" s="12"/>
      <c r="V462" s="13"/>
      <c r="W462" s="2">
        <v>0</v>
      </c>
    </row>
    <row r="463" spans="1:23" x14ac:dyDescent="0.25">
      <c r="A463" s="20">
        <f t="shared" si="11"/>
        <v>432</v>
      </c>
      <c r="B463">
        <v>1905</v>
      </c>
      <c r="C463" t="s">
        <v>12</v>
      </c>
      <c r="D463" t="s">
        <v>23</v>
      </c>
      <c r="E463" t="s">
        <v>14</v>
      </c>
      <c r="G463">
        <v>0.25077253012048201</v>
      </c>
      <c r="H463">
        <v>2.4443132530120495E-2</v>
      </c>
      <c r="J463">
        <v>0</v>
      </c>
      <c r="O463" s="11"/>
      <c r="P463" s="12"/>
      <c r="Q463" s="12"/>
      <c r="R463" s="12"/>
      <c r="S463" s="12"/>
      <c r="T463" s="12"/>
      <c r="U463" s="12"/>
      <c r="V463" s="13"/>
      <c r="W463" s="2">
        <v>0</v>
      </c>
    </row>
    <row r="464" spans="1:23" x14ac:dyDescent="0.25">
      <c r="A464" s="20">
        <f t="shared" si="11"/>
        <v>433</v>
      </c>
      <c r="B464">
        <v>1906</v>
      </c>
      <c r="C464" t="s">
        <v>12</v>
      </c>
      <c r="D464" t="s">
        <v>23</v>
      </c>
      <c r="E464" t="s">
        <v>14</v>
      </c>
      <c r="G464">
        <v>0.25766674698795189</v>
      </c>
      <c r="H464">
        <v>2.6166686746987966E-2</v>
      </c>
      <c r="J464">
        <v>0</v>
      </c>
      <c r="O464" s="11"/>
      <c r="P464" s="12"/>
      <c r="Q464" s="12"/>
      <c r="R464" s="12"/>
      <c r="S464" s="12"/>
      <c r="T464" s="12"/>
      <c r="U464" s="12"/>
      <c r="V464" s="13"/>
      <c r="W464" s="2">
        <v>0</v>
      </c>
    </row>
    <row r="465" spans="1:23" x14ac:dyDescent="0.25">
      <c r="A465" s="20">
        <f t="shared" si="11"/>
        <v>434</v>
      </c>
      <c r="B465">
        <v>1907</v>
      </c>
      <c r="C465" t="s">
        <v>12</v>
      </c>
      <c r="D465" t="s">
        <v>23</v>
      </c>
      <c r="E465" t="s">
        <v>14</v>
      </c>
      <c r="G465">
        <v>0.24230222891566269</v>
      </c>
      <c r="H465">
        <v>2.7106807228915675E-2</v>
      </c>
      <c r="J465">
        <v>0</v>
      </c>
      <c r="O465" s="11"/>
      <c r="P465" s="12"/>
      <c r="Q465" s="12"/>
      <c r="R465" s="12"/>
      <c r="S465" s="12"/>
      <c r="T465" s="12"/>
      <c r="U465" s="12"/>
      <c r="V465" s="13"/>
      <c r="W465" s="2">
        <v>0</v>
      </c>
    </row>
    <row r="466" spans="1:23" x14ac:dyDescent="0.25">
      <c r="A466" s="20">
        <f t="shared" si="11"/>
        <v>435</v>
      </c>
      <c r="B466">
        <v>1908</v>
      </c>
      <c r="C466" t="s">
        <v>12</v>
      </c>
      <c r="D466" t="s">
        <v>23</v>
      </c>
      <c r="E466" t="s">
        <v>14</v>
      </c>
      <c r="G466">
        <v>0.37246283132530111</v>
      </c>
      <c r="H466">
        <v>3.4784457831325277E-2</v>
      </c>
      <c r="J466">
        <v>0</v>
      </c>
      <c r="O466" s="11"/>
      <c r="P466" s="12"/>
      <c r="Q466" s="12"/>
      <c r="R466" s="12"/>
      <c r="S466" s="12"/>
      <c r="T466" s="12"/>
      <c r="U466" s="12"/>
      <c r="V466" s="13"/>
      <c r="W466" s="2">
        <v>0</v>
      </c>
    </row>
    <row r="467" spans="1:23" x14ac:dyDescent="0.25">
      <c r="A467" s="20">
        <f t="shared" si="11"/>
        <v>436</v>
      </c>
      <c r="B467">
        <v>1909</v>
      </c>
      <c r="C467" t="s">
        <v>12</v>
      </c>
      <c r="D467" t="s">
        <v>23</v>
      </c>
      <c r="E467" t="s">
        <v>14</v>
      </c>
      <c r="G467">
        <v>0.41570837349397594</v>
      </c>
      <c r="H467">
        <v>4.5595843373493983E-2</v>
      </c>
      <c r="J467">
        <v>0</v>
      </c>
      <c r="O467" s="11"/>
      <c r="P467" s="12"/>
      <c r="Q467" s="12"/>
      <c r="R467" s="12"/>
      <c r="S467" s="12"/>
      <c r="T467" s="12"/>
      <c r="U467" s="12"/>
      <c r="V467" s="13"/>
      <c r="W467" s="2">
        <v>0</v>
      </c>
    </row>
    <row r="468" spans="1:23" x14ac:dyDescent="0.25">
      <c r="A468" s="20">
        <f t="shared" si="11"/>
        <v>437</v>
      </c>
      <c r="B468">
        <v>1910</v>
      </c>
      <c r="C468" t="s">
        <v>12</v>
      </c>
      <c r="D468" t="s">
        <v>23</v>
      </c>
      <c r="E468" t="s">
        <v>14</v>
      </c>
      <c r="G468">
        <v>0.25077253012048201</v>
      </c>
      <c r="H468">
        <v>2.4443132530120495E-2</v>
      </c>
      <c r="J468">
        <v>0</v>
      </c>
      <c r="O468" s="11"/>
      <c r="P468" s="12"/>
      <c r="Q468" s="12"/>
      <c r="R468" s="12"/>
      <c r="S468" s="12"/>
      <c r="T468" s="12"/>
      <c r="U468" s="12"/>
      <c r="V468" s="13"/>
      <c r="W468" s="2">
        <v>0</v>
      </c>
    </row>
    <row r="469" spans="1:23" x14ac:dyDescent="0.25">
      <c r="A469" s="20">
        <f t="shared" si="11"/>
        <v>438</v>
      </c>
      <c r="B469">
        <v>1911</v>
      </c>
      <c r="C469" t="s">
        <v>12</v>
      </c>
      <c r="D469" t="s">
        <v>23</v>
      </c>
      <c r="E469" t="s">
        <v>14</v>
      </c>
      <c r="G469">
        <v>0.25766674698795189</v>
      </c>
      <c r="H469">
        <v>2.6166686746987966E-2</v>
      </c>
      <c r="J469">
        <v>0</v>
      </c>
      <c r="O469" s="11"/>
      <c r="P469" s="12"/>
      <c r="Q469" s="12"/>
      <c r="R469" s="12"/>
      <c r="S469" s="12"/>
      <c r="T469" s="12"/>
      <c r="U469" s="12"/>
      <c r="V469" s="13"/>
      <c r="W469" s="2">
        <v>0</v>
      </c>
    </row>
    <row r="470" spans="1:23" x14ac:dyDescent="0.25">
      <c r="A470" s="20">
        <f t="shared" si="11"/>
        <v>439</v>
      </c>
      <c r="B470">
        <v>1912</v>
      </c>
      <c r="C470" t="s">
        <v>12</v>
      </c>
      <c r="D470" t="s">
        <v>23</v>
      </c>
      <c r="E470" t="s">
        <v>14</v>
      </c>
      <c r="G470">
        <v>0.24230222891566269</v>
      </c>
      <c r="H470">
        <v>2.7106807228915675E-2</v>
      </c>
      <c r="J470">
        <v>0</v>
      </c>
      <c r="O470" s="11"/>
      <c r="P470" s="12"/>
      <c r="Q470" s="12"/>
      <c r="R470" s="12"/>
      <c r="S470" s="12"/>
      <c r="T470" s="12"/>
      <c r="U470" s="12"/>
      <c r="V470" s="13"/>
      <c r="W470" s="2">
        <v>0</v>
      </c>
    </row>
    <row r="471" spans="1:23" x14ac:dyDescent="0.25">
      <c r="A471" s="20">
        <f t="shared" si="11"/>
        <v>440</v>
      </c>
      <c r="B471">
        <v>1913</v>
      </c>
      <c r="C471" t="s">
        <v>12</v>
      </c>
      <c r="D471" t="s">
        <v>23</v>
      </c>
      <c r="E471" t="s">
        <v>14</v>
      </c>
      <c r="G471">
        <v>0.37246283132530111</v>
      </c>
      <c r="H471">
        <v>3.4784457831325277E-2</v>
      </c>
      <c r="I471">
        <v>298.45</v>
      </c>
      <c r="J471">
        <v>0</v>
      </c>
      <c r="O471" s="11">
        <v>8</v>
      </c>
      <c r="P471" s="12">
        <v>288.92500000000001</v>
      </c>
      <c r="Q471" s="12">
        <f>(O471*P471)^2</f>
        <v>5342569.96</v>
      </c>
      <c r="R471" s="12">
        <f>I471/Q471</f>
        <v>5.5862628329531506E-5</v>
      </c>
      <c r="S471" s="12"/>
      <c r="T471" s="12"/>
      <c r="U471" s="12"/>
      <c r="V471" s="13"/>
      <c r="W471" s="2">
        <v>0</v>
      </c>
    </row>
    <row r="472" spans="1:23" x14ac:dyDescent="0.25">
      <c r="A472" s="20">
        <f t="shared" si="11"/>
        <v>441</v>
      </c>
      <c r="B472">
        <v>1914</v>
      </c>
      <c r="C472" t="s">
        <v>12</v>
      </c>
      <c r="D472" t="s">
        <v>23</v>
      </c>
      <c r="E472" t="s">
        <v>14</v>
      </c>
      <c r="G472">
        <v>0.41570837349397594</v>
      </c>
      <c r="H472">
        <v>4.5595843373493983E-2</v>
      </c>
      <c r="J472">
        <v>0</v>
      </c>
      <c r="O472" s="11"/>
      <c r="P472" s="12"/>
      <c r="Q472" s="12"/>
      <c r="R472" s="12"/>
      <c r="S472" s="12"/>
      <c r="T472" s="12"/>
      <c r="U472" s="12"/>
      <c r="V472" s="13"/>
      <c r="W472" s="2">
        <v>0</v>
      </c>
    </row>
    <row r="473" spans="1:23" x14ac:dyDescent="0.25">
      <c r="A473" s="20">
        <f t="shared" si="11"/>
        <v>442</v>
      </c>
      <c r="B473">
        <v>1915</v>
      </c>
      <c r="C473" t="s">
        <v>12</v>
      </c>
      <c r="D473" t="s">
        <v>23</v>
      </c>
      <c r="E473" t="s">
        <v>14</v>
      </c>
      <c r="G473">
        <v>0.25077253012048201</v>
      </c>
      <c r="H473">
        <v>2.4443132530120495E-2</v>
      </c>
      <c r="J473">
        <v>0</v>
      </c>
      <c r="O473" s="11"/>
      <c r="P473" s="12"/>
      <c r="Q473" s="12"/>
      <c r="R473" s="12"/>
      <c r="S473" s="12"/>
      <c r="T473" s="12"/>
      <c r="U473" s="12"/>
      <c r="V473" s="13"/>
      <c r="W473" s="2">
        <v>0</v>
      </c>
    </row>
    <row r="474" spans="1:23" x14ac:dyDescent="0.25">
      <c r="A474" s="20">
        <f t="shared" si="11"/>
        <v>443</v>
      </c>
      <c r="B474">
        <v>1916</v>
      </c>
      <c r="C474" t="s">
        <v>12</v>
      </c>
      <c r="D474" t="s">
        <v>23</v>
      </c>
      <c r="E474" t="s">
        <v>14</v>
      </c>
      <c r="G474">
        <v>0.25766674698795189</v>
      </c>
      <c r="H474">
        <v>2.6166686746987966E-2</v>
      </c>
      <c r="J474">
        <v>0</v>
      </c>
      <c r="O474" s="11"/>
      <c r="P474" s="12"/>
      <c r="Q474" s="12"/>
      <c r="R474" s="12"/>
      <c r="S474" s="12"/>
      <c r="T474" s="12"/>
      <c r="U474" s="12"/>
      <c r="V474" s="13"/>
      <c r="W474" s="2">
        <v>0</v>
      </c>
    </row>
    <row r="475" spans="1:23" x14ac:dyDescent="0.25">
      <c r="A475" s="20">
        <f t="shared" si="11"/>
        <v>444</v>
      </c>
      <c r="B475">
        <v>1917</v>
      </c>
      <c r="C475" t="s">
        <v>12</v>
      </c>
      <c r="D475" t="s">
        <v>23</v>
      </c>
      <c r="E475" t="s">
        <v>14</v>
      </c>
      <c r="G475">
        <v>0.24230222891566269</v>
      </c>
      <c r="H475">
        <v>2.7106807228915675E-2</v>
      </c>
      <c r="J475">
        <v>0</v>
      </c>
      <c r="O475" s="11"/>
      <c r="P475" s="12"/>
      <c r="Q475" s="12"/>
      <c r="R475" s="12"/>
      <c r="S475" s="12"/>
      <c r="T475" s="12"/>
      <c r="U475" s="12"/>
      <c r="V475" s="13"/>
      <c r="W475" s="2">
        <v>0</v>
      </c>
    </row>
    <row r="476" spans="1:23" x14ac:dyDescent="0.25">
      <c r="A476" s="20">
        <f t="shared" si="11"/>
        <v>445</v>
      </c>
      <c r="B476">
        <v>1918</v>
      </c>
      <c r="C476" t="s">
        <v>12</v>
      </c>
      <c r="D476" t="s">
        <v>23</v>
      </c>
      <c r="E476" t="s">
        <v>14</v>
      </c>
      <c r="G476">
        <v>0.37246283132530111</v>
      </c>
      <c r="H476">
        <v>3.4784457831325277E-2</v>
      </c>
      <c r="J476">
        <v>0</v>
      </c>
      <c r="O476" s="11"/>
      <c r="P476" s="12"/>
      <c r="Q476" s="12"/>
      <c r="R476" s="12"/>
      <c r="S476" s="12"/>
      <c r="T476" s="12"/>
      <c r="U476" s="12"/>
      <c r="V476" s="13"/>
      <c r="W476" s="2">
        <v>0</v>
      </c>
    </row>
    <row r="477" spans="1:23" x14ac:dyDescent="0.25">
      <c r="A477" s="20">
        <f t="shared" si="11"/>
        <v>446</v>
      </c>
      <c r="B477">
        <v>1919</v>
      </c>
      <c r="C477" t="s">
        <v>12</v>
      </c>
      <c r="D477" t="s">
        <v>23</v>
      </c>
      <c r="E477" t="s">
        <v>14</v>
      </c>
      <c r="G477">
        <v>0.41570837349397594</v>
      </c>
      <c r="H477">
        <v>4.5595843373493983E-2</v>
      </c>
      <c r="J477">
        <v>0</v>
      </c>
      <c r="O477" s="11"/>
      <c r="P477" s="12"/>
      <c r="Q477" s="12"/>
      <c r="R477" s="12"/>
      <c r="S477" s="12"/>
      <c r="T477" s="12"/>
      <c r="U477" s="12"/>
      <c r="V477" s="13"/>
      <c r="W477" s="2">
        <v>0</v>
      </c>
    </row>
    <row r="478" spans="1:23" x14ac:dyDescent="0.25">
      <c r="A478" s="20">
        <f t="shared" si="11"/>
        <v>447</v>
      </c>
      <c r="B478">
        <v>1920</v>
      </c>
      <c r="C478" t="s">
        <v>12</v>
      </c>
      <c r="D478" t="s">
        <v>23</v>
      </c>
      <c r="E478" t="s">
        <v>14</v>
      </c>
      <c r="G478">
        <v>0.25077253012048201</v>
      </c>
      <c r="H478">
        <v>2.4443132530120495E-2</v>
      </c>
      <c r="J478">
        <v>0</v>
      </c>
      <c r="O478" s="11"/>
      <c r="P478" s="12"/>
      <c r="Q478" s="12"/>
      <c r="R478" s="12"/>
      <c r="S478" s="12"/>
      <c r="T478" s="12"/>
      <c r="U478" s="12"/>
      <c r="V478" s="13"/>
      <c r="W478" s="2">
        <v>0</v>
      </c>
    </row>
    <row r="479" spans="1:23" x14ac:dyDescent="0.25">
      <c r="A479" s="20">
        <f t="shared" si="11"/>
        <v>448</v>
      </c>
      <c r="B479">
        <v>1921</v>
      </c>
      <c r="C479" t="s">
        <v>12</v>
      </c>
      <c r="D479" t="s">
        <v>23</v>
      </c>
      <c r="E479" t="s">
        <v>14</v>
      </c>
      <c r="G479">
        <v>0.25766674698795189</v>
      </c>
      <c r="H479">
        <v>2.6166686746987966E-2</v>
      </c>
      <c r="J479">
        <v>0</v>
      </c>
      <c r="O479" s="11"/>
      <c r="P479" s="12"/>
      <c r="Q479" s="12"/>
      <c r="R479" s="12"/>
      <c r="S479" s="12"/>
      <c r="T479" s="12"/>
      <c r="U479" s="12"/>
      <c r="V479" s="13"/>
      <c r="W479" s="2">
        <v>0</v>
      </c>
    </row>
    <row r="480" spans="1:23" x14ac:dyDescent="0.25">
      <c r="A480" s="20">
        <f t="shared" si="11"/>
        <v>449</v>
      </c>
      <c r="B480">
        <v>1922</v>
      </c>
      <c r="C480" t="s">
        <v>12</v>
      </c>
      <c r="D480" t="s">
        <v>23</v>
      </c>
      <c r="E480" t="s">
        <v>14</v>
      </c>
      <c r="G480">
        <v>0.24230222891566269</v>
      </c>
      <c r="H480">
        <v>2.7106807228915675E-2</v>
      </c>
      <c r="J480">
        <v>0</v>
      </c>
      <c r="O480" s="11"/>
      <c r="P480" s="12"/>
      <c r="Q480" s="12"/>
      <c r="R480" s="12"/>
      <c r="S480" s="12"/>
      <c r="T480" s="12"/>
      <c r="U480" s="12"/>
      <c r="V480" s="13"/>
      <c r="W480" s="2">
        <v>0</v>
      </c>
    </row>
    <row r="481" spans="1:23" x14ac:dyDescent="0.25">
      <c r="A481" s="20">
        <f t="shared" si="11"/>
        <v>450</v>
      </c>
      <c r="B481">
        <v>1923</v>
      </c>
      <c r="C481" t="s">
        <v>12</v>
      </c>
      <c r="D481" t="s">
        <v>23</v>
      </c>
      <c r="E481" t="s">
        <v>14</v>
      </c>
      <c r="G481">
        <v>0.37246283132530111</v>
      </c>
      <c r="H481">
        <v>3.4784457831325277E-2</v>
      </c>
      <c r="J481">
        <v>0</v>
      </c>
      <c r="O481" s="11"/>
      <c r="P481" s="12"/>
      <c r="Q481" s="12"/>
      <c r="R481" s="12"/>
      <c r="S481" s="12"/>
      <c r="T481" s="12"/>
      <c r="U481" s="12"/>
      <c r="V481" s="13"/>
      <c r="W481" s="2">
        <v>0</v>
      </c>
    </row>
    <row r="482" spans="1:23" x14ac:dyDescent="0.25">
      <c r="A482" s="20">
        <f t="shared" si="11"/>
        <v>451</v>
      </c>
      <c r="B482">
        <v>1924</v>
      </c>
      <c r="C482" t="s">
        <v>12</v>
      </c>
      <c r="D482" t="s">
        <v>23</v>
      </c>
      <c r="E482" t="s">
        <v>14</v>
      </c>
      <c r="G482">
        <v>0.41570837349397594</v>
      </c>
      <c r="H482">
        <v>4.5595843373493983E-2</v>
      </c>
      <c r="J482">
        <v>0</v>
      </c>
      <c r="O482" s="11"/>
      <c r="P482" s="12"/>
      <c r="Q482" s="12"/>
      <c r="R482" s="12"/>
      <c r="S482" s="12"/>
      <c r="T482" s="12"/>
      <c r="U482" s="12"/>
      <c r="V482" s="13"/>
      <c r="W482" s="2">
        <v>0</v>
      </c>
    </row>
    <row r="483" spans="1:23" x14ac:dyDescent="0.25">
      <c r="A483" s="20">
        <f t="shared" si="11"/>
        <v>452</v>
      </c>
      <c r="B483">
        <v>1925</v>
      </c>
      <c r="C483" t="s">
        <v>12</v>
      </c>
      <c r="D483" t="s">
        <v>23</v>
      </c>
      <c r="E483" t="s">
        <v>14</v>
      </c>
      <c r="G483">
        <v>0.25077253012048201</v>
      </c>
      <c r="H483">
        <v>2.4443132530120495E-2</v>
      </c>
      <c r="J483">
        <v>0</v>
      </c>
      <c r="O483" s="11"/>
      <c r="P483" s="12"/>
      <c r="Q483" s="12"/>
      <c r="R483" s="12"/>
      <c r="S483" s="12"/>
      <c r="T483" s="12"/>
      <c r="U483" s="12"/>
      <c r="V483" s="13"/>
      <c r="W483" s="2">
        <v>0</v>
      </c>
    </row>
    <row r="484" spans="1:23" x14ac:dyDescent="0.25">
      <c r="A484" s="20">
        <f t="shared" si="11"/>
        <v>453</v>
      </c>
      <c r="B484">
        <v>1926</v>
      </c>
      <c r="C484" t="s">
        <v>12</v>
      </c>
      <c r="D484" t="s">
        <v>23</v>
      </c>
      <c r="E484" t="s">
        <v>14</v>
      </c>
      <c r="G484">
        <v>0.25766674698795189</v>
      </c>
      <c r="H484">
        <v>2.6166686746987966E-2</v>
      </c>
      <c r="J484">
        <v>0</v>
      </c>
      <c r="O484" s="11"/>
      <c r="P484" s="12"/>
      <c r="Q484" s="12"/>
      <c r="R484" s="12"/>
      <c r="S484" s="12"/>
      <c r="T484" s="12"/>
      <c r="U484" s="12"/>
      <c r="V484" s="13"/>
      <c r="W484" s="2">
        <v>0</v>
      </c>
    </row>
    <row r="485" spans="1:23" x14ac:dyDescent="0.25">
      <c r="A485" s="20">
        <f t="shared" si="11"/>
        <v>454</v>
      </c>
      <c r="B485">
        <v>1927</v>
      </c>
      <c r="C485" t="s">
        <v>12</v>
      </c>
      <c r="D485" t="s">
        <v>23</v>
      </c>
      <c r="E485" t="s">
        <v>14</v>
      </c>
      <c r="G485">
        <v>0.24230222891566269</v>
      </c>
      <c r="H485">
        <v>2.7106807228915675E-2</v>
      </c>
      <c r="J485">
        <v>0</v>
      </c>
      <c r="O485" s="11"/>
      <c r="P485" s="12"/>
      <c r="Q485" s="12"/>
      <c r="R485" s="12"/>
      <c r="S485" s="12"/>
      <c r="T485" s="12"/>
      <c r="U485" s="12"/>
      <c r="V485" s="13"/>
      <c r="W485" s="2">
        <v>0</v>
      </c>
    </row>
    <row r="486" spans="1:23" x14ac:dyDescent="0.25">
      <c r="A486" s="20">
        <f t="shared" si="11"/>
        <v>455</v>
      </c>
      <c r="B486">
        <v>1928</v>
      </c>
      <c r="C486" t="s">
        <v>12</v>
      </c>
      <c r="D486" t="s">
        <v>23</v>
      </c>
      <c r="E486" t="s">
        <v>14</v>
      </c>
      <c r="G486">
        <v>0.37246283132530111</v>
      </c>
      <c r="H486">
        <v>3.4784457831325277E-2</v>
      </c>
      <c r="J486">
        <v>0</v>
      </c>
      <c r="O486" s="11"/>
      <c r="P486" s="12"/>
      <c r="Q486" s="12"/>
      <c r="R486" s="12"/>
      <c r="S486" s="12"/>
      <c r="T486" s="12"/>
      <c r="U486" s="12"/>
      <c r="V486" s="13"/>
      <c r="W486" s="2">
        <v>0</v>
      </c>
    </row>
    <row r="487" spans="1:23" x14ac:dyDescent="0.25">
      <c r="A487" s="20">
        <f t="shared" si="11"/>
        <v>456</v>
      </c>
      <c r="B487">
        <v>1929</v>
      </c>
      <c r="C487" t="s">
        <v>12</v>
      </c>
      <c r="D487" t="s">
        <v>23</v>
      </c>
      <c r="E487" t="s">
        <v>14</v>
      </c>
      <c r="G487">
        <v>0.41570837349397594</v>
      </c>
      <c r="H487">
        <v>4.5595843373493983E-2</v>
      </c>
      <c r="J487">
        <v>0</v>
      </c>
      <c r="O487" s="11"/>
      <c r="P487" s="12"/>
      <c r="Q487" s="12"/>
      <c r="R487" s="12"/>
      <c r="S487" s="12"/>
      <c r="T487" s="12"/>
      <c r="U487" s="12"/>
      <c r="V487" s="13"/>
      <c r="W487" s="2">
        <v>0</v>
      </c>
    </row>
    <row r="488" spans="1:23" x14ac:dyDescent="0.25">
      <c r="A488" s="20">
        <f t="shared" si="11"/>
        <v>457</v>
      </c>
      <c r="B488">
        <v>1930</v>
      </c>
      <c r="C488" t="s">
        <v>12</v>
      </c>
      <c r="D488" t="s">
        <v>23</v>
      </c>
      <c r="E488" t="s">
        <v>14</v>
      </c>
      <c r="G488">
        <v>0.25077253012048201</v>
      </c>
      <c r="H488">
        <v>2.4443132530120495E-2</v>
      </c>
      <c r="J488">
        <v>0</v>
      </c>
      <c r="O488" s="11"/>
      <c r="P488" s="12"/>
      <c r="Q488" s="12"/>
      <c r="R488" s="12"/>
      <c r="S488" s="12"/>
      <c r="T488" s="12"/>
      <c r="U488" s="12"/>
      <c r="V488" s="13"/>
      <c r="W488" s="2">
        <v>0</v>
      </c>
    </row>
    <row r="489" spans="1:23" x14ac:dyDescent="0.25">
      <c r="A489" s="20">
        <f t="shared" si="11"/>
        <v>458</v>
      </c>
      <c r="B489">
        <v>1931</v>
      </c>
      <c r="C489" t="s">
        <v>12</v>
      </c>
      <c r="D489" t="s">
        <v>23</v>
      </c>
      <c r="E489" t="s">
        <v>14</v>
      </c>
      <c r="G489">
        <v>0.25766674698795189</v>
      </c>
      <c r="H489">
        <v>2.6166686746987966E-2</v>
      </c>
      <c r="J489">
        <v>0</v>
      </c>
      <c r="O489" s="11"/>
      <c r="P489" s="12"/>
      <c r="Q489" s="12"/>
      <c r="R489" s="12"/>
      <c r="S489" s="12"/>
      <c r="T489" s="12"/>
      <c r="U489" s="12"/>
      <c r="V489" s="13"/>
      <c r="W489" s="2">
        <v>0</v>
      </c>
    </row>
    <row r="490" spans="1:23" x14ac:dyDescent="0.25">
      <c r="A490" s="20">
        <f t="shared" si="11"/>
        <v>459</v>
      </c>
      <c r="B490">
        <v>1932</v>
      </c>
      <c r="C490" t="s">
        <v>12</v>
      </c>
      <c r="D490" t="s">
        <v>23</v>
      </c>
      <c r="E490" t="s">
        <v>14</v>
      </c>
      <c r="G490">
        <v>0.24230222891566269</v>
      </c>
      <c r="H490">
        <v>2.7106807228915675E-2</v>
      </c>
      <c r="J490">
        <v>0</v>
      </c>
      <c r="O490" s="11"/>
      <c r="P490" s="12"/>
      <c r="Q490" s="12"/>
      <c r="R490" s="12"/>
      <c r="S490" s="12"/>
      <c r="T490" s="12"/>
      <c r="U490" s="12"/>
      <c r="V490" s="13"/>
      <c r="W490" s="2">
        <v>0</v>
      </c>
    </row>
    <row r="491" spans="1:23" x14ac:dyDescent="0.25">
      <c r="A491" s="20">
        <f t="shared" si="11"/>
        <v>460</v>
      </c>
      <c r="B491">
        <v>1933</v>
      </c>
      <c r="C491" t="s">
        <v>12</v>
      </c>
      <c r="D491" t="s">
        <v>23</v>
      </c>
      <c r="E491" t="s">
        <v>14</v>
      </c>
      <c r="G491">
        <v>0.37246283132530111</v>
      </c>
      <c r="H491">
        <v>3.4784457831325277E-2</v>
      </c>
      <c r="J491">
        <v>0</v>
      </c>
      <c r="O491" s="11"/>
      <c r="P491" s="12"/>
      <c r="Q491" s="12"/>
      <c r="R491" s="12"/>
      <c r="S491" s="12"/>
      <c r="T491" s="12"/>
      <c r="U491" s="12"/>
      <c r="V491" s="13"/>
      <c r="W491" s="2">
        <v>0</v>
      </c>
    </row>
    <row r="492" spans="1:23" x14ac:dyDescent="0.25">
      <c r="A492" s="20">
        <f t="shared" si="11"/>
        <v>461</v>
      </c>
      <c r="B492">
        <v>1934</v>
      </c>
      <c r="C492" t="s">
        <v>12</v>
      </c>
      <c r="D492" t="s">
        <v>23</v>
      </c>
      <c r="E492" t="s">
        <v>14</v>
      </c>
      <c r="G492">
        <v>0.41570837349397594</v>
      </c>
      <c r="H492">
        <v>4.5595843373493983E-2</v>
      </c>
      <c r="J492">
        <v>0</v>
      </c>
      <c r="O492" s="11"/>
      <c r="P492" s="12"/>
      <c r="Q492" s="12"/>
      <c r="R492" s="12"/>
      <c r="S492" s="12"/>
      <c r="T492" s="12"/>
      <c r="U492" s="12"/>
      <c r="V492" s="13"/>
      <c r="W492" s="2">
        <v>0</v>
      </c>
    </row>
    <row r="493" spans="1:23" x14ac:dyDescent="0.25">
      <c r="A493" s="20">
        <f t="shared" si="11"/>
        <v>462</v>
      </c>
      <c r="B493">
        <v>1935</v>
      </c>
      <c r="C493" t="s">
        <v>12</v>
      </c>
      <c r="D493" t="s">
        <v>23</v>
      </c>
      <c r="E493" t="s">
        <v>14</v>
      </c>
      <c r="G493">
        <v>0.25077253012048201</v>
      </c>
      <c r="H493">
        <v>2.4443132530120495E-2</v>
      </c>
      <c r="J493">
        <v>0</v>
      </c>
      <c r="O493" s="11"/>
      <c r="P493" s="12"/>
      <c r="Q493" s="12"/>
      <c r="R493" s="12"/>
      <c r="S493" s="12"/>
      <c r="T493" s="12"/>
      <c r="U493" s="12"/>
      <c r="V493" s="13"/>
      <c r="W493" s="2">
        <v>0</v>
      </c>
    </row>
    <row r="494" spans="1:23" x14ac:dyDescent="0.25">
      <c r="A494" s="20">
        <f t="shared" si="11"/>
        <v>463</v>
      </c>
      <c r="B494">
        <v>1936</v>
      </c>
      <c r="C494" t="s">
        <v>12</v>
      </c>
      <c r="D494" t="s">
        <v>23</v>
      </c>
      <c r="E494" t="s">
        <v>14</v>
      </c>
      <c r="G494">
        <v>0.25766674698795189</v>
      </c>
      <c r="H494">
        <v>2.6166686746987966E-2</v>
      </c>
      <c r="J494">
        <v>0</v>
      </c>
      <c r="O494" s="11"/>
      <c r="P494" s="12"/>
      <c r="Q494" s="12"/>
      <c r="R494" s="12"/>
      <c r="S494" s="12"/>
      <c r="T494" s="12"/>
      <c r="U494" s="12"/>
      <c r="V494" s="13"/>
      <c r="W494" s="2">
        <v>0</v>
      </c>
    </row>
    <row r="495" spans="1:23" x14ac:dyDescent="0.25">
      <c r="A495" s="20">
        <f t="shared" si="11"/>
        <v>464</v>
      </c>
      <c r="B495">
        <v>1937</v>
      </c>
      <c r="C495" t="s">
        <v>12</v>
      </c>
      <c r="D495" t="s">
        <v>23</v>
      </c>
      <c r="E495" t="s">
        <v>14</v>
      </c>
      <c r="G495">
        <v>0.24230222891566269</v>
      </c>
      <c r="H495">
        <v>2.7106807228915675E-2</v>
      </c>
      <c r="J495">
        <v>0</v>
      </c>
      <c r="O495" s="11"/>
      <c r="P495" s="12"/>
      <c r="Q495" s="12"/>
      <c r="R495" s="12"/>
      <c r="S495" s="12"/>
      <c r="T495" s="12"/>
      <c r="U495" s="12"/>
      <c r="V495" s="13"/>
      <c r="W495" s="2">
        <v>0</v>
      </c>
    </row>
    <row r="496" spans="1:23" x14ac:dyDescent="0.25">
      <c r="A496" s="20">
        <f t="shared" si="11"/>
        <v>465</v>
      </c>
      <c r="B496">
        <v>1938</v>
      </c>
      <c r="C496" t="s">
        <v>12</v>
      </c>
      <c r="D496" t="s">
        <v>23</v>
      </c>
      <c r="E496" t="s">
        <v>14</v>
      </c>
      <c r="G496">
        <v>0.37246283132530111</v>
      </c>
      <c r="H496">
        <v>3.4784457831325277E-2</v>
      </c>
      <c r="J496">
        <v>0</v>
      </c>
      <c r="O496" s="11"/>
      <c r="P496" s="12"/>
      <c r="Q496" s="12"/>
      <c r="R496" s="12"/>
      <c r="S496" s="12"/>
      <c r="T496" s="12"/>
      <c r="U496" s="12"/>
      <c r="V496" s="13"/>
      <c r="W496" s="2">
        <v>0</v>
      </c>
    </row>
    <row r="497" spans="1:23" x14ac:dyDescent="0.25">
      <c r="A497" s="20">
        <f t="shared" si="11"/>
        <v>466</v>
      </c>
      <c r="B497">
        <v>1939</v>
      </c>
      <c r="C497" t="s">
        <v>12</v>
      </c>
      <c r="D497" t="s">
        <v>23</v>
      </c>
      <c r="E497" t="s">
        <v>14</v>
      </c>
      <c r="G497">
        <v>0.41570837349397594</v>
      </c>
      <c r="H497">
        <v>4.5595843373493983E-2</v>
      </c>
      <c r="J497">
        <v>0</v>
      </c>
      <c r="O497" s="11"/>
      <c r="P497" s="12"/>
      <c r="Q497" s="12"/>
      <c r="R497" s="12"/>
      <c r="S497" s="12"/>
      <c r="T497" s="12"/>
      <c r="U497" s="12"/>
      <c r="V497" s="13"/>
      <c r="W497" s="2">
        <v>0</v>
      </c>
    </row>
    <row r="498" spans="1:23" x14ac:dyDescent="0.25">
      <c r="A498" s="20">
        <f t="shared" si="11"/>
        <v>467</v>
      </c>
      <c r="B498">
        <v>1940</v>
      </c>
      <c r="C498" t="s">
        <v>12</v>
      </c>
      <c r="D498" t="s">
        <v>23</v>
      </c>
      <c r="E498" t="s">
        <v>14</v>
      </c>
      <c r="G498">
        <v>0.25077253012048201</v>
      </c>
      <c r="H498">
        <v>2.4443132530120495E-2</v>
      </c>
      <c r="J498">
        <v>0</v>
      </c>
      <c r="O498" s="11"/>
      <c r="P498" s="12"/>
      <c r="Q498" s="12"/>
      <c r="R498" s="12"/>
      <c r="S498" s="12"/>
      <c r="T498" s="12"/>
      <c r="U498" s="12"/>
      <c r="V498" s="13"/>
      <c r="W498" s="2">
        <v>0</v>
      </c>
    </row>
    <row r="499" spans="1:23" x14ac:dyDescent="0.25">
      <c r="A499" s="20">
        <f t="shared" si="11"/>
        <v>468</v>
      </c>
      <c r="B499">
        <v>1941</v>
      </c>
      <c r="C499" t="s">
        <v>12</v>
      </c>
      <c r="D499" t="s">
        <v>23</v>
      </c>
      <c r="E499" t="s">
        <v>14</v>
      </c>
      <c r="G499">
        <v>0.25766674698795189</v>
      </c>
      <c r="H499">
        <v>2.6166686746987966E-2</v>
      </c>
      <c r="J499">
        <v>0</v>
      </c>
      <c r="O499" s="11"/>
      <c r="P499" s="12"/>
      <c r="Q499" s="12"/>
      <c r="R499" s="12"/>
      <c r="S499" s="12"/>
      <c r="T499" s="12"/>
      <c r="U499" s="12"/>
      <c r="V499" s="13"/>
      <c r="W499" s="2">
        <v>0</v>
      </c>
    </row>
    <row r="500" spans="1:23" x14ac:dyDescent="0.25">
      <c r="A500" s="20">
        <f t="shared" si="11"/>
        <v>469</v>
      </c>
      <c r="B500">
        <v>1942</v>
      </c>
      <c r="C500" t="s">
        <v>12</v>
      </c>
      <c r="D500" t="s">
        <v>23</v>
      </c>
      <c r="E500" t="s">
        <v>14</v>
      </c>
      <c r="G500">
        <v>0.24230222891566269</v>
      </c>
      <c r="H500">
        <v>2.7106807228915675E-2</v>
      </c>
      <c r="J500">
        <v>0</v>
      </c>
      <c r="O500" s="11"/>
      <c r="P500" s="12"/>
      <c r="Q500" s="12"/>
      <c r="R500" s="12"/>
      <c r="S500" s="12"/>
      <c r="T500" s="12"/>
      <c r="U500" s="12"/>
      <c r="V500" s="13"/>
      <c r="W500" s="2">
        <v>0</v>
      </c>
    </row>
    <row r="501" spans="1:23" x14ac:dyDescent="0.25">
      <c r="A501" s="20">
        <f t="shared" si="11"/>
        <v>470</v>
      </c>
      <c r="B501">
        <v>1943</v>
      </c>
      <c r="C501" t="s">
        <v>12</v>
      </c>
      <c r="D501" t="s">
        <v>23</v>
      </c>
      <c r="E501" t="s">
        <v>14</v>
      </c>
      <c r="G501">
        <v>0.37246283132530111</v>
      </c>
      <c r="H501">
        <v>3.4784457831325277E-2</v>
      </c>
      <c r="J501">
        <v>0</v>
      </c>
      <c r="O501" s="11"/>
      <c r="P501" s="12"/>
      <c r="Q501" s="12"/>
      <c r="R501" s="12"/>
      <c r="S501" s="12"/>
      <c r="T501" s="12"/>
      <c r="U501" s="12"/>
      <c r="V501" s="13"/>
      <c r="W501" s="2">
        <v>0</v>
      </c>
    </row>
    <row r="502" spans="1:23" x14ac:dyDescent="0.25">
      <c r="A502" s="20">
        <f t="shared" si="11"/>
        <v>471</v>
      </c>
      <c r="B502">
        <v>1944</v>
      </c>
      <c r="C502" t="s">
        <v>12</v>
      </c>
      <c r="D502" t="s">
        <v>23</v>
      </c>
      <c r="E502" t="s">
        <v>14</v>
      </c>
      <c r="G502">
        <v>0.41570837349397594</v>
      </c>
      <c r="H502">
        <v>4.5595843373493983E-2</v>
      </c>
      <c r="J502">
        <v>0</v>
      </c>
      <c r="O502" s="11"/>
      <c r="P502" s="12"/>
      <c r="Q502" s="12"/>
      <c r="R502" s="12"/>
      <c r="S502" s="12"/>
      <c r="T502" s="12"/>
      <c r="U502" s="12"/>
      <c r="V502" s="13"/>
      <c r="W502" s="2">
        <v>0</v>
      </c>
    </row>
    <row r="503" spans="1:23" x14ac:dyDescent="0.25">
      <c r="A503" s="20">
        <f t="shared" si="11"/>
        <v>472</v>
      </c>
      <c r="B503">
        <v>1945</v>
      </c>
      <c r="C503" t="s">
        <v>12</v>
      </c>
      <c r="D503" t="s">
        <v>23</v>
      </c>
      <c r="E503" t="s">
        <v>14</v>
      </c>
      <c r="G503">
        <v>0.25077253012048201</v>
      </c>
      <c r="H503">
        <v>2.4443132530120495E-2</v>
      </c>
      <c r="J503">
        <v>0</v>
      </c>
      <c r="O503" s="11"/>
      <c r="P503" s="12"/>
      <c r="Q503" s="12"/>
      <c r="R503" s="12"/>
      <c r="S503" s="12"/>
      <c r="T503" s="12"/>
      <c r="U503" s="12"/>
      <c r="V503" s="13"/>
      <c r="W503" s="2">
        <v>0</v>
      </c>
    </row>
    <row r="504" spans="1:23" x14ac:dyDescent="0.25">
      <c r="A504" s="20">
        <f t="shared" si="11"/>
        <v>473</v>
      </c>
      <c r="B504">
        <v>1946</v>
      </c>
      <c r="C504" t="s">
        <v>12</v>
      </c>
      <c r="D504" t="s">
        <v>23</v>
      </c>
      <c r="E504" t="s">
        <v>14</v>
      </c>
      <c r="G504">
        <v>0.25766674698795189</v>
      </c>
      <c r="H504">
        <v>2.6166686746987966E-2</v>
      </c>
      <c r="I504">
        <v>285.75</v>
      </c>
      <c r="J504">
        <v>0</v>
      </c>
      <c r="O504" s="11">
        <v>8</v>
      </c>
      <c r="P504" s="12">
        <v>288.92500000000001</v>
      </c>
      <c r="Q504" s="12">
        <f>(O504*P504)^2</f>
        <v>5342569.96</v>
      </c>
      <c r="R504" s="12">
        <f>I504/Q504</f>
        <v>5.348549520912591E-5</v>
      </c>
      <c r="S504" s="12"/>
      <c r="T504" s="12"/>
      <c r="U504" s="12"/>
      <c r="V504" s="13"/>
      <c r="W504" s="2">
        <v>0</v>
      </c>
    </row>
    <row r="505" spans="1:23" x14ac:dyDescent="0.25">
      <c r="A505" s="20">
        <f t="shared" si="11"/>
        <v>474</v>
      </c>
      <c r="B505">
        <v>1947</v>
      </c>
      <c r="C505" t="s">
        <v>12</v>
      </c>
      <c r="D505" t="s">
        <v>23</v>
      </c>
      <c r="E505" t="s">
        <v>14</v>
      </c>
      <c r="G505">
        <v>0.24230222891566269</v>
      </c>
      <c r="H505">
        <v>2.7106807228915675E-2</v>
      </c>
      <c r="J505">
        <v>0</v>
      </c>
      <c r="O505" s="11"/>
      <c r="P505" s="12"/>
      <c r="Q505" s="12"/>
      <c r="R505" s="12"/>
      <c r="S505" s="12"/>
      <c r="T505" s="12"/>
      <c r="U505" s="12"/>
      <c r="V505" s="13"/>
      <c r="W505" s="2">
        <v>0</v>
      </c>
    </row>
    <row r="506" spans="1:23" x14ac:dyDescent="0.25">
      <c r="A506" s="20">
        <f t="shared" si="11"/>
        <v>475</v>
      </c>
      <c r="B506">
        <v>1948</v>
      </c>
      <c r="C506" t="s">
        <v>12</v>
      </c>
      <c r="D506" t="s">
        <v>23</v>
      </c>
      <c r="E506" t="s">
        <v>14</v>
      </c>
      <c r="G506">
        <v>0.37246283132530111</v>
      </c>
      <c r="H506">
        <v>3.4784457831325277E-2</v>
      </c>
      <c r="J506">
        <v>0</v>
      </c>
      <c r="O506" s="11"/>
      <c r="P506" s="12"/>
      <c r="Q506" s="12"/>
      <c r="R506" s="12"/>
      <c r="S506" s="12"/>
      <c r="T506" s="12"/>
      <c r="U506" s="12"/>
      <c r="V506" s="13"/>
      <c r="W506" s="2">
        <v>0</v>
      </c>
    </row>
    <row r="507" spans="1:23" x14ac:dyDescent="0.25">
      <c r="A507" s="20">
        <f t="shared" si="11"/>
        <v>476</v>
      </c>
      <c r="B507">
        <v>1949</v>
      </c>
      <c r="C507" t="s">
        <v>12</v>
      </c>
      <c r="D507" t="s">
        <v>23</v>
      </c>
      <c r="E507" t="s">
        <v>14</v>
      </c>
      <c r="G507">
        <v>0.41570837349397594</v>
      </c>
      <c r="H507">
        <v>4.5595843373493983E-2</v>
      </c>
      <c r="J507">
        <v>0</v>
      </c>
      <c r="O507" s="11"/>
      <c r="P507" s="12"/>
      <c r="Q507" s="12"/>
      <c r="R507" s="12"/>
      <c r="S507" s="12"/>
      <c r="T507" s="12"/>
      <c r="U507" s="12"/>
      <c r="V507" s="13"/>
      <c r="W507" s="2">
        <v>0</v>
      </c>
    </row>
    <row r="508" spans="1:23" x14ac:dyDescent="0.25">
      <c r="A508" s="20">
        <f t="shared" si="11"/>
        <v>477</v>
      </c>
      <c r="B508">
        <v>1950</v>
      </c>
      <c r="C508" t="s">
        <v>12</v>
      </c>
      <c r="D508" t="s">
        <v>23</v>
      </c>
      <c r="E508" t="s">
        <v>14</v>
      </c>
      <c r="G508">
        <v>0.25077253012048201</v>
      </c>
      <c r="H508">
        <v>2.4443132530120495E-2</v>
      </c>
      <c r="J508">
        <v>0</v>
      </c>
      <c r="O508" s="11"/>
      <c r="P508" s="12"/>
      <c r="Q508" s="12"/>
      <c r="R508" s="12"/>
      <c r="S508" s="12"/>
      <c r="T508" s="12"/>
      <c r="U508" s="12"/>
      <c r="V508" s="13"/>
      <c r="W508" s="2">
        <v>0</v>
      </c>
    </row>
    <row r="509" spans="1:23" x14ac:dyDescent="0.25">
      <c r="A509" s="20">
        <f t="shared" ref="A509:A568" si="12">A508+1</f>
        <v>478</v>
      </c>
      <c r="B509">
        <v>1951</v>
      </c>
      <c r="C509" t="s">
        <v>12</v>
      </c>
      <c r="D509" t="s">
        <v>23</v>
      </c>
      <c r="E509" t="s">
        <v>14</v>
      </c>
      <c r="G509">
        <v>0.25766674698795189</v>
      </c>
      <c r="H509">
        <v>2.6166686746987966E-2</v>
      </c>
      <c r="J509">
        <v>0</v>
      </c>
      <c r="O509" s="11"/>
      <c r="P509" s="12"/>
      <c r="Q509" s="12"/>
      <c r="R509" s="12"/>
      <c r="S509" s="12"/>
      <c r="T509" s="12"/>
      <c r="U509" s="12"/>
      <c r="V509" s="13"/>
      <c r="W509" s="2">
        <v>0</v>
      </c>
    </row>
    <row r="510" spans="1:23" x14ac:dyDescent="0.25">
      <c r="A510" s="20">
        <f t="shared" si="12"/>
        <v>479</v>
      </c>
      <c r="B510">
        <v>1952</v>
      </c>
      <c r="C510" t="s">
        <v>12</v>
      </c>
      <c r="D510" t="s">
        <v>23</v>
      </c>
      <c r="E510" t="s">
        <v>14</v>
      </c>
      <c r="G510">
        <v>0.24230222891566269</v>
      </c>
      <c r="H510">
        <v>2.7106807228915675E-2</v>
      </c>
      <c r="J510">
        <v>0</v>
      </c>
      <c r="O510" s="11"/>
      <c r="P510" s="12"/>
      <c r="Q510" s="12"/>
      <c r="R510" s="12"/>
      <c r="S510" s="12"/>
      <c r="T510" s="12"/>
      <c r="U510" s="12"/>
      <c r="V510" s="13"/>
      <c r="W510" s="2">
        <v>0</v>
      </c>
    </row>
    <row r="511" spans="1:23" x14ac:dyDescent="0.25">
      <c r="A511" s="20">
        <f t="shared" si="12"/>
        <v>480</v>
      </c>
      <c r="B511">
        <v>1953</v>
      </c>
      <c r="C511" t="s">
        <v>12</v>
      </c>
      <c r="D511" t="s">
        <v>23</v>
      </c>
      <c r="E511" t="s">
        <v>14</v>
      </c>
      <c r="G511">
        <v>0.37246283132530111</v>
      </c>
      <c r="H511">
        <v>3.4784457831325277E-2</v>
      </c>
      <c r="J511">
        <v>0</v>
      </c>
      <c r="O511" s="11"/>
      <c r="P511" s="12"/>
      <c r="Q511" s="12"/>
      <c r="R511" s="12"/>
      <c r="S511" s="12"/>
      <c r="T511" s="12"/>
      <c r="U511" s="12"/>
      <c r="V511" s="13"/>
      <c r="W511" s="2">
        <v>0</v>
      </c>
    </row>
    <row r="512" spans="1:23" x14ac:dyDescent="0.25">
      <c r="A512" s="20">
        <f t="shared" si="12"/>
        <v>481</v>
      </c>
      <c r="B512">
        <v>1954</v>
      </c>
      <c r="C512" t="s">
        <v>12</v>
      </c>
      <c r="D512" t="s">
        <v>23</v>
      </c>
      <c r="E512" t="s">
        <v>14</v>
      </c>
      <c r="G512">
        <v>0.41570837349397594</v>
      </c>
      <c r="H512">
        <v>4.5595843373493983E-2</v>
      </c>
      <c r="J512">
        <v>0</v>
      </c>
      <c r="O512" s="11"/>
      <c r="P512" s="12"/>
      <c r="Q512" s="12"/>
      <c r="R512" s="12"/>
      <c r="S512" s="12"/>
      <c r="T512" s="12"/>
      <c r="U512" s="12"/>
      <c r="V512" s="13"/>
      <c r="W512" s="2">
        <v>0</v>
      </c>
    </row>
    <row r="513" spans="1:23" x14ac:dyDescent="0.25">
      <c r="A513" s="20">
        <f t="shared" si="12"/>
        <v>482</v>
      </c>
      <c r="B513">
        <v>1955</v>
      </c>
      <c r="C513" t="s">
        <v>12</v>
      </c>
      <c r="D513" t="s">
        <v>23</v>
      </c>
      <c r="E513" t="s">
        <v>14</v>
      </c>
      <c r="G513">
        <v>0.25077253012048201</v>
      </c>
      <c r="H513">
        <v>2.4443132530120495E-2</v>
      </c>
      <c r="J513">
        <v>0</v>
      </c>
      <c r="O513" s="11"/>
      <c r="P513" s="12"/>
      <c r="Q513" s="12"/>
      <c r="R513" s="12"/>
      <c r="S513" s="12"/>
      <c r="T513" s="12"/>
      <c r="U513" s="12"/>
      <c r="V513" s="13"/>
      <c r="W513" s="2">
        <v>0</v>
      </c>
    </row>
    <row r="514" spans="1:23" x14ac:dyDescent="0.25">
      <c r="A514" s="20">
        <f t="shared" si="12"/>
        <v>483</v>
      </c>
      <c r="B514">
        <v>1956</v>
      </c>
      <c r="C514" t="s">
        <v>12</v>
      </c>
      <c r="D514" t="s">
        <v>23</v>
      </c>
      <c r="E514" t="s">
        <v>14</v>
      </c>
      <c r="G514">
        <v>0.25766674698795189</v>
      </c>
      <c r="H514">
        <v>2.6166686746987966E-2</v>
      </c>
      <c r="J514">
        <v>0</v>
      </c>
      <c r="O514" s="11"/>
      <c r="P514" s="12"/>
      <c r="Q514" s="12"/>
      <c r="R514" s="12"/>
      <c r="S514" s="12"/>
      <c r="T514" s="12"/>
      <c r="U514" s="12"/>
      <c r="V514" s="13"/>
      <c r="W514" s="2">
        <v>0</v>
      </c>
    </row>
    <row r="515" spans="1:23" x14ac:dyDescent="0.25">
      <c r="A515" s="20">
        <f t="shared" si="12"/>
        <v>484</v>
      </c>
      <c r="B515">
        <v>1957</v>
      </c>
      <c r="C515" t="s">
        <v>12</v>
      </c>
      <c r="D515" t="s">
        <v>23</v>
      </c>
      <c r="E515" t="s">
        <v>14</v>
      </c>
      <c r="G515">
        <v>0.24230222891566269</v>
      </c>
      <c r="H515">
        <v>2.7106807228915675E-2</v>
      </c>
      <c r="J515">
        <v>0</v>
      </c>
      <c r="O515" s="11"/>
      <c r="P515" s="12"/>
      <c r="Q515" s="12"/>
      <c r="R515" s="12"/>
      <c r="S515" s="12"/>
      <c r="T515" s="12"/>
      <c r="U515" s="12"/>
      <c r="V515" s="13"/>
      <c r="W515" s="2">
        <v>0</v>
      </c>
    </row>
    <row r="516" spans="1:23" x14ac:dyDescent="0.25">
      <c r="A516" s="20">
        <f t="shared" si="12"/>
        <v>485</v>
      </c>
      <c r="B516">
        <v>1958</v>
      </c>
      <c r="C516" t="s">
        <v>12</v>
      </c>
      <c r="D516" t="s">
        <v>23</v>
      </c>
      <c r="E516" t="s">
        <v>14</v>
      </c>
      <c r="G516">
        <v>0.37246283132530111</v>
      </c>
      <c r="H516">
        <v>3.4784457831325277E-2</v>
      </c>
      <c r="J516">
        <v>0</v>
      </c>
      <c r="O516" s="11"/>
      <c r="P516" s="12"/>
      <c r="Q516" s="12"/>
      <c r="R516" s="12"/>
      <c r="S516" s="12"/>
      <c r="T516" s="12"/>
      <c r="U516" s="12"/>
      <c r="V516" s="13"/>
      <c r="W516" s="2">
        <v>0</v>
      </c>
    </row>
    <row r="517" spans="1:23" x14ac:dyDescent="0.25">
      <c r="A517" s="20">
        <f t="shared" si="12"/>
        <v>486</v>
      </c>
      <c r="B517">
        <v>1959</v>
      </c>
      <c r="C517" t="s">
        <v>12</v>
      </c>
      <c r="D517" t="s">
        <v>23</v>
      </c>
      <c r="E517" t="s">
        <v>14</v>
      </c>
      <c r="G517">
        <v>0.41570837349397594</v>
      </c>
      <c r="H517">
        <v>4.5595843373493983E-2</v>
      </c>
      <c r="J517">
        <v>0</v>
      </c>
      <c r="O517" s="11"/>
      <c r="P517" s="12"/>
      <c r="Q517" s="12"/>
      <c r="R517" s="12"/>
      <c r="S517" s="12"/>
      <c r="T517" s="12"/>
      <c r="U517" s="12"/>
      <c r="V517" s="13"/>
      <c r="W517" s="2">
        <v>0</v>
      </c>
    </row>
    <row r="518" spans="1:23" x14ac:dyDescent="0.25">
      <c r="A518" s="20">
        <f t="shared" si="12"/>
        <v>487</v>
      </c>
      <c r="B518">
        <v>1960</v>
      </c>
      <c r="C518" t="s">
        <v>12</v>
      </c>
      <c r="D518" t="s">
        <v>23</v>
      </c>
      <c r="E518" t="s">
        <v>14</v>
      </c>
      <c r="G518">
        <v>0.25077253012048201</v>
      </c>
      <c r="H518">
        <v>2.4443132530120495E-2</v>
      </c>
      <c r="J518">
        <v>0</v>
      </c>
      <c r="O518" s="11"/>
      <c r="P518" s="12"/>
      <c r="Q518" s="12"/>
      <c r="R518" s="12"/>
      <c r="S518" s="12"/>
      <c r="T518" s="12"/>
      <c r="U518" s="12"/>
      <c r="V518" s="13"/>
      <c r="W518" s="2">
        <v>0</v>
      </c>
    </row>
    <row r="519" spans="1:23" x14ac:dyDescent="0.25">
      <c r="A519" s="20">
        <f t="shared" si="12"/>
        <v>488</v>
      </c>
      <c r="B519">
        <v>1961</v>
      </c>
      <c r="C519" t="s">
        <v>12</v>
      </c>
      <c r="D519" t="s">
        <v>23</v>
      </c>
      <c r="E519" t="s">
        <v>14</v>
      </c>
      <c r="G519">
        <v>0.25766674698795189</v>
      </c>
      <c r="H519">
        <v>2.6166686746987966E-2</v>
      </c>
      <c r="J519">
        <v>0</v>
      </c>
      <c r="O519" s="11"/>
      <c r="P519" s="12"/>
      <c r="Q519" s="12"/>
      <c r="R519" s="12"/>
      <c r="S519" s="12"/>
      <c r="T519" s="12"/>
      <c r="U519" s="12"/>
      <c r="V519" s="13"/>
      <c r="W519" s="2">
        <v>0</v>
      </c>
    </row>
    <row r="520" spans="1:23" x14ac:dyDescent="0.25">
      <c r="A520" s="20">
        <f t="shared" si="12"/>
        <v>489</v>
      </c>
      <c r="B520">
        <v>1962</v>
      </c>
      <c r="C520" t="s">
        <v>12</v>
      </c>
      <c r="D520" t="s">
        <v>23</v>
      </c>
      <c r="E520" t="s">
        <v>14</v>
      </c>
      <c r="G520">
        <v>0.24230222891566269</v>
      </c>
      <c r="H520">
        <v>2.7106807228915675E-2</v>
      </c>
      <c r="J520">
        <v>0</v>
      </c>
      <c r="O520" s="11"/>
      <c r="P520" s="12"/>
      <c r="Q520" s="12"/>
      <c r="R520" s="12"/>
      <c r="S520" s="12"/>
      <c r="T520" s="12"/>
      <c r="U520" s="12"/>
      <c r="V520" s="13"/>
      <c r="W520" s="2">
        <v>0</v>
      </c>
    </row>
    <row r="521" spans="1:23" x14ac:dyDescent="0.25">
      <c r="A521" s="20">
        <f t="shared" si="12"/>
        <v>490</v>
      </c>
      <c r="B521">
        <v>1963</v>
      </c>
      <c r="C521" t="s">
        <v>12</v>
      </c>
      <c r="D521" t="s">
        <v>23</v>
      </c>
      <c r="E521" t="s">
        <v>14</v>
      </c>
      <c r="G521">
        <v>0.37246283132530111</v>
      </c>
      <c r="H521">
        <v>3.4784457831325277E-2</v>
      </c>
      <c r="J521">
        <v>0</v>
      </c>
      <c r="O521" s="11"/>
      <c r="P521" s="12"/>
      <c r="Q521" s="12"/>
      <c r="R521" s="12"/>
      <c r="S521" s="12"/>
      <c r="T521" s="12"/>
      <c r="U521" s="12"/>
      <c r="V521" s="13"/>
      <c r="W521" s="2">
        <v>0</v>
      </c>
    </row>
    <row r="522" spans="1:23" x14ac:dyDescent="0.25">
      <c r="A522" s="20">
        <f t="shared" si="12"/>
        <v>491</v>
      </c>
      <c r="B522">
        <v>1964</v>
      </c>
      <c r="C522" t="s">
        <v>12</v>
      </c>
      <c r="D522" t="s">
        <v>23</v>
      </c>
      <c r="E522" t="s">
        <v>14</v>
      </c>
      <c r="G522">
        <v>0.41570837349397594</v>
      </c>
      <c r="H522">
        <v>4.5595843373493983E-2</v>
      </c>
      <c r="J522">
        <v>0</v>
      </c>
      <c r="O522" s="11"/>
      <c r="P522" s="12"/>
      <c r="Q522" s="12"/>
      <c r="R522" s="12"/>
      <c r="S522" s="12"/>
      <c r="T522" s="12"/>
      <c r="U522" s="12"/>
      <c r="V522" s="13"/>
      <c r="W522" s="2">
        <v>0</v>
      </c>
    </row>
    <row r="523" spans="1:23" x14ac:dyDescent="0.25">
      <c r="A523" s="20">
        <f t="shared" si="12"/>
        <v>492</v>
      </c>
      <c r="B523">
        <v>1965</v>
      </c>
      <c r="C523" t="s">
        <v>12</v>
      </c>
      <c r="D523" t="s">
        <v>23</v>
      </c>
      <c r="E523" t="s">
        <v>14</v>
      </c>
      <c r="G523">
        <v>0.25077253012048201</v>
      </c>
      <c r="H523">
        <v>2.4443132530120495E-2</v>
      </c>
      <c r="I523">
        <v>263.52500000000003</v>
      </c>
      <c r="J523">
        <v>0</v>
      </c>
      <c r="O523" s="11">
        <v>8</v>
      </c>
      <c r="P523" s="12">
        <v>288.92500000000001</v>
      </c>
      <c r="Q523" s="12">
        <f>(O523*P523)^2</f>
        <v>5342569.96</v>
      </c>
      <c r="R523" s="12">
        <f>I523/Q523</f>
        <v>4.9325512248416122E-5</v>
      </c>
      <c r="S523" s="12"/>
      <c r="T523" s="12"/>
      <c r="U523" s="12"/>
      <c r="V523" s="13"/>
      <c r="W523" s="2">
        <v>0</v>
      </c>
    </row>
    <row r="524" spans="1:23" x14ac:dyDescent="0.25">
      <c r="A524" s="20">
        <f t="shared" si="12"/>
        <v>493</v>
      </c>
      <c r="B524">
        <v>1966</v>
      </c>
      <c r="C524" t="s">
        <v>12</v>
      </c>
      <c r="D524" t="s">
        <v>23</v>
      </c>
      <c r="E524" t="s">
        <v>14</v>
      </c>
      <c r="G524">
        <v>0.25766674698795189</v>
      </c>
      <c r="H524">
        <v>2.6166686746987966E-2</v>
      </c>
      <c r="J524">
        <v>0</v>
      </c>
      <c r="O524" s="11"/>
      <c r="P524" s="12"/>
      <c r="Q524" s="12"/>
      <c r="R524" s="12"/>
      <c r="S524" s="12"/>
      <c r="T524" s="12"/>
      <c r="U524" s="12"/>
      <c r="V524" s="13"/>
      <c r="W524" s="2">
        <v>0</v>
      </c>
    </row>
    <row r="525" spans="1:23" x14ac:dyDescent="0.25">
      <c r="A525" s="20">
        <f t="shared" si="12"/>
        <v>494</v>
      </c>
      <c r="B525">
        <v>1967</v>
      </c>
      <c r="C525" t="s">
        <v>12</v>
      </c>
      <c r="D525" t="s">
        <v>23</v>
      </c>
      <c r="E525" t="s">
        <v>14</v>
      </c>
      <c r="G525">
        <v>0.24230222891566269</v>
      </c>
      <c r="H525">
        <v>2.7106807228915675E-2</v>
      </c>
      <c r="J525">
        <v>0</v>
      </c>
      <c r="O525" s="11"/>
      <c r="P525" s="12"/>
      <c r="Q525" s="12"/>
      <c r="R525" s="12"/>
      <c r="S525" s="12"/>
      <c r="T525" s="12"/>
      <c r="U525" s="12"/>
      <c r="V525" s="13"/>
      <c r="W525" s="2">
        <v>0</v>
      </c>
    </row>
    <row r="526" spans="1:23" x14ac:dyDescent="0.25">
      <c r="A526" s="20">
        <f t="shared" si="12"/>
        <v>495</v>
      </c>
      <c r="B526">
        <v>1968</v>
      </c>
      <c r="C526" t="s">
        <v>12</v>
      </c>
      <c r="D526" t="s">
        <v>23</v>
      </c>
      <c r="E526" t="s">
        <v>14</v>
      </c>
      <c r="G526">
        <v>0.37246283132530111</v>
      </c>
      <c r="H526">
        <v>3.4784457831325277E-2</v>
      </c>
      <c r="J526">
        <v>0</v>
      </c>
      <c r="O526" s="11"/>
      <c r="P526" s="12"/>
      <c r="Q526" s="12"/>
      <c r="R526" s="12"/>
      <c r="S526" s="12"/>
      <c r="T526" s="12"/>
      <c r="U526" s="12"/>
      <c r="V526" s="13"/>
      <c r="W526" s="2">
        <v>0</v>
      </c>
    </row>
    <row r="527" spans="1:23" x14ac:dyDescent="0.25">
      <c r="A527" s="20">
        <f t="shared" si="12"/>
        <v>496</v>
      </c>
      <c r="B527">
        <v>1969</v>
      </c>
      <c r="C527" t="s">
        <v>12</v>
      </c>
      <c r="D527" t="s">
        <v>23</v>
      </c>
      <c r="E527" t="s">
        <v>14</v>
      </c>
      <c r="G527">
        <v>0.41570837349397594</v>
      </c>
      <c r="H527">
        <v>4.5595843373493983E-2</v>
      </c>
      <c r="J527">
        <v>0</v>
      </c>
      <c r="O527" s="11"/>
      <c r="P527" s="12"/>
      <c r="Q527" s="12"/>
      <c r="R527" s="12"/>
      <c r="S527" s="12"/>
      <c r="T527" s="12"/>
      <c r="U527" s="12"/>
      <c r="V527" s="13"/>
      <c r="W527" s="2">
        <v>0</v>
      </c>
    </row>
    <row r="528" spans="1:23" x14ac:dyDescent="0.25">
      <c r="A528" s="20">
        <f t="shared" si="12"/>
        <v>497</v>
      </c>
      <c r="B528">
        <v>1970</v>
      </c>
      <c r="C528" t="s">
        <v>12</v>
      </c>
      <c r="D528" t="s">
        <v>23</v>
      </c>
      <c r="E528" t="s">
        <v>14</v>
      </c>
      <c r="G528">
        <v>0.25077253012048201</v>
      </c>
      <c r="H528">
        <v>2.4443132530120495E-2</v>
      </c>
      <c r="J528">
        <v>0</v>
      </c>
      <c r="O528" s="11"/>
      <c r="P528" s="12"/>
      <c r="Q528" s="12"/>
      <c r="R528" s="12"/>
      <c r="S528" s="12"/>
      <c r="T528" s="12"/>
      <c r="U528" s="12"/>
      <c r="V528" s="13"/>
      <c r="W528" s="2">
        <v>0</v>
      </c>
    </row>
    <row r="529" spans="1:23" x14ac:dyDescent="0.25">
      <c r="A529" s="20">
        <f t="shared" si="12"/>
        <v>498</v>
      </c>
      <c r="B529">
        <v>1971</v>
      </c>
      <c r="C529" t="s">
        <v>12</v>
      </c>
      <c r="D529" t="s">
        <v>23</v>
      </c>
      <c r="E529" t="s">
        <v>14</v>
      </c>
      <c r="G529">
        <v>0.25766674698795189</v>
      </c>
      <c r="H529">
        <v>2.6166686746987966E-2</v>
      </c>
      <c r="J529">
        <v>0</v>
      </c>
      <c r="O529" s="11"/>
      <c r="P529" s="12"/>
      <c r="Q529" s="12"/>
      <c r="R529" s="12"/>
      <c r="S529" s="12"/>
      <c r="T529" s="12"/>
      <c r="U529" s="12"/>
      <c r="V529" s="13"/>
      <c r="W529" s="2">
        <v>0</v>
      </c>
    </row>
    <row r="530" spans="1:23" x14ac:dyDescent="0.25">
      <c r="A530" s="20">
        <f t="shared" si="12"/>
        <v>499</v>
      </c>
      <c r="B530">
        <v>1972</v>
      </c>
      <c r="C530" t="s">
        <v>12</v>
      </c>
      <c r="D530" t="s">
        <v>23</v>
      </c>
      <c r="E530" t="s">
        <v>14</v>
      </c>
      <c r="G530">
        <v>0.41570837349397594</v>
      </c>
      <c r="H530">
        <v>4.5595843373493983E-2</v>
      </c>
      <c r="J530">
        <v>0</v>
      </c>
      <c r="O530" s="11"/>
      <c r="P530" s="12"/>
      <c r="Q530" s="12"/>
      <c r="R530" s="12"/>
      <c r="S530" s="12"/>
      <c r="T530" s="12"/>
      <c r="U530" s="12"/>
      <c r="V530" s="13"/>
      <c r="W530" s="2">
        <v>0</v>
      </c>
    </row>
    <row r="531" spans="1:23" x14ac:dyDescent="0.25">
      <c r="A531" s="20">
        <f t="shared" si="12"/>
        <v>500</v>
      </c>
      <c r="B531">
        <v>1973</v>
      </c>
      <c r="C531" t="s">
        <v>12</v>
      </c>
      <c r="D531" t="s">
        <v>23</v>
      </c>
      <c r="E531" t="s">
        <v>14</v>
      </c>
      <c r="G531">
        <v>0.25077253012048201</v>
      </c>
      <c r="H531">
        <v>2.4443132530120495E-2</v>
      </c>
      <c r="J531">
        <v>0</v>
      </c>
      <c r="O531" s="11"/>
      <c r="P531" s="12"/>
      <c r="Q531" s="12"/>
      <c r="R531" s="12"/>
      <c r="S531" s="12"/>
      <c r="T531" s="12"/>
      <c r="U531" s="12"/>
      <c r="V531" s="13"/>
      <c r="W531" s="2">
        <v>0</v>
      </c>
    </row>
    <row r="532" spans="1:23" x14ac:dyDescent="0.25">
      <c r="A532" s="20">
        <f t="shared" si="12"/>
        <v>501</v>
      </c>
      <c r="B532">
        <v>1974</v>
      </c>
      <c r="C532" t="s">
        <v>12</v>
      </c>
      <c r="D532" t="s">
        <v>23</v>
      </c>
      <c r="E532" t="s">
        <v>14</v>
      </c>
      <c r="G532">
        <v>0.25766674698795189</v>
      </c>
      <c r="H532">
        <v>2.6166686746987966E-2</v>
      </c>
      <c r="J532">
        <v>0</v>
      </c>
      <c r="O532" s="11"/>
      <c r="P532" s="12"/>
      <c r="Q532" s="12"/>
      <c r="R532" s="12"/>
      <c r="S532" s="12"/>
      <c r="T532" s="12"/>
      <c r="U532" s="12"/>
      <c r="V532" s="13"/>
      <c r="W532" s="2">
        <v>0</v>
      </c>
    </row>
    <row r="533" spans="1:23" x14ac:dyDescent="0.25">
      <c r="A533" s="20">
        <f t="shared" si="12"/>
        <v>502</v>
      </c>
      <c r="B533">
        <v>1975</v>
      </c>
      <c r="C533" t="s">
        <v>12</v>
      </c>
      <c r="D533" t="s">
        <v>23</v>
      </c>
      <c r="E533" t="s">
        <v>14</v>
      </c>
      <c r="G533">
        <v>0.24230222891566269</v>
      </c>
      <c r="H533">
        <v>2.7106807228915675E-2</v>
      </c>
      <c r="I533">
        <v>288.92500000000001</v>
      </c>
      <c r="J533">
        <v>0</v>
      </c>
      <c r="O533" s="11">
        <v>8</v>
      </c>
      <c r="P533" s="12">
        <v>288.92500000000001</v>
      </c>
      <c r="Q533" s="12">
        <f>(O533*P533)^2</f>
        <v>5342569.96</v>
      </c>
      <c r="R533" s="12">
        <f>I533/Q533</f>
        <v>5.4079778489227308E-5</v>
      </c>
      <c r="S533" s="12"/>
      <c r="T533" s="12"/>
      <c r="U533" s="12"/>
      <c r="V533" s="13"/>
      <c r="W533" s="2">
        <v>0</v>
      </c>
    </row>
    <row r="534" spans="1:23" x14ac:dyDescent="0.25">
      <c r="A534" s="20">
        <f t="shared" si="12"/>
        <v>503</v>
      </c>
      <c r="B534">
        <v>1976</v>
      </c>
      <c r="C534" t="s">
        <v>12</v>
      </c>
      <c r="D534" t="s">
        <v>23</v>
      </c>
      <c r="E534" t="s">
        <v>14</v>
      </c>
      <c r="G534">
        <v>0.37246283132530111</v>
      </c>
      <c r="H534">
        <v>3.4784457831325277E-2</v>
      </c>
      <c r="J534">
        <v>0</v>
      </c>
      <c r="O534" s="11"/>
      <c r="P534" s="12"/>
      <c r="Q534" s="12"/>
      <c r="R534" s="12"/>
      <c r="S534" s="12"/>
      <c r="T534" s="12"/>
      <c r="U534" s="12"/>
      <c r="V534" s="13"/>
      <c r="W534" s="2">
        <v>0</v>
      </c>
    </row>
    <row r="535" spans="1:23" x14ac:dyDescent="0.25">
      <c r="A535" s="20">
        <f t="shared" si="12"/>
        <v>504</v>
      </c>
      <c r="B535">
        <v>1977</v>
      </c>
      <c r="C535" t="s">
        <v>12</v>
      </c>
      <c r="D535" t="s">
        <v>23</v>
      </c>
      <c r="E535" t="s">
        <v>14</v>
      </c>
      <c r="G535">
        <v>0.41570837349397594</v>
      </c>
      <c r="H535">
        <v>4.5595843373493983E-2</v>
      </c>
      <c r="J535">
        <v>0</v>
      </c>
      <c r="O535" s="11"/>
      <c r="P535" s="12"/>
      <c r="Q535" s="12"/>
      <c r="R535" s="12"/>
      <c r="S535" s="12"/>
      <c r="T535" s="12"/>
      <c r="U535" s="12"/>
      <c r="V535" s="13"/>
      <c r="W535" s="2">
        <v>0</v>
      </c>
    </row>
    <row r="536" spans="1:23" x14ac:dyDescent="0.25">
      <c r="A536" s="20">
        <f t="shared" si="12"/>
        <v>505</v>
      </c>
      <c r="B536">
        <v>1978</v>
      </c>
      <c r="C536" t="s">
        <v>12</v>
      </c>
      <c r="D536" t="s">
        <v>23</v>
      </c>
      <c r="E536" t="s">
        <v>14</v>
      </c>
      <c r="G536">
        <v>0.25077253012048201</v>
      </c>
      <c r="H536">
        <v>2.4443132530120495E-2</v>
      </c>
      <c r="J536">
        <v>0</v>
      </c>
      <c r="O536" s="11"/>
      <c r="P536" s="12"/>
      <c r="Q536" s="12"/>
      <c r="R536" s="12"/>
      <c r="S536" s="12"/>
      <c r="T536" s="12"/>
      <c r="U536" s="12"/>
      <c r="V536" s="13"/>
      <c r="W536" s="2">
        <v>0</v>
      </c>
    </row>
    <row r="537" spans="1:23" x14ac:dyDescent="0.25">
      <c r="A537" s="20">
        <f t="shared" si="12"/>
        <v>506</v>
      </c>
      <c r="B537">
        <v>1979</v>
      </c>
      <c r="C537" t="s">
        <v>12</v>
      </c>
      <c r="D537" t="s">
        <v>23</v>
      </c>
      <c r="E537" t="s">
        <v>14</v>
      </c>
      <c r="G537">
        <v>0.25766674698795189</v>
      </c>
      <c r="H537">
        <v>2.6166686746987966E-2</v>
      </c>
      <c r="J537">
        <v>0</v>
      </c>
      <c r="O537" s="11"/>
      <c r="P537" s="12"/>
      <c r="Q537" s="12"/>
      <c r="R537" s="12"/>
      <c r="S537" s="12"/>
      <c r="T537" s="12"/>
      <c r="U537" s="12"/>
      <c r="V537" s="13"/>
      <c r="W537" s="2">
        <v>0</v>
      </c>
    </row>
    <row r="538" spans="1:23" x14ac:dyDescent="0.25">
      <c r="A538" s="20">
        <f t="shared" si="12"/>
        <v>507</v>
      </c>
      <c r="B538">
        <v>1980</v>
      </c>
      <c r="C538" t="s">
        <v>12</v>
      </c>
      <c r="D538" t="s">
        <v>23</v>
      </c>
      <c r="E538" t="s">
        <v>14</v>
      </c>
      <c r="G538">
        <v>0.17364578313253001</v>
      </c>
      <c r="H538">
        <v>2.4286445783132521E-2</v>
      </c>
      <c r="J538">
        <v>0</v>
      </c>
      <c r="O538" s="11"/>
      <c r="P538" s="12"/>
      <c r="Q538" s="12"/>
      <c r="R538" s="12"/>
      <c r="S538" s="12"/>
      <c r="T538" s="12"/>
      <c r="U538" s="12"/>
      <c r="V538" s="13"/>
      <c r="W538" s="2">
        <v>0</v>
      </c>
    </row>
    <row r="539" spans="1:23" x14ac:dyDescent="0.25">
      <c r="A539" s="20">
        <f t="shared" si="12"/>
        <v>508</v>
      </c>
      <c r="B539">
        <v>1981</v>
      </c>
      <c r="C539" t="s">
        <v>12</v>
      </c>
      <c r="D539" t="s">
        <v>23</v>
      </c>
      <c r="E539" t="s">
        <v>14</v>
      </c>
      <c r="G539">
        <v>0.38437102409638557</v>
      </c>
      <c r="H539">
        <v>3.7761506024096392E-2</v>
      </c>
      <c r="J539">
        <v>0</v>
      </c>
      <c r="O539" s="11"/>
      <c r="P539" s="12"/>
      <c r="Q539" s="12"/>
      <c r="R539" s="12"/>
      <c r="S539" s="12"/>
      <c r="T539" s="12"/>
      <c r="U539" s="12"/>
      <c r="V539" s="13"/>
      <c r="W539" s="2">
        <v>0</v>
      </c>
    </row>
    <row r="540" spans="1:23" x14ac:dyDescent="0.25">
      <c r="A540" s="20">
        <f t="shared" si="12"/>
        <v>509</v>
      </c>
      <c r="B540">
        <v>1982</v>
      </c>
      <c r="C540" t="s">
        <v>12</v>
      </c>
      <c r="D540" t="s">
        <v>23</v>
      </c>
      <c r="E540" t="s">
        <v>14</v>
      </c>
      <c r="G540">
        <v>0.253906265060241</v>
      </c>
      <c r="H540">
        <v>2.5226566265060257E-2</v>
      </c>
      <c r="I540">
        <v>254</v>
      </c>
      <c r="J540">
        <v>0</v>
      </c>
      <c r="O540" s="11">
        <v>8</v>
      </c>
      <c r="P540" s="12">
        <v>288.92500000000001</v>
      </c>
      <c r="Q540" s="12">
        <f>(O540*P540)^2</f>
        <v>5342569.96</v>
      </c>
      <c r="R540" s="12">
        <f>I540/Q540</f>
        <v>4.7542662408111916E-5</v>
      </c>
      <c r="S540" s="12"/>
      <c r="T540" s="12"/>
      <c r="U540" s="12"/>
      <c r="V540" s="13"/>
      <c r="W540" s="2">
        <v>0</v>
      </c>
    </row>
    <row r="541" spans="1:23" x14ac:dyDescent="0.25">
      <c r="A541" s="20">
        <f t="shared" si="12"/>
        <v>510</v>
      </c>
      <c r="B541">
        <v>1983</v>
      </c>
      <c r="C541" t="s">
        <v>12</v>
      </c>
      <c r="D541" t="s">
        <v>23</v>
      </c>
      <c r="E541" t="s">
        <v>14</v>
      </c>
      <c r="G541">
        <v>0.1259484939759036</v>
      </c>
      <c r="H541">
        <v>1.331837349397591E-2</v>
      </c>
      <c r="J541">
        <v>0</v>
      </c>
      <c r="O541" s="11"/>
      <c r="P541" s="12"/>
      <c r="Q541" s="12"/>
      <c r="R541" s="12"/>
      <c r="S541" s="12"/>
      <c r="T541" s="12"/>
      <c r="U541" s="12"/>
      <c r="V541" s="13"/>
      <c r="W541" s="2">
        <v>0</v>
      </c>
    </row>
    <row r="542" spans="1:23" x14ac:dyDescent="0.25">
      <c r="A542" s="20">
        <f t="shared" si="12"/>
        <v>511</v>
      </c>
      <c r="B542">
        <v>1984</v>
      </c>
      <c r="C542" t="s">
        <v>12</v>
      </c>
      <c r="D542" t="s">
        <v>23</v>
      </c>
      <c r="E542" t="s">
        <v>14</v>
      </c>
      <c r="G542">
        <v>0.17991325301204814</v>
      </c>
      <c r="H542">
        <v>2.5853313253012059E-2</v>
      </c>
      <c r="J542">
        <v>0</v>
      </c>
      <c r="O542" s="11"/>
      <c r="P542" s="12"/>
      <c r="Q542" s="12"/>
      <c r="R542" s="12"/>
      <c r="S542" s="12"/>
      <c r="T542" s="12"/>
      <c r="U542" s="12"/>
      <c r="V542" s="13"/>
      <c r="W542" s="2">
        <v>0</v>
      </c>
    </row>
    <row r="543" spans="1:23" x14ac:dyDescent="0.25">
      <c r="A543" s="20">
        <f t="shared" si="12"/>
        <v>512</v>
      </c>
      <c r="B543">
        <v>1985</v>
      </c>
      <c r="C543" t="s">
        <v>12</v>
      </c>
      <c r="D543" t="s">
        <v>23</v>
      </c>
      <c r="E543" t="s">
        <v>14</v>
      </c>
      <c r="G543">
        <v>0.24474469879518063</v>
      </c>
      <c r="H543">
        <v>2.8673674698795185E-2</v>
      </c>
      <c r="J543">
        <v>0</v>
      </c>
      <c r="O543" s="11"/>
      <c r="P543" s="12"/>
      <c r="Q543" s="12"/>
      <c r="R543" s="12"/>
      <c r="S543" s="12"/>
      <c r="T543" s="12"/>
      <c r="U543" s="12"/>
      <c r="V543" s="13"/>
      <c r="W543" s="2">
        <v>0</v>
      </c>
    </row>
    <row r="544" spans="1:23" x14ac:dyDescent="0.25">
      <c r="A544" s="20">
        <f t="shared" si="12"/>
        <v>513</v>
      </c>
      <c r="B544">
        <v>1986</v>
      </c>
      <c r="C544" t="s">
        <v>12</v>
      </c>
      <c r="D544" t="s">
        <v>23</v>
      </c>
      <c r="E544" t="s">
        <v>14</v>
      </c>
      <c r="G544">
        <v>0.15032710843373498</v>
      </c>
      <c r="H544">
        <v>2.0369277108433753E-2</v>
      </c>
      <c r="J544">
        <v>0</v>
      </c>
      <c r="O544" s="11"/>
      <c r="P544" s="12"/>
      <c r="Q544" s="12"/>
      <c r="R544" s="12"/>
      <c r="S544" s="12"/>
      <c r="T544" s="12"/>
      <c r="U544" s="12"/>
      <c r="V544" s="13"/>
      <c r="W544" s="2">
        <v>0</v>
      </c>
    </row>
    <row r="545" spans="1:23" x14ac:dyDescent="0.25">
      <c r="A545" s="20">
        <f t="shared" si="12"/>
        <v>514</v>
      </c>
      <c r="B545">
        <v>1987</v>
      </c>
      <c r="C545" t="s">
        <v>12</v>
      </c>
      <c r="D545" t="s">
        <v>23</v>
      </c>
      <c r="E545" t="s">
        <v>14</v>
      </c>
      <c r="G545">
        <v>0.23728825301204814</v>
      </c>
      <c r="H545">
        <v>2.5853313253012059E-2</v>
      </c>
      <c r="J545">
        <v>0</v>
      </c>
      <c r="O545" s="11"/>
      <c r="P545" s="12"/>
      <c r="Q545" s="12"/>
      <c r="R545" s="12"/>
      <c r="S545" s="12"/>
      <c r="T545" s="12"/>
      <c r="U545" s="12"/>
      <c r="V545" s="13"/>
      <c r="W545" s="2">
        <v>0</v>
      </c>
    </row>
    <row r="546" spans="1:23" x14ac:dyDescent="0.25">
      <c r="A546" s="20">
        <f t="shared" si="12"/>
        <v>515</v>
      </c>
      <c r="B546">
        <v>1988</v>
      </c>
      <c r="C546" t="s">
        <v>12</v>
      </c>
      <c r="D546" t="s">
        <v>23</v>
      </c>
      <c r="E546" t="s">
        <v>14</v>
      </c>
      <c r="G546">
        <v>0.17234620481927712</v>
      </c>
      <c r="H546">
        <v>1.5355301204819281E-2</v>
      </c>
      <c r="J546">
        <v>0</v>
      </c>
      <c r="O546" s="11"/>
      <c r="P546" s="12"/>
      <c r="Q546" s="12"/>
      <c r="R546" s="12"/>
      <c r="S546" s="12"/>
      <c r="T546" s="12"/>
      <c r="U546" s="12"/>
      <c r="V546" s="13"/>
      <c r="W546" s="2">
        <v>0</v>
      </c>
    </row>
    <row r="547" spans="1:23" x14ac:dyDescent="0.25">
      <c r="A547" s="20">
        <f t="shared" si="12"/>
        <v>516</v>
      </c>
      <c r="B547">
        <v>1989</v>
      </c>
      <c r="C547" t="s">
        <v>12</v>
      </c>
      <c r="D547" t="s">
        <v>23</v>
      </c>
      <c r="E547" t="s">
        <v>14</v>
      </c>
      <c r="G547">
        <v>4.8711144578313256E-2</v>
      </c>
      <c r="H547">
        <v>5.4840361445783123E-3</v>
      </c>
      <c r="J547">
        <v>0</v>
      </c>
      <c r="O547" s="11"/>
      <c r="P547" s="12"/>
      <c r="Q547" s="12"/>
      <c r="R547" s="12"/>
      <c r="S547" s="12"/>
      <c r="T547" s="12"/>
      <c r="U547" s="12"/>
      <c r="V547" s="13"/>
      <c r="W547" s="2">
        <v>0</v>
      </c>
    </row>
    <row r="548" spans="1:23" x14ac:dyDescent="0.25">
      <c r="A548" s="20">
        <f t="shared" si="12"/>
        <v>517</v>
      </c>
      <c r="B548">
        <v>1990</v>
      </c>
      <c r="C548" t="s">
        <v>12</v>
      </c>
      <c r="D548" t="s">
        <v>23</v>
      </c>
      <c r="E548" t="s">
        <v>14</v>
      </c>
      <c r="G548">
        <v>0.18468759036144572</v>
      </c>
      <c r="H548">
        <v>2.1309397590361462E-2</v>
      </c>
      <c r="J548">
        <v>0</v>
      </c>
      <c r="O548" s="11"/>
      <c r="P548" s="12"/>
      <c r="Q548" s="12"/>
      <c r="R548" s="12"/>
      <c r="S548" s="12"/>
      <c r="T548" s="12"/>
      <c r="U548" s="12"/>
      <c r="V548" s="13"/>
      <c r="W548" s="2">
        <v>0</v>
      </c>
    </row>
    <row r="549" spans="1:23" x14ac:dyDescent="0.25">
      <c r="A549" s="20">
        <f t="shared" si="12"/>
        <v>518</v>
      </c>
      <c r="B549">
        <v>1991</v>
      </c>
      <c r="C549" t="s">
        <v>12</v>
      </c>
      <c r="D549" t="s">
        <v>23</v>
      </c>
      <c r="E549" t="s">
        <v>14</v>
      </c>
      <c r="G549">
        <v>0.27471795180722902</v>
      </c>
      <c r="H549">
        <v>2.8516987951807238E-2</v>
      </c>
      <c r="J549">
        <v>0</v>
      </c>
      <c r="O549" s="11"/>
      <c r="P549" s="12"/>
      <c r="Q549" s="12"/>
      <c r="R549" s="12"/>
      <c r="S549" s="12"/>
      <c r="T549" s="12"/>
      <c r="U549" s="12"/>
      <c r="V549" s="13"/>
      <c r="W549" s="2">
        <v>0</v>
      </c>
    </row>
    <row r="550" spans="1:23" x14ac:dyDescent="0.25">
      <c r="A550" s="20">
        <f t="shared" si="12"/>
        <v>519</v>
      </c>
      <c r="B550">
        <v>1992</v>
      </c>
      <c r="C550" t="s">
        <v>12</v>
      </c>
      <c r="D550" t="s">
        <v>23</v>
      </c>
      <c r="E550" t="s">
        <v>14</v>
      </c>
      <c r="G550">
        <v>0.23130189759036146</v>
      </c>
      <c r="H550">
        <v>2.4834849397590363E-2</v>
      </c>
      <c r="J550">
        <v>0</v>
      </c>
      <c r="O550" s="11"/>
      <c r="P550" s="12"/>
      <c r="Q550" s="12"/>
      <c r="R550" s="12"/>
      <c r="S550" s="12"/>
      <c r="T550" s="12"/>
      <c r="U550" s="12"/>
      <c r="V550" s="13"/>
      <c r="W550" s="2">
        <v>0</v>
      </c>
    </row>
    <row r="551" spans="1:23" x14ac:dyDescent="0.25">
      <c r="A551" s="20">
        <f t="shared" si="12"/>
        <v>520</v>
      </c>
      <c r="B551">
        <v>1993</v>
      </c>
      <c r="C551" t="s">
        <v>12</v>
      </c>
      <c r="D551" t="s">
        <v>23</v>
      </c>
      <c r="E551" t="s">
        <v>14</v>
      </c>
      <c r="G551">
        <v>0.18788584337349393</v>
      </c>
      <c r="H551">
        <v>2.1152710843373487E-2</v>
      </c>
      <c r="J551">
        <v>0</v>
      </c>
      <c r="O551" s="11"/>
      <c r="P551" s="12"/>
      <c r="Q551" s="12"/>
      <c r="R551" s="12"/>
      <c r="S551" s="12"/>
      <c r="T551" s="12"/>
      <c r="U551" s="12"/>
      <c r="V551" s="13"/>
      <c r="W551" s="2">
        <v>0</v>
      </c>
    </row>
    <row r="552" spans="1:23" x14ac:dyDescent="0.25">
      <c r="A552" s="20">
        <f t="shared" si="12"/>
        <v>521</v>
      </c>
      <c r="B552">
        <v>1994</v>
      </c>
      <c r="C552" t="s">
        <v>12</v>
      </c>
      <c r="D552" t="s">
        <v>23</v>
      </c>
      <c r="E552" t="s">
        <v>14</v>
      </c>
      <c r="G552">
        <v>5.1218132530120489E-2</v>
      </c>
      <c r="H552">
        <v>6.1107831325301239E-3</v>
      </c>
      <c r="J552">
        <v>0</v>
      </c>
      <c r="O552" s="11"/>
      <c r="P552" s="12"/>
      <c r="Q552" s="12"/>
      <c r="R552" s="12"/>
      <c r="S552" s="12"/>
      <c r="T552" s="12"/>
      <c r="U552" s="12"/>
      <c r="V552" s="13"/>
      <c r="W552" s="2">
        <v>0</v>
      </c>
    </row>
    <row r="553" spans="1:23" x14ac:dyDescent="0.25">
      <c r="A553" s="20">
        <f t="shared" si="12"/>
        <v>522</v>
      </c>
      <c r="B553">
        <v>1995</v>
      </c>
      <c r="C553" t="s">
        <v>12</v>
      </c>
      <c r="D553" t="s">
        <v>23</v>
      </c>
      <c r="E553" t="s">
        <v>14</v>
      </c>
      <c r="G553">
        <v>0.11391126506024085</v>
      </c>
      <c r="H553">
        <v>1.2221566265060234E-2</v>
      </c>
      <c r="J553">
        <v>0</v>
      </c>
      <c r="O553" s="11"/>
      <c r="P553" s="12"/>
      <c r="Q553" s="12"/>
      <c r="R553" s="12"/>
      <c r="S553" s="12"/>
      <c r="T553" s="12"/>
      <c r="U553" s="12"/>
      <c r="V553" s="13"/>
      <c r="W553" s="2">
        <v>0</v>
      </c>
    </row>
    <row r="554" spans="1:23" x14ac:dyDescent="0.25">
      <c r="A554" s="20">
        <f t="shared" si="12"/>
        <v>523</v>
      </c>
      <c r="B554">
        <v>1996</v>
      </c>
      <c r="C554" t="s">
        <v>12</v>
      </c>
      <c r="D554" t="s">
        <v>23</v>
      </c>
      <c r="E554" t="s">
        <v>14</v>
      </c>
      <c r="G554">
        <v>0.28636807228915673</v>
      </c>
      <c r="H554">
        <v>3.5254518072289187E-2</v>
      </c>
      <c r="J554">
        <v>0</v>
      </c>
      <c r="O554" s="11"/>
      <c r="P554" s="12"/>
      <c r="Q554" s="12"/>
      <c r="R554" s="12"/>
      <c r="S554" s="12"/>
      <c r="T554" s="12"/>
      <c r="U554" s="12"/>
      <c r="V554" s="13"/>
      <c r="W554" s="2">
        <v>0</v>
      </c>
    </row>
    <row r="555" spans="1:23" x14ac:dyDescent="0.25">
      <c r="A555" s="20">
        <f t="shared" si="12"/>
        <v>524</v>
      </c>
      <c r="B555">
        <v>1997</v>
      </c>
      <c r="C555" t="s">
        <v>12</v>
      </c>
      <c r="D555" t="s">
        <v>23</v>
      </c>
      <c r="E555" t="s">
        <v>14</v>
      </c>
      <c r="G555">
        <v>0.43332180722891567</v>
      </c>
      <c r="H555">
        <v>4.9042951807228924E-2</v>
      </c>
      <c r="J555">
        <v>0</v>
      </c>
      <c r="O555" s="11"/>
      <c r="P555" s="12"/>
      <c r="Q555" s="12"/>
      <c r="R555" s="12"/>
      <c r="S555" s="12"/>
      <c r="T555" s="12"/>
      <c r="U555" s="12"/>
      <c r="V555" s="13"/>
      <c r="W555" s="2">
        <v>0</v>
      </c>
    </row>
    <row r="556" spans="1:23" x14ac:dyDescent="0.25">
      <c r="A556" s="20">
        <f t="shared" si="12"/>
        <v>525</v>
      </c>
      <c r="B556">
        <v>1998</v>
      </c>
      <c r="C556" t="s">
        <v>12</v>
      </c>
      <c r="D556" t="s">
        <v>23</v>
      </c>
      <c r="E556" t="s">
        <v>14</v>
      </c>
      <c r="G556">
        <v>6.7578072289156632E-2</v>
      </c>
      <c r="H556">
        <v>9.2445180722891609E-3</v>
      </c>
      <c r="I556">
        <v>298.45</v>
      </c>
      <c r="J556">
        <v>0</v>
      </c>
      <c r="O556" s="11">
        <v>8</v>
      </c>
      <c r="P556" s="12">
        <v>288.92500000000001</v>
      </c>
      <c r="Q556" s="12">
        <f>(O556*P556)^2</f>
        <v>5342569.96</v>
      </c>
      <c r="R556" s="12">
        <f>I556/Q556</f>
        <v>5.5862628329531506E-5</v>
      </c>
      <c r="S556" s="12"/>
      <c r="T556" s="12"/>
      <c r="U556" s="12"/>
      <c r="V556" s="13"/>
      <c r="W556" s="2">
        <v>0</v>
      </c>
    </row>
    <row r="557" spans="1:23" x14ac:dyDescent="0.25">
      <c r="A557" s="20">
        <f t="shared" si="12"/>
        <v>526</v>
      </c>
      <c r="B557">
        <v>1999</v>
      </c>
      <c r="C557" t="s">
        <v>12</v>
      </c>
      <c r="D557" t="s">
        <v>23</v>
      </c>
      <c r="E557" t="s">
        <v>14</v>
      </c>
      <c r="G557">
        <v>0.18663234939759038</v>
      </c>
      <c r="H557">
        <v>2.0839337349397608E-2</v>
      </c>
      <c r="J557">
        <v>0</v>
      </c>
      <c r="O557" s="11"/>
      <c r="P557" s="12"/>
      <c r="Q557" s="12"/>
      <c r="R557" s="12"/>
      <c r="S557" s="12"/>
      <c r="T557" s="12"/>
      <c r="U557" s="12"/>
      <c r="V557" s="13"/>
      <c r="W557" s="2">
        <v>0</v>
      </c>
    </row>
    <row r="558" spans="1:23" x14ac:dyDescent="0.25">
      <c r="A558" s="20">
        <f t="shared" si="12"/>
        <v>527</v>
      </c>
      <c r="B558">
        <v>2000</v>
      </c>
      <c r="C558" t="s">
        <v>12</v>
      </c>
      <c r="D558" t="s">
        <v>23</v>
      </c>
      <c r="E558" t="s">
        <v>14</v>
      </c>
      <c r="G558">
        <v>0.16054861445783142</v>
      </c>
      <c r="H558">
        <v>2.0055903614457832E-2</v>
      </c>
      <c r="J558">
        <v>0</v>
      </c>
      <c r="O558" s="11"/>
      <c r="P558" s="12"/>
      <c r="Q558" s="12"/>
      <c r="R558" s="12"/>
      <c r="S558" s="12"/>
      <c r="T558" s="12"/>
      <c r="U558" s="12"/>
      <c r="V558" s="13"/>
      <c r="W558" s="2">
        <v>0</v>
      </c>
    </row>
    <row r="559" spans="1:23" x14ac:dyDescent="0.25">
      <c r="A559" s="20">
        <f t="shared" si="12"/>
        <v>528</v>
      </c>
      <c r="B559">
        <v>2001</v>
      </c>
      <c r="C559" t="s">
        <v>12</v>
      </c>
      <c r="D559" t="s">
        <v>23</v>
      </c>
      <c r="E559" t="s">
        <v>14</v>
      </c>
      <c r="G559">
        <v>0.11121072289156632</v>
      </c>
      <c r="H559">
        <v>1.4415180722891573E-2</v>
      </c>
      <c r="J559">
        <v>0</v>
      </c>
      <c r="O559" s="11"/>
      <c r="P559" s="12"/>
      <c r="Q559" s="12"/>
      <c r="R559" s="12"/>
      <c r="S559" s="12"/>
      <c r="T559" s="12"/>
      <c r="U559" s="12"/>
      <c r="V559" s="13"/>
      <c r="W559" s="2">
        <v>0</v>
      </c>
    </row>
    <row r="560" spans="1:23" x14ac:dyDescent="0.25">
      <c r="A560" s="20">
        <f t="shared" si="12"/>
        <v>529</v>
      </c>
      <c r="B560">
        <v>2002</v>
      </c>
      <c r="C560" t="s">
        <v>12</v>
      </c>
      <c r="D560" t="s">
        <v>23</v>
      </c>
      <c r="E560" t="s">
        <v>14</v>
      </c>
      <c r="G560">
        <v>0.11635373493975909</v>
      </c>
      <c r="H560">
        <v>1.3788433734939765E-2</v>
      </c>
      <c r="J560">
        <v>0</v>
      </c>
      <c r="O560" s="11"/>
      <c r="P560" s="12"/>
      <c r="Q560" s="12"/>
      <c r="R560" s="12"/>
      <c r="S560" s="12"/>
      <c r="T560" s="12"/>
      <c r="U560" s="12"/>
      <c r="V560" s="13"/>
      <c r="W560" s="2">
        <v>0</v>
      </c>
    </row>
    <row r="561" spans="1:23" x14ac:dyDescent="0.25">
      <c r="A561" s="20">
        <f t="shared" si="12"/>
        <v>530</v>
      </c>
      <c r="B561">
        <v>2003</v>
      </c>
      <c r="C561" t="s">
        <v>12</v>
      </c>
      <c r="D561" t="s">
        <v>23</v>
      </c>
      <c r="E561" t="s">
        <v>14</v>
      </c>
      <c r="G561">
        <v>0.17334162650602408</v>
      </c>
      <c r="H561">
        <v>1.9429156626506031E-2</v>
      </c>
      <c r="J561">
        <v>0</v>
      </c>
      <c r="O561" s="11"/>
      <c r="P561" s="12"/>
      <c r="Q561" s="12"/>
      <c r="R561" s="12"/>
      <c r="S561" s="12"/>
      <c r="T561" s="12"/>
      <c r="U561" s="12"/>
      <c r="V561" s="13"/>
      <c r="W561" s="2">
        <v>0</v>
      </c>
    </row>
    <row r="562" spans="1:23" x14ac:dyDescent="0.25">
      <c r="A562" s="20">
        <f t="shared" si="12"/>
        <v>531</v>
      </c>
      <c r="B562">
        <v>2004</v>
      </c>
      <c r="C562" t="s">
        <v>12</v>
      </c>
      <c r="D562" t="s">
        <v>23</v>
      </c>
      <c r="E562" t="s">
        <v>14</v>
      </c>
      <c r="G562">
        <v>0.26030277108433741</v>
      </c>
      <c r="H562">
        <v>2.491319277108435E-2</v>
      </c>
      <c r="J562">
        <v>0</v>
      </c>
      <c r="O562" s="11"/>
      <c r="P562" s="12"/>
      <c r="Q562" s="12"/>
      <c r="R562" s="12"/>
      <c r="S562" s="12"/>
      <c r="T562" s="12"/>
      <c r="U562" s="12"/>
      <c r="V562" s="13"/>
      <c r="W562" s="2">
        <v>0</v>
      </c>
    </row>
    <row r="563" spans="1:23" x14ac:dyDescent="0.25">
      <c r="A563" s="20">
        <f t="shared" si="12"/>
        <v>532</v>
      </c>
      <c r="B563">
        <v>2005</v>
      </c>
      <c r="C563" t="s">
        <v>12</v>
      </c>
      <c r="D563" t="s">
        <v>23</v>
      </c>
      <c r="E563" t="s">
        <v>14</v>
      </c>
      <c r="G563">
        <v>0.21008006024096379</v>
      </c>
      <c r="H563">
        <v>2.2876265060240958E-2</v>
      </c>
      <c r="J563">
        <v>0</v>
      </c>
      <c r="O563" s="11"/>
      <c r="P563" s="12"/>
      <c r="Q563" s="12"/>
      <c r="R563" s="12"/>
      <c r="S563" s="12"/>
      <c r="T563" s="12"/>
      <c r="U563" s="12"/>
      <c r="V563" s="13"/>
      <c r="W563" s="2">
        <v>0</v>
      </c>
    </row>
    <row r="564" spans="1:23" x14ac:dyDescent="0.25">
      <c r="A564" s="20">
        <f t="shared" si="12"/>
        <v>533</v>
      </c>
      <c r="B564">
        <v>2006</v>
      </c>
      <c r="C564" t="s">
        <v>12</v>
      </c>
      <c r="D564" t="s">
        <v>23</v>
      </c>
      <c r="E564" t="s">
        <v>14</v>
      </c>
      <c r="G564">
        <v>0.16017993975903611</v>
      </c>
      <c r="H564">
        <v>1.6138734939759036E-2</v>
      </c>
      <c r="J564">
        <v>0</v>
      </c>
      <c r="O564" s="11"/>
      <c r="P564" s="12"/>
      <c r="Q564" s="12"/>
      <c r="R564" s="12"/>
      <c r="S564" s="12"/>
      <c r="T564" s="12"/>
      <c r="U564" s="12"/>
      <c r="V564" s="13"/>
      <c r="W564" s="2">
        <v>0</v>
      </c>
    </row>
    <row r="565" spans="1:23" x14ac:dyDescent="0.25">
      <c r="A565" s="20">
        <f t="shared" si="12"/>
        <v>534</v>
      </c>
      <c r="B565">
        <v>2007</v>
      </c>
      <c r="C565" t="s">
        <v>12</v>
      </c>
      <c r="D565" t="s">
        <v>23</v>
      </c>
      <c r="E565" t="s">
        <v>14</v>
      </c>
      <c r="G565">
        <v>0.16625385542168677</v>
      </c>
      <c r="H565">
        <v>2.0525963855421686E-2</v>
      </c>
      <c r="J565">
        <v>0</v>
      </c>
      <c r="O565" s="11"/>
      <c r="P565" s="12"/>
      <c r="Q565" s="12"/>
      <c r="R565" s="12"/>
      <c r="S565" s="12"/>
      <c r="T565" s="12"/>
      <c r="U565" s="12"/>
      <c r="V565" s="13"/>
      <c r="W565" s="2">
        <v>0</v>
      </c>
    </row>
    <row r="566" spans="1:23" x14ac:dyDescent="0.25">
      <c r="A566" s="20">
        <f t="shared" si="12"/>
        <v>535</v>
      </c>
      <c r="B566">
        <v>2008</v>
      </c>
      <c r="C566" t="s">
        <v>12</v>
      </c>
      <c r="D566" t="s">
        <v>23</v>
      </c>
      <c r="E566" t="s">
        <v>14</v>
      </c>
      <c r="G566">
        <v>0.13346945783132527</v>
      </c>
      <c r="H566">
        <v>1.5198614457831328E-2</v>
      </c>
      <c r="J566">
        <v>0</v>
      </c>
      <c r="O566" s="11"/>
      <c r="P566" s="12"/>
      <c r="Q566" s="12"/>
      <c r="R566" s="12"/>
      <c r="S566" s="12"/>
      <c r="T566" s="12"/>
      <c r="U566" s="12"/>
      <c r="V566" s="13"/>
      <c r="W566" s="2">
        <v>0</v>
      </c>
    </row>
    <row r="567" spans="1:23" x14ac:dyDescent="0.25">
      <c r="A567" s="20">
        <f t="shared" si="12"/>
        <v>536</v>
      </c>
      <c r="B567">
        <v>2009</v>
      </c>
      <c r="C567" t="s">
        <v>12</v>
      </c>
      <c r="D567" t="s">
        <v>23</v>
      </c>
      <c r="E567" t="s">
        <v>14</v>
      </c>
      <c r="G567">
        <v>0.52058710843373512</v>
      </c>
      <c r="H567">
        <v>5.9384277108433775E-2</v>
      </c>
      <c r="J567">
        <v>0</v>
      </c>
      <c r="O567" s="11"/>
      <c r="P567" s="12"/>
      <c r="Q567" s="12"/>
      <c r="R567" s="12"/>
      <c r="S567" s="12"/>
      <c r="T567" s="12"/>
      <c r="U567" s="12"/>
      <c r="V567" s="13"/>
      <c r="W567" s="2">
        <v>0</v>
      </c>
    </row>
    <row r="568" spans="1:23" ht="15.75" thickBot="1" x14ac:dyDescent="0.3">
      <c r="A568" s="20">
        <f t="shared" si="12"/>
        <v>537</v>
      </c>
      <c r="B568">
        <v>2010</v>
      </c>
      <c r="C568" t="s">
        <v>12</v>
      </c>
      <c r="D568" t="s">
        <v>23</v>
      </c>
      <c r="E568" t="s">
        <v>14</v>
      </c>
      <c r="G568">
        <v>0.15339632530120495</v>
      </c>
      <c r="H568">
        <v>2.2092831325301224E-2</v>
      </c>
      <c r="J568">
        <v>0</v>
      </c>
      <c r="O568" s="14"/>
      <c r="P568" s="15"/>
      <c r="Q568" s="15"/>
      <c r="R568" s="15"/>
      <c r="S568" s="15"/>
      <c r="T568" s="15"/>
      <c r="U568" s="15"/>
      <c r="V568" s="16"/>
      <c r="W568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2013-06-03T17:59:46Z</dcterms:created>
  <dcterms:modified xsi:type="dcterms:W3CDTF">2013-08-19T13:19:55Z</dcterms:modified>
</cp:coreProperties>
</file>