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3" i="1" l="1"/>
  <c r="R63" i="1" s="1"/>
  <c r="Q60" i="1"/>
  <c r="R60" i="1" s="1"/>
  <c r="Q56" i="1"/>
  <c r="R56" i="1" s="1"/>
  <c r="Q52" i="1"/>
  <c r="R52" i="1" s="1"/>
  <c r="Q48" i="1"/>
  <c r="R48" i="1" s="1"/>
  <c r="Q40" i="1"/>
  <c r="Q44" i="1"/>
  <c r="R44" i="1" s="1"/>
  <c r="P32" i="1"/>
  <c r="R40" i="1"/>
  <c r="Q36" i="1"/>
  <c r="R36" i="1" s="1"/>
  <c r="Q32" i="1"/>
  <c r="R32" i="1" s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<sst xmlns="http://schemas.openxmlformats.org/spreadsheetml/2006/main" count="267" uniqueCount="20">
  <si>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</si>
  <si>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</si>
  <si>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</si>
  <si>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</si>
  <si>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</si>
  <si>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</si>
  <si>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</si>
  <si>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</si>
  <si>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</si>
  <si>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</si>
  <si>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r>
      <t>observed soil 14C content(</t>
    </r>
    <r>
      <rPr>
        <sz val="11"/>
        <color theme="1"/>
        <rFont val="Calibri"/>
        <family val="2"/>
      </rPr>
      <t>‰)</t>
    </r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</si>
  <si>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</si>
  <si>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</si>
  <si>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</si>
  <si>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</si>
  <si>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</si>
  <si>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</si>
  <si>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</si>
  <si>
    <t>Christenesen 1988</t>
  </si>
  <si>
    <t>Bare fallow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</si>
</sst>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0" borderId="9" xfId="0" applyBorder="1"/>
    <xf numFmtId="0" fontId="0" fillId="0" borderId="0" xfId="0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166" fontId="0" fillId="0" borderId="0" xfId="0" applyNumberFormat="1" applyFon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Border="1"/>
    <xf numFmtId="166" fontId="0" fillId="0" borderId="9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workbookViewId="0">
      <selection activeCell="AA9" sqref="AA9"/>
    </sheetView>
  </sheetViews>
  <sheetFormatPr defaultRowHeight="15" x14ac:dyDescent="0.25"/>
  <sheetData>
    <row r="1" spans="1:23" ht="106.5" x14ac:dyDescent="0.3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7" t="s">
        <v>10</v>
      </c>
      <c r="N1" s="7"/>
      <c r="O1" s="8" t="s">
        <v>11</v>
      </c>
      <c r="P1" s="9" t="s">
        <v>12</v>
      </c>
      <c r="Q1" s="10" t="s">
        <v>13</v>
      </c>
      <c r="R1" s="10" t="s">
        <v>14</v>
      </c>
      <c r="S1" s="11" t="s">
        <v>11</v>
      </c>
      <c r="T1" s="9" t="s">
        <v>15</v>
      </c>
      <c r="U1" s="10" t="s">
        <v>16</v>
      </c>
      <c r="V1" s="12" t="s">
        <v>17</v>
      </c>
    </row>
    <row r="2" spans="1:23" x14ac:dyDescent="0.25">
      <c r="A2" s="2">
        <v>-30</v>
      </c>
      <c r="B2" s="2">
        <v>1926</v>
      </c>
      <c r="C2" s="2" t="s">
        <v>18</v>
      </c>
      <c r="D2" s="2" t="s">
        <v>19</v>
      </c>
      <c r="E2" s="2"/>
      <c r="F2" s="2"/>
      <c r="G2" s="4">
        <v>0</v>
      </c>
      <c r="H2" s="4">
        <v>0</v>
      </c>
      <c r="I2" s="2"/>
      <c r="J2" s="4">
        <v>0</v>
      </c>
      <c r="K2" s="2">
        <v>-3.5</v>
      </c>
      <c r="L2" s="2">
        <v>-3.5</v>
      </c>
      <c r="M2" s="2"/>
      <c r="N2" s="2"/>
      <c r="O2" s="13"/>
      <c r="P2" s="14"/>
      <c r="Q2" s="14"/>
      <c r="R2" s="14"/>
      <c r="S2" s="14"/>
      <c r="T2" s="14"/>
      <c r="U2" s="14"/>
      <c r="V2" s="15"/>
      <c r="W2">
        <v>0</v>
      </c>
    </row>
    <row r="3" spans="1:23" x14ac:dyDescent="0.25">
      <c r="A3" s="2">
        <v>-29</v>
      </c>
      <c r="B3" s="2">
        <v>1927</v>
      </c>
      <c r="C3" s="2" t="s">
        <v>18</v>
      </c>
      <c r="D3" s="2" t="s">
        <v>19</v>
      </c>
      <c r="E3" s="2"/>
      <c r="F3" s="2"/>
      <c r="G3" s="4">
        <v>0</v>
      </c>
      <c r="H3" s="4">
        <v>0</v>
      </c>
      <c r="I3" s="2"/>
      <c r="J3" s="4">
        <v>0</v>
      </c>
      <c r="K3" s="2">
        <v>-3.5</v>
      </c>
      <c r="L3" s="2">
        <v>-3.5</v>
      </c>
      <c r="M3" s="2"/>
      <c r="N3" s="2"/>
      <c r="O3" s="13"/>
      <c r="P3" s="14"/>
      <c r="Q3" s="14"/>
      <c r="R3" s="14"/>
      <c r="S3" s="14"/>
      <c r="T3" s="14"/>
      <c r="U3" s="14"/>
      <c r="V3" s="15"/>
      <c r="W3">
        <v>0</v>
      </c>
    </row>
    <row r="4" spans="1:23" x14ac:dyDescent="0.25">
      <c r="A4" s="2">
        <v>-28</v>
      </c>
      <c r="B4" s="2">
        <v>1928</v>
      </c>
      <c r="C4" s="2" t="s">
        <v>18</v>
      </c>
      <c r="D4" s="2" t="s">
        <v>19</v>
      </c>
      <c r="E4" s="2"/>
      <c r="F4" s="2"/>
      <c r="G4" s="4">
        <v>0</v>
      </c>
      <c r="H4" s="4">
        <v>0</v>
      </c>
      <c r="I4" s="2"/>
      <c r="J4" s="4">
        <v>0</v>
      </c>
      <c r="K4" s="2">
        <v>-3.5</v>
      </c>
      <c r="L4" s="2">
        <v>-3.5</v>
      </c>
      <c r="M4" s="2"/>
      <c r="N4" s="2"/>
      <c r="O4" s="13"/>
      <c r="P4" s="14"/>
      <c r="Q4" s="14"/>
      <c r="R4" s="14"/>
      <c r="S4" s="14"/>
      <c r="T4" s="14"/>
      <c r="U4" s="14"/>
      <c r="V4" s="15"/>
      <c r="W4">
        <v>0</v>
      </c>
    </row>
    <row r="5" spans="1:23" x14ac:dyDescent="0.25">
      <c r="A5" s="2">
        <v>-27</v>
      </c>
      <c r="B5" s="2">
        <v>1929</v>
      </c>
      <c r="C5" s="2" t="s">
        <v>18</v>
      </c>
      <c r="D5" s="2" t="s">
        <v>19</v>
      </c>
      <c r="E5" s="2"/>
      <c r="F5" s="2"/>
      <c r="G5" s="4">
        <v>0</v>
      </c>
      <c r="H5" s="4">
        <v>0</v>
      </c>
      <c r="I5" s="2"/>
      <c r="J5" s="4">
        <v>0</v>
      </c>
      <c r="K5" s="2">
        <v>-3.5</v>
      </c>
      <c r="L5" s="2">
        <v>-3.5</v>
      </c>
      <c r="M5" s="2"/>
      <c r="N5" s="2"/>
      <c r="O5" s="13"/>
      <c r="P5" s="14"/>
      <c r="Q5" s="14"/>
      <c r="R5" s="14"/>
      <c r="S5" s="14"/>
      <c r="T5" s="14"/>
      <c r="U5" s="14"/>
      <c r="V5" s="15"/>
      <c r="W5">
        <v>0</v>
      </c>
    </row>
    <row r="6" spans="1:23" x14ac:dyDescent="0.25">
      <c r="A6" s="2">
        <v>-26</v>
      </c>
      <c r="B6" s="2">
        <v>1930</v>
      </c>
      <c r="C6" s="2" t="s">
        <v>18</v>
      </c>
      <c r="D6" s="2" t="s">
        <v>19</v>
      </c>
      <c r="E6" s="2"/>
      <c r="F6" s="2"/>
      <c r="G6" s="4">
        <v>0</v>
      </c>
      <c r="H6" s="4">
        <v>0</v>
      </c>
      <c r="I6" s="2"/>
      <c r="J6" s="4">
        <v>0</v>
      </c>
      <c r="K6" s="2">
        <v>-1</v>
      </c>
      <c r="L6" s="2">
        <v>-1</v>
      </c>
      <c r="M6" s="2"/>
      <c r="N6" s="2"/>
      <c r="O6" s="13"/>
      <c r="P6" s="14"/>
      <c r="Q6" s="14"/>
      <c r="R6" s="14"/>
      <c r="S6" s="14"/>
      <c r="T6" s="14"/>
      <c r="U6" s="14"/>
      <c r="V6" s="15"/>
      <c r="W6" s="2">
        <v>0</v>
      </c>
    </row>
    <row r="7" spans="1:23" x14ac:dyDescent="0.25">
      <c r="A7" s="2">
        <v>-25</v>
      </c>
      <c r="B7" s="2">
        <v>1931</v>
      </c>
      <c r="C7" s="2" t="s">
        <v>18</v>
      </c>
      <c r="D7" s="2" t="s">
        <v>19</v>
      </c>
      <c r="E7" s="2"/>
      <c r="F7" s="2"/>
      <c r="G7" s="4">
        <v>0</v>
      </c>
      <c r="H7" s="4">
        <v>0</v>
      </c>
      <c r="I7" s="2"/>
      <c r="J7" s="4">
        <v>0</v>
      </c>
      <c r="K7" s="2">
        <v>-1</v>
      </c>
      <c r="L7" s="2">
        <v>-1</v>
      </c>
      <c r="M7" s="2"/>
      <c r="N7" s="2"/>
      <c r="O7" s="13"/>
      <c r="P7" s="14"/>
      <c r="Q7" s="14"/>
      <c r="R7" s="14"/>
      <c r="S7" s="14"/>
      <c r="T7" s="14"/>
      <c r="U7" s="14"/>
      <c r="V7" s="15"/>
      <c r="W7" s="2">
        <v>0</v>
      </c>
    </row>
    <row r="8" spans="1:23" x14ac:dyDescent="0.25">
      <c r="A8" s="2">
        <v>-24</v>
      </c>
      <c r="B8" s="2">
        <v>1932</v>
      </c>
      <c r="C8" s="2" t="s">
        <v>18</v>
      </c>
      <c r="D8" s="2" t="s">
        <v>19</v>
      </c>
      <c r="E8" s="2"/>
      <c r="F8" s="2"/>
      <c r="G8" s="4">
        <v>0</v>
      </c>
      <c r="H8" s="4">
        <v>0</v>
      </c>
      <c r="I8" s="2"/>
      <c r="J8" s="4">
        <v>0</v>
      </c>
      <c r="K8" s="2">
        <v>-1</v>
      </c>
      <c r="L8" s="2">
        <v>-1</v>
      </c>
      <c r="M8" s="2"/>
      <c r="N8" s="2"/>
      <c r="O8" s="13"/>
      <c r="P8" s="14"/>
      <c r="Q8" s="14"/>
      <c r="R8" s="14"/>
      <c r="S8" s="14"/>
      <c r="T8" s="14"/>
      <c r="U8" s="14"/>
      <c r="V8" s="15"/>
      <c r="W8" s="2">
        <v>0</v>
      </c>
    </row>
    <row r="9" spans="1:23" x14ac:dyDescent="0.25">
      <c r="A9" s="2">
        <v>-23</v>
      </c>
      <c r="B9" s="2">
        <v>1933</v>
      </c>
      <c r="C9" s="2" t="s">
        <v>18</v>
      </c>
      <c r="D9" s="2" t="s">
        <v>19</v>
      </c>
      <c r="E9" s="2"/>
      <c r="F9" s="2"/>
      <c r="G9" s="4">
        <v>0</v>
      </c>
      <c r="H9" s="4">
        <v>0</v>
      </c>
      <c r="I9" s="2"/>
      <c r="J9" s="4">
        <v>0</v>
      </c>
      <c r="K9" s="2">
        <v>-1</v>
      </c>
      <c r="L9" s="2">
        <v>-1</v>
      </c>
      <c r="M9" s="2"/>
      <c r="N9" s="2"/>
      <c r="O9" s="13"/>
      <c r="P9" s="14"/>
      <c r="Q9" s="14"/>
      <c r="R9" s="14"/>
      <c r="S9" s="14"/>
      <c r="T9" s="14"/>
      <c r="U9" s="14"/>
      <c r="V9" s="15"/>
      <c r="W9" s="2">
        <v>0</v>
      </c>
    </row>
    <row r="10" spans="1:23" x14ac:dyDescent="0.25">
      <c r="A10" s="2">
        <v>-22</v>
      </c>
      <c r="B10" s="2">
        <v>1934</v>
      </c>
      <c r="C10" s="2" t="s">
        <v>18</v>
      </c>
      <c r="D10" s="2" t="s">
        <v>19</v>
      </c>
      <c r="E10" s="2"/>
      <c r="F10" s="2"/>
      <c r="G10" s="4">
        <v>0</v>
      </c>
      <c r="H10" s="4">
        <v>0</v>
      </c>
      <c r="I10" s="2"/>
      <c r="J10" s="4">
        <v>0</v>
      </c>
      <c r="K10" s="2">
        <v>-1</v>
      </c>
      <c r="L10" s="2">
        <v>-1</v>
      </c>
      <c r="M10" s="2"/>
      <c r="N10" s="2"/>
      <c r="O10" s="13"/>
      <c r="P10" s="14"/>
      <c r="Q10" s="14"/>
      <c r="R10" s="14"/>
      <c r="S10" s="14"/>
      <c r="T10" s="14"/>
      <c r="U10" s="14"/>
      <c r="V10" s="15"/>
      <c r="W10" s="2">
        <v>0</v>
      </c>
    </row>
    <row r="11" spans="1:23" x14ac:dyDescent="0.25">
      <c r="A11" s="2">
        <v>-21</v>
      </c>
      <c r="B11" s="2">
        <v>1935</v>
      </c>
      <c r="C11" s="2" t="s">
        <v>18</v>
      </c>
      <c r="D11" s="2" t="s">
        <v>19</v>
      </c>
      <c r="E11" s="2"/>
      <c r="F11" s="2"/>
      <c r="G11" s="4">
        <v>0</v>
      </c>
      <c r="H11" s="4">
        <v>0</v>
      </c>
      <c r="I11" s="2"/>
      <c r="J11" s="4">
        <v>0</v>
      </c>
      <c r="K11" s="2">
        <v>-2.5</v>
      </c>
      <c r="L11" s="2">
        <v>-2.5</v>
      </c>
      <c r="M11" s="2"/>
      <c r="N11" s="2"/>
      <c r="O11" s="13"/>
      <c r="P11" s="14"/>
      <c r="Q11" s="14"/>
      <c r="R11" s="14"/>
      <c r="S11" s="14"/>
      <c r="T11" s="14"/>
      <c r="U11" s="14"/>
      <c r="V11" s="15"/>
      <c r="W11" s="2">
        <v>0</v>
      </c>
    </row>
    <row r="12" spans="1:23" x14ac:dyDescent="0.25">
      <c r="A12" s="2">
        <v>-20</v>
      </c>
      <c r="B12" s="2">
        <v>1936</v>
      </c>
      <c r="C12" s="2" t="s">
        <v>18</v>
      </c>
      <c r="D12" s="2" t="s">
        <v>19</v>
      </c>
      <c r="E12" s="2"/>
      <c r="F12" s="2"/>
      <c r="G12" s="4">
        <v>0</v>
      </c>
      <c r="H12" s="4">
        <v>0</v>
      </c>
      <c r="I12" s="2"/>
      <c r="J12" s="4">
        <v>0</v>
      </c>
      <c r="K12" s="2">
        <v>-2.5</v>
      </c>
      <c r="L12" s="2">
        <v>-2.5</v>
      </c>
      <c r="M12" s="2"/>
      <c r="N12" s="2"/>
      <c r="O12" s="13"/>
      <c r="P12" s="14"/>
      <c r="Q12" s="14"/>
      <c r="R12" s="14"/>
      <c r="S12" s="14"/>
      <c r="T12" s="14"/>
      <c r="U12" s="14"/>
      <c r="V12" s="15"/>
      <c r="W12" s="2">
        <v>0</v>
      </c>
    </row>
    <row r="13" spans="1:23" x14ac:dyDescent="0.25">
      <c r="A13" s="2">
        <v>-19</v>
      </c>
      <c r="B13" s="2">
        <v>1937</v>
      </c>
      <c r="C13" s="2" t="s">
        <v>18</v>
      </c>
      <c r="D13" s="2" t="s">
        <v>19</v>
      </c>
      <c r="E13" s="2"/>
      <c r="F13" s="2"/>
      <c r="G13" s="4">
        <v>0</v>
      </c>
      <c r="H13" s="4">
        <v>0</v>
      </c>
      <c r="I13" s="2"/>
      <c r="J13" s="4">
        <v>0</v>
      </c>
      <c r="K13" s="2">
        <v>-2.5</v>
      </c>
      <c r="L13" s="2">
        <v>-2.5</v>
      </c>
      <c r="M13" s="2"/>
      <c r="N13" s="2"/>
      <c r="O13" s="13"/>
      <c r="P13" s="14"/>
      <c r="Q13" s="14"/>
      <c r="R13" s="14"/>
      <c r="S13" s="14"/>
      <c r="T13" s="14"/>
      <c r="U13" s="14"/>
      <c r="V13" s="15"/>
      <c r="W13" s="2">
        <v>0</v>
      </c>
    </row>
    <row r="14" spans="1:23" x14ac:dyDescent="0.25">
      <c r="A14" s="2">
        <v>-18</v>
      </c>
      <c r="B14" s="2">
        <v>1938</v>
      </c>
      <c r="C14" s="2" t="s">
        <v>18</v>
      </c>
      <c r="D14" s="2" t="s">
        <v>19</v>
      </c>
      <c r="E14" s="2"/>
      <c r="F14" s="2"/>
      <c r="G14" s="4">
        <v>0</v>
      </c>
      <c r="H14" s="4">
        <v>0</v>
      </c>
      <c r="I14" s="2"/>
      <c r="J14" s="4">
        <v>0</v>
      </c>
      <c r="K14" s="2">
        <v>-2.5</v>
      </c>
      <c r="L14" s="2">
        <v>-2.5</v>
      </c>
      <c r="M14" s="2"/>
      <c r="N14" s="2"/>
      <c r="O14" s="13"/>
      <c r="P14" s="14"/>
      <c r="Q14" s="14"/>
      <c r="R14" s="14"/>
      <c r="S14" s="14"/>
      <c r="T14" s="14"/>
      <c r="U14" s="14"/>
      <c r="V14" s="15"/>
      <c r="W14" s="2">
        <v>0</v>
      </c>
    </row>
    <row r="15" spans="1:23" x14ac:dyDescent="0.25">
      <c r="A15" s="2">
        <v>-17</v>
      </c>
      <c r="B15" s="2">
        <v>1939</v>
      </c>
      <c r="C15" s="2" t="s">
        <v>18</v>
      </c>
      <c r="D15" s="2" t="s">
        <v>19</v>
      </c>
      <c r="E15" s="2"/>
      <c r="F15" s="2"/>
      <c r="G15" s="4">
        <v>0</v>
      </c>
      <c r="H15" s="4">
        <v>0</v>
      </c>
      <c r="I15" s="2"/>
      <c r="J15" s="4">
        <v>0</v>
      </c>
      <c r="K15" s="2">
        <v>-2.5</v>
      </c>
      <c r="L15" s="2">
        <v>-2.5</v>
      </c>
      <c r="M15" s="2"/>
      <c r="N15" s="2"/>
      <c r="O15" s="13"/>
      <c r="P15" s="14"/>
      <c r="Q15" s="14"/>
      <c r="R15" s="14"/>
      <c r="S15" s="14"/>
      <c r="T15" s="14"/>
      <c r="U15" s="14"/>
      <c r="V15" s="15"/>
      <c r="W15" s="2">
        <v>0</v>
      </c>
    </row>
    <row r="16" spans="1:23" x14ac:dyDescent="0.25">
      <c r="A16" s="2">
        <v>-16</v>
      </c>
      <c r="B16" s="2">
        <v>1940</v>
      </c>
      <c r="C16" s="2" t="s">
        <v>18</v>
      </c>
      <c r="D16" s="2" t="s">
        <v>19</v>
      </c>
      <c r="E16" s="2"/>
      <c r="F16" s="2"/>
      <c r="G16" s="4">
        <v>0</v>
      </c>
      <c r="H16" s="4">
        <v>0</v>
      </c>
      <c r="I16" s="2"/>
      <c r="J16" s="4">
        <v>0</v>
      </c>
      <c r="K16" s="2">
        <v>-2.5</v>
      </c>
      <c r="L16" s="2">
        <v>-2.5</v>
      </c>
      <c r="M16" s="2"/>
      <c r="N16" s="2"/>
      <c r="O16" s="13"/>
      <c r="P16" s="14"/>
      <c r="Q16" s="14"/>
      <c r="R16" s="14"/>
      <c r="S16" s="14"/>
      <c r="T16" s="14"/>
      <c r="U16" s="14"/>
      <c r="V16" s="15"/>
      <c r="W16" s="2">
        <v>0</v>
      </c>
    </row>
    <row r="17" spans="1:23" x14ac:dyDescent="0.25">
      <c r="A17" s="2">
        <v>-15</v>
      </c>
      <c r="B17" s="2">
        <v>1941</v>
      </c>
      <c r="C17" s="2" t="s">
        <v>18</v>
      </c>
      <c r="D17" s="2" t="s">
        <v>19</v>
      </c>
      <c r="E17" s="2"/>
      <c r="F17" s="2"/>
      <c r="G17" s="4">
        <v>0</v>
      </c>
      <c r="H17" s="4">
        <v>0</v>
      </c>
      <c r="I17" s="2"/>
      <c r="J17" s="4">
        <v>0</v>
      </c>
      <c r="K17" s="2">
        <v>-2.5</v>
      </c>
      <c r="L17" s="2">
        <v>-2.5</v>
      </c>
      <c r="M17" s="2"/>
      <c r="N17" s="2"/>
      <c r="O17" s="13"/>
      <c r="P17" s="14"/>
      <c r="Q17" s="14"/>
      <c r="R17" s="14"/>
      <c r="S17" s="14"/>
      <c r="T17" s="14"/>
      <c r="U17" s="14"/>
      <c r="V17" s="15"/>
      <c r="W17" s="2">
        <v>0</v>
      </c>
    </row>
    <row r="18" spans="1:23" x14ac:dyDescent="0.25">
      <c r="A18" s="2">
        <v>-14</v>
      </c>
      <c r="B18" s="2">
        <v>1942</v>
      </c>
      <c r="C18" s="2" t="s">
        <v>18</v>
      </c>
      <c r="D18" s="2" t="s">
        <v>19</v>
      </c>
      <c r="E18" s="2"/>
      <c r="F18" s="2"/>
      <c r="G18" s="4">
        <v>0</v>
      </c>
      <c r="H18" s="4">
        <v>0</v>
      </c>
      <c r="I18" s="2"/>
      <c r="J18" s="4">
        <v>0</v>
      </c>
      <c r="K18" s="2">
        <v>-2.5</v>
      </c>
      <c r="L18" s="2">
        <v>-2.5</v>
      </c>
      <c r="M18" s="2"/>
      <c r="N18" s="2"/>
      <c r="O18" s="13"/>
      <c r="P18" s="14"/>
      <c r="Q18" s="14"/>
      <c r="R18" s="14"/>
      <c r="S18" s="14"/>
      <c r="T18" s="14"/>
      <c r="U18" s="14"/>
      <c r="V18" s="15"/>
      <c r="W18" s="2">
        <v>0</v>
      </c>
    </row>
    <row r="19" spans="1:23" x14ac:dyDescent="0.25">
      <c r="A19" s="2">
        <v>-13</v>
      </c>
      <c r="B19" s="2">
        <v>1943</v>
      </c>
      <c r="C19" s="2" t="s">
        <v>18</v>
      </c>
      <c r="D19" s="2" t="s">
        <v>19</v>
      </c>
      <c r="E19" s="2"/>
      <c r="F19" s="2"/>
      <c r="G19" s="4">
        <v>0</v>
      </c>
      <c r="H19" s="4">
        <v>0</v>
      </c>
      <c r="I19" s="2"/>
      <c r="J19" s="4">
        <v>0</v>
      </c>
      <c r="K19" s="2">
        <v>-2.5</v>
      </c>
      <c r="L19" s="2">
        <v>-2.5</v>
      </c>
      <c r="M19" s="2"/>
      <c r="N19" s="2"/>
      <c r="O19" s="13"/>
      <c r="P19" s="14"/>
      <c r="Q19" s="14"/>
      <c r="R19" s="14"/>
      <c r="S19" s="14"/>
      <c r="T19" s="14"/>
      <c r="U19" s="14"/>
      <c r="V19" s="15"/>
      <c r="W19" s="2">
        <v>0</v>
      </c>
    </row>
    <row r="20" spans="1:23" x14ac:dyDescent="0.25">
      <c r="A20" s="2">
        <v>-12</v>
      </c>
      <c r="B20" s="2">
        <v>1944</v>
      </c>
      <c r="C20" s="2" t="s">
        <v>18</v>
      </c>
      <c r="D20" s="2" t="s">
        <v>19</v>
      </c>
      <c r="E20" s="2"/>
      <c r="F20" s="2"/>
      <c r="G20" s="4">
        <v>0</v>
      </c>
      <c r="H20" s="4">
        <v>0</v>
      </c>
      <c r="I20" s="2"/>
      <c r="J20" s="4">
        <v>0</v>
      </c>
      <c r="K20" s="2">
        <v>-2.5</v>
      </c>
      <c r="L20" s="2">
        <v>-2.5</v>
      </c>
      <c r="M20" s="2"/>
      <c r="N20" s="2"/>
      <c r="O20" s="13"/>
      <c r="P20" s="14"/>
      <c r="Q20" s="14"/>
      <c r="R20" s="14"/>
      <c r="S20" s="14"/>
      <c r="T20" s="14"/>
      <c r="U20" s="14"/>
      <c r="V20" s="15"/>
      <c r="W20" s="2">
        <v>0</v>
      </c>
    </row>
    <row r="21" spans="1:23" x14ac:dyDescent="0.25">
      <c r="A21" s="2">
        <v>-11</v>
      </c>
      <c r="B21" s="2">
        <v>1945</v>
      </c>
      <c r="C21" s="2" t="s">
        <v>18</v>
      </c>
      <c r="D21" s="2" t="s">
        <v>19</v>
      </c>
      <c r="E21" s="2"/>
      <c r="F21" s="2"/>
      <c r="G21" s="4">
        <v>0</v>
      </c>
      <c r="H21" s="4">
        <v>0</v>
      </c>
      <c r="I21" s="2"/>
      <c r="J21" s="4">
        <v>0</v>
      </c>
      <c r="K21" s="2">
        <v>-5</v>
      </c>
      <c r="L21" s="2">
        <v>-5</v>
      </c>
      <c r="M21" s="2"/>
      <c r="N21" s="2"/>
      <c r="O21" s="13"/>
      <c r="P21" s="14"/>
      <c r="Q21" s="14"/>
      <c r="R21" s="14"/>
      <c r="S21" s="14"/>
      <c r="T21" s="14"/>
      <c r="U21" s="14"/>
      <c r="V21" s="15"/>
      <c r="W21" s="2">
        <v>0</v>
      </c>
    </row>
    <row r="22" spans="1:23" x14ac:dyDescent="0.25">
      <c r="A22" s="2">
        <v>-10</v>
      </c>
      <c r="B22" s="2">
        <v>1946</v>
      </c>
      <c r="C22" s="2" t="s">
        <v>18</v>
      </c>
      <c r="D22" s="2" t="s">
        <v>19</v>
      </c>
      <c r="E22" s="2"/>
      <c r="F22" s="2"/>
      <c r="G22" s="4">
        <v>0</v>
      </c>
      <c r="H22" s="4">
        <v>0</v>
      </c>
      <c r="I22" s="2"/>
      <c r="J22" s="4">
        <v>0</v>
      </c>
      <c r="K22" s="2">
        <v>-5</v>
      </c>
      <c r="L22" s="2">
        <v>-5</v>
      </c>
      <c r="M22" s="2"/>
      <c r="N22" s="2"/>
      <c r="O22" s="13"/>
      <c r="P22" s="14"/>
      <c r="Q22" s="14"/>
      <c r="R22" s="14"/>
      <c r="S22" s="14"/>
      <c r="T22" s="14"/>
      <c r="U22" s="14"/>
      <c r="V22" s="15"/>
      <c r="W22" s="2">
        <v>0</v>
      </c>
    </row>
    <row r="23" spans="1:23" x14ac:dyDescent="0.25">
      <c r="A23" s="2">
        <v>-9</v>
      </c>
      <c r="B23" s="2">
        <v>1947</v>
      </c>
      <c r="C23" s="2" t="s">
        <v>18</v>
      </c>
      <c r="D23" s="2" t="s">
        <v>19</v>
      </c>
      <c r="E23" s="2"/>
      <c r="F23" s="2"/>
      <c r="G23" s="4">
        <v>0</v>
      </c>
      <c r="H23" s="4">
        <v>0</v>
      </c>
      <c r="I23" s="2"/>
      <c r="J23" s="4">
        <v>0</v>
      </c>
      <c r="K23" s="2">
        <v>-5</v>
      </c>
      <c r="L23" s="2">
        <v>-5</v>
      </c>
      <c r="M23" s="2"/>
      <c r="N23" s="2"/>
      <c r="O23" s="13"/>
      <c r="P23" s="14"/>
      <c r="Q23" s="14"/>
      <c r="R23" s="14"/>
      <c r="S23" s="14"/>
      <c r="T23" s="14"/>
      <c r="U23" s="14"/>
      <c r="V23" s="15"/>
      <c r="W23" s="2">
        <v>0</v>
      </c>
    </row>
    <row r="24" spans="1:23" x14ac:dyDescent="0.25">
      <c r="A24" s="2">
        <v>-8</v>
      </c>
      <c r="B24" s="2">
        <v>1948</v>
      </c>
      <c r="C24" s="2" t="s">
        <v>18</v>
      </c>
      <c r="D24" s="2" t="s">
        <v>19</v>
      </c>
      <c r="E24" s="2"/>
      <c r="F24" s="2"/>
      <c r="G24" s="4">
        <v>0</v>
      </c>
      <c r="H24" s="4">
        <v>0</v>
      </c>
      <c r="I24" s="2"/>
      <c r="J24" s="4">
        <v>0</v>
      </c>
      <c r="K24" s="2">
        <v>-5</v>
      </c>
      <c r="L24" s="2">
        <v>-5</v>
      </c>
      <c r="M24" s="2"/>
      <c r="N24" s="2"/>
      <c r="O24" s="13"/>
      <c r="P24" s="14"/>
      <c r="Q24" s="14"/>
      <c r="R24" s="14"/>
      <c r="S24" s="14"/>
      <c r="T24" s="14"/>
      <c r="U24" s="14"/>
      <c r="V24" s="15"/>
      <c r="W24" s="2">
        <v>0</v>
      </c>
    </row>
    <row r="25" spans="1:23" x14ac:dyDescent="0.25">
      <c r="A25" s="2">
        <v>-7</v>
      </c>
      <c r="B25" s="2">
        <v>1949</v>
      </c>
      <c r="C25" s="2" t="s">
        <v>18</v>
      </c>
      <c r="D25" s="2" t="s">
        <v>19</v>
      </c>
      <c r="E25" s="2"/>
      <c r="F25" s="2"/>
      <c r="G25" s="4">
        <v>0</v>
      </c>
      <c r="H25" s="4">
        <v>0</v>
      </c>
      <c r="I25" s="2"/>
      <c r="J25" s="4">
        <v>0</v>
      </c>
      <c r="K25" s="2">
        <v>-5</v>
      </c>
      <c r="L25" s="2">
        <v>-5</v>
      </c>
      <c r="M25" s="2"/>
      <c r="N25" s="2"/>
      <c r="O25" s="13"/>
      <c r="P25" s="14"/>
      <c r="Q25" s="14"/>
      <c r="R25" s="14"/>
      <c r="S25" s="14"/>
      <c r="T25" s="14"/>
      <c r="U25" s="14"/>
      <c r="V25" s="15"/>
      <c r="W25" s="2">
        <v>0</v>
      </c>
    </row>
    <row r="26" spans="1:23" x14ac:dyDescent="0.25">
      <c r="A26" s="2">
        <v>-6</v>
      </c>
      <c r="B26" s="2">
        <v>1950</v>
      </c>
      <c r="C26" s="2" t="s">
        <v>18</v>
      </c>
      <c r="D26" s="2" t="s">
        <v>19</v>
      </c>
      <c r="E26" s="2"/>
      <c r="F26" s="2"/>
      <c r="G26" s="4">
        <v>0</v>
      </c>
      <c r="H26" s="4">
        <v>0</v>
      </c>
      <c r="I26" s="2"/>
      <c r="J26" s="4">
        <v>0</v>
      </c>
      <c r="K26" s="2">
        <v>-3.5</v>
      </c>
      <c r="L26" s="2">
        <v>-3.5</v>
      </c>
      <c r="M26" s="2"/>
      <c r="N26" s="2"/>
      <c r="O26" s="13"/>
      <c r="P26" s="14"/>
      <c r="Q26" s="14"/>
      <c r="R26" s="14"/>
      <c r="S26" s="14"/>
      <c r="T26" s="14"/>
      <c r="U26" s="14"/>
      <c r="V26" s="15"/>
      <c r="W26" s="2">
        <v>0</v>
      </c>
    </row>
    <row r="27" spans="1:23" x14ac:dyDescent="0.25">
      <c r="A27" s="2">
        <v>-5</v>
      </c>
      <c r="B27" s="2">
        <v>1951</v>
      </c>
      <c r="C27" s="2" t="s">
        <v>18</v>
      </c>
      <c r="D27" s="2" t="s">
        <v>19</v>
      </c>
      <c r="E27" s="2"/>
      <c r="F27" s="2"/>
      <c r="G27" s="4">
        <v>0</v>
      </c>
      <c r="H27" s="4">
        <v>0</v>
      </c>
      <c r="I27" s="2"/>
      <c r="J27" s="4">
        <v>0</v>
      </c>
      <c r="K27" s="2">
        <v>-3.5</v>
      </c>
      <c r="L27" s="2">
        <v>-3.5</v>
      </c>
      <c r="M27" s="2"/>
      <c r="N27" s="2"/>
      <c r="O27" s="13"/>
      <c r="P27" s="14"/>
      <c r="Q27" s="14"/>
      <c r="R27" s="14"/>
      <c r="S27" s="14"/>
      <c r="T27" s="14"/>
      <c r="U27" s="14"/>
      <c r="V27" s="15"/>
      <c r="W27" s="2">
        <v>0</v>
      </c>
    </row>
    <row r="28" spans="1:23" x14ac:dyDescent="0.25">
      <c r="A28" s="2">
        <v>-4</v>
      </c>
      <c r="B28" s="2">
        <v>1952</v>
      </c>
      <c r="C28" s="2" t="s">
        <v>18</v>
      </c>
      <c r="D28" s="2" t="s">
        <v>19</v>
      </c>
      <c r="E28" s="2"/>
      <c r="F28" s="2"/>
      <c r="G28" s="4">
        <v>0</v>
      </c>
      <c r="H28" s="4">
        <v>0</v>
      </c>
      <c r="I28" s="2"/>
      <c r="J28" s="4">
        <v>0</v>
      </c>
      <c r="K28" s="2">
        <v>-3.5</v>
      </c>
      <c r="L28" s="2">
        <v>-3.5</v>
      </c>
      <c r="M28" s="2"/>
      <c r="N28" s="2"/>
      <c r="O28" s="13"/>
      <c r="P28" s="14"/>
      <c r="Q28" s="14"/>
      <c r="R28" s="14"/>
      <c r="S28" s="14"/>
      <c r="T28" s="14"/>
      <c r="U28" s="14"/>
      <c r="V28" s="15"/>
      <c r="W28" s="2">
        <v>0</v>
      </c>
    </row>
    <row r="29" spans="1:23" x14ac:dyDescent="0.25">
      <c r="A29" s="2">
        <v>-3</v>
      </c>
      <c r="B29" s="2">
        <v>1953</v>
      </c>
      <c r="C29" s="2" t="s">
        <v>18</v>
      </c>
      <c r="D29" s="2" t="s">
        <v>19</v>
      </c>
      <c r="E29" s="2"/>
      <c r="F29" s="2"/>
      <c r="G29" s="4">
        <v>0</v>
      </c>
      <c r="H29" s="4">
        <v>0</v>
      </c>
      <c r="I29" s="2"/>
      <c r="J29" s="4">
        <v>0</v>
      </c>
      <c r="K29" s="2">
        <v>-3.5</v>
      </c>
      <c r="L29" s="2">
        <v>-3.5</v>
      </c>
      <c r="M29" s="2"/>
      <c r="N29" s="2"/>
      <c r="O29" s="13"/>
      <c r="P29" s="14"/>
      <c r="Q29" s="14"/>
      <c r="R29" s="14"/>
      <c r="S29" s="14"/>
      <c r="T29" s="14"/>
      <c r="U29" s="14"/>
      <c r="V29" s="15"/>
      <c r="W29" s="2">
        <v>0</v>
      </c>
    </row>
    <row r="30" spans="1:23" x14ac:dyDescent="0.25">
      <c r="A30" s="2">
        <v>-2</v>
      </c>
      <c r="B30" s="2">
        <v>1954</v>
      </c>
      <c r="C30" s="2" t="s">
        <v>18</v>
      </c>
      <c r="D30" s="2" t="s">
        <v>19</v>
      </c>
      <c r="E30" s="2"/>
      <c r="F30" s="2"/>
      <c r="G30" s="4">
        <v>0</v>
      </c>
      <c r="H30" s="4">
        <v>0</v>
      </c>
      <c r="I30" s="2"/>
      <c r="J30" s="4">
        <v>0</v>
      </c>
      <c r="K30" s="2">
        <v>-3</v>
      </c>
      <c r="L30" s="2">
        <v>-3</v>
      </c>
      <c r="M30" s="2"/>
      <c r="N30" s="2"/>
      <c r="O30" s="13"/>
      <c r="P30" s="14"/>
      <c r="Q30" s="14"/>
      <c r="R30" s="14"/>
      <c r="S30" s="14"/>
      <c r="T30" s="14"/>
      <c r="U30" s="14"/>
      <c r="V30" s="15"/>
      <c r="W30" s="2">
        <v>0</v>
      </c>
    </row>
    <row r="31" spans="1:23" x14ac:dyDescent="0.25">
      <c r="A31" s="2">
        <v>-1</v>
      </c>
      <c r="B31" s="2">
        <v>1955</v>
      </c>
      <c r="C31" s="2" t="s">
        <v>18</v>
      </c>
      <c r="D31" s="2" t="s">
        <v>19</v>
      </c>
      <c r="E31" s="2"/>
      <c r="F31" s="2"/>
      <c r="G31" s="4">
        <v>0</v>
      </c>
      <c r="H31" s="4">
        <v>0</v>
      </c>
      <c r="I31" s="2"/>
      <c r="J31" s="4">
        <v>0</v>
      </c>
      <c r="K31" s="2">
        <v>-1</v>
      </c>
      <c r="L31" s="2">
        <v>-1</v>
      </c>
      <c r="M31" s="2"/>
      <c r="N31" s="2"/>
      <c r="O31" s="13"/>
      <c r="P31" s="14"/>
      <c r="Q31" s="14"/>
      <c r="R31" s="14"/>
      <c r="S31" s="14"/>
      <c r="T31" s="14"/>
      <c r="U31" s="14"/>
      <c r="V31" s="15"/>
      <c r="W31" s="2">
        <v>0</v>
      </c>
    </row>
    <row r="32" spans="1:23" x14ac:dyDescent="0.25">
      <c r="A32" s="2">
        <v>1</v>
      </c>
      <c r="B32" s="2">
        <v>1956</v>
      </c>
      <c r="C32" s="2" t="s">
        <v>18</v>
      </c>
      <c r="D32" s="2" t="s">
        <v>19</v>
      </c>
      <c r="E32" s="2"/>
      <c r="F32" s="2"/>
      <c r="G32" s="4">
        <v>0</v>
      </c>
      <c r="H32" s="4">
        <v>0</v>
      </c>
      <c r="I32" s="4">
        <v>116.83125000000001</v>
      </c>
      <c r="J32" s="4">
        <v>0</v>
      </c>
      <c r="K32" s="2">
        <v>1.5</v>
      </c>
      <c r="L32" s="2">
        <v>1.5</v>
      </c>
      <c r="M32" s="6">
        <v>90.5</v>
      </c>
      <c r="N32" s="2"/>
      <c r="O32" s="13">
        <v>9</v>
      </c>
      <c r="P32" s="19">
        <f>AVERAGE(I32,I36,I40,I44,I48,I52,I56,I60,I63)</f>
        <v>93.129166666666677</v>
      </c>
      <c r="Q32" s="14">
        <f>(O32*P32)^2</f>
        <v>702516.37640625017</v>
      </c>
      <c r="R32" s="14">
        <f>I32/Q32</f>
        <v>1.6630395236856229E-4</v>
      </c>
      <c r="S32" s="14"/>
      <c r="T32" s="14"/>
      <c r="U32" s="14"/>
      <c r="V32" s="15"/>
      <c r="W32" s="2">
        <v>0</v>
      </c>
    </row>
    <row r="33" spans="1:23" x14ac:dyDescent="0.25">
      <c r="A33" s="2">
        <v>2</v>
      </c>
      <c r="B33" s="2">
        <v>1957</v>
      </c>
      <c r="C33" s="2" t="s">
        <v>18</v>
      </c>
      <c r="D33" s="2" t="s">
        <v>19</v>
      </c>
      <c r="E33" s="2"/>
      <c r="F33" s="2"/>
      <c r="G33" s="4">
        <v>0</v>
      </c>
      <c r="H33" s="4">
        <v>0</v>
      </c>
      <c r="I33" s="2"/>
      <c r="J33" s="4">
        <v>0</v>
      </c>
      <c r="K33" s="2">
        <v>7.5</v>
      </c>
      <c r="L33" s="2">
        <v>7.5</v>
      </c>
      <c r="M33" s="2"/>
      <c r="N33" s="2"/>
      <c r="O33" s="13"/>
      <c r="P33" s="14"/>
      <c r="Q33" s="14"/>
      <c r="R33" s="14"/>
      <c r="S33" s="14"/>
      <c r="T33" s="14"/>
      <c r="U33" s="14"/>
      <c r="V33" s="15"/>
      <c r="W33" s="2">
        <v>0</v>
      </c>
    </row>
    <row r="34" spans="1:23" x14ac:dyDescent="0.25">
      <c r="A34" s="2">
        <v>3</v>
      </c>
      <c r="B34" s="2">
        <v>1958</v>
      </c>
      <c r="C34" s="2" t="s">
        <v>18</v>
      </c>
      <c r="D34" s="2" t="s">
        <v>19</v>
      </c>
      <c r="E34" s="2"/>
      <c r="F34" s="2"/>
      <c r="G34" s="4">
        <v>0</v>
      </c>
      <c r="H34" s="4">
        <v>0</v>
      </c>
      <c r="I34" s="2"/>
      <c r="J34" s="4">
        <v>0</v>
      </c>
      <c r="K34" s="2">
        <v>15</v>
      </c>
      <c r="L34" s="2">
        <v>15</v>
      </c>
      <c r="M34" s="2"/>
      <c r="N34" s="2"/>
      <c r="O34" s="13"/>
      <c r="P34" s="14"/>
      <c r="Q34" s="14"/>
      <c r="R34" s="14"/>
      <c r="S34" s="14"/>
      <c r="T34" s="14"/>
      <c r="U34" s="14"/>
      <c r="V34" s="15"/>
      <c r="W34" s="2">
        <v>0</v>
      </c>
    </row>
    <row r="35" spans="1:23" x14ac:dyDescent="0.25">
      <c r="A35" s="2">
        <v>4</v>
      </c>
      <c r="B35" s="2">
        <v>1959</v>
      </c>
      <c r="C35" s="2" t="s">
        <v>18</v>
      </c>
      <c r="D35" s="2" t="s">
        <v>19</v>
      </c>
      <c r="E35" s="2"/>
      <c r="F35" s="2"/>
      <c r="G35" s="4">
        <v>0</v>
      </c>
      <c r="H35" s="4">
        <v>0</v>
      </c>
      <c r="I35" s="2"/>
      <c r="J35" s="4">
        <v>0</v>
      </c>
      <c r="K35" s="2">
        <v>24</v>
      </c>
      <c r="L35" s="2">
        <v>24</v>
      </c>
      <c r="M35" s="2"/>
      <c r="N35" s="2"/>
      <c r="O35" s="13"/>
      <c r="P35" s="14"/>
      <c r="Q35" s="14"/>
      <c r="R35" s="14"/>
      <c r="S35" s="14"/>
      <c r="T35" s="14"/>
      <c r="U35" s="14"/>
      <c r="V35" s="15"/>
      <c r="W35" s="2">
        <v>0</v>
      </c>
    </row>
    <row r="36" spans="1:23" x14ac:dyDescent="0.25">
      <c r="A36" s="2">
        <v>5</v>
      </c>
      <c r="B36" s="2">
        <v>1960</v>
      </c>
      <c r="C36" s="2" t="s">
        <v>18</v>
      </c>
      <c r="D36" s="2" t="s">
        <v>19</v>
      </c>
      <c r="E36" s="2"/>
      <c r="F36" s="2"/>
      <c r="G36" s="4">
        <v>0</v>
      </c>
      <c r="H36" s="4">
        <v>0</v>
      </c>
      <c r="I36" s="4">
        <v>108.8875</v>
      </c>
      <c r="J36" s="4">
        <v>0</v>
      </c>
      <c r="K36" s="2">
        <v>20</v>
      </c>
      <c r="L36" s="2">
        <v>20</v>
      </c>
      <c r="M36" s="2"/>
      <c r="N36" s="2"/>
      <c r="O36" s="13">
        <v>9</v>
      </c>
      <c r="P36" s="14">
        <v>93.129166666666677</v>
      </c>
      <c r="Q36" s="14">
        <f>(O36*P36)^2</f>
        <v>702516.37640625017</v>
      </c>
      <c r="R36" s="14">
        <f>I36/Q36</f>
        <v>1.5499638678463019E-4</v>
      </c>
      <c r="S36" s="14"/>
      <c r="T36" s="14"/>
      <c r="U36" s="14"/>
      <c r="V36" s="15"/>
      <c r="W36" s="2">
        <v>0</v>
      </c>
    </row>
    <row r="37" spans="1:23" x14ac:dyDescent="0.25">
      <c r="A37" s="2">
        <v>6</v>
      </c>
      <c r="B37" s="2">
        <v>1961</v>
      </c>
      <c r="C37" s="2" t="s">
        <v>18</v>
      </c>
      <c r="D37" s="2" t="s">
        <v>19</v>
      </c>
      <c r="E37" s="2"/>
      <c r="F37" s="2"/>
      <c r="G37" s="4">
        <v>0</v>
      </c>
      <c r="H37" s="4">
        <v>0</v>
      </c>
      <c r="I37" s="2"/>
      <c r="J37" s="4">
        <v>0</v>
      </c>
      <c r="K37" s="2">
        <v>25</v>
      </c>
      <c r="L37" s="2">
        <v>25</v>
      </c>
      <c r="M37" s="2"/>
      <c r="N37" s="2"/>
      <c r="O37" s="13"/>
      <c r="P37" s="14"/>
      <c r="Q37" s="14"/>
      <c r="R37" s="14"/>
      <c r="S37" s="14"/>
      <c r="T37" s="14"/>
      <c r="U37" s="14"/>
      <c r="V37" s="15"/>
      <c r="W37" s="2">
        <v>0</v>
      </c>
    </row>
    <row r="38" spans="1:23" x14ac:dyDescent="0.25">
      <c r="A38" s="2">
        <v>7</v>
      </c>
      <c r="B38" s="2">
        <v>1962</v>
      </c>
      <c r="C38" s="2" t="s">
        <v>18</v>
      </c>
      <c r="D38" s="2" t="s">
        <v>19</v>
      </c>
      <c r="E38" s="2"/>
      <c r="F38" s="2"/>
      <c r="G38" s="4">
        <v>0</v>
      </c>
      <c r="H38" s="4">
        <v>0</v>
      </c>
      <c r="I38" s="2"/>
      <c r="J38" s="4">
        <v>0</v>
      </c>
      <c r="K38" s="2">
        <v>35</v>
      </c>
      <c r="L38" s="2">
        <v>35</v>
      </c>
      <c r="M38" s="2"/>
      <c r="N38" s="2"/>
      <c r="O38" s="13"/>
      <c r="P38" s="14"/>
      <c r="Q38" s="14"/>
      <c r="R38" s="14"/>
      <c r="S38" s="14"/>
      <c r="T38" s="14"/>
      <c r="U38" s="14"/>
      <c r="V38" s="15"/>
      <c r="W38" s="2">
        <v>0</v>
      </c>
    </row>
    <row r="39" spans="1:23" x14ac:dyDescent="0.25">
      <c r="A39" s="2">
        <v>8</v>
      </c>
      <c r="B39" s="2">
        <v>1963</v>
      </c>
      <c r="C39" s="2" t="s">
        <v>18</v>
      </c>
      <c r="D39" s="2" t="s">
        <v>19</v>
      </c>
      <c r="E39" s="2"/>
      <c r="F39" s="2"/>
      <c r="G39" s="4">
        <v>0</v>
      </c>
      <c r="H39" s="4">
        <v>0</v>
      </c>
      <c r="I39" s="2"/>
      <c r="J39" s="4">
        <v>0</v>
      </c>
      <c r="K39" s="2">
        <v>94</v>
      </c>
      <c r="L39" s="2">
        <v>94</v>
      </c>
      <c r="M39" s="2"/>
      <c r="N39" s="2"/>
      <c r="O39" s="13"/>
      <c r="P39" s="14"/>
      <c r="Q39" s="14"/>
      <c r="R39" s="14"/>
      <c r="S39" s="14"/>
      <c r="T39" s="14"/>
      <c r="U39" s="14"/>
      <c r="V39" s="15"/>
      <c r="W39" s="2">
        <v>0</v>
      </c>
    </row>
    <row r="40" spans="1:23" x14ac:dyDescent="0.25">
      <c r="A40" s="2">
        <v>9</v>
      </c>
      <c r="B40" s="2">
        <v>1964</v>
      </c>
      <c r="C40" s="2" t="s">
        <v>18</v>
      </c>
      <c r="D40" s="2" t="s">
        <v>19</v>
      </c>
      <c r="E40" s="2"/>
      <c r="F40" s="2"/>
      <c r="G40" s="4">
        <v>0</v>
      </c>
      <c r="H40" s="4">
        <v>0</v>
      </c>
      <c r="I40" s="4">
        <v>104.62500000000001</v>
      </c>
      <c r="J40" s="4">
        <v>0</v>
      </c>
      <c r="K40" s="2">
        <v>96</v>
      </c>
      <c r="L40" s="2">
        <v>96</v>
      </c>
      <c r="M40" s="2"/>
      <c r="N40" s="2"/>
      <c r="O40" s="13">
        <v>9</v>
      </c>
      <c r="P40" s="14">
        <v>93.129166666666677</v>
      </c>
      <c r="Q40" s="14">
        <f>(O40*P40)^2</f>
        <v>702516.37640625017</v>
      </c>
      <c r="R40" s="14">
        <f>I40/Q40</f>
        <v>1.4892891256886175E-4</v>
      </c>
      <c r="S40" s="14"/>
      <c r="T40" s="14"/>
      <c r="U40" s="14"/>
      <c r="V40" s="15"/>
      <c r="W40" s="2">
        <v>0</v>
      </c>
    </row>
    <row r="41" spans="1:23" x14ac:dyDescent="0.25">
      <c r="A41" s="2">
        <v>10</v>
      </c>
      <c r="B41" s="2">
        <v>1965</v>
      </c>
      <c r="C41" s="2" t="s">
        <v>18</v>
      </c>
      <c r="D41" s="2" t="s">
        <v>19</v>
      </c>
      <c r="E41" s="2"/>
      <c r="F41" s="2"/>
      <c r="G41" s="4">
        <v>0</v>
      </c>
      <c r="H41" s="4">
        <v>0</v>
      </c>
      <c r="I41" s="2"/>
      <c r="J41" s="4">
        <v>0</v>
      </c>
      <c r="K41" s="2">
        <v>81</v>
      </c>
      <c r="L41" s="2">
        <v>81</v>
      </c>
      <c r="M41" s="2"/>
      <c r="N41" s="2"/>
      <c r="O41" s="13"/>
      <c r="P41" s="14"/>
      <c r="Q41" s="14"/>
      <c r="R41" s="14"/>
      <c r="S41" s="14"/>
      <c r="T41" s="14"/>
      <c r="U41" s="14"/>
      <c r="V41" s="15"/>
      <c r="W41" s="2">
        <v>0</v>
      </c>
    </row>
    <row r="42" spans="1:23" x14ac:dyDescent="0.25">
      <c r="A42" s="2">
        <v>11</v>
      </c>
      <c r="B42" s="2">
        <v>1966</v>
      </c>
      <c r="C42" s="2" t="s">
        <v>18</v>
      </c>
      <c r="D42" s="2" t="s">
        <v>19</v>
      </c>
      <c r="E42" s="2"/>
      <c r="F42" s="2"/>
      <c r="G42" s="4">
        <v>0</v>
      </c>
      <c r="H42" s="4">
        <v>0</v>
      </c>
      <c r="I42" s="2"/>
      <c r="J42" s="4">
        <v>0</v>
      </c>
      <c r="K42" s="2">
        <v>74</v>
      </c>
      <c r="L42" s="2">
        <v>74</v>
      </c>
      <c r="M42" s="2"/>
      <c r="N42" s="2"/>
      <c r="O42" s="13"/>
      <c r="P42" s="14"/>
      <c r="Q42" s="14"/>
      <c r="R42" s="14"/>
      <c r="S42" s="14"/>
      <c r="T42" s="14"/>
      <c r="U42" s="14"/>
      <c r="V42" s="15"/>
      <c r="W42" s="2">
        <v>0</v>
      </c>
    </row>
    <row r="43" spans="1:23" x14ac:dyDescent="0.25">
      <c r="A43" s="2">
        <v>12</v>
      </c>
      <c r="B43" s="2">
        <v>1967</v>
      </c>
      <c r="C43" s="2" t="s">
        <v>18</v>
      </c>
      <c r="D43" s="2" t="s">
        <v>19</v>
      </c>
      <c r="E43" s="2"/>
      <c r="F43" s="2"/>
      <c r="G43" s="4">
        <v>0</v>
      </c>
      <c r="H43" s="4">
        <v>0</v>
      </c>
      <c r="I43" s="2"/>
      <c r="J43" s="4">
        <v>0</v>
      </c>
      <c r="K43" s="2">
        <v>67</v>
      </c>
      <c r="L43" s="2">
        <v>67</v>
      </c>
      <c r="M43" s="2"/>
      <c r="N43" s="2"/>
      <c r="O43" s="13"/>
      <c r="P43" s="14"/>
      <c r="Q43" s="14"/>
      <c r="R43" s="14"/>
      <c r="S43" s="14"/>
      <c r="T43" s="14"/>
      <c r="U43" s="14"/>
      <c r="V43" s="15"/>
      <c r="W43" s="2">
        <v>0</v>
      </c>
    </row>
    <row r="44" spans="1:23" x14ac:dyDescent="0.25">
      <c r="A44" s="2">
        <v>13</v>
      </c>
      <c r="B44" s="2">
        <v>1968</v>
      </c>
      <c r="C44" s="2" t="s">
        <v>18</v>
      </c>
      <c r="D44" s="2" t="s">
        <v>19</v>
      </c>
      <c r="E44" s="2"/>
      <c r="F44" s="2"/>
      <c r="G44" s="4">
        <v>0</v>
      </c>
      <c r="H44" s="4">
        <v>0</v>
      </c>
      <c r="I44" s="4">
        <v>93.000000000000014</v>
      </c>
      <c r="J44" s="4">
        <v>0</v>
      </c>
      <c r="K44" s="2">
        <v>61</v>
      </c>
      <c r="L44" s="2">
        <v>61</v>
      </c>
      <c r="M44" s="2"/>
      <c r="N44" s="2"/>
      <c r="O44" s="13">
        <v>9</v>
      </c>
      <c r="P44" s="14">
        <v>93.129166666666677</v>
      </c>
      <c r="Q44" s="14">
        <f>(O44*P44)^2</f>
        <v>702516.37640625017</v>
      </c>
      <c r="R44" s="14">
        <f>I44/Q44</f>
        <v>1.3238125561676603E-4</v>
      </c>
      <c r="S44" s="14"/>
      <c r="T44" s="14"/>
      <c r="U44" s="14"/>
      <c r="V44" s="15"/>
      <c r="W44" s="2">
        <v>0</v>
      </c>
    </row>
    <row r="45" spans="1:23" x14ac:dyDescent="0.25">
      <c r="A45" s="2">
        <v>14</v>
      </c>
      <c r="B45" s="2">
        <v>1969</v>
      </c>
      <c r="C45" s="2" t="s">
        <v>18</v>
      </c>
      <c r="D45" s="2" t="s">
        <v>19</v>
      </c>
      <c r="E45" s="2"/>
      <c r="F45" s="2"/>
      <c r="G45" s="4">
        <v>0</v>
      </c>
      <c r="H45" s="4">
        <v>0</v>
      </c>
      <c r="I45" s="2"/>
      <c r="J45" s="4">
        <v>0</v>
      </c>
      <c r="K45" s="2">
        <v>56</v>
      </c>
      <c r="L45" s="2">
        <v>56</v>
      </c>
      <c r="M45" s="2"/>
      <c r="N45" s="2"/>
      <c r="O45" s="13"/>
      <c r="P45" s="14"/>
      <c r="Q45" s="14"/>
      <c r="R45" s="14"/>
      <c r="S45" s="14"/>
      <c r="T45" s="14"/>
      <c r="U45" s="14"/>
      <c r="V45" s="15"/>
      <c r="W45" s="2">
        <v>0</v>
      </c>
    </row>
    <row r="46" spans="1:23" x14ac:dyDescent="0.25">
      <c r="A46" s="2">
        <v>15</v>
      </c>
      <c r="B46" s="2">
        <v>1970</v>
      </c>
      <c r="C46" s="2" t="s">
        <v>18</v>
      </c>
      <c r="D46" s="2" t="s">
        <v>19</v>
      </c>
      <c r="E46" s="2"/>
      <c r="F46" s="2"/>
      <c r="G46" s="4">
        <v>0</v>
      </c>
      <c r="H46" s="4">
        <v>0</v>
      </c>
      <c r="I46" s="2"/>
      <c r="J46" s="4">
        <v>0</v>
      </c>
      <c r="K46" s="2">
        <v>51</v>
      </c>
      <c r="L46" s="2">
        <v>51</v>
      </c>
      <c r="M46" s="2"/>
      <c r="N46" s="2"/>
      <c r="O46" s="13"/>
      <c r="P46" s="14"/>
      <c r="Q46" s="14"/>
      <c r="R46" s="14"/>
      <c r="S46" s="14"/>
      <c r="T46" s="14"/>
      <c r="U46" s="14"/>
      <c r="V46" s="15"/>
      <c r="W46" s="2">
        <v>0</v>
      </c>
    </row>
    <row r="47" spans="1:23" x14ac:dyDescent="0.25">
      <c r="A47" s="2">
        <v>16</v>
      </c>
      <c r="B47" s="2">
        <v>1971</v>
      </c>
      <c r="C47" s="2" t="s">
        <v>18</v>
      </c>
      <c r="D47" s="2" t="s">
        <v>19</v>
      </c>
      <c r="E47" s="2"/>
      <c r="F47" s="2"/>
      <c r="G47" s="4">
        <v>0</v>
      </c>
      <c r="H47" s="4">
        <v>0</v>
      </c>
      <c r="I47" s="2"/>
      <c r="J47" s="4">
        <v>0</v>
      </c>
      <c r="K47" s="2">
        <v>49</v>
      </c>
      <c r="L47" s="2">
        <v>49</v>
      </c>
      <c r="M47" s="2"/>
      <c r="N47" s="2"/>
      <c r="O47" s="13"/>
      <c r="P47" s="14"/>
      <c r="Q47" s="14"/>
      <c r="R47" s="14"/>
      <c r="S47" s="14"/>
      <c r="T47" s="14"/>
      <c r="U47" s="14"/>
      <c r="V47" s="15"/>
      <c r="W47" s="2">
        <v>0</v>
      </c>
    </row>
    <row r="48" spans="1:23" x14ac:dyDescent="0.25">
      <c r="A48" s="2">
        <v>17</v>
      </c>
      <c r="B48" s="2">
        <v>1972</v>
      </c>
      <c r="C48" s="2" t="s">
        <v>18</v>
      </c>
      <c r="D48" s="2" t="s">
        <v>19</v>
      </c>
      <c r="E48" s="2"/>
      <c r="F48" s="2"/>
      <c r="G48" s="4">
        <v>0</v>
      </c>
      <c r="H48" s="4">
        <v>0</v>
      </c>
      <c r="I48" s="4">
        <v>91.0625</v>
      </c>
      <c r="J48" s="4">
        <v>0</v>
      </c>
      <c r="K48" s="2">
        <v>46</v>
      </c>
      <c r="L48" s="2">
        <v>46</v>
      </c>
      <c r="M48" s="2"/>
      <c r="N48" s="2"/>
      <c r="O48" s="13">
        <v>9</v>
      </c>
      <c r="P48" s="14">
        <v>93.129166666666677</v>
      </c>
      <c r="Q48" s="14">
        <f>(O48*P48)^2</f>
        <v>702516.37640625017</v>
      </c>
      <c r="R48" s="14">
        <f>I48/Q48</f>
        <v>1.296233127914167E-4</v>
      </c>
      <c r="S48" s="14"/>
      <c r="T48" s="14"/>
      <c r="U48" s="14"/>
      <c r="V48" s="15"/>
      <c r="W48" s="2">
        <v>0</v>
      </c>
    </row>
    <row r="49" spans="1:23" x14ac:dyDescent="0.25">
      <c r="A49" s="2">
        <v>18</v>
      </c>
      <c r="B49" s="2">
        <v>1973</v>
      </c>
      <c r="C49" s="2" t="s">
        <v>18</v>
      </c>
      <c r="D49" s="2" t="s">
        <v>19</v>
      </c>
      <c r="E49" s="2"/>
      <c r="F49" s="2"/>
      <c r="G49" s="4">
        <v>0</v>
      </c>
      <c r="H49" s="4">
        <v>0</v>
      </c>
      <c r="I49" s="2"/>
      <c r="J49" s="4">
        <v>0</v>
      </c>
      <c r="K49" s="2">
        <v>43.5</v>
      </c>
      <c r="L49" s="2">
        <v>43.5</v>
      </c>
      <c r="M49" s="2"/>
      <c r="N49" s="2"/>
      <c r="O49" s="13"/>
      <c r="P49" s="14"/>
      <c r="Q49" s="14"/>
      <c r="R49" s="14"/>
      <c r="S49" s="14"/>
      <c r="T49" s="14"/>
      <c r="U49" s="14"/>
      <c r="V49" s="15"/>
      <c r="W49" s="2">
        <v>0</v>
      </c>
    </row>
    <row r="50" spans="1:23" x14ac:dyDescent="0.25">
      <c r="A50" s="2">
        <v>19</v>
      </c>
      <c r="B50" s="2">
        <v>1974</v>
      </c>
      <c r="C50" s="2" t="s">
        <v>18</v>
      </c>
      <c r="D50" s="2" t="s">
        <v>19</v>
      </c>
      <c r="E50" s="2"/>
      <c r="F50" s="2"/>
      <c r="G50" s="4">
        <v>0</v>
      </c>
      <c r="H50" s="4">
        <v>0</v>
      </c>
      <c r="I50" s="2"/>
      <c r="J50" s="4">
        <v>0</v>
      </c>
      <c r="K50" s="2">
        <v>41.5</v>
      </c>
      <c r="L50" s="2">
        <v>41.5</v>
      </c>
      <c r="M50" s="2"/>
      <c r="N50" s="2"/>
      <c r="O50" s="13"/>
      <c r="P50" s="14"/>
      <c r="Q50" s="14"/>
      <c r="R50" s="14"/>
      <c r="S50" s="14"/>
      <c r="T50" s="14"/>
      <c r="U50" s="14"/>
      <c r="V50" s="15"/>
      <c r="W50" s="2">
        <v>0</v>
      </c>
    </row>
    <row r="51" spans="1:23" x14ac:dyDescent="0.25">
      <c r="A51" s="2">
        <v>20</v>
      </c>
      <c r="B51" s="2">
        <v>1975</v>
      </c>
      <c r="C51" s="2" t="s">
        <v>18</v>
      </c>
      <c r="D51" s="2" t="s">
        <v>19</v>
      </c>
      <c r="E51" s="2"/>
      <c r="F51" s="2"/>
      <c r="G51" s="4">
        <v>0</v>
      </c>
      <c r="H51" s="4">
        <v>0</v>
      </c>
      <c r="I51" s="2"/>
      <c r="J51" s="4">
        <v>0</v>
      </c>
      <c r="K51" s="2">
        <v>40.5</v>
      </c>
      <c r="L51" s="2">
        <v>40.5</v>
      </c>
      <c r="M51" s="2"/>
      <c r="N51" s="2"/>
      <c r="O51" s="13"/>
      <c r="P51" s="14"/>
      <c r="Q51" s="14"/>
      <c r="R51" s="14"/>
      <c r="S51" s="14"/>
      <c r="T51" s="14"/>
      <c r="U51" s="14"/>
      <c r="V51" s="15"/>
      <c r="W51" s="2">
        <v>0</v>
      </c>
    </row>
    <row r="52" spans="1:23" x14ac:dyDescent="0.25">
      <c r="A52" s="2">
        <v>21</v>
      </c>
      <c r="B52" s="2">
        <v>1976</v>
      </c>
      <c r="C52" s="2" t="s">
        <v>18</v>
      </c>
      <c r="D52" s="2" t="s">
        <v>19</v>
      </c>
      <c r="E52" s="2"/>
      <c r="F52" s="2"/>
      <c r="G52" s="4">
        <v>0</v>
      </c>
      <c r="H52" s="4">
        <v>0</v>
      </c>
      <c r="I52" s="4">
        <v>86.606250000000003</v>
      </c>
      <c r="J52" s="4">
        <v>0</v>
      </c>
      <c r="K52" s="2">
        <v>38</v>
      </c>
      <c r="L52" s="2">
        <v>38</v>
      </c>
      <c r="M52" s="2"/>
      <c r="N52" s="2"/>
      <c r="O52" s="13">
        <v>9</v>
      </c>
      <c r="P52" s="14">
        <v>93.129166666666677</v>
      </c>
      <c r="Q52" s="14">
        <f>(O52*P52)^2</f>
        <v>702516.37640625017</v>
      </c>
      <c r="R52" s="14">
        <f>I52/Q52</f>
        <v>1.2328004429311334E-4</v>
      </c>
      <c r="S52" s="14"/>
      <c r="T52" s="14"/>
      <c r="U52" s="14"/>
      <c r="V52" s="15"/>
      <c r="W52" s="2">
        <v>0</v>
      </c>
    </row>
    <row r="53" spans="1:23" x14ac:dyDescent="0.25">
      <c r="A53" s="2">
        <v>22</v>
      </c>
      <c r="B53" s="2">
        <v>1977</v>
      </c>
      <c r="C53" s="2" t="s">
        <v>18</v>
      </c>
      <c r="D53" s="2" t="s">
        <v>19</v>
      </c>
      <c r="E53" s="2"/>
      <c r="F53" s="2"/>
      <c r="G53" s="4">
        <v>0</v>
      </c>
      <c r="H53" s="4">
        <v>0</v>
      </c>
      <c r="I53" s="2"/>
      <c r="J53" s="4">
        <v>0</v>
      </c>
      <c r="K53" s="2">
        <v>34.800000000000011</v>
      </c>
      <c r="L53" s="2">
        <v>34.800000000000011</v>
      </c>
      <c r="M53" s="2"/>
      <c r="N53" s="2"/>
      <c r="O53" s="13"/>
      <c r="P53" s="14"/>
      <c r="Q53" s="14"/>
      <c r="R53" s="14"/>
      <c r="S53" s="14"/>
      <c r="T53" s="14"/>
      <c r="U53" s="14"/>
      <c r="V53" s="15"/>
      <c r="W53" s="2">
        <v>0</v>
      </c>
    </row>
    <row r="54" spans="1:23" x14ac:dyDescent="0.25">
      <c r="A54" s="2">
        <v>23</v>
      </c>
      <c r="B54" s="2">
        <v>1978</v>
      </c>
      <c r="C54" s="2" t="s">
        <v>18</v>
      </c>
      <c r="D54" s="2" t="s">
        <v>19</v>
      </c>
      <c r="E54" s="2"/>
      <c r="F54" s="2"/>
      <c r="G54" s="4">
        <v>0</v>
      </c>
      <c r="H54" s="4">
        <v>0</v>
      </c>
      <c r="I54" s="2"/>
      <c r="J54" s="4">
        <v>0</v>
      </c>
      <c r="K54" s="2">
        <v>32.400000000000006</v>
      </c>
      <c r="L54" s="2">
        <v>32.400000000000006</v>
      </c>
      <c r="M54" s="2"/>
      <c r="N54" s="2"/>
      <c r="O54" s="13"/>
      <c r="P54" s="14"/>
      <c r="Q54" s="14"/>
      <c r="R54" s="14"/>
      <c r="S54" s="14"/>
      <c r="T54" s="14"/>
      <c r="U54" s="14"/>
      <c r="V54" s="15"/>
      <c r="W54" s="2">
        <v>0</v>
      </c>
    </row>
    <row r="55" spans="1:23" x14ac:dyDescent="0.25">
      <c r="A55" s="2">
        <v>24</v>
      </c>
      <c r="B55" s="2">
        <v>1979</v>
      </c>
      <c r="C55" s="2" t="s">
        <v>18</v>
      </c>
      <c r="D55" s="2" t="s">
        <v>19</v>
      </c>
      <c r="E55" s="2"/>
      <c r="F55" s="2"/>
      <c r="G55" s="4">
        <v>0</v>
      </c>
      <c r="H55" s="4">
        <v>0</v>
      </c>
      <c r="I55" s="2"/>
      <c r="J55" s="4">
        <v>0</v>
      </c>
      <c r="K55" s="2">
        <v>30.300000000000011</v>
      </c>
      <c r="L55" s="2">
        <v>30.300000000000011</v>
      </c>
      <c r="M55" s="2"/>
      <c r="N55" s="2"/>
      <c r="O55" s="13"/>
      <c r="P55" s="14"/>
      <c r="Q55" s="14"/>
      <c r="R55" s="14"/>
      <c r="S55" s="14"/>
      <c r="T55" s="14"/>
      <c r="U55" s="14"/>
      <c r="V55" s="15"/>
      <c r="W55" s="2">
        <v>0</v>
      </c>
    </row>
    <row r="56" spans="1:23" x14ac:dyDescent="0.25">
      <c r="A56" s="2">
        <v>25</v>
      </c>
      <c r="B56" s="2">
        <v>1980</v>
      </c>
      <c r="C56" s="2" t="s">
        <v>18</v>
      </c>
      <c r="D56" s="2" t="s">
        <v>19</v>
      </c>
      <c r="E56" s="2"/>
      <c r="F56" s="2"/>
      <c r="G56" s="4">
        <v>0</v>
      </c>
      <c r="H56" s="4">
        <v>0</v>
      </c>
      <c r="I56" s="4">
        <v>82.15</v>
      </c>
      <c r="J56" s="4">
        <v>0</v>
      </c>
      <c r="K56" s="2">
        <v>28.300000000000011</v>
      </c>
      <c r="L56" s="2">
        <v>28.300000000000011</v>
      </c>
      <c r="M56" s="2"/>
      <c r="N56" s="2"/>
      <c r="O56" s="13">
        <v>9</v>
      </c>
      <c r="P56" s="14">
        <v>93.129166666666677</v>
      </c>
      <c r="Q56" s="14">
        <f>(O56*P56)^2</f>
        <v>702516.37640625017</v>
      </c>
      <c r="R56" s="14">
        <f>I56/Q56</f>
        <v>1.1693677579480996E-4</v>
      </c>
      <c r="S56" s="14"/>
      <c r="T56" s="14"/>
      <c r="U56" s="14"/>
      <c r="V56" s="15"/>
      <c r="W56" s="2">
        <v>0</v>
      </c>
    </row>
    <row r="57" spans="1:23" x14ac:dyDescent="0.25">
      <c r="A57" s="2">
        <v>26</v>
      </c>
      <c r="B57" s="2">
        <v>1981</v>
      </c>
      <c r="C57" s="2" t="s">
        <v>18</v>
      </c>
      <c r="D57" s="2" t="s">
        <v>19</v>
      </c>
      <c r="E57" s="2"/>
      <c r="F57" s="2"/>
      <c r="G57" s="4">
        <v>0</v>
      </c>
      <c r="H57" s="4">
        <v>0</v>
      </c>
      <c r="I57" s="2"/>
      <c r="J57" s="4">
        <v>0</v>
      </c>
      <c r="K57" s="2">
        <v>26.400000000000006</v>
      </c>
      <c r="L57" s="2">
        <v>26.400000000000006</v>
      </c>
      <c r="M57" s="2"/>
      <c r="N57" s="2"/>
      <c r="O57" s="13"/>
      <c r="P57" s="14"/>
      <c r="Q57" s="14"/>
      <c r="R57" s="14"/>
      <c r="S57" s="14"/>
      <c r="T57" s="14"/>
      <c r="U57" s="14"/>
      <c r="V57" s="15"/>
      <c r="W57" s="2">
        <v>0</v>
      </c>
    </row>
    <row r="58" spans="1:23" x14ac:dyDescent="0.25">
      <c r="A58" s="2">
        <v>27</v>
      </c>
      <c r="B58" s="2">
        <v>1982</v>
      </c>
      <c r="C58" s="2" t="s">
        <v>18</v>
      </c>
      <c r="D58" s="2" t="s">
        <v>19</v>
      </c>
      <c r="E58" s="2"/>
      <c r="F58" s="2"/>
      <c r="G58" s="4">
        <v>0</v>
      </c>
      <c r="H58" s="4">
        <v>0</v>
      </c>
      <c r="I58" s="2"/>
      <c r="J58" s="4">
        <v>0</v>
      </c>
      <c r="K58" s="2">
        <v>24.700000000000003</v>
      </c>
      <c r="L58" s="2">
        <v>24.700000000000003</v>
      </c>
      <c r="M58" s="2"/>
      <c r="N58" s="2"/>
      <c r="O58" s="13"/>
      <c r="P58" s="14"/>
      <c r="Q58" s="14"/>
      <c r="R58" s="14"/>
      <c r="S58" s="14"/>
      <c r="T58" s="14"/>
      <c r="U58" s="14"/>
      <c r="V58" s="15"/>
      <c r="W58" s="2">
        <v>0</v>
      </c>
    </row>
    <row r="59" spans="1:23" x14ac:dyDescent="0.25">
      <c r="A59" s="2">
        <v>28</v>
      </c>
      <c r="B59" s="2">
        <v>1983</v>
      </c>
      <c r="C59" s="2" t="s">
        <v>18</v>
      </c>
      <c r="D59" s="2" t="s">
        <v>19</v>
      </c>
      <c r="E59" s="2"/>
      <c r="F59" s="2"/>
      <c r="G59" s="4">
        <v>0</v>
      </c>
      <c r="H59" s="4">
        <v>0</v>
      </c>
      <c r="I59" s="2"/>
      <c r="J59" s="4">
        <v>0</v>
      </c>
      <c r="K59" s="2">
        <v>23.200000000000003</v>
      </c>
      <c r="L59" s="2">
        <v>23.200000000000003</v>
      </c>
      <c r="M59" s="2"/>
      <c r="N59" s="2"/>
      <c r="O59" s="13"/>
      <c r="P59" s="14"/>
      <c r="Q59" s="14"/>
      <c r="R59" s="14"/>
      <c r="S59" s="14"/>
      <c r="T59" s="14"/>
      <c r="U59" s="14"/>
      <c r="V59" s="15"/>
      <c r="W59" s="2">
        <v>0</v>
      </c>
    </row>
    <row r="60" spans="1:23" x14ac:dyDescent="0.25">
      <c r="A60" s="2">
        <v>29</v>
      </c>
      <c r="B60" s="2">
        <v>1984</v>
      </c>
      <c r="C60" s="2" t="s">
        <v>18</v>
      </c>
      <c r="D60" s="2" t="s">
        <v>19</v>
      </c>
      <c r="E60" s="2"/>
      <c r="F60" s="2"/>
      <c r="G60" s="4">
        <v>0</v>
      </c>
      <c r="H60" s="4">
        <v>0</v>
      </c>
      <c r="I60" s="4">
        <v>77.887500000000003</v>
      </c>
      <c r="J60" s="4">
        <v>0</v>
      </c>
      <c r="K60" s="2">
        <v>21.700000000000003</v>
      </c>
      <c r="L60" s="2">
        <v>21.700000000000003</v>
      </c>
      <c r="M60" s="6">
        <v>89.65</v>
      </c>
      <c r="N60" s="2"/>
      <c r="O60" s="13">
        <v>9</v>
      </c>
      <c r="P60" s="14">
        <v>93.129166666666677</v>
      </c>
      <c r="Q60" s="14">
        <f>(O60*P60)^2</f>
        <v>702516.37640625017</v>
      </c>
      <c r="R60" s="14">
        <f>I60/Q60</f>
        <v>1.1086930157904152E-4</v>
      </c>
      <c r="S60" s="14"/>
      <c r="T60" s="14"/>
      <c r="U60" s="14"/>
      <c r="V60" s="15"/>
      <c r="W60" s="2">
        <v>0</v>
      </c>
    </row>
    <row r="61" spans="1:23" x14ac:dyDescent="0.25">
      <c r="A61" s="2">
        <v>30</v>
      </c>
      <c r="B61" s="2">
        <v>1985</v>
      </c>
      <c r="C61" s="2" t="s">
        <v>18</v>
      </c>
      <c r="D61" s="2" t="s">
        <v>19</v>
      </c>
      <c r="E61" s="2"/>
      <c r="F61" s="2"/>
      <c r="G61" s="4">
        <v>0</v>
      </c>
      <c r="H61" s="4">
        <v>0</v>
      </c>
      <c r="I61" s="2"/>
      <c r="J61" s="4">
        <v>0</v>
      </c>
      <c r="K61" s="2">
        <v>20.400000000000006</v>
      </c>
      <c r="L61" s="2">
        <v>20.400000000000006</v>
      </c>
      <c r="M61" s="2"/>
      <c r="N61" s="2"/>
      <c r="O61" s="13"/>
      <c r="P61" s="14"/>
      <c r="Q61" s="14"/>
      <c r="R61" s="14"/>
      <c r="S61" s="14"/>
      <c r="T61" s="14"/>
      <c r="U61" s="14"/>
      <c r="V61" s="15"/>
      <c r="W61" s="2">
        <v>0</v>
      </c>
    </row>
    <row r="62" spans="1:23" x14ac:dyDescent="0.25">
      <c r="A62" s="2">
        <v>31</v>
      </c>
      <c r="B62" s="2">
        <v>1986</v>
      </c>
      <c r="C62" s="2" t="s">
        <v>18</v>
      </c>
      <c r="D62" s="2" t="s">
        <v>19</v>
      </c>
      <c r="E62" s="2"/>
      <c r="F62" s="2"/>
      <c r="G62" s="4">
        <v>0</v>
      </c>
      <c r="H62" s="4">
        <v>0</v>
      </c>
      <c r="I62" s="2"/>
      <c r="J62" s="4">
        <v>0</v>
      </c>
      <c r="K62" s="2">
        <v>19.099999999999994</v>
      </c>
      <c r="L62" s="2">
        <v>19.099999999999994</v>
      </c>
      <c r="M62" s="2"/>
      <c r="N62" s="2"/>
      <c r="O62" s="13"/>
      <c r="P62" s="14"/>
      <c r="Q62" s="14"/>
      <c r="R62" s="14"/>
      <c r="S62" s="14"/>
      <c r="T62" s="14"/>
      <c r="U62" s="14"/>
      <c r="V62" s="15"/>
      <c r="W62" s="2">
        <v>0</v>
      </c>
    </row>
    <row r="63" spans="1:23" s="1" customFormat="1" ht="15.75" thickBot="1" x14ac:dyDescent="0.3">
      <c r="A63" s="1">
        <v>32</v>
      </c>
      <c r="B63" s="1">
        <v>1987</v>
      </c>
      <c r="C63" s="1" t="s">
        <v>18</v>
      </c>
      <c r="D63" s="1" t="s">
        <v>19</v>
      </c>
      <c r="G63" s="20">
        <v>0</v>
      </c>
      <c r="H63" s="20">
        <v>0</v>
      </c>
      <c r="I63" s="20">
        <v>77.112500000000011</v>
      </c>
      <c r="J63" s="20">
        <v>0</v>
      </c>
      <c r="K63" s="1">
        <v>18</v>
      </c>
      <c r="L63" s="1">
        <v>18</v>
      </c>
      <c r="O63" s="13">
        <v>9</v>
      </c>
      <c r="P63" s="14">
        <v>93.129166666666677</v>
      </c>
      <c r="Q63" s="14">
        <f>(O63*P63)^2</f>
        <v>702516.37640625017</v>
      </c>
      <c r="R63" s="14">
        <f>I63/Q63</f>
        <v>1.0976612444890182E-4</v>
      </c>
      <c r="S63" s="14"/>
      <c r="T63" s="14"/>
      <c r="U63" s="14"/>
      <c r="V63" s="15"/>
      <c r="W63" s="24">
        <v>0</v>
      </c>
    </row>
    <row r="64" spans="1:23" x14ac:dyDescent="0.25">
      <c r="A64" s="2">
        <f>A63+1</f>
        <v>33</v>
      </c>
      <c r="B64" s="2">
        <v>1926</v>
      </c>
      <c r="C64" s="2" t="s">
        <v>18</v>
      </c>
      <c r="D64" s="2" t="s">
        <v>19</v>
      </c>
      <c r="E64" s="2"/>
      <c r="F64" s="2"/>
      <c r="G64" s="2">
        <v>0</v>
      </c>
      <c r="H64" s="2">
        <v>0</v>
      </c>
      <c r="I64" s="2"/>
      <c r="J64" s="2">
        <v>0</v>
      </c>
      <c r="K64" s="2">
        <v>-3.5</v>
      </c>
      <c r="L64" s="2">
        <v>-3.5</v>
      </c>
      <c r="M64" s="2"/>
      <c r="N64" s="2"/>
      <c r="O64" s="21"/>
      <c r="P64" s="22"/>
      <c r="Q64" s="22"/>
      <c r="R64" s="22"/>
      <c r="S64" s="22"/>
      <c r="T64" s="22"/>
      <c r="U64" s="22"/>
      <c r="V64" s="23"/>
      <c r="W64">
        <v>1</v>
      </c>
    </row>
    <row r="65" spans="1:23" x14ac:dyDescent="0.25">
      <c r="A65" s="2">
        <f t="shared" ref="A65:A125" si="0">A64+1</f>
        <v>34</v>
      </c>
      <c r="B65">
        <v>1927</v>
      </c>
      <c r="C65" t="s">
        <v>18</v>
      </c>
      <c r="D65" t="s">
        <v>19</v>
      </c>
      <c r="G65">
        <v>0</v>
      </c>
      <c r="H65">
        <v>0</v>
      </c>
      <c r="J65">
        <v>0</v>
      </c>
      <c r="K65">
        <v>-3.5</v>
      </c>
      <c r="L65">
        <v>-3.5</v>
      </c>
      <c r="O65" s="13"/>
      <c r="P65" s="14"/>
      <c r="Q65" s="14"/>
      <c r="R65" s="14"/>
      <c r="S65" s="14"/>
      <c r="T65" s="14"/>
      <c r="U65" s="14"/>
      <c r="V65" s="15"/>
      <c r="W65" s="2">
        <v>1</v>
      </c>
    </row>
    <row r="66" spans="1:23" x14ac:dyDescent="0.25">
      <c r="A66" s="2">
        <f t="shared" si="0"/>
        <v>35</v>
      </c>
      <c r="B66">
        <v>1928</v>
      </c>
      <c r="C66" t="s">
        <v>18</v>
      </c>
      <c r="D66" t="s">
        <v>19</v>
      </c>
      <c r="G66">
        <v>0</v>
      </c>
      <c r="H66">
        <v>0</v>
      </c>
      <c r="J66">
        <v>0</v>
      </c>
      <c r="K66">
        <v>-3.5</v>
      </c>
      <c r="L66">
        <v>-3.5</v>
      </c>
      <c r="O66" s="13"/>
      <c r="P66" s="14"/>
      <c r="Q66" s="14"/>
      <c r="R66" s="14"/>
      <c r="S66" s="14"/>
      <c r="T66" s="14"/>
      <c r="U66" s="14"/>
      <c r="V66" s="15"/>
      <c r="W66" s="2">
        <v>1</v>
      </c>
    </row>
    <row r="67" spans="1:23" x14ac:dyDescent="0.25">
      <c r="A67" s="2">
        <f t="shared" si="0"/>
        <v>36</v>
      </c>
      <c r="B67">
        <v>1929</v>
      </c>
      <c r="C67" t="s">
        <v>18</v>
      </c>
      <c r="D67" t="s">
        <v>19</v>
      </c>
      <c r="G67">
        <v>0</v>
      </c>
      <c r="H67">
        <v>0</v>
      </c>
      <c r="J67">
        <v>0</v>
      </c>
      <c r="K67">
        <v>-3.5</v>
      </c>
      <c r="L67">
        <v>-3.5</v>
      </c>
      <c r="O67" s="13"/>
      <c r="P67" s="14"/>
      <c r="Q67" s="14"/>
      <c r="R67" s="14"/>
      <c r="S67" s="14"/>
      <c r="T67" s="14"/>
      <c r="U67" s="14"/>
      <c r="V67" s="15"/>
      <c r="W67" s="2">
        <v>1</v>
      </c>
    </row>
    <row r="68" spans="1:23" x14ac:dyDescent="0.25">
      <c r="A68" s="2">
        <f t="shared" si="0"/>
        <v>37</v>
      </c>
      <c r="B68">
        <v>1930</v>
      </c>
      <c r="C68" t="s">
        <v>18</v>
      </c>
      <c r="D68" t="s">
        <v>19</v>
      </c>
      <c r="G68">
        <v>0</v>
      </c>
      <c r="H68">
        <v>0</v>
      </c>
      <c r="J68">
        <v>0</v>
      </c>
      <c r="K68">
        <v>-1</v>
      </c>
      <c r="L68">
        <v>-1</v>
      </c>
      <c r="O68" s="13"/>
      <c r="P68" s="14"/>
      <c r="Q68" s="14"/>
      <c r="R68" s="14"/>
      <c r="S68" s="14"/>
      <c r="T68" s="14"/>
      <c r="U68" s="14"/>
      <c r="V68" s="15"/>
      <c r="W68" s="2">
        <v>1</v>
      </c>
    </row>
    <row r="69" spans="1:23" x14ac:dyDescent="0.25">
      <c r="A69" s="2">
        <f t="shared" si="0"/>
        <v>38</v>
      </c>
      <c r="B69">
        <v>1931</v>
      </c>
      <c r="C69" t="s">
        <v>18</v>
      </c>
      <c r="D69" t="s">
        <v>19</v>
      </c>
      <c r="G69">
        <v>0</v>
      </c>
      <c r="H69">
        <v>0</v>
      </c>
      <c r="J69">
        <v>0</v>
      </c>
      <c r="K69">
        <v>-1</v>
      </c>
      <c r="L69">
        <v>-1</v>
      </c>
      <c r="O69" s="13"/>
      <c r="P69" s="14"/>
      <c r="Q69" s="14"/>
      <c r="R69" s="14"/>
      <c r="S69" s="14"/>
      <c r="T69" s="14"/>
      <c r="U69" s="14"/>
      <c r="V69" s="15"/>
      <c r="W69" s="2">
        <v>1</v>
      </c>
    </row>
    <row r="70" spans="1:23" x14ac:dyDescent="0.25">
      <c r="A70" s="2">
        <f t="shared" si="0"/>
        <v>39</v>
      </c>
      <c r="B70">
        <v>1932</v>
      </c>
      <c r="C70" t="s">
        <v>18</v>
      </c>
      <c r="D70" t="s">
        <v>19</v>
      </c>
      <c r="G70">
        <v>0</v>
      </c>
      <c r="H70">
        <v>0</v>
      </c>
      <c r="J70">
        <v>0</v>
      </c>
      <c r="K70">
        <v>-1</v>
      </c>
      <c r="L70">
        <v>-1</v>
      </c>
      <c r="O70" s="13"/>
      <c r="P70" s="14"/>
      <c r="Q70" s="14"/>
      <c r="R70" s="14"/>
      <c r="S70" s="14"/>
      <c r="T70" s="14"/>
      <c r="U70" s="14"/>
      <c r="V70" s="15"/>
      <c r="W70" s="2">
        <v>1</v>
      </c>
    </row>
    <row r="71" spans="1:23" x14ac:dyDescent="0.25">
      <c r="A71" s="2">
        <f t="shared" si="0"/>
        <v>40</v>
      </c>
      <c r="B71">
        <v>1933</v>
      </c>
      <c r="C71" t="s">
        <v>18</v>
      </c>
      <c r="D71" t="s">
        <v>19</v>
      </c>
      <c r="G71">
        <v>0</v>
      </c>
      <c r="H71">
        <v>0</v>
      </c>
      <c r="J71">
        <v>0</v>
      </c>
      <c r="K71">
        <v>-1</v>
      </c>
      <c r="L71">
        <v>-1</v>
      </c>
      <c r="O71" s="13"/>
      <c r="P71" s="14"/>
      <c r="Q71" s="14"/>
      <c r="R71" s="14"/>
      <c r="S71" s="14"/>
      <c r="T71" s="14"/>
      <c r="U71" s="14"/>
      <c r="V71" s="15"/>
      <c r="W71" s="2">
        <v>1</v>
      </c>
    </row>
    <row r="72" spans="1:23" x14ac:dyDescent="0.25">
      <c r="A72" s="2">
        <f t="shared" si="0"/>
        <v>41</v>
      </c>
      <c r="B72">
        <v>1934</v>
      </c>
      <c r="C72" t="s">
        <v>18</v>
      </c>
      <c r="D72" t="s">
        <v>19</v>
      </c>
      <c r="G72">
        <v>0</v>
      </c>
      <c r="H72">
        <v>0</v>
      </c>
      <c r="J72">
        <v>0</v>
      </c>
      <c r="K72">
        <v>-1</v>
      </c>
      <c r="L72">
        <v>-1</v>
      </c>
      <c r="O72" s="13"/>
      <c r="P72" s="14"/>
      <c r="Q72" s="14"/>
      <c r="R72" s="14"/>
      <c r="S72" s="14"/>
      <c r="T72" s="14"/>
      <c r="U72" s="14"/>
      <c r="V72" s="15"/>
      <c r="W72" s="2">
        <v>1</v>
      </c>
    </row>
    <row r="73" spans="1:23" x14ac:dyDescent="0.25">
      <c r="A73" s="2">
        <f t="shared" si="0"/>
        <v>42</v>
      </c>
      <c r="B73">
        <v>1935</v>
      </c>
      <c r="C73" t="s">
        <v>18</v>
      </c>
      <c r="D73" t="s">
        <v>19</v>
      </c>
      <c r="G73">
        <v>0</v>
      </c>
      <c r="H73">
        <v>0</v>
      </c>
      <c r="J73">
        <v>0</v>
      </c>
      <c r="K73">
        <v>-2.5</v>
      </c>
      <c r="L73">
        <v>-2.5</v>
      </c>
      <c r="O73" s="13"/>
      <c r="P73" s="14"/>
      <c r="Q73" s="14"/>
      <c r="R73" s="14"/>
      <c r="S73" s="14"/>
      <c r="T73" s="14"/>
      <c r="U73" s="14"/>
      <c r="V73" s="15"/>
      <c r="W73" s="2">
        <v>1</v>
      </c>
    </row>
    <row r="74" spans="1:23" x14ac:dyDescent="0.25">
      <c r="A74" s="2">
        <f t="shared" si="0"/>
        <v>43</v>
      </c>
      <c r="B74">
        <v>1936</v>
      </c>
      <c r="C74" t="s">
        <v>18</v>
      </c>
      <c r="D74" t="s">
        <v>19</v>
      </c>
      <c r="G74">
        <v>0</v>
      </c>
      <c r="H74">
        <v>0</v>
      </c>
      <c r="J74">
        <v>0</v>
      </c>
      <c r="K74">
        <v>-2.5</v>
      </c>
      <c r="L74">
        <v>-2.5</v>
      </c>
      <c r="O74" s="13"/>
      <c r="P74" s="14"/>
      <c r="Q74" s="14"/>
      <c r="R74" s="14"/>
      <c r="S74" s="14"/>
      <c r="T74" s="14"/>
      <c r="U74" s="14"/>
      <c r="V74" s="15"/>
      <c r="W74" s="2">
        <v>1</v>
      </c>
    </row>
    <row r="75" spans="1:23" x14ac:dyDescent="0.25">
      <c r="A75" s="2">
        <f t="shared" si="0"/>
        <v>44</v>
      </c>
      <c r="B75">
        <v>1937</v>
      </c>
      <c r="C75" t="s">
        <v>18</v>
      </c>
      <c r="D75" t="s">
        <v>19</v>
      </c>
      <c r="G75">
        <v>0</v>
      </c>
      <c r="H75">
        <v>0</v>
      </c>
      <c r="J75">
        <v>0</v>
      </c>
      <c r="K75">
        <v>-2.5</v>
      </c>
      <c r="L75">
        <v>-2.5</v>
      </c>
      <c r="O75" s="13"/>
      <c r="P75" s="14"/>
      <c r="Q75" s="14"/>
      <c r="R75" s="14"/>
      <c r="S75" s="14"/>
      <c r="T75" s="14"/>
      <c r="U75" s="14"/>
      <c r="V75" s="15"/>
      <c r="W75" s="2">
        <v>1</v>
      </c>
    </row>
    <row r="76" spans="1:23" x14ac:dyDescent="0.25">
      <c r="A76" s="2">
        <f t="shared" si="0"/>
        <v>45</v>
      </c>
      <c r="B76">
        <v>1938</v>
      </c>
      <c r="C76" t="s">
        <v>18</v>
      </c>
      <c r="D76" t="s">
        <v>19</v>
      </c>
      <c r="G76">
        <v>0</v>
      </c>
      <c r="H76">
        <v>0</v>
      </c>
      <c r="J76">
        <v>0</v>
      </c>
      <c r="K76">
        <v>-2.5</v>
      </c>
      <c r="L76">
        <v>-2.5</v>
      </c>
      <c r="O76" s="13"/>
      <c r="P76" s="14"/>
      <c r="Q76" s="14"/>
      <c r="R76" s="14"/>
      <c r="S76" s="14"/>
      <c r="T76" s="14"/>
      <c r="U76" s="14"/>
      <c r="V76" s="15"/>
      <c r="W76" s="2">
        <v>1</v>
      </c>
    </row>
    <row r="77" spans="1:23" x14ac:dyDescent="0.25">
      <c r="A77" s="2">
        <f t="shared" si="0"/>
        <v>46</v>
      </c>
      <c r="B77">
        <v>1939</v>
      </c>
      <c r="C77" t="s">
        <v>18</v>
      </c>
      <c r="D77" t="s">
        <v>19</v>
      </c>
      <c r="G77">
        <v>0</v>
      </c>
      <c r="H77">
        <v>0</v>
      </c>
      <c r="J77">
        <v>0</v>
      </c>
      <c r="K77">
        <v>-2.5</v>
      </c>
      <c r="L77">
        <v>-2.5</v>
      </c>
      <c r="O77" s="13"/>
      <c r="P77" s="14"/>
      <c r="Q77" s="14"/>
      <c r="R77" s="14"/>
      <c r="S77" s="14"/>
      <c r="T77" s="14"/>
      <c r="U77" s="14"/>
      <c r="V77" s="15"/>
      <c r="W77" s="2">
        <v>1</v>
      </c>
    </row>
    <row r="78" spans="1:23" x14ac:dyDescent="0.25">
      <c r="A78" s="2">
        <f t="shared" si="0"/>
        <v>47</v>
      </c>
      <c r="B78">
        <v>1940</v>
      </c>
      <c r="C78" t="s">
        <v>18</v>
      </c>
      <c r="D78" t="s">
        <v>19</v>
      </c>
      <c r="G78">
        <v>0</v>
      </c>
      <c r="H78">
        <v>0</v>
      </c>
      <c r="J78">
        <v>0</v>
      </c>
      <c r="K78">
        <v>-2.5</v>
      </c>
      <c r="L78">
        <v>-2.5</v>
      </c>
      <c r="O78" s="13"/>
      <c r="P78" s="14"/>
      <c r="Q78" s="14"/>
      <c r="R78" s="14"/>
      <c r="S78" s="14"/>
      <c r="T78" s="14"/>
      <c r="U78" s="14"/>
      <c r="V78" s="15"/>
      <c r="W78" s="2">
        <v>1</v>
      </c>
    </row>
    <row r="79" spans="1:23" x14ac:dyDescent="0.25">
      <c r="A79" s="2">
        <f t="shared" si="0"/>
        <v>48</v>
      </c>
      <c r="B79">
        <v>1941</v>
      </c>
      <c r="C79" t="s">
        <v>18</v>
      </c>
      <c r="D79" t="s">
        <v>19</v>
      </c>
      <c r="G79">
        <v>0</v>
      </c>
      <c r="H79">
        <v>0</v>
      </c>
      <c r="J79">
        <v>0</v>
      </c>
      <c r="K79">
        <v>-2.5</v>
      </c>
      <c r="L79">
        <v>-2.5</v>
      </c>
      <c r="O79" s="13"/>
      <c r="P79" s="14"/>
      <c r="Q79" s="14"/>
      <c r="R79" s="14"/>
      <c r="S79" s="14"/>
      <c r="T79" s="14"/>
      <c r="U79" s="14"/>
      <c r="V79" s="15"/>
      <c r="W79" s="2">
        <v>1</v>
      </c>
    </row>
    <row r="80" spans="1:23" x14ac:dyDescent="0.25">
      <c r="A80" s="2">
        <f t="shared" si="0"/>
        <v>49</v>
      </c>
      <c r="B80">
        <v>1942</v>
      </c>
      <c r="C80" t="s">
        <v>18</v>
      </c>
      <c r="D80" t="s">
        <v>19</v>
      </c>
      <c r="G80">
        <v>0</v>
      </c>
      <c r="H80">
        <v>0</v>
      </c>
      <c r="J80">
        <v>0</v>
      </c>
      <c r="K80">
        <v>-2.5</v>
      </c>
      <c r="L80">
        <v>-2.5</v>
      </c>
      <c r="O80" s="13"/>
      <c r="P80" s="14"/>
      <c r="Q80" s="14"/>
      <c r="R80" s="14"/>
      <c r="S80" s="14"/>
      <c r="T80" s="14"/>
      <c r="U80" s="14"/>
      <c r="V80" s="15"/>
      <c r="W80" s="2">
        <v>1</v>
      </c>
    </row>
    <row r="81" spans="1:23" x14ac:dyDescent="0.25">
      <c r="A81" s="2">
        <f t="shared" si="0"/>
        <v>50</v>
      </c>
      <c r="B81">
        <v>1943</v>
      </c>
      <c r="C81" t="s">
        <v>18</v>
      </c>
      <c r="D81" t="s">
        <v>19</v>
      </c>
      <c r="G81">
        <v>0</v>
      </c>
      <c r="H81">
        <v>0</v>
      </c>
      <c r="J81">
        <v>0</v>
      </c>
      <c r="K81">
        <v>-2.5</v>
      </c>
      <c r="L81">
        <v>-2.5</v>
      </c>
      <c r="O81" s="13"/>
      <c r="P81" s="14"/>
      <c r="Q81" s="14"/>
      <c r="R81" s="14"/>
      <c r="S81" s="14"/>
      <c r="T81" s="14"/>
      <c r="U81" s="14"/>
      <c r="V81" s="15"/>
      <c r="W81" s="2">
        <v>1</v>
      </c>
    </row>
    <row r="82" spans="1:23" x14ac:dyDescent="0.25">
      <c r="A82" s="2">
        <f t="shared" si="0"/>
        <v>51</v>
      </c>
      <c r="B82">
        <v>1944</v>
      </c>
      <c r="C82" t="s">
        <v>18</v>
      </c>
      <c r="D82" t="s">
        <v>19</v>
      </c>
      <c r="G82">
        <v>0</v>
      </c>
      <c r="H82">
        <v>0</v>
      </c>
      <c r="J82">
        <v>0</v>
      </c>
      <c r="K82">
        <v>-2.5</v>
      </c>
      <c r="L82">
        <v>-2.5</v>
      </c>
      <c r="O82" s="13"/>
      <c r="P82" s="14"/>
      <c r="Q82" s="14"/>
      <c r="R82" s="14"/>
      <c r="S82" s="14"/>
      <c r="T82" s="14"/>
      <c r="U82" s="14"/>
      <c r="V82" s="15"/>
      <c r="W82" s="2">
        <v>1</v>
      </c>
    </row>
    <row r="83" spans="1:23" x14ac:dyDescent="0.25">
      <c r="A83" s="2">
        <f t="shared" si="0"/>
        <v>52</v>
      </c>
      <c r="B83">
        <v>1945</v>
      </c>
      <c r="C83" t="s">
        <v>18</v>
      </c>
      <c r="D83" t="s">
        <v>19</v>
      </c>
      <c r="G83">
        <v>0</v>
      </c>
      <c r="H83">
        <v>0</v>
      </c>
      <c r="J83">
        <v>0</v>
      </c>
      <c r="K83">
        <v>-5</v>
      </c>
      <c r="L83">
        <v>-5</v>
      </c>
      <c r="O83" s="13"/>
      <c r="P83" s="14"/>
      <c r="Q83" s="14"/>
      <c r="R83" s="14"/>
      <c r="S83" s="14"/>
      <c r="T83" s="14"/>
      <c r="U83" s="14"/>
      <c r="V83" s="15"/>
      <c r="W83" s="2">
        <v>1</v>
      </c>
    </row>
    <row r="84" spans="1:23" x14ac:dyDescent="0.25">
      <c r="A84" s="2">
        <f t="shared" si="0"/>
        <v>53</v>
      </c>
      <c r="B84">
        <v>1946</v>
      </c>
      <c r="C84" t="s">
        <v>18</v>
      </c>
      <c r="D84" t="s">
        <v>19</v>
      </c>
      <c r="G84">
        <v>0</v>
      </c>
      <c r="H84">
        <v>0</v>
      </c>
      <c r="J84">
        <v>0</v>
      </c>
      <c r="K84">
        <v>-5</v>
      </c>
      <c r="L84">
        <v>-5</v>
      </c>
      <c r="O84" s="13"/>
      <c r="P84" s="14"/>
      <c r="Q84" s="14"/>
      <c r="R84" s="14"/>
      <c r="S84" s="14"/>
      <c r="T84" s="14"/>
      <c r="U84" s="14"/>
      <c r="V84" s="15"/>
      <c r="W84" s="2">
        <v>1</v>
      </c>
    </row>
    <row r="85" spans="1:23" x14ac:dyDescent="0.25">
      <c r="A85" s="2">
        <f t="shared" si="0"/>
        <v>54</v>
      </c>
      <c r="B85">
        <v>1947</v>
      </c>
      <c r="C85" t="s">
        <v>18</v>
      </c>
      <c r="D85" t="s">
        <v>19</v>
      </c>
      <c r="G85">
        <v>0</v>
      </c>
      <c r="H85">
        <v>0</v>
      </c>
      <c r="J85">
        <v>0</v>
      </c>
      <c r="K85">
        <v>-5</v>
      </c>
      <c r="L85">
        <v>-5</v>
      </c>
      <c r="O85" s="13"/>
      <c r="P85" s="14"/>
      <c r="Q85" s="14"/>
      <c r="R85" s="14"/>
      <c r="S85" s="14"/>
      <c r="T85" s="14"/>
      <c r="U85" s="14"/>
      <c r="V85" s="15"/>
      <c r="W85" s="2">
        <v>1</v>
      </c>
    </row>
    <row r="86" spans="1:23" x14ac:dyDescent="0.25">
      <c r="A86" s="2">
        <f t="shared" si="0"/>
        <v>55</v>
      </c>
      <c r="B86">
        <v>1948</v>
      </c>
      <c r="C86" t="s">
        <v>18</v>
      </c>
      <c r="D86" t="s">
        <v>19</v>
      </c>
      <c r="G86">
        <v>0</v>
      </c>
      <c r="H86">
        <v>0</v>
      </c>
      <c r="J86">
        <v>0</v>
      </c>
      <c r="K86">
        <v>-5</v>
      </c>
      <c r="L86">
        <v>-5</v>
      </c>
      <c r="O86" s="13"/>
      <c r="P86" s="14"/>
      <c r="Q86" s="14"/>
      <c r="R86" s="14"/>
      <c r="S86" s="14"/>
      <c r="T86" s="14"/>
      <c r="U86" s="14"/>
      <c r="V86" s="15"/>
      <c r="W86" s="2">
        <v>1</v>
      </c>
    </row>
    <row r="87" spans="1:23" x14ac:dyDescent="0.25">
      <c r="A87" s="2">
        <f t="shared" si="0"/>
        <v>56</v>
      </c>
      <c r="B87">
        <v>1949</v>
      </c>
      <c r="C87" t="s">
        <v>18</v>
      </c>
      <c r="D87" t="s">
        <v>19</v>
      </c>
      <c r="G87">
        <v>0</v>
      </c>
      <c r="H87">
        <v>0</v>
      </c>
      <c r="J87">
        <v>0</v>
      </c>
      <c r="K87">
        <v>-5</v>
      </c>
      <c r="L87">
        <v>-5</v>
      </c>
      <c r="O87" s="13"/>
      <c r="P87" s="14"/>
      <c r="Q87" s="14"/>
      <c r="R87" s="14"/>
      <c r="S87" s="14"/>
      <c r="T87" s="14"/>
      <c r="U87" s="14"/>
      <c r="V87" s="15"/>
      <c r="W87" s="2">
        <v>1</v>
      </c>
    </row>
    <row r="88" spans="1:23" x14ac:dyDescent="0.25">
      <c r="A88" s="2">
        <f t="shared" si="0"/>
        <v>57</v>
      </c>
      <c r="B88">
        <v>1950</v>
      </c>
      <c r="C88" t="s">
        <v>18</v>
      </c>
      <c r="D88" t="s">
        <v>19</v>
      </c>
      <c r="G88">
        <v>0</v>
      </c>
      <c r="H88">
        <v>0</v>
      </c>
      <c r="J88">
        <v>0</v>
      </c>
      <c r="K88">
        <v>-3.5</v>
      </c>
      <c r="L88">
        <v>-3.5</v>
      </c>
      <c r="O88" s="13"/>
      <c r="P88" s="14"/>
      <c r="Q88" s="14"/>
      <c r="R88" s="14"/>
      <c r="S88" s="14"/>
      <c r="T88" s="14"/>
      <c r="U88" s="14"/>
      <c r="V88" s="15"/>
      <c r="W88" s="2">
        <v>1</v>
      </c>
    </row>
    <row r="89" spans="1:23" x14ac:dyDescent="0.25">
      <c r="A89" s="2">
        <f t="shared" si="0"/>
        <v>58</v>
      </c>
      <c r="B89">
        <v>1951</v>
      </c>
      <c r="C89" t="s">
        <v>18</v>
      </c>
      <c r="D89" t="s">
        <v>19</v>
      </c>
      <c r="G89">
        <v>0</v>
      </c>
      <c r="H89">
        <v>0</v>
      </c>
      <c r="J89">
        <v>0</v>
      </c>
      <c r="K89">
        <v>-3.5</v>
      </c>
      <c r="L89">
        <v>-3.5</v>
      </c>
      <c r="O89" s="13"/>
      <c r="P89" s="14"/>
      <c r="Q89" s="14"/>
      <c r="R89" s="14"/>
      <c r="S89" s="14"/>
      <c r="T89" s="14"/>
      <c r="U89" s="14"/>
      <c r="V89" s="15"/>
      <c r="W89" s="2">
        <v>1</v>
      </c>
    </row>
    <row r="90" spans="1:23" x14ac:dyDescent="0.25">
      <c r="A90" s="2">
        <f t="shared" si="0"/>
        <v>59</v>
      </c>
      <c r="B90">
        <v>1952</v>
      </c>
      <c r="C90" t="s">
        <v>18</v>
      </c>
      <c r="D90" t="s">
        <v>19</v>
      </c>
      <c r="G90">
        <v>0</v>
      </c>
      <c r="H90">
        <v>0</v>
      </c>
      <c r="J90">
        <v>0</v>
      </c>
      <c r="K90">
        <v>-3.5</v>
      </c>
      <c r="L90">
        <v>-3.5</v>
      </c>
      <c r="O90" s="13"/>
      <c r="P90" s="14"/>
      <c r="Q90" s="14"/>
      <c r="R90" s="14"/>
      <c r="S90" s="14"/>
      <c r="T90" s="14"/>
      <c r="U90" s="14"/>
      <c r="V90" s="15"/>
      <c r="W90" s="2">
        <v>1</v>
      </c>
    </row>
    <row r="91" spans="1:23" x14ac:dyDescent="0.25">
      <c r="A91" s="2">
        <f t="shared" si="0"/>
        <v>60</v>
      </c>
      <c r="B91">
        <v>1953</v>
      </c>
      <c r="C91" t="s">
        <v>18</v>
      </c>
      <c r="D91" t="s">
        <v>19</v>
      </c>
      <c r="G91">
        <v>0</v>
      </c>
      <c r="H91">
        <v>0</v>
      </c>
      <c r="J91">
        <v>0</v>
      </c>
      <c r="K91">
        <v>-3.5</v>
      </c>
      <c r="L91">
        <v>-3.5</v>
      </c>
      <c r="O91" s="13"/>
      <c r="P91" s="14"/>
      <c r="Q91" s="14"/>
      <c r="R91" s="14"/>
      <c r="S91" s="14"/>
      <c r="T91" s="14"/>
      <c r="U91" s="14"/>
      <c r="V91" s="15"/>
      <c r="W91" s="2">
        <v>1</v>
      </c>
    </row>
    <row r="92" spans="1:23" x14ac:dyDescent="0.25">
      <c r="A92" s="2">
        <f t="shared" si="0"/>
        <v>61</v>
      </c>
      <c r="B92">
        <v>1954</v>
      </c>
      <c r="C92" t="s">
        <v>18</v>
      </c>
      <c r="D92" t="s">
        <v>19</v>
      </c>
      <c r="G92">
        <v>0</v>
      </c>
      <c r="H92">
        <v>0</v>
      </c>
      <c r="J92">
        <v>0</v>
      </c>
      <c r="K92">
        <v>-3</v>
      </c>
      <c r="L92">
        <v>-3</v>
      </c>
      <c r="O92" s="13"/>
      <c r="P92" s="14"/>
      <c r="Q92" s="14"/>
      <c r="R92" s="14"/>
      <c r="S92" s="14"/>
      <c r="T92" s="14"/>
      <c r="U92" s="14"/>
      <c r="V92" s="15"/>
      <c r="W92" s="2">
        <v>1</v>
      </c>
    </row>
    <row r="93" spans="1:23" x14ac:dyDescent="0.25">
      <c r="A93" s="2">
        <f t="shared" si="0"/>
        <v>62</v>
      </c>
      <c r="B93">
        <v>1955</v>
      </c>
      <c r="C93" t="s">
        <v>18</v>
      </c>
      <c r="D93" t="s">
        <v>19</v>
      </c>
      <c r="G93">
        <v>0</v>
      </c>
      <c r="H93">
        <v>0</v>
      </c>
      <c r="J93">
        <v>0</v>
      </c>
      <c r="K93">
        <v>-1</v>
      </c>
      <c r="L93">
        <v>-1</v>
      </c>
      <c r="O93" s="13"/>
      <c r="P93" s="14"/>
      <c r="Q93" s="14"/>
      <c r="R93" s="14"/>
      <c r="S93" s="14"/>
      <c r="T93" s="14"/>
      <c r="U93" s="14"/>
      <c r="V93" s="15"/>
      <c r="W93" s="2">
        <v>1</v>
      </c>
    </row>
    <row r="94" spans="1:23" x14ac:dyDescent="0.25">
      <c r="A94" s="2">
        <f t="shared" si="0"/>
        <v>63</v>
      </c>
      <c r="B94">
        <v>1956</v>
      </c>
      <c r="C94" t="s">
        <v>18</v>
      </c>
      <c r="D94" t="s">
        <v>19</v>
      </c>
      <c r="G94">
        <v>0</v>
      </c>
      <c r="H94">
        <v>0</v>
      </c>
      <c r="I94">
        <v>116.83125000000001</v>
      </c>
      <c r="J94">
        <v>0</v>
      </c>
      <c r="K94">
        <v>1.5</v>
      </c>
      <c r="L94">
        <v>1.5</v>
      </c>
      <c r="M94">
        <v>90.5</v>
      </c>
      <c r="O94" s="13"/>
      <c r="P94" s="14"/>
      <c r="Q94" s="14"/>
      <c r="R94" s="14"/>
      <c r="S94" s="14"/>
      <c r="T94" s="14"/>
      <c r="U94" s="14"/>
      <c r="V94" s="15"/>
      <c r="W94" s="2">
        <v>1</v>
      </c>
    </row>
    <row r="95" spans="1:23" x14ac:dyDescent="0.25">
      <c r="A95" s="2">
        <f t="shared" si="0"/>
        <v>64</v>
      </c>
      <c r="B95">
        <v>1957</v>
      </c>
      <c r="C95" t="s">
        <v>18</v>
      </c>
      <c r="D95" t="s">
        <v>19</v>
      </c>
      <c r="G95">
        <v>0</v>
      </c>
      <c r="H95">
        <v>0</v>
      </c>
      <c r="J95">
        <v>0</v>
      </c>
      <c r="K95">
        <v>7.5</v>
      </c>
      <c r="L95">
        <v>7.5</v>
      </c>
      <c r="O95" s="13"/>
      <c r="P95" s="14"/>
      <c r="Q95" s="14"/>
      <c r="R95" s="14"/>
      <c r="S95" s="14"/>
      <c r="T95" s="14"/>
      <c r="U95" s="14"/>
      <c r="V95" s="15"/>
      <c r="W95" s="2">
        <v>1</v>
      </c>
    </row>
    <row r="96" spans="1:23" x14ac:dyDescent="0.25">
      <c r="A96" s="2">
        <f t="shared" si="0"/>
        <v>65</v>
      </c>
      <c r="B96">
        <v>1958</v>
      </c>
      <c r="C96" t="s">
        <v>18</v>
      </c>
      <c r="D96" t="s">
        <v>19</v>
      </c>
      <c r="G96">
        <v>0</v>
      </c>
      <c r="H96">
        <v>0</v>
      </c>
      <c r="J96">
        <v>0</v>
      </c>
      <c r="K96">
        <v>15</v>
      </c>
      <c r="L96">
        <v>15</v>
      </c>
      <c r="O96" s="13"/>
      <c r="P96" s="14"/>
      <c r="Q96" s="14"/>
      <c r="R96" s="14"/>
      <c r="S96" s="14"/>
      <c r="T96" s="14"/>
      <c r="U96" s="14"/>
      <c r="V96" s="15"/>
      <c r="W96" s="2">
        <v>1</v>
      </c>
    </row>
    <row r="97" spans="1:23" x14ac:dyDescent="0.25">
      <c r="A97" s="2">
        <f t="shared" si="0"/>
        <v>66</v>
      </c>
      <c r="B97">
        <v>1959</v>
      </c>
      <c r="C97" t="s">
        <v>18</v>
      </c>
      <c r="D97" t="s">
        <v>19</v>
      </c>
      <c r="G97">
        <v>0</v>
      </c>
      <c r="H97">
        <v>0</v>
      </c>
      <c r="J97">
        <v>0</v>
      </c>
      <c r="K97">
        <v>24</v>
      </c>
      <c r="L97">
        <v>24</v>
      </c>
      <c r="O97" s="13"/>
      <c r="P97" s="14"/>
      <c r="Q97" s="14"/>
      <c r="R97" s="14"/>
      <c r="S97" s="14"/>
      <c r="T97" s="14"/>
      <c r="U97" s="14"/>
      <c r="V97" s="15"/>
      <c r="W97" s="2">
        <v>1</v>
      </c>
    </row>
    <row r="98" spans="1:23" x14ac:dyDescent="0.25">
      <c r="A98" s="2">
        <f t="shared" si="0"/>
        <v>67</v>
      </c>
      <c r="B98">
        <v>1960</v>
      </c>
      <c r="C98" t="s">
        <v>18</v>
      </c>
      <c r="D98" t="s">
        <v>19</v>
      </c>
      <c r="G98">
        <v>0</v>
      </c>
      <c r="H98">
        <v>0</v>
      </c>
      <c r="I98">
        <v>108.8875</v>
      </c>
      <c r="J98">
        <v>0</v>
      </c>
      <c r="K98">
        <v>20</v>
      </c>
      <c r="L98">
        <v>20</v>
      </c>
      <c r="O98" s="13"/>
      <c r="P98" s="14"/>
      <c r="Q98" s="14"/>
      <c r="R98" s="14"/>
      <c r="S98" s="14"/>
      <c r="T98" s="14"/>
      <c r="U98" s="14"/>
      <c r="V98" s="15"/>
      <c r="W98" s="2">
        <v>1</v>
      </c>
    </row>
    <row r="99" spans="1:23" x14ac:dyDescent="0.25">
      <c r="A99" s="2">
        <f t="shared" si="0"/>
        <v>68</v>
      </c>
      <c r="B99">
        <v>1961</v>
      </c>
      <c r="C99" t="s">
        <v>18</v>
      </c>
      <c r="D99" t="s">
        <v>19</v>
      </c>
      <c r="G99">
        <v>0</v>
      </c>
      <c r="H99">
        <v>0</v>
      </c>
      <c r="J99">
        <v>0</v>
      </c>
      <c r="K99">
        <v>25</v>
      </c>
      <c r="L99">
        <v>25</v>
      </c>
      <c r="O99" s="13"/>
      <c r="P99" s="14"/>
      <c r="Q99" s="14"/>
      <c r="R99" s="14"/>
      <c r="S99" s="14"/>
      <c r="T99" s="14"/>
      <c r="U99" s="14"/>
      <c r="V99" s="15"/>
      <c r="W99" s="2">
        <v>1</v>
      </c>
    </row>
    <row r="100" spans="1:23" x14ac:dyDescent="0.25">
      <c r="A100" s="2">
        <f t="shared" si="0"/>
        <v>69</v>
      </c>
      <c r="B100">
        <v>1962</v>
      </c>
      <c r="C100" t="s">
        <v>18</v>
      </c>
      <c r="D100" t="s">
        <v>19</v>
      </c>
      <c r="G100">
        <v>0</v>
      </c>
      <c r="H100">
        <v>0</v>
      </c>
      <c r="J100">
        <v>0</v>
      </c>
      <c r="K100">
        <v>35</v>
      </c>
      <c r="L100">
        <v>35</v>
      </c>
      <c r="O100" s="13"/>
      <c r="P100" s="14"/>
      <c r="Q100" s="14"/>
      <c r="R100" s="14"/>
      <c r="S100" s="14"/>
      <c r="T100" s="14"/>
      <c r="U100" s="14"/>
      <c r="V100" s="15"/>
      <c r="W100" s="2">
        <v>1</v>
      </c>
    </row>
    <row r="101" spans="1:23" x14ac:dyDescent="0.25">
      <c r="A101" s="2">
        <f t="shared" si="0"/>
        <v>70</v>
      </c>
      <c r="B101">
        <v>1963</v>
      </c>
      <c r="C101" t="s">
        <v>18</v>
      </c>
      <c r="D101" t="s">
        <v>19</v>
      </c>
      <c r="G101">
        <v>0</v>
      </c>
      <c r="H101">
        <v>0</v>
      </c>
      <c r="J101">
        <v>0</v>
      </c>
      <c r="K101">
        <v>94</v>
      </c>
      <c r="L101">
        <v>94</v>
      </c>
      <c r="O101" s="13"/>
      <c r="P101" s="14"/>
      <c r="Q101" s="14"/>
      <c r="R101" s="14"/>
      <c r="S101" s="14"/>
      <c r="T101" s="14"/>
      <c r="U101" s="14"/>
      <c r="V101" s="15"/>
      <c r="W101" s="2">
        <v>1</v>
      </c>
    </row>
    <row r="102" spans="1:23" x14ac:dyDescent="0.25">
      <c r="A102" s="2">
        <f t="shared" si="0"/>
        <v>71</v>
      </c>
      <c r="B102">
        <v>1964</v>
      </c>
      <c r="C102" t="s">
        <v>18</v>
      </c>
      <c r="D102" t="s">
        <v>19</v>
      </c>
      <c r="G102">
        <v>0</v>
      </c>
      <c r="H102">
        <v>0</v>
      </c>
      <c r="I102">
        <v>104.62500000000001</v>
      </c>
      <c r="J102">
        <v>0</v>
      </c>
      <c r="K102">
        <v>96</v>
      </c>
      <c r="L102">
        <v>96</v>
      </c>
      <c r="O102" s="13"/>
      <c r="P102" s="14"/>
      <c r="Q102" s="14"/>
      <c r="R102" s="14"/>
      <c r="S102" s="14"/>
      <c r="T102" s="14"/>
      <c r="U102" s="14"/>
      <c r="V102" s="15"/>
      <c r="W102" s="2">
        <v>1</v>
      </c>
    </row>
    <row r="103" spans="1:23" x14ac:dyDescent="0.25">
      <c r="A103" s="2">
        <f t="shared" si="0"/>
        <v>72</v>
      </c>
      <c r="B103">
        <v>1965</v>
      </c>
      <c r="C103" t="s">
        <v>18</v>
      </c>
      <c r="D103" t="s">
        <v>19</v>
      </c>
      <c r="G103">
        <v>0</v>
      </c>
      <c r="H103">
        <v>0</v>
      </c>
      <c r="J103">
        <v>0</v>
      </c>
      <c r="K103">
        <v>81</v>
      </c>
      <c r="L103">
        <v>81</v>
      </c>
      <c r="O103" s="13"/>
      <c r="P103" s="14"/>
      <c r="Q103" s="14"/>
      <c r="R103" s="14"/>
      <c r="S103" s="14"/>
      <c r="T103" s="14"/>
      <c r="U103" s="14"/>
      <c r="V103" s="15"/>
      <c r="W103" s="2">
        <v>1</v>
      </c>
    </row>
    <row r="104" spans="1:23" x14ac:dyDescent="0.25">
      <c r="A104" s="2">
        <f t="shared" si="0"/>
        <v>73</v>
      </c>
      <c r="B104">
        <v>1966</v>
      </c>
      <c r="C104" t="s">
        <v>18</v>
      </c>
      <c r="D104" t="s">
        <v>19</v>
      </c>
      <c r="G104">
        <v>0</v>
      </c>
      <c r="H104">
        <v>0</v>
      </c>
      <c r="J104">
        <v>0</v>
      </c>
      <c r="K104">
        <v>74</v>
      </c>
      <c r="L104">
        <v>74</v>
      </c>
      <c r="O104" s="13"/>
      <c r="P104" s="14"/>
      <c r="Q104" s="14"/>
      <c r="R104" s="14"/>
      <c r="S104" s="14"/>
      <c r="T104" s="14"/>
      <c r="U104" s="14"/>
      <c r="V104" s="15"/>
      <c r="W104" s="2">
        <v>1</v>
      </c>
    </row>
    <row r="105" spans="1:23" x14ac:dyDescent="0.25">
      <c r="A105" s="2">
        <f t="shared" si="0"/>
        <v>74</v>
      </c>
      <c r="B105">
        <v>1967</v>
      </c>
      <c r="C105" t="s">
        <v>18</v>
      </c>
      <c r="D105" t="s">
        <v>19</v>
      </c>
      <c r="G105">
        <v>0</v>
      </c>
      <c r="H105">
        <v>0</v>
      </c>
      <c r="J105">
        <v>0</v>
      </c>
      <c r="K105">
        <v>67</v>
      </c>
      <c r="L105">
        <v>67</v>
      </c>
      <c r="O105" s="13"/>
      <c r="P105" s="14"/>
      <c r="Q105" s="14"/>
      <c r="R105" s="14"/>
      <c r="S105" s="14"/>
      <c r="T105" s="14"/>
      <c r="U105" s="14"/>
      <c r="V105" s="15"/>
      <c r="W105" s="2">
        <v>1</v>
      </c>
    </row>
    <row r="106" spans="1:23" x14ac:dyDescent="0.25">
      <c r="A106" s="2">
        <f t="shared" si="0"/>
        <v>75</v>
      </c>
      <c r="B106">
        <v>1968</v>
      </c>
      <c r="C106" t="s">
        <v>18</v>
      </c>
      <c r="D106" t="s">
        <v>19</v>
      </c>
      <c r="G106">
        <v>0</v>
      </c>
      <c r="H106">
        <v>0</v>
      </c>
      <c r="I106">
        <v>93.000000000000014</v>
      </c>
      <c r="J106">
        <v>0</v>
      </c>
      <c r="K106">
        <v>61</v>
      </c>
      <c r="L106">
        <v>61</v>
      </c>
      <c r="O106" s="13"/>
      <c r="P106" s="14"/>
      <c r="Q106" s="14"/>
      <c r="R106" s="14"/>
      <c r="S106" s="14"/>
      <c r="T106" s="14"/>
      <c r="U106" s="14"/>
      <c r="V106" s="15"/>
      <c r="W106" s="2">
        <v>1</v>
      </c>
    </row>
    <row r="107" spans="1:23" x14ac:dyDescent="0.25">
      <c r="A107" s="2">
        <f t="shared" si="0"/>
        <v>76</v>
      </c>
      <c r="B107">
        <v>1969</v>
      </c>
      <c r="C107" t="s">
        <v>18</v>
      </c>
      <c r="D107" t="s">
        <v>19</v>
      </c>
      <c r="G107">
        <v>0</v>
      </c>
      <c r="H107">
        <v>0</v>
      </c>
      <c r="J107">
        <v>0</v>
      </c>
      <c r="K107">
        <v>56</v>
      </c>
      <c r="L107">
        <v>56</v>
      </c>
      <c r="O107" s="13"/>
      <c r="P107" s="14"/>
      <c r="Q107" s="14"/>
      <c r="R107" s="14"/>
      <c r="S107" s="14"/>
      <c r="T107" s="14"/>
      <c r="U107" s="14"/>
      <c r="V107" s="15"/>
      <c r="W107" s="2">
        <v>1</v>
      </c>
    </row>
    <row r="108" spans="1:23" x14ac:dyDescent="0.25">
      <c r="A108" s="2">
        <f t="shared" si="0"/>
        <v>77</v>
      </c>
      <c r="B108">
        <v>1970</v>
      </c>
      <c r="C108" t="s">
        <v>18</v>
      </c>
      <c r="D108" t="s">
        <v>19</v>
      </c>
      <c r="G108">
        <v>0</v>
      </c>
      <c r="H108">
        <v>0</v>
      </c>
      <c r="J108">
        <v>0</v>
      </c>
      <c r="K108">
        <v>51</v>
      </c>
      <c r="L108">
        <v>51</v>
      </c>
      <c r="O108" s="13"/>
      <c r="P108" s="14"/>
      <c r="Q108" s="14"/>
      <c r="R108" s="14"/>
      <c r="S108" s="14"/>
      <c r="T108" s="14"/>
      <c r="U108" s="14"/>
      <c r="V108" s="15"/>
      <c r="W108" s="2">
        <v>1</v>
      </c>
    </row>
    <row r="109" spans="1:23" x14ac:dyDescent="0.25">
      <c r="A109" s="2">
        <f t="shared" si="0"/>
        <v>78</v>
      </c>
      <c r="B109">
        <v>1971</v>
      </c>
      <c r="C109" t="s">
        <v>18</v>
      </c>
      <c r="D109" t="s">
        <v>19</v>
      </c>
      <c r="G109">
        <v>0</v>
      </c>
      <c r="H109">
        <v>0</v>
      </c>
      <c r="J109">
        <v>0</v>
      </c>
      <c r="K109">
        <v>49</v>
      </c>
      <c r="L109">
        <v>49</v>
      </c>
      <c r="O109" s="13"/>
      <c r="P109" s="14"/>
      <c r="Q109" s="14"/>
      <c r="R109" s="14"/>
      <c r="S109" s="14"/>
      <c r="T109" s="14"/>
      <c r="U109" s="14"/>
      <c r="V109" s="15"/>
      <c r="W109" s="2">
        <v>1</v>
      </c>
    </row>
    <row r="110" spans="1:23" x14ac:dyDescent="0.25">
      <c r="A110" s="2">
        <f t="shared" si="0"/>
        <v>79</v>
      </c>
      <c r="B110">
        <v>1972</v>
      </c>
      <c r="C110" t="s">
        <v>18</v>
      </c>
      <c r="D110" t="s">
        <v>19</v>
      </c>
      <c r="G110">
        <v>0</v>
      </c>
      <c r="H110">
        <v>0</v>
      </c>
      <c r="I110">
        <v>91.0625</v>
      </c>
      <c r="J110">
        <v>0</v>
      </c>
      <c r="K110">
        <v>46</v>
      </c>
      <c r="L110">
        <v>46</v>
      </c>
      <c r="O110" s="13"/>
      <c r="P110" s="14"/>
      <c r="Q110" s="14"/>
      <c r="R110" s="14"/>
      <c r="S110" s="14"/>
      <c r="T110" s="14"/>
      <c r="U110" s="14"/>
      <c r="V110" s="15"/>
      <c r="W110" s="2">
        <v>1</v>
      </c>
    </row>
    <row r="111" spans="1:23" x14ac:dyDescent="0.25">
      <c r="A111" s="2">
        <f t="shared" si="0"/>
        <v>80</v>
      </c>
      <c r="B111">
        <v>1973</v>
      </c>
      <c r="C111" t="s">
        <v>18</v>
      </c>
      <c r="D111" t="s">
        <v>19</v>
      </c>
      <c r="G111">
        <v>0</v>
      </c>
      <c r="H111">
        <v>0</v>
      </c>
      <c r="J111">
        <v>0</v>
      </c>
      <c r="K111">
        <v>43.5</v>
      </c>
      <c r="L111">
        <v>43.5</v>
      </c>
      <c r="O111" s="13"/>
      <c r="P111" s="14"/>
      <c r="Q111" s="14"/>
      <c r="R111" s="14"/>
      <c r="S111" s="14"/>
      <c r="T111" s="14"/>
      <c r="U111" s="14"/>
      <c r="V111" s="15"/>
      <c r="W111" s="2">
        <v>1</v>
      </c>
    </row>
    <row r="112" spans="1:23" x14ac:dyDescent="0.25">
      <c r="A112" s="2">
        <f t="shared" si="0"/>
        <v>81</v>
      </c>
      <c r="B112">
        <v>1974</v>
      </c>
      <c r="C112" t="s">
        <v>18</v>
      </c>
      <c r="D112" t="s">
        <v>19</v>
      </c>
      <c r="G112">
        <v>0</v>
      </c>
      <c r="H112">
        <v>0</v>
      </c>
      <c r="J112">
        <v>0</v>
      </c>
      <c r="K112">
        <v>41.5</v>
      </c>
      <c r="L112">
        <v>41.5</v>
      </c>
      <c r="O112" s="13"/>
      <c r="P112" s="14"/>
      <c r="Q112" s="14"/>
      <c r="R112" s="14"/>
      <c r="S112" s="14"/>
      <c r="T112" s="14"/>
      <c r="U112" s="14"/>
      <c r="V112" s="15"/>
      <c r="W112" s="2">
        <v>1</v>
      </c>
    </row>
    <row r="113" spans="1:23" x14ac:dyDescent="0.25">
      <c r="A113" s="2">
        <f t="shared" si="0"/>
        <v>82</v>
      </c>
      <c r="B113">
        <v>1975</v>
      </c>
      <c r="C113" t="s">
        <v>18</v>
      </c>
      <c r="D113" t="s">
        <v>19</v>
      </c>
      <c r="G113">
        <v>0</v>
      </c>
      <c r="H113">
        <v>0</v>
      </c>
      <c r="J113">
        <v>0</v>
      </c>
      <c r="K113">
        <v>40.5</v>
      </c>
      <c r="L113">
        <v>40.5</v>
      </c>
      <c r="O113" s="13"/>
      <c r="P113" s="14"/>
      <c r="Q113" s="14"/>
      <c r="R113" s="14"/>
      <c r="S113" s="14"/>
      <c r="T113" s="14"/>
      <c r="U113" s="14"/>
      <c r="V113" s="15"/>
      <c r="W113" s="2">
        <v>1</v>
      </c>
    </row>
    <row r="114" spans="1:23" x14ac:dyDescent="0.25">
      <c r="A114" s="2">
        <f t="shared" si="0"/>
        <v>83</v>
      </c>
      <c r="B114">
        <v>1976</v>
      </c>
      <c r="C114" t="s">
        <v>18</v>
      </c>
      <c r="D114" t="s">
        <v>19</v>
      </c>
      <c r="G114">
        <v>0</v>
      </c>
      <c r="H114">
        <v>0</v>
      </c>
      <c r="I114">
        <v>86.606250000000003</v>
      </c>
      <c r="J114">
        <v>0</v>
      </c>
      <c r="K114">
        <v>38</v>
      </c>
      <c r="L114">
        <v>38</v>
      </c>
      <c r="O114" s="13"/>
      <c r="P114" s="14"/>
      <c r="Q114" s="14"/>
      <c r="R114" s="14"/>
      <c r="S114" s="14"/>
      <c r="T114" s="14"/>
      <c r="U114" s="14"/>
      <c r="V114" s="15"/>
      <c r="W114" s="2">
        <v>1</v>
      </c>
    </row>
    <row r="115" spans="1:23" x14ac:dyDescent="0.25">
      <c r="A115" s="2">
        <f t="shared" si="0"/>
        <v>84</v>
      </c>
      <c r="B115">
        <v>1977</v>
      </c>
      <c r="C115" t="s">
        <v>18</v>
      </c>
      <c r="D115" t="s">
        <v>19</v>
      </c>
      <c r="G115">
        <v>0</v>
      </c>
      <c r="H115">
        <v>0</v>
      </c>
      <c r="J115">
        <v>0</v>
      </c>
      <c r="K115">
        <v>34.800000000000011</v>
      </c>
      <c r="L115">
        <v>34.800000000000011</v>
      </c>
      <c r="O115" s="13"/>
      <c r="P115" s="14"/>
      <c r="Q115" s="14"/>
      <c r="R115" s="14"/>
      <c r="S115" s="14"/>
      <c r="T115" s="14"/>
      <c r="U115" s="14"/>
      <c r="V115" s="15"/>
      <c r="W115" s="2">
        <v>1</v>
      </c>
    </row>
    <row r="116" spans="1:23" x14ac:dyDescent="0.25">
      <c r="A116" s="2">
        <f t="shared" si="0"/>
        <v>85</v>
      </c>
      <c r="B116">
        <v>1978</v>
      </c>
      <c r="C116" t="s">
        <v>18</v>
      </c>
      <c r="D116" t="s">
        <v>19</v>
      </c>
      <c r="G116">
        <v>0</v>
      </c>
      <c r="H116">
        <v>0</v>
      </c>
      <c r="J116">
        <v>0</v>
      </c>
      <c r="K116">
        <v>32.400000000000006</v>
      </c>
      <c r="L116">
        <v>32.400000000000006</v>
      </c>
      <c r="O116" s="13"/>
      <c r="P116" s="14"/>
      <c r="Q116" s="14"/>
      <c r="R116" s="14"/>
      <c r="S116" s="14"/>
      <c r="T116" s="14"/>
      <c r="U116" s="14"/>
      <c r="V116" s="15"/>
      <c r="W116" s="2">
        <v>1</v>
      </c>
    </row>
    <row r="117" spans="1:23" x14ac:dyDescent="0.25">
      <c r="A117" s="2">
        <f t="shared" si="0"/>
        <v>86</v>
      </c>
      <c r="B117">
        <v>1979</v>
      </c>
      <c r="C117" t="s">
        <v>18</v>
      </c>
      <c r="D117" t="s">
        <v>19</v>
      </c>
      <c r="G117">
        <v>0</v>
      </c>
      <c r="H117">
        <v>0</v>
      </c>
      <c r="J117">
        <v>0</v>
      </c>
      <c r="K117">
        <v>30.300000000000011</v>
      </c>
      <c r="L117">
        <v>30.300000000000011</v>
      </c>
      <c r="O117" s="13"/>
      <c r="P117" s="14"/>
      <c r="Q117" s="14"/>
      <c r="R117" s="14"/>
      <c r="S117" s="14"/>
      <c r="T117" s="14"/>
      <c r="U117" s="14"/>
      <c r="V117" s="15"/>
      <c r="W117" s="2">
        <v>1</v>
      </c>
    </row>
    <row r="118" spans="1:23" x14ac:dyDescent="0.25">
      <c r="A118" s="2">
        <f t="shared" si="0"/>
        <v>87</v>
      </c>
      <c r="B118">
        <v>1980</v>
      </c>
      <c r="C118" t="s">
        <v>18</v>
      </c>
      <c r="D118" t="s">
        <v>19</v>
      </c>
      <c r="G118">
        <v>0</v>
      </c>
      <c r="H118">
        <v>0</v>
      </c>
      <c r="I118">
        <v>82.15</v>
      </c>
      <c r="J118">
        <v>0</v>
      </c>
      <c r="K118">
        <v>28.300000000000011</v>
      </c>
      <c r="L118">
        <v>28.300000000000011</v>
      </c>
      <c r="O118" s="13"/>
      <c r="P118" s="14"/>
      <c r="Q118" s="14"/>
      <c r="R118" s="14"/>
      <c r="S118" s="14"/>
      <c r="T118" s="14"/>
      <c r="U118" s="14"/>
      <c r="V118" s="15"/>
      <c r="W118" s="2">
        <v>1</v>
      </c>
    </row>
    <row r="119" spans="1:23" x14ac:dyDescent="0.25">
      <c r="A119" s="2">
        <f t="shared" si="0"/>
        <v>88</v>
      </c>
      <c r="B119">
        <v>1981</v>
      </c>
      <c r="C119" t="s">
        <v>18</v>
      </c>
      <c r="D119" t="s">
        <v>19</v>
      </c>
      <c r="G119">
        <v>0</v>
      </c>
      <c r="H119">
        <v>0</v>
      </c>
      <c r="J119">
        <v>0</v>
      </c>
      <c r="K119">
        <v>26.400000000000006</v>
      </c>
      <c r="L119">
        <v>26.400000000000006</v>
      </c>
      <c r="O119" s="13"/>
      <c r="P119" s="14"/>
      <c r="Q119" s="14"/>
      <c r="R119" s="14"/>
      <c r="S119" s="14"/>
      <c r="T119" s="14"/>
      <c r="U119" s="14"/>
      <c r="V119" s="15"/>
      <c r="W119" s="2">
        <v>1</v>
      </c>
    </row>
    <row r="120" spans="1:23" x14ac:dyDescent="0.25">
      <c r="A120" s="2">
        <f t="shared" si="0"/>
        <v>89</v>
      </c>
      <c r="B120">
        <v>1982</v>
      </c>
      <c r="C120" t="s">
        <v>18</v>
      </c>
      <c r="D120" t="s">
        <v>19</v>
      </c>
      <c r="G120">
        <v>0</v>
      </c>
      <c r="H120">
        <v>0</v>
      </c>
      <c r="J120">
        <v>0</v>
      </c>
      <c r="K120">
        <v>24.700000000000003</v>
      </c>
      <c r="L120">
        <v>24.700000000000003</v>
      </c>
      <c r="O120" s="13"/>
      <c r="P120" s="14"/>
      <c r="Q120" s="14"/>
      <c r="R120" s="14"/>
      <c r="S120" s="14"/>
      <c r="T120" s="14"/>
      <c r="U120" s="14"/>
      <c r="V120" s="15"/>
      <c r="W120" s="2">
        <v>1</v>
      </c>
    </row>
    <row r="121" spans="1:23" x14ac:dyDescent="0.25">
      <c r="A121" s="2">
        <f t="shared" si="0"/>
        <v>90</v>
      </c>
      <c r="B121">
        <v>1983</v>
      </c>
      <c r="C121" t="s">
        <v>18</v>
      </c>
      <c r="D121" t="s">
        <v>19</v>
      </c>
      <c r="G121">
        <v>0</v>
      </c>
      <c r="H121">
        <v>0</v>
      </c>
      <c r="J121">
        <v>0</v>
      </c>
      <c r="K121">
        <v>23.200000000000003</v>
      </c>
      <c r="L121">
        <v>23.200000000000003</v>
      </c>
      <c r="O121" s="13"/>
      <c r="P121" s="14"/>
      <c r="Q121" s="14"/>
      <c r="R121" s="14"/>
      <c r="S121" s="14"/>
      <c r="T121" s="14"/>
      <c r="U121" s="14"/>
      <c r="V121" s="15"/>
      <c r="W121" s="2">
        <v>1</v>
      </c>
    </row>
    <row r="122" spans="1:23" x14ac:dyDescent="0.25">
      <c r="A122" s="2">
        <f t="shared" si="0"/>
        <v>91</v>
      </c>
      <c r="B122">
        <v>1984</v>
      </c>
      <c r="C122" t="s">
        <v>18</v>
      </c>
      <c r="D122" t="s">
        <v>19</v>
      </c>
      <c r="G122">
        <v>0</v>
      </c>
      <c r="H122">
        <v>0</v>
      </c>
      <c r="I122">
        <v>77.887500000000003</v>
      </c>
      <c r="J122">
        <v>0</v>
      </c>
      <c r="K122">
        <v>21.700000000000003</v>
      </c>
      <c r="L122">
        <v>21.700000000000003</v>
      </c>
      <c r="M122">
        <v>89.65</v>
      </c>
      <c r="O122" s="13"/>
      <c r="P122" s="14"/>
      <c r="Q122" s="14"/>
      <c r="R122" s="14"/>
      <c r="S122" s="14"/>
      <c r="T122" s="14"/>
      <c r="U122" s="14"/>
      <c r="V122" s="15"/>
      <c r="W122" s="2">
        <v>1</v>
      </c>
    </row>
    <row r="123" spans="1:23" x14ac:dyDescent="0.25">
      <c r="A123" s="2">
        <f t="shared" si="0"/>
        <v>92</v>
      </c>
      <c r="B123">
        <v>1985</v>
      </c>
      <c r="C123" t="s">
        <v>18</v>
      </c>
      <c r="D123" t="s">
        <v>19</v>
      </c>
      <c r="G123">
        <v>0</v>
      </c>
      <c r="H123">
        <v>0</v>
      </c>
      <c r="J123">
        <v>0</v>
      </c>
      <c r="K123">
        <v>20.400000000000006</v>
      </c>
      <c r="L123">
        <v>20.400000000000006</v>
      </c>
      <c r="O123" s="13"/>
      <c r="P123" s="14"/>
      <c r="Q123" s="14"/>
      <c r="R123" s="14"/>
      <c r="S123" s="14"/>
      <c r="T123" s="14"/>
      <c r="U123" s="14"/>
      <c r="V123" s="15"/>
      <c r="W123" s="2">
        <v>1</v>
      </c>
    </row>
    <row r="124" spans="1:23" x14ac:dyDescent="0.25">
      <c r="A124" s="2">
        <f t="shared" si="0"/>
        <v>93</v>
      </c>
      <c r="B124">
        <v>1986</v>
      </c>
      <c r="C124" t="s">
        <v>18</v>
      </c>
      <c r="D124" t="s">
        <v>19</v>
      </c>
      <c r="G124">
        <v>0</v>
      </c>
      <c r="H124">
        <v>0</v>
      </c>
      <c r="J124">
        <v>0</v>
      </c>
      <c r="K124">
        <v>19.099999999999994</v>
      </c>
      <c r="L124">
        <v>19.099999999999994</v>
      </c>
      <c r="O124" s="13"/>
      <c r="P124" s="14"/>
      <c r="Q124" s="14"/>
      <c r="R124" s="14"/>
      <c r="S124" s="14"/>
      <c r="T124" s="14"/>
      <c r="U124" s="14"/>
      <c r="V124" s="15"/>
      <c r="W124" s="2">
        <v>1</v>
      </c>
    </row>
    <row r="125" spans="1:23" ht="15.75" thickBot="1" x14ac:dyDescent="0.3">
      <c r="A125" s="2">
        <f t="shared" si="0"/>
        <v>94</v>
      </c>
      <c r="B125">
        <v>1987</v>
      </c>
      <c r="C125" t="s">
        <v>18</v>
      </c>
      <c r="D125" t="s">
        <v>19</v>
      </c>
      <c r="G125">
        <v>0</v>
      </c>
      <c r="H125">
        <v>0</v>
      </c>
      <c r="I125">
        <v>77.112500000000011</v>
      </c>
      <c r="J125">
        <v>0</v>
      </c>
      <c r="K125">
        <v>18</v>
      </c>
      <c r="L125">
        <v>18</v>
      </c>
      <c r="O125" s="16"/>
      <c r="P125" s="17"/>
      <c r="Q125" s="17"/>
      <c r="R125" s="17"/>
      <c r="S125" s="17"/>
      <c r="T125" s="17"/>
      <c r="U125" s="17"/>
      <c r="V125" s="18"/>
      <c r="W125" s="2">
        <v>1</v>
      </c>
    </row>
    <row r="126" spans="1:23" x14ac:dyDescent="0.25">
      <c r="A126" s="2"/>
    </row>
    <row r="127" spans="1:23" x14ac:dyDescent="0.25">
      <c r="A127" s="2"/>
    </row>
    <row r="128" spans="1:2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2013-06-03T05:41:32Z</dcterms:created>
  <dcterms:modified xsi:type="dcterms:W3CDTF">2013-08-19T06:26:20Z</dcterms:modified>
</cp:coreProperties>
</file>