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2" i="1" l="1"/>
  <c r="Q32" i="1"/>
  <c r="P32" i="1"/>
  <c r="Q60" i="1" l="1"/>
  <c r="R60" i="1" s="1"/>
  <c r="Q61" i="1"/>
  <c r="R61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 l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4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<sst xmlns="http://schemas.openxmlformats.org/spreadsheetml/2006/main" count="141" uniqueCount="22">
  <si>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</si>
  <si>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</si>
  <si>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</si>
  <si>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</si>
  <si>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</si>
  <si>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</si>
  <si>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</si>
  <si>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Christenesen 1990</t>
  </si>
  <si>
    <t>Bare fallow3</t>
  </si>
  <si>
    <t>C deposited in the topsoil from manure (tC ha-1)</t>
  </si>
  <si>
    <t>Atmospheric 14C  pM Plant</t>
  </si>
  <si>
    <t>Atmospheric 14C  pM Manure</t>
  </si>
  <si>
    <t>observed soil 14C content</t>
  </si>
  <si>
    <t>time</t>
  </si>
  <si>
    <t>C-Observed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</si>
  <si>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</si>
  <si>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</si>
  <si>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Scaling factor (lijOi-^2)</t>
  </si>
  <si>
    <t>SOC observed for lscurve fit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</si>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</sst>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 applyAlignment="1">
      <alignment wrapText="1"/>
    </xf>
    <xf numFmtId="166" fontId="0" fillId="0" borderId="0" xfId="0" applyNumberFormat="1"/>
    <xf numFmtId="166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 applyBorder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5605249343832022"/>
                  <c:y val="-0.31422317002041411"/>
                </c:manualLayout>
              </c:layout>
              <c:numFmt formatCode="General" sourceLinked="0"/>
            </c:trendlineLbl>
          </c:trendline>
          <c:xVal>
            <c:numRef>
              <c:f>Sheet2!$B$3:$B$62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Sheet2!$C$3:$C$62</c:f>
              <c:numCache>
                <c:formatCode>General</c:formatCode>
                <c:ptCount val="60"/>
                <c:pt idx="30">
                  <c:v>67.231249999999989</c:v>
                </c:pt>
                <c:pt idx="31">
                  <c:v>65.003124999999997</c:v>
                </c:pt>
                <c:pt idx="32">
                  <c:v>66.262500000000003</c:v>
                </c:pt>
                <c:pt idx="33">
                  <c:v>64.131249999999994</c:v>
                </c:pt>
                <c:pt idx="34">
                  <c:v>63.9375</c:v>
                </c:pt>
                <c:pt idx="35">
                  <c:v>64.131249999999994</c:v>
                </c:pt>
                <c:pt idx="36">
                  <c:v>61.806249999999999</c:v>
                </c:pt>
                <c:pt idx="37">
                  <c:v>61.321874999999991</c:v>
                </c:pt>
                <c:pt idx="38">
                  <c:v>59.287500000000001</c:v>
                </c:pt>
                <c:pt idx="39">
                  <c:v>61.612500000000004</c:v>
                </c:pt>
                <c:pt idx="40">
                  <c:v>58.221874999999997</c:v>
                </c:pt>
                <c:pt idx="41">
                  <c:v>58.803125000000001</c:v>
                </c:pt>
                <c:pt idx="42">
                  <c:v>59.09375</c:v>
                </c:pt>
                <c:pt idx="43">
                  <c:v>58.9</c:v>
                </c:pt>
                <c:pt idx="44">
                  <c:v>57.737499999999997</c:v>
                </c:pt>
                <c:pt idx="45">
                  <c:v>56.090625000000003</c:v>
                </c:pt>
                <c:pt idx="46">
                  <c:v>55.993750000000006</c:v>
                </c:pt>
                <c:pt idx="47">
                  <c:v>56.962500000000006</c:v>
                </c:pt>
                <c:pt idx="48">
                  <c:v>55.509374999999991</c:v>
                </c:pt>
                <c:pt idx="49">
                  <c:v>55.12187500000001</c:v>
                </c:pt>
                <c:pt idx="50">
                  <c:v>55.8</c:v>
                </c:pt>
                <c:pt idx="51">
                  <c:v>48.631250000000001</c:v>
                </c:pt>
                <c:pt idx="52">
                  <c:v>49.599999999999994</c:v>
                </c:pt>
                <c:pt idx="53">
                  <c:v>48.921875</c:v>
                </c:pt>
                <c:pt idx="54">
                  <c:v>49.212500000000006</c:v>
                </c:pt>
                <c:pt idx="55">
                  <c:v>46.790625000000006</c:v>
                </c:pt>
                <c:pt idx="56">
                  <c:v>48.825000000000003</c:v>
                </c:pt>
                <c:pt idx="57">
                  <c:v>46.112499999999997</c:v>
                </c:pt>
                <c:pt idx="58">
                  <c:v>45.918750000000003</c:v>
                </c:pt>
                <c:pt idx="59">
                  <c:v>46.984375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5712"/>
        <c:axId val="112906240"/>
      </c:scatterChart>
      <c:valAx>
        <c:axId val="1714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06240"/>
        <c:crosses val="autoZero"/>
        <c:crossBetween val="midCat"/>
      </c:valAx>
      <c:valAx>
        <c:axId val="112906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47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15</xdr:row>
      <xdr:rowOff>4762</xdr:rowOff>
    </xdr:from>
    <xdr:to>
      <xdr:col>13</xdr:col>
      <xdr:colOff>66675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2"/>
  <sheetViews>
    <sheetView tabSelected="1" workbookViewId="0">
      <selection activeCell="M1" sqref="M1"/>
    </sheetView>
  </sheetViews>
  <sheetFormatPr defaultRowHeight="15" x14ac:dyDescent="0.25"/>
  <cols>
    <col min="3" max="3" width="17.140625" customWidth="1"/>
    <col min="4" max="4" width="12.28515625" customWidth="1"/>
    <col min="5" max="5" width="12.28515625" style="3" customWidth="1"/>
    <col min="7" max="10" width="9.140625" style="5"/>
    <col min="18" max="18" width="12" bestFit="1" customWidth="1"/>
  </cols>
  <sheetData>
    <row r="1" spans="1:23" ht="106.5" x14ac:dyDescent="0.35">
      <c r="A1" s="1" t="s">
        <v>0</v>
      </c>
      <c r="B1" s="3"/>
      <c r="C1" s="3" t="s">
        <v>1</v>
      </c>
      <c r="D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6" t="s">
        <v>10</v>
      </c>
      <c r="L1" s="7" t="s">
        <v>11</v>
      </c>
      <c r="M1" s="6" t="s">
        <v>12</v>
      </c>
      <c r="N1" s="6"/>
      <c r="O1" s="8" t="s">
        <v>15</v>
      </c>
      <c r="P1" s="9" t="s">
        <v>16</v>
      </c>
      <c r="Q1" s="10" t="s">
        <v>17</v>
      </c>
      <c r="R1" s="10" t="s">
        <v>18</v>
      </c>
      <c r="S1" s="11" t="s">
        <v>15</v>
      </c>
      <c r="T1" s="9" t="s">
        <v>19</v>
      </c>
      <c r="U1" s="10" t="s">
        <v>20</v>
      </c>
      <c r="V1" s="12" t="s">
        <v>21</v>
      </c>
    </row>
    <row r="2" spans="1:23" x14ac:dyDescent="0.25">
      <c r="A2" s="1">
        <v>-30</v>
      </c>
      <c r="B2">
        <v>1926</v>
      </c>
      <c r="C2" s="3" t="s">
        <v>7</v>
      </c>
      <c r="D2" s="3" t="s">
        <v>8</v>
      </c>
      <c r="G2" s="5">
        <v>0</v>
      </c>
      <c r="H2" s="5">
        <v>0</v>
      </c>
      <c r="J2" s="5">
        <v>0</v>
      </c>
      <c r="K2" s="3">
        <v>0</v>
      </c>
      <c r="L2">
        <v>0</v>
      </c>
      <c r="O2" s="13"/>
      <c r="P2" s="14"/>
      <c r="Q2" s="14"/>
      <c r="R2" s="14"/>
      <c r="S2" s="14"/>
      <c r="T2" s="14"/>
      <c r="U2" s="14"/>
      <c r="V2" s="15"/>
      <c r="W2">
        <v>0</v>
      </c>
    </row>
    <row r="3" spans="1:23" x14ac:dyDescent="0.25">
      <c r="A3" s="1">
        <v>-29</v>
      </c>
      <c r="B3">
        <f>B2+1</f>
        <v>1927</v>
      </c>
      <c r="C3" s="3" t="s">
        <v>7</v>
      </c>
      <c r="D3" s="3" t="s">
        <v>8</v>
      </c>
      <c r="G3" s="5">
        <v>0</v>
      </c>
      <c r="H3" s="5">
        <v>0</v>
      </c>
      <c r="J3" s="5">
        <v>0</v>
      </c>
      <c r="K3" s="3">
        <v>0</v>
      </c>
      <c r="L3">
        <v>0</v>
      </c>
      <c r="O3" s="13"/>
      <c r="P3" s="14"/>
      <c r="Q3" s="14"/>
      <c r="R3" s="14"/>
      <c r="S3" s="14"/>
      <c r="T3" s="14"/>
      <c r="U3" s="14"/>
      <c r="V3" s="15"/>
      <c r="W3">
        <v>0</v>
      </c>
    </row>
    <row r="4" spans="1:23" x14ac:dyDescent="0.25">
      <c r="A4" s="1">
        <v>-28</v>
      </c>
      <c r="B4" s="3">
        <f t="shared" ref="B4:B31" si="0">B3+1</f>
        <v>1928</v>
      </c>
      <c r="C4" s="3" t="s">
        <v>7</v>
      </c>
      <c r="D4" s="3" t="s">
        <v>8</v>
      </c>
      <c r="G4" s="5">
        <v>0</v>
      </c>
      <c r="H4" s="5">
        <v>0</v>
      </c>
      <c r="J4" s="5">
        <v>0</v>
      </c>
      <c r="K4" s="3">
        <v>0</v>
      </c>
      <c r="L4">
        <v>0</v>
      </c>
      <c r="O4" s="13"/>
      <c r="P4" s="14"/>
      <c r="Q4" s="14"/>
      <c r="R4" s="14"/>
      <c r="S4" s="14"/>
      <c r="T4" s="14"/>
      <c r="U4" s="14"/>
      <c r="V4" s="15"/>
      <c r="W4">
        <v>0</v>
      </c>
    </row>
    <row r="5" spans="1:23" x14ac:dyDescent="0.25">
      <c r="A5" s="1">
        <v>-27</v>
      </c>
      <c r="B5" s="3">
        <f t="shared" si="0"/>
        <v>1929</v>
      </c>
      <c r="C5" s="3" t="s">
        <v>7</v>
      </c>
      <c r="D5" s="3" t="s">
        <v>8</v>
      </c>
      <c r="G5" s="5">
        <v>0</v>
      </c>
      <c r="H5" s="5">
        <v>0</v>
      </c>
      <c r="J5" s="5">
        <v>0</v>
      </c>
      <c r="K5" s="3">
        <v>0</v>
      </c>
      <c r="L5" s="3">
        <v>0</v>
      </c>
      <c r="O5" s="13"/>
      <c r="P5" s="14"/>
      <c r="Q5" s="14"/>
      <c r="R5" s="14"/>
      <c r="S5" s="14"/>
      <c r="T5" s="14"/>
      <c r="U5" s="14"/>
      <c r="V5" s="15"/>
      <c r="W5">
        <v>0</v>
      </c>
    </row>
    <row r="6" spans="1:23" x14ac:dyDescent="0.25">
      <c r="A6" s="1">
        <v>-26</v>
      </c>
      <c r="B6" s="3">
        <f t="shared" si="0"/>
        <v>1930</v>
      </c>
      <c r="C6" s="3" t="s">
        <v>7</v>
      </c>
      <c r="D6" s="3" t="s">
        <v>8</v>
      </c>
      <c r="G6" s="5">
        <v>0</v>
      </c>
      <c r="H6" s="5">
        <v>0</v>
      </c>
      <c r="J6" s="5">
        <v>0</v>
      </c>
      <c r="K6" s="3">
        <v>0</v>
      </c>
      <c r="L6" s="3">
        <v>0</v>
      </c>
      <c r="O6" s="13"/>
      <c r="P6" s="14"/>
      <c r="Q6" s="14"/>
      <c r="R6" s="14"/>
      <c r="S6" s="14"/>
      <c r="T6" s="14"/>
      <c r="U6" s="14"/>
      <c r="V6" s="15"/>
      <c r="W6">
        <v>0</v>
      </c>
    </row>
    <row r="7" spans="1:23" x14ac:dyDescent="0.25">
      <c r="A7" s="1">
        <v>-25</v>
      </c>
      <c r="B7" s="3">
        <f t="shared" si="0"/>
        <v>1931</v>
      </c>
      <c r="C7" s="3" t="s">
        <v>7</v>
      </c>
      <c r="D7" s="3" t="s">
        <v>8</v>
      </c>
      <c r="G7" s="5">
        <v>0</v>
      </c>
      <c r="H7" s="5">
        <v>0</v>
      </c>
      <c r="J7" s="5">
        <v>0</v>
      </c>
      <c r="K7" s="3">
        <v>0</v>
      </c>
      <c r="L7" s="3">
        <v>0</v>
      </c>
      <c r="O7" s="13"/>
      <c r="P7" s="14"/>
      <c r="Q7" s="14"/>
      <c r="R7" s="14"/>
      <c r="S7" s="14"/>
      <c r="T7" s="14"/>
      <c r="U7" s="14"/>
      <c r="V7" s="15"/>
      <c r="W7" s="3">
        <v>0</v>
      </c>
    </row>
    <row r="8" spans="1:23" x14ac:dyDescent="0.25">
      <c r="A8" s="1">
        <v>-24</v>
      </c>
      <c r="B8" s="3">
        <f t="shared" si="0"/>
        <v>1932</v>
      </c>
      <c r="C8" s="3" t="s">
        <v>7</v>
      </c>
      <c r="D8" s="3" t="s">
        <v>8</v>
      </c>
      <c r="G8" s="5">
        <v>0</v>
      </c>
      <c r="H8" s="5">
        <v>0</v>
      </c>
      <c r="J8" s="5">
        <v>0</v>
      </c>
      <c r="K8" s="3">
        <v>0</v>
      </c>
      <c r="L8" s="3">
        <v>0</v>
      </c>
      <c r="O8" s="13"/>
      <c r="P8" s="14"/>
      <c r="Q8" s="14"/>
      <c r="R8" s="14"/>
      <c r="S8" s="14"/>
      <c r="T8" s="14"/>
      <c r="U8" s="14"/>
      <c r="V8" s="15"/>
      <c r="W8" s="3">
        <v>0</v>
      </c>
    </row>
    <row r="9" spans="1:23" x14ac:dyDescent="0.25">
      <c r="A9" s="1">
        <v>-23</v>
      </c>
      <c r="B9" s="3">
        <f t="shared" si="0"/>
        <v>1933</v>
      </c>
      <c r="C9" s="3" t="s">
        <v>7</v>
      </c>
      <c r="D9" s="3" t="s">
        <v>8</v>
      </c>
      <c r="G9" s="5">
        <v>0</v>
      </c>
      <c r="H9" s="5">
        <v>0</v>
      </c>
      <c r="J9" s="5">
        <v>0</v>
      </c>
      <c r="K9" s="3">
        <v>0</v>
      </c>
      <c r="L9" s="3">
        <v>0</v>
      </c>
      <c r="O9" s="13"/>
      <c r="P9" s="14"/>
      <c r="Q9" s="14"/>
      <c r="R9" s="14"/>
      <c r="S9" s="14"/>
      <c r="T9" s="14"/>
      <c r="U9" s="14"/>
      <c r="V9" s="15"/>
      <c r="W9" s="3">
        <v>0</v>
      </c>
    </row>
    <row r="10" spans="1:23" x14ac:dyDescent="0.25">
      <c r="A10" s="1">
        <v>-22</v>
      </c>
      <c r="B10" s="3">
        <f t="shared" si="0"/>
        <v>1934</v>
      </c>
      <c r="C10" s="3" t="s">
        <v>7</v>
      </c>
      <c r="D10" s="3" t="s">
        <v>8</v>
      </c>
      <c r="G10" s="5">
        <v>0</v>
      </c>
      <c r="H10" s="5">
        <v>0</v>
      </c>
      <c r="J10" s="5">
        <v>0</v>
      </c>
      <c r="K10" s="3">
        <v>0</v>
      </c>
      <c r="L10" s="3">
        <v>0</v>
      </c>
      <c r="O10" s="13"/>
      <c r="P10" s="14"/>
      <c r="Q10" s="14"/>
      <c r="R10" s="14"/>
      <c r="S10" s="14"/>
      <c r="T10" s="14"/>
      <c r="U10" s="14"/>
      <c r="V10" s="15"/>
      <c r="W10" s="3">
        <v>0</v>
      </c>
    </row>
    <row r="11" spans="1:23" x14ac:dyDescent="0.25">
      <c r="A11" s="1">
        <v>-21</v>
      </c>
      <c r="B11" s="3">
        <f t="shared" si="0"/>
        <v>1935</v>
      </c>
      <c r="C11" s="3" t="s">
        <v>7</v>
      </c>
      <c r="D11" s="3" t="s">
        <v>8</v>
      </c>
      <c r="G11" s="5">
        <v>0</v>
      </c>
      <c r="H11" s="5">
        <v>0</v>
      </c>
      <c r="J11" s="5">
        <v>0</v>
      </c>
      <c r="K11" s="3">
        <v>0</v>
      </c>
      <c r="L11" s="3">
        <v>0</v>
      </c>
      <c r="O11" s="13"/>
      <c r="P11" s="14"/>
      <c r="Q11" s="14"/>
      <c r="R11" s="14"/>
      <c r="S11" s="14"/>
      <c r="T11" s="14"/>
      <c r="U11" s="14"/>
      <c r="V11" s="15"/>
      <c r="W11" s="3">
        <v>0</v>
      </c>
    </row>
    <row r="12" spans="1:23" x14ac:dyDescent="0.25">
      <c r="A12" s="1">
        <v>-20</v>
      </c>
      <c r="B12" s="3">
        <f t="shared" si="0"/>
        <v>1936</v>
      </c>
      <c r="C12" s="3" t="s">
        <v>7</v>
      </c>
      <c r="D12" s="3" t="s">
        <v>8</v>
      </c>
      <c r="G12" s="5">
        <v>0</v>
      </c>
      <c r="H12" s="5">
        <v>0</v>
      </c>
      <c r="J12" s="5">
        <v>0</v>
      </c>
      <c r="K12" s="3">
        <v>0</v>
      </c>
      <c r="L12" s="3">
        <v>0</v>
      </c>
      <c r="O12" s="13"/>
      <c r="P12" s="14"/>
      <c r="Q12" s="14"/>
      <c r="R12" s="14"/>
      <c r="S12" s="14"/>
      <c r="T12" s="14"/>
      <c r="U12" s="14"/>
      <c r="V12" s="15"/>
      <c r="W12" s="3">
        <v>0</v>
      </c>
    </row>
    <row r="13" spans="1:23" x14ac:dyDescent="0.25">
      <c r="A13" s="1">
        <v>-19</v>
      </c>
      <c r="B13" s="3">
        <f t="shared" si="0"/>
        <v>1937</v>
      </c>
      <c r="C13" s="3" t="s">
        <v>7</v>
      </c>
      <c r="D13" s="3" t="s">
        <v>8</v>
      </c>
      <c r="G13" s="5">
        <v>0</v>
      </c>
      <c r="H13" s="5">
        <v>0</v>
      </c>
      <c r="J13" s="5">
        <v>0</v>
      </c>
      <c r="K13" s="3">
        <v>0</v>
      </c>
      <c r="L13" s="3">
        <v>0</v>
      </c>
      <c r="O13" s="13"/>
      <c r="P13" s="14"/>
      <c r="Q13" s="14"/>
      <c r="R13" s="14"/>
      <c r="S13" s="14"/>
      <c r="T13" s="14"/>
      <c r="U13" s="14"/>
      <c r="V13" s="15"/>
      <c r="W13" s="3">
        <v>0</v>
      </c>
    </row>
    <row r="14" spans="1:23" x14ac:dyDescent="0.25">
      <c r="A14" s="1">
        <v>-18</v>
      </c>
      <c r="B14" s="3">
        <f t="shared" si="0"/>
        <v>1938</v>
      </c>
      <c r="C14" s="3" t="s">
        <v>7</v>
      </c>
      <c r="D14" s="3" t="s">
        <v>8</v>
      </c>
      <c r="G14" s="5">
        <v>0</v>
      </c>
      <c r="H14" s="5">
        <v>0</v>
      </c>
      <c r="J14" s="5">
        <v>0</v>
      </c>
      <c r="K14" s="3">
        <v>0</v>
      </c>
      <c r="L14" s="3">
        <v>0</v>
      </c>
      <c r="O14" s="13"/>
      <c r="P14" s="14"/>
      <c r="Q14" s="14"/>
      <c r="R14" s="14"/>
      <c r="S14" s="14"/>
      <c r="T14" s="14"/>
      <c r="U14" s="14"/>
      <c r="V14" s="15"/>
      <c r="W14" s="3">
        <v>0</v>
      </c>
    </row>
    <row r="15" spans="1:23" x14ac:dyDescent="0.25">
      <c r="A15" s="1">
        <v>-17</v>
      </c>
      <c r="B15" s="3">
        <f t="shared" si="0"/>
        <v>1939</v>
      </c>
      <c r="C15" s="3" t="s">
        <v>7</v>
      </c>
      <c r="D15" s="3" t="s">
        <v>8</v>
      </c>
      <c r="G15" s="5">
        <v>0</v>
      </c>
      <c r="H15" s="5">
        <v>0</v>
      </c>
      <c r="J15" s="5">
        <v>0</v>
      </c>
      <c r="K15" s="3">
        <v>0</v>
      </c>
      <c r="L15" s="3">
        <v>0</v>
      </c>
      <c r="O15" s="13"/>
      <c r="P15" s="14"/>
      <c r="Q15" s="14"/>
      <c r="R15" s="14"/>
      <c r="S15" s="14"/>
      <c r="T15" s="14"/>
      <c r="U15" s="14"/>
      <c r="V15" s="15"/>
      <c r="W15" s="3">
        <v>0</v>
      </c>
    </row>
    <row r="16" spans="1:23" x14ac:dyDescent="0.25">
      <c r="A16" s="1">
        <v>-16</v>
      </c>
      <c r="B16" s="3">
        <f t="shared" si="0"/>
        <v>1940</v>
      </c>
      <c r="C16" s="3" t="s">
        <v>7</v>
      </c>
      <c r="D16" s="3" t="s">
        <v>8</v>
      </c>
      <c r="G16" s="5">
        <v>0</v>
      </c>
      <c r="H16" s="5">
        <v>0</v>
      </c>
      <c r="J16" s="5">
        <v>0</v>
      </c>
      <c r="K16" s="3">
        <v>0</v>
      </c>
      <c r="L16" s="3">
        <v>0</v>
      </c>
      <c r="O16" s="13"/>
      <c r="P16" s="14"/>
      <c r="Q16" s="14"/>
      <c r="R16" s="14"/>
      <c r="S16" s="14"/>
      <c r="T16" s="14"/>
      <c r="U16" s="14"/>
      <c r="V16" s="15"/>
      <c r="W16" s="3">
        <v>0</v>
      </c>
    </row>
    <row r="17" spans="1:23" x14ac:dyDescent="0.25">
      <c r="A17" s="1">
        <v>-15</v>
      </c>
      <c r="B17" s="3">
        <f t="shared" si="0"/>
        <v>1941</v>
      </c>
      <c r="C17" s="3" t="s">
        <v>7</v>
      </c>
      <c r="D17" s="3" t="s">
        <v>8</v>
      </c>
      <c r="G17" s="5">
        <v>0</v>
      </c>
      <c r="H17" s="5">
        <v>0</v>
      </c>
      <c r="J17" s="5">
        <v>0</v>
      </c>
      <c r="K17" s="3">
        <v>0</v>
      </c>
      <c r="L17" s="3">
        <v>0</v>
      </c>
      <c r="O17" s="13"/>
      <c r="P17" s="14"/>
      <c r="Q17" s="14"/>
      <c r="R17" s="14"/>
      <c r="S17" s="14"/>
      <c r="T17" s="14"/>
      <c r="U17" s="14"/>
      <c r="V17" s="15"/>
      <c r="W17" s="3">
        <v>0</v>
      </c>
    </row>
    <row r="18" spans="1:23" x14ac:dyDescent="0.25">
      <c r="A18" s="1">
        <v>-14</v>
      </c>
      <c r="B18" s="3">
        <f t="shared" si="0"/>
        <v>1942</v>
      </c>
      <c r="C18" s="3" t="s">
        <v>7</v>
      </c>
      <c r="D18" s="3" t="s">
        <v>8</v>
      </c>
      <c r="G18" s="5">
        <v>0</v>
      </c>
      <c r="H18" s="5">
        <v>0</v>
      </c>
      <c r="J18" s="5">
        <v>0</v>
      </c>
      <c r="K18" s="3">
        <v>0</v>
      </c>
      <c r="L18" s="3">
        <v>0</v>
      </c>
      <c r="O18" s="13"/>
      <c r="P18" s="14"/>
      <c r="Q18" s="14"/>
      <c r="R18" s="14"/>
      <c r="S18" s="14"/>
      <c r="T18" s="14"/>
      <c r="U18" s="14"/>
      <c r="V18" s="15"/>
      <c r="W18" s="3">
        <v>0</v>
      </c>
    </row>
    <row r="19" spans="1:23" x14ac:dyDescent="0.25">
      <c r="A19" s="1">
        <v>-13</v>
      </c>
      <c r="B19" s="3">
        <f t="shared" si="0"/>
        <v>1943</v>
      </c>
      <c r="C19" s="3" t="s">
        <v>7</v>
      </c>
      <c r="D19" s="3" t="s">
        <v>8</v>
      </c>
      <c r="G19" s="5">
        <v>0</v>
      </c>
      <c r="H19" s="5">
        <v>0</v>
      </c>
      <c r="J19" s="5">
        <v>0</v>
      </c>
      <c r="K19" s="3">
        <v>0</v>
      </c>
      <c r="L19" s="3">
        <v>0</v>
      </c>
      <c r="O19" s="13"/>
      <c r="P19" s="14"/>
      <c r="Q19" s="14"/>
      <c r="R19" s="14"/>
      <c r="S19" s="14"/>
      <c r="T19" s="14"/>
      <c r="U19" s="14"/>
      <c r="V19" s="15"/>
      <c r="W19" s="3">
        <v>0</v>
      </c>
    </row>
    <row r="20" spans="1:23" x14ac:dyDescent="0.25">
      <c r="A20" s="1">
        <v>-12</v>
      </c>
      <c r="B20" s="3">
        <f t="shared" si="0"/>
        <v>1944</v>
      </c>
      <c r="C20" s="3" t="s">
        <v>7</v>
      </c>
      <c r="D20" s="3" t="s">
        <v>8</v>
      </c>
      <c r="G20" s="5">
        <v>0</v>
      </c>
      <c r="H20" s="5">
        <v>0</v>
      </c>
      <c r="J20" s="5">
        <v>0</v>
      </c>
      <c r="K20" s="3">
        <v>0</v>
      </c>
      <c r="L20" s="3">
        <v>0</v>
      </c>
      <c r="O20" s="13"/>
      <c r="P20" s="14"/>
      <c r="Q20" s="14"/>
      <c r="R20" s="14"/>
      <c r="S20" s="14"/>
      <c r="T20" s="14"/>
      <c r="U20" s="14"/>
      <c r="V20" s="15"/>
      <c r="W20" s="3">
        <v>0</v>
      </c>
    </row>
    <row r="21" spans="1:23" x14ac:dyDescent="0.25">
      <c r="A21" s="1">
        <v>-11</v>
      </c>
      <c r="B21" s="3">
        <f t="shared" si="0"/>
        <v>1945</v>
      </c>
      <c r="C21" s="3" t="s">
        <v>7</v>
      </c>
      <c r="D21" s="3" t="s">
        <v>8</v>
      </c>
      <c r="G21" s="5">
        <v>0</v>
      </c>
      <c r="H21" s="5">
        <v>0</v>
      </c>
      <c r="J21" s="5">
        <v>0</v>
      </c>
      <c r="K21" s="3">
        <v>0</v>
      </c>
      <c r="L21" s="3">
        <v>0</v>
      </c>
      <c r="O21" s="13"/>
      <c r="P21" s="14"/>
      <c r="Q21" s="14"/>
      <c r="R21" s="14"/>
      <c r="S21" s="14"/>
      <c r="T21" s="14"/>
      <c r="U21" s="14"/>
      <c r="V21" s="15"/>
      <c r="W21" s="3">
        <v>0</v>
      </c>
    </row>
    <row r="22" spans="1:23" x14ac:dyDescent="0.25">
      <c r="A22" s="1">
        <v>-10</v>
      </c>
      <c r="B22" s="3">
        <f t="shared" si="0"/>
        <v>1946</v>
      </c>
      <c r="C22" s="3" t="s">
        <v>7</v>
      </c>
      <c r="D22" s="3" t="s">
        <v>8</v>
      </c>
      <c r="G22" s="5">
        <v>0</v>
      </c>
      <c r="H22" s="5">
        <v>0</v>
      </c>
      <c r="J22" s="5">
        <v>0</v>
      </c>
      <c r="K22" s="3">
        <v>0</v>
      </c>
      <c r="L22" s="3">
        <v>0</v>
      </c>
      <c r="O22" s="13"/>
      <c r="P22" s="14"/>
      <c r="Q22" s="14"/>
      <c r="R22" s="14"/>
      <c r="S22" s="14"/>
      <c r="T22" s="14"/>
      <c r="U22" s="14"/>
      <c r="V22" s="15"/>
      <c r="W22" s="3">
        <v>0</v>
      </c>
    </row>
    <row r="23" spans="1:23" x14ac:dyDescent="0.25">
      <c r="A23" s="1">
        <v>-9</v>
      </c>
      <c r="B23" s="3">
        <f t="shared" si="0"/>
        <v>1947</v>
      </c>
      <c r="C23" s="3" t="s">
        <v>7</v>
      </c>
      <c r="D23" s="3" t="s">
        <v>8</v>
      </c>
      <c r="G23" s="5">
        <v>0</v>
      </c>
      <c r="H23" s="5">
        <v>0</v>
      </c>
      <c r="J23" s="5">
        <v>0</v>
      </c>
      <c r="K23" s="3">
        <v>0</v>
      </c>
      <c r="L23" s="3">
        <v>0</v>
      </c>
      <c r="O23" s="13"/>
      <c r="P23" s="14"/>
      <c r="Q23" s="14"/>
      <c r="R23" s="14"/>
      <c r="S23" s="14"/>
      <c r="T23" s="14"/>
      <c r="U23" s="14"/>
      <c r="V23" s="15"/>
      <c r="W23" s="3">
        <v>0</v>
      </c>
    </row>
    <row r="24" spans="1:23" x14ac:dyDescent="0.25">
      <c r="A24" s="1">
        <v>-8</v>
      </c>
      <c r="B24" s="3">
        <f t="shared" si="0"/>
        <v>1948</v>
      </c>
      <c r="C24" s="3" t="s">
        <v>7</v>
      </c>
      <c r="D24" s="3" t="s">
        <v>8</v>
      </c>
      <c r="G24" s="5">
        <v>0</v>
      </c>
      <c r="H24" s="5">
        <v>0</v>
      </c>
      <c r="J24" s="5">
        <v>0</v>
      </c>
      <c r="K24" s="3">
        <v>0</v>
      </c>
      <c r="L24" s="3">
        <v>0</v>
      </c>
      <c r="O24" s="13"/>
      <c r="P24" s="14"/>
      <c r="Q24" s="14"/>
      <c r="R24" s="14"/>
      <c r="S24" s="14"/>
      <c r="T24" s="14"/>
      <c r="U24" s="14"/>
      <c r="V24" s="15"/>
      <c r="W24" s="3">
        <v>0</v>
      </c>
    </row>
    <row r="25" spans="1:23" x14ac:dyDescent="0.25">
      <c r="A25" s="1">
        <v>-7</v>
      </c>
      <c r="B25" s="3">
        <f t="shared" si="0"/>
        <v>1949</v>
      </c>
      <c r="C25" s="3" t="s">
        <v>7</v>
      </c>
      <c r="D25" s="3" t="s">
        <v>8</v>
      </c>
      <c r="G25" s="5">
        <v>0</v>
      </c>
      <c r="H25" s="5">
        <v>0</v>
      </c>
      <c r="J25" s="5">
        <v>0</v>
      </c>
      <c r="K25" s="3">
        <v>0</v>
      </c>
      <c r="L25" s="3">
        <v>0</v>
      </c>
      <c r="O25" s="13"/>
      <c r="P25" s="14"/>
      <c r="Q25" s="14"/>
      <c r="R25" s="14"/>
      <c r="S25" s="14"/>
      <c r="T25" s="14"/>
      <c r="U25" s="14"/>
      <c r="V25" s="15"/>
      <c r="W25" s="3">
        <v>0</v>
      </c>
    </row>
    <row r="26" spans="1:23" x14ac:dyDescent="0.25">
      <c r="A26" s="1">
        <v>-6</v>
      </c>
      <c r="B26" s="3">
        <f t="shared" si="0"/>
        <v>1950</v>
      </c>
      <c r="C26" s="3" t="s">
        <v>7</v>
      </c>
      <c r="D26" s="3" t="s">
        <v>8</v>
      </c>
      <c r="G26" s="5">
        <v>0</v>
      </c>
      <c r="H26" s="5">
        <v>0</v>
      </c>
      <c r="J26" s="5">
        <v>0</v>
      </c>
      <c r="K26" s="3">
        <v>0</v>
      </c>
      <c r="L26" s="3">
        <v>0</v>
      </c>
      <c r="O26" s="13"/>
      <c r="P26" s="14"/>
      <c r="Q26" s="14"/>
      <c r="R26" s="14"/>
      <c r="S26" s="14"/>
      <c r="T26" s="14"/>
      <c r="U26" s="14"/>
      <c r="V26" s="15"/>
      <c r="W26" s="3">
        <v>0</v>
      </c>
    </row>
    <row r="27" spans="1:23" x14ac:dyDescent="0.25">
      <c r="A27" s="1">
        <v>-5</v>
      </c>
      <c r="B27" s="3">
        <f t="shared" si="0"/>
        <v>1951</v>
      </c>
      <c r="C27" s="3" t="s">
        <v>7</v>
      </c>
      <c r="D27" s="3" t="s">
        <v>8</v>
      </c>
      <c r="G27" s="5">
        <v>0</v>
      </c>
      <c r="H27" s="5">
        <v>0</v>
      </c>
      <c r="J27" s="5">
        <v>0</v>
      </c>
      <c r="K27" s="3">
        <v>0</v>
      </c>
      <c r="L27" s="3">
        <v>0</v>
      </c>
      <c r="O27" s="13"/>
      <c r="P27" s="14"/>
      <c r="Q27" s="14"/>
      <c r="R27" s="14"/>
      <c r="S27" s="14"/>
      <c r="T27" s="14"/>
      <c r="U27" s="14"/>
      <c r="V27" s="15"/>
      <c r="W27" s="3">
        <v>0</v>
      </c>
    </row>
    <row r="28" spans="1:23" x14ac:dyDescent="0.25">
      <c r="A28" s="1">
        <v>-4</v>
      </c>
      <c r="B28" s="3">
        <f t="shared" si="0"/>
        <v>1952</v>
      </c>
      <c r="C28" s="3" t="s">
        <v>7</v>
      </c>
      <c r="D28" s="3" t="s">
        <v>8</v>
      </c>
      <c r="G28" s="5">
        <v>0</v>
      </c>
      <c r="H28" s="5">
        <v>0</v>
      </c>
      <c r="J28" s="5">
        <v>0</v>
      </c>
      <c r="K28" s="3">
        <v>0</v>
      </c>
      <c r="L28" s="3">
        <v>0</v>
      </c>
      <c r="O28" s="13"/>
      <c r="P28" s="14"/>
      <c r="Q28" s="14"/>
      <c r="R28" s="14"/>
      <c r="S28" s="14"/>
      <c r="T28" s="14"/>
      <c r="U28" s="14"/>
      <c r="V28" s="15"/>
      <c r="W28" s="3">
        <v>0</v>
      </c>
    </row>
    <row r="29" spans="1:23" x14ac:dyDescent="0.25">
      <c r="A29" s="1">
        <v>-3</v>
      </c>
      <c r="B29" s="3">
        <f t="shared" si="0"/>
        <v>1953</v>
      </c>
      <c r="C29" s="3" t="s">
        <v>7</v>
      </c>
      <c r="D29" s="3" t="s">
        <v>8</v>
      </c>
      <c r="G29" s="5">
        <v>0</v>
      </c>
      <c r="H29" s="5">
        <v>0</v>
      </c>
      <c r="J29" s="5">
        <v>0</v>
      </c>
      <c r="K29" s="3">
        <v>0</v>
      </c>
      <c r="L29" s="3">
        <v>0</v>
      </c>
      <c r="O29" s="13"/>
      <c r="P29" s="14"/>
      <c r="Q29" s="14"/>
      <c r="R29" s="14"/>
      <c r="S29" s="14"/>
      <c r="T29" s="14"/>
      <c r="U29" s="14"/>
      <c r="V29" s="15"/>
      <c r="W29" s="3">
        <v>0</v>
      </c>
    </row>
    <row r="30" spans="1:23" x14ac:dyDescent="0.25">
      <c r="A30" s="1">
        <v>-2</v>
      </c>
      <c r="B30" s="3">
        <f t="shared" si="0"/>
        <v>1954</v>
      </c>
      <c r="C30" s="3" t="s">
        <v>7</v>
      </c>
      <c r="D30" s="3" t="s">
        <v>8</v>
      </c>
      <c r="G30" s="5">
        <v>0</v>
      </c>
      <c r="H30" s="5">
        <v>0</v>
      </c>
      <c r="J30" s="5">
        <v>0</v>
      </c>
      <c r="K30" s="3">
        <v>0</v>
      </c>
      <c r="L30" s="3">
        <v>0</v>
      </c>
      <c r="O30" s="13"/>
      <c r="P30" s="14"/>
      <c r="Q30" s="14"/>
      <c r="R30" s="14"/>
      <c r="S30" s="14"/>
      <c r="T30" s="14"/>
      <c r="U30" s="14"/>
      <c r="V30" s="15"/>
      <c r="W30" s="3">
        <v>0</v>
      </c>
    </row>
    <row r="31" spans="1:23" x14ac:dyDescent="0.25">
      <c r="A31" s="1">
        <v>-1</v>
      </c>
      <c r="B31" s="3">
        <f t="shared" si="0"/>
        <v>1955</v>
      </c>
      <c r="C31" s="3" t="s">
        <v>7</v>
      </c>
      <c r="D31" s="3" t="s">
        <v>8</v>
      </c>
      <c r="G31" s="5">
        <v>0</v>
      </c>
      <c r="H31" s="5">
        <v>0</v>
      </c>
      <c r="J31" s="5">
        <v>0</v>
      </c>
      <c r="K31" s="3">
        <v>0</v>
      </c>
      <c r="L31" s="3">
        <v>0</v>
      </c>
      <c r="O31" s="13"/>
      <c r="P31" s="14"/>
      <c r="Q31" s="14"/>
      <c r="R31" s="14"/>
      <c r="S31" s="14"/>
      <c r="T31" s="14"/>
      <c r="U31" s="14"/>
      <c r="V31" s="15"/>
      <c r="W31" s="3">
        <v>0</v>
      </c>
    </row>
    <row r="32" spans="1:23" x14ac:dyDescent="0.25">
      <c r="A32" s="1">
        <v>1</v>
      </c>
      <c r="B32">
        <v>1956</v>
      </c>
      <c r="C32" t="s">
        <v>7</v>
      </c>
      <c r="D32" t="s">
        <v>8</v>
      </c>
      <c r="G32" s="5">
        <v>0</v>
      </c>
      <c r="H32" s="5">
        <v>0</v>
      </c>
      <c r="I32" s="5">
        <v>67.231249999999989</v>
      </c>
      <c r="J32" s="5">
        <v>0</v>
      </c>
      <c r="K32" s="3">
        <v>0</v>
      </c>
      <c r="L32" s="3">
        <v>0</v>
      </c>
      <c r="O32" s="13">
        <v>30</v>
      </c>
      <c r="P32" s="19">
        <f>AVERAGE(I32:I61)</f>
        <v>56.441312500000002</v>
      </c>
      <c r="Q32" s="14">
        <f>(O32*P32)^2</f>
        <v>2867059.5810503908</v>
      </c>
      <c r="R32" s="14">
        <f>I32/Q32</f>
        <v>2.3449547558885679E-5</v>
      </c>
      <c r="S32" s="14"/>
      <c r="T32" s="14"/>
      <c r="U32" s="14"/>
      <c r="V32" s="15"/>
      <c r="W32" s="3">
        <v>0</v>
      </c>
    </row>
    <row r="33" spans="1:23" x14ac:dyDescent="0.25">
      <c r="A33" s="1">
        <v>2</v>
      </c>
      <c r="B33" s="3">
        <f>B32+1</f>
        <v>1957</v>
      </c>
      <c r="C33" s="3" t="s">
        <v>7</v>
      </c>
      <c r="D33" s="3" t="s">
        <v>8</v>
      </c>
      <c r="G33" s="5">
        <v>0</v>
      </c>
      <c r="H33" s="5">
        <v>0</v>
      </c>
      <c r="I33" s="5">
        <v>65.003124999999997</v>
      </c>
      <c r="J33" s="5">
        <v>0</v>
      </c>
      <c r="K33" s="3">
        <v>0</v>
      </c>
      <c r="L33" s="3">
        <v>0</v>
      </c>
      <c r="M33">
        <v>91.92</v>
      </c>
      <c r="O33" s="13">
        <v>30</v>
      </c>
      <c r="P33" s="14">
        <v>56.441312500000002</v>
      </c>
      <c r="Q33" s="14">
        <f t="shared" ref="Q33:Q61" si="1">(O33*P33)^2</f>
        <v>2867059.5810503908</v>
      </c>
      <c r="R33" s="14">
        <f t="shared" ref="R33:R61" si="2">I33/Q33</f>
        <v>2.2672401170046529E-5</v>
      </c>
      <c r="S33" s="14"/>
      <c r="T33" s="14"/>
      <c r="U33" s="14"/>
      <c r="V33" s="15"/>
      <c r="W33" s="3">
        <v>0</v>
      </c>
    </row>
    <row r="34" spans="1:23" x14ac:dyDescent="0.25">
      <c r="A34" s="1">
        <v>3</v>
      </c>
      <c r="B34" s="3">
        <f t="shared" ref="B34:B61" si="3">B33+1</f>
        <v>1958</v>
      </c>
      <c r="C34" s="3" t="s">
        <v>7</v>
      </c>
      <c r="D34" s="3" t="s">
        <v>8</v>
      </c>
      <c r="G34" s="5">
        <v>0</v>
      </c>
      <c r="H34" s="5">
        <v>0</v>
      </c>
      <c r="I34" s="5">
        <v>66.262500000000003</v>
      </c>
      <c r="J34" s="5">
        <v>0</v>
      </c>
      <c r="K34" s="3">
        <v>0</v>
      </c>
      <c r="L34" s="3">
        <v>0</v>
      </c>
      <c r="O34" s="13">
        <v>30</v>
      </c>
      <c r="P34" s="14">
        <v>56.441312500000002</v>
      </c>
      <c r="Q34" s="14">
        <f t="shared" si="1"/>
        <v>2867059.5810503908</v>
      </c>
      <c r="R34" s="14">
        <f t="shared" si="2"/>
        <v>2.3111657824607791E-5</v>
      </c>
      <c r="S34" s="14"/>
      <c r="T34" s="14"/>
      <c r="U34" s="14"/>
      <c r="V34" s="15"/>
      <c r="W34" s="3">
        <v>0</v>
      </c>
    </row>
    <row r="35" spans="1:23" x14ac:dyDescent="0.25">
      <c r="A35" s="1">
        <v>4</v>
      </c>
      <c r="B35" s="3">
        <f t="shared" si="3"/>
        <v>1959</v>
      </c>
      <c r="C35" s="3" t="s">
        <v>7</v>
      </c>
      <c r="D35" s="3" t="s">
        <v>8</v>
      </c>
      <c r="G35" s="5">
        <v>0</v>
      </c>
      <c r="H35" s="5">
        <v>0</v>
      </c>
      <c r="I35" s="5">
        <v>64.131249999999994</v>
      </c>
      <c r="J35" s="5">
        <v>0</v>
      </c>
      <c r="K35" s="3">
        <v>0</v>
      </c>
      <c r="L35" s="3">
        <v>0</v>
      </c>
      <c r="O35" s="13">
        <v>30</v>
      </c>
      <c r="P35" s="14">
        <v>56.441312500000002</v>
      </c>
      <c r="Q35" s="14">
        <f t="shared" si="1"/>
        <v>2867059.5810503908</v>
      </c>
      <c r="R35" s="14">
        <f t="shared" si="2"/>
        <v>2.2368300409196427E-5</v>
      </c>
      <c r="S35" s="14"/>
      <c r="T35" s="14"/>
      <c r="U35" s="14"/>
      <c r="V35" s="15"/>
      <c r="W35" s="3">
        <v>0</v>
      </c>
    </row>
    <row r="36" spans="1:23" x14ac:dyDescent="0.25">
      <c r="A36" s="1">
        <v>5</v>
      </c>
      <c r="B36" s="3">
        <f t="shared" si="3"/>
        <v>1960</v>
      </c>
      <c r="C36" s="3" t="s">
        <v>7</v>
      </c>
      <c r="D36" s="3" t="s">
        <v>8</v>
      </c>
      <c r="G36" s="5">
        <v>0</v>
      </c>
      <c r="H36" s="5">
        <v>0</v>
      </c>
      <c r="I36" s="5">
        <v>63.9375</v>
      </c>
      <c r="J36" s="5">
        <v>0</v>
      </c>
      <c r="K36" s="3">
        <v>0</v>
      </c>
      <c r="L36" s="3">
        <v>0</v>
      </c>
      <c r="O36" s="13">
        <v>30</v>
      </c>
      <c r="P36" s="14">
        <v>56.441312500000002</v>
      </c>
      <c r="Q36" s="14">
        <f t="shared" si="1"/>
        <v>2867059.5810503908</v>
      </c>
      <c r="R36" s="14">
        <f t="shared" si="2"/>
        <v>2.230072246234085E-5</v>
      </c>
      <c r="S36" s="14"/>
      <c r="T36" s="14"/>
      <c r="U36" s="14"/>
      <c r="V36" s="15"/>
      <c r="W36" s="3">
        <v>0</v>
      </c>
    </row>
    <row r="37" spans="1:23" x14ac:dyDescent="0.25">
      <c r="A37" s="1">
        <v>6</v>
      </c>
      <c r="B37" s="3">
        <f t="shared" si="3"/>
        <v>1961</v>
      </c>
      <c r="C37" s="3" t="s">
        <v>7</v>
      </c>
      <c r="D37" s="3" t="s">
        <v>8</v>
      </c>
      <c r="G37" s="5">
        <v>0</v>
      </c>
      <c r="H37" s="5">
        <v>0</v>
      </c>
      <c r="I37" s="5">
        <v>64.131249999999994</v>
      </c>
      <c r="J37" s="5">
        <v>0</v>
      </c>
      <c r="K37" s="3">
        <v>0</v>
      </c>
      <c r="L37" s="3">
        <v>0</v>
      </c>
      <c r="O37" s="13">
        <v>30</v>
      </c>
      <c r="P37" s="14">
        <v>56.441312500000002</v>
      </c>
      <c r="Q37" s="14">
        <f t="shared" si="1"/>
        <v>2867059.5810503908</v>
      </c>
      <c r="R37" s="14">
        <f t="shared" si="2"/>
        <v>2.2368300409196427E-5</v>
      </c>
      <c r="S37" s="14"/>
      <c r="T37" s="14"/>
      <c r="U37" s="14"/>
      <c r="V37" s="15"/>
      <c r="W37" s="3">
        <v>0</v>
      </c>
    </row>
    <row r="38" spans="1:23" x14ac:dyDescent="0.25">
      <c r="A38" s="1">
        <v>7</v>
      </c>
      <c r="B38" s="3">
        <f t="shared" si="3"/>
        <v>1962</v>
      </c>
      <c r="C38" s="3" t="s">
        <v>7</v>
      </c>
      <c r="D38" s="3" t="s">
        <v>8</v>
      </c>
      <c r="G38" s="5">
        <v>0</v>
      </c>
      <c r="H38" s="5">
        <v>0</v>
      </c>
      <c r="I38" s="5">
        <v>61.806249999999999</v>
      </c>
      <c r="J38" s="5">
        <v>0</v>
      </c>
      <c r="K38" s="3">
        <v>0</v>
      </c>
      <c r="L38" s="3">
        <v>0</v>
      </c>
      <c r="O38" s="13">
        <v>30</v>
      </c>
      <c r="P38" s="14">
        <v>56.441312500000002</v>
      </c>
      <c r="Q38" s="14">
        <f t="shared" si="1"/>
        <v>2867059.5810503908</v>
      </c>
      <c r="R38" s="14">
        <f t="shared" si="2"/>
        <v>2.155736504692949E-5</v>
      </c>
      <c r="S38" s="14"/>
      <c r="T38" s="14"/>
      <c r="U38" s="14"/>
      <c r="V38" s="15"/>
      <c r="W38" s="3">
        <v>0</v>
      </c>
    </row>
    <row r="39" spans="1:23" x14ac:dyDescent="0.25">
      <c r="A39" s="1">
        <v>8</v>
      </c>
      <c r="B39" s="3">
        <f t="shared" si="3"/>
        <v>1963</v>
      </c>
      <c r="C39" s="3" t="s">
        <v>7</v>
      </c>
      <c r="D39" s="3" t="s">
        <v>8</v>
      </c>
      <c r="G39" s="5">
        <v>0</v>
      </c>
      <c r="H39" s="5">
        <v>0</v>
      </c>
      <c r="I39" s="5">
        <v>60.605000000000011</v>
      </c>
      <c r="J39" s="5">
        <v>0</v>
      </c>
      <c r="K39" s="3">
        <v>0</v>
      </c>
      <c r="L39" s="3">
        <v>0</v>
      </c>
      <c r="O39" s="13">
        <v>30</v>
      </c>
      <c r="P39" s="14">
        <v>56.441312500000002</v>
      </c>
      <c r="Q39" s="14">
        <f t="shared" si="1"/>
        <v>2867059.5810503908</v>
      </c>
      <c r="R39" s="14">
        <f t="shared" si="2"/>
        <v>2.1138381776424906E-5</v>
      </c>
      <c r="S39" s="14"/>
      <c r="T39" s="14"/>
      <c r="U39" s="14"/>
      <c r="V39" s="15"/>
      <c r="W39" s="3">
        <v>0</v>
      </c>
    </row>
    <row r="40" spans="1:23" x14ac:dyDescent="0.25">
      <c r="A40" s="1">
        <v>9</v>
      </c>
      <c r="B40" s="3">
        <f t="shared" si="3"/>
        <v>1964</v>
      </c>
      <c r="C40" s="3" t="s">
        <v>7</v>
      </c>
      <c r="D40" s="3" t="s">
        <v>8</v>
      </c>
      <c r="G40" s="5">
        <v>0</v>
      </c>
      <c r="H40" s="5">
        <v>0</v>
      </c>
      <c r="I40" s="5">
        <v>59.287500000000001</v>
      </c>
      <c r="J40" s="5">
        <v>0</v>
      </c>
      <c r="K40" s="3">
        <v>0</v>
      </c>
      <c r="L40" s="3">
        <v>0</v>
      </c>
      <c r="O40" s="13">
        <v>30</v>
      </c>
      <c r="P40" s="14">
        <v>56.441312500000002</v>
      </c>
      <c r="Q40" s="14">
        <f t="shared" si="1"/>
        <v>2867059.5810503908</v>
      </c>
      <c r="R40" s="14">
        <f t="shared" si="2"/>
        <v>2.067885173780697E-5</v>
      </c>
      <c r="S40" s="14"/>
      <c r="T40" s="14"/>
      <c r="U40" s="14"/>
      <c r="V40" s="15"/>
      <c r="W40" s="3">
        <v>0</v>
      </c>
    </row>
    <row r="41" spans="1:23" x14ac:dyDescent="0.25">
      <c r="A41" s="1">
        <v>10</v>
      </c>
      <c r="B41" s="3">
        <f t="shared" si="3"/>
        <v>1965</v>
      </c>
      <c r="C41" s="3" t="s">
        <v>7</v>
      </c>
      <c r="D41" s="3" t="s">
        <v>8</v>
      </c>
      <c r="G41" s="5">
        <v>0</v>
      </c>
      <c r="H41" s="5">
        <v>0</v>
      </c>
      <c r="I41" s="5">
        <v>61.612500000000004</v>
      </c>
      <c r="J41" s="5">
        <v>0</v>
      </c>
      <c r="K41" s="3">
        <v>0</v>
      </c>
      <c r="L41" s="3">
        <v>0</v>
      </c>
      <c r="O41" s="13">
        <v>30</v>
      </c>
      <c r="P41" s="14">
        <v>56.441312500000002</v>
      </c>
      <c r="Q41" s="14">
        <f t="shared" si="1"/>
        <v>2867059.5810503908</v>
      </c>
      <c r="R41" s="14">
        <f t="shared" si="2"/>
        <v>2.1489787100073914E-5</v>
      </c>
      <c r="S41" s="14"/>
      <c r="T41" s="14"/>
      <c r="U41" s="14"/>
      <c r="V41" s="15"/>
      <c r="W41" s="3">
        <v>0</v>
      </c>
    </row>
    <row r="42" spans="1:23" x14ac:dyDescent="0.25">
      <c r="A42" s="1">
        <v>11</v>
      </c>
      <c r="B42" s="3">
        <f t="shared" si="3"/>
        <v>1966</v>
      </c>
      <c r="C42" s="3" t="s">
        <v>7</v>
      </c>
      <c r="D42" s="3" t="s">
        <v>8</v>
      </c>
      <c r="G42" s="5">
        <v>0</v>
      </c>
      <c r="H42" s="5">
        <v>0</v>
      </c>
      <c r="I42" s="5">
        <v>58.221874999999997</v>
      </c>
      <c r="J42" s="5">
        <v>0</v>
      </c>
      <c r="K42" s="3">
        <v>0</v>
      </c>
      <c r="L42" s="3">
        <v>0</v>
      </c>
      <c r="O42" s="13">
        <v>30</v>
      </c>
      <c r="P42" s="14">
        <v>56.441312500000002</v>
      </c>
      <c r="Q42" s="14">
        <f t="shared" si="1"/>
        <v>2867059.5810503908</v>
      </c>
      <c r="R42" s="14">
        <f t="shared" si="2"/>
        <v>2.0307173030101288E-5</v>
      </c>
      <c r="S42" s="14"/>
      <c r="T42" s="14"/>
      <c r="U42" s="14"/>
      <c r="V42" s="15"/>
      <c r="W42" s="3">
        <v>0</v>
      </c>
    </row>
    <row r="43" spans="1:23" x14ac:dyDescent="0.25">
      <c r="A43" s="1">
        <v>12</v>
      </c>
      <c r="B43" s="3">
        <f t="shared" si="3"/>
        <v>1967</v>
      </c>
      <c r="C43" s="3" t="s">
        <v>7</v>
      </c>
      <c r="D43" s="3" t="s">
        <v>8</v>
      </c>
      <c r="G43" s="5">
        <v>0</v>
      </c>
      <c r="H43" s="5">
        <v>0</v>
      </c>
      <c r="I43" s="5">
        <v>58.803125000000001</v>
      </c>
      <c r="J43" s="5">
        <v>0</v>
      </c>
      <c r="K43" s="3">
        <v>0</v>
      </c>
      <c r="L43" s="3">
        <v>0</v>
      </c>
      <c r="O43" s="13">
        <v>30</v>
      </c>
      <c r="P43" s="14">
        <v>56.441312500000002</v>
      </c>
      <c r="Q43" s="14">
        <f t="shared" si="1"/>
        <v>2867059.5810503908</v>
      </c>
      <c r="R43" s="14">
        <f t="shared" si="2"/>
        <v>2.0509906870668024E-5</v>
      </c>
      <c r="S43" s="14"/>
      <c r="T43" s="14"/>
      <c r="U43" s="14"/>
      <c r="V43" s="15"/>
      <c r="W43" s="3">
        <v>0</v>
      </c>
    </row>
    <row r="44" spans="1:23" x14ac:dyDescent="0.25">
      <c r="A44" s="1">
        <v>13</v>
      </c>
      <c r="B44" s="3">
        <f t="shared" si="3"/>
        <v>1968</v>
      </c>
      <c r="C44" s="3" t="s">
        <v>7</v>
      </c>
      <c r="D44" s="3" t="s">
        <v>8</v>
      </c>
      <c r="G44" s="5">
        <v>0</v>
      </c>
      <c r="H44" s="5">
        <v>0</v>
      </c>
      <c r="I44" s="5">
        <v>59.09375</v>
      </c>
      <c r="J44" s="5">
        <v>0</v>
      </c>
      <c r="K44" s="3">
        <v>0</v>
      </c>
      <c r="L44" s="3">
        <v>0</v>
      </c>
      <c r="O44" s="13">
        <v>30</v>
      </c>
      <c r="P44" s="14">
        <v>56.441312500000002</v>
      </c>
      <c r="Q44" s="14">
        <f t="shared" si="1"/>
        <v>2867059.5810503908</v>
      </c>
      <c r="R44" s="14">
        <f t="shared" si="2"/>
        <v>2.0611273790951394E-5</v>
      </c>
      <c r="S44" s="14"/>
      <c r="T44" s="14"/>
      <c r="U44" s="14"/>
      <c r="V44" s="15"/>
      <c r="W44" s="3">
        <v>0</v>
      </c>
    </row>
    <row r="45" spans="1:23" x14ac:dyDescent="0.25">
      <c r="A45" s="1">
        <v>14</v>
      </c>
      <c r="B45" s="3">
        <f t="shared" si="3"/>
        <v>1969</v>
      </c>
      <c r="C45" s="3" t="s">
        <v>7</v>
      </c>
      <c r="D45" s="3" t="s">
        <v>8</v>
      </c>
      <c r="G45" s="5">
        <v>0</v>
      </c>
      <c r="H45" s="5">
        <v>0</v>
      </c>
      <c r="I45" s="5">
        <v>58.9</v>
      </c>
      <c r="J45" s="5">
        <v>0</v>
      </c>
      <c r="K45" s="3">
        <v>0</v>
      </c>
      <c r="L45" s="3">
        <v>0</v>
      </c>
      <c r="M45">
        <v>95.06</v>
      </c>
      <c r="O45" s="13">
        <v>30</v>
      </c>
      <c r="P45" s="19">
        <v>56.441312500000002</v>
      </c>
      <c r="Q45" s="14">
        <f t="shared" si="1"/>
        <v>2867059.5810503908</v>
      </c>
      <c r="R45" s="14">
        <f t="shared" si="2"/>
        <v>2.0543695844095814E-5</v>
      </c>
      <c r="S45" s="14"/>
      <c r="T45" s="14"/>
      <c r="U45" s="14"/>
      <c r="V45" s="15"/>
      <c r="W45" s="3">
        <v>0</v>
      </c>
    </row>
    <row r="46" spans="1:23" x14ac:dyDescent="0.25">
      <c r="A46" s="1">
        <v>15</v>
      </c>
      <c r="B46" s="3">
        <f t="shared" si="3"/>
        <v>1970</v>
      </c>
      <c r="C46" s="3" t="s">
        <v>7</v>
      </c>
      <c r="D46" s="3" t="s">
        <v>8</v>
      </c>
      <c r="G46" s="5">
        <v>0</v>
      </c>
      <c r="H46" s="5">
        <v>0</v>
      </c>
      <c r="I46" s="5">
        <v>57.737499999999997</v>
      </c>
      <c r="J46" s="5">
        <v>0</v>
      </c>
      <c r="K46" s="3">
        <v>0</v>
      </c>
      <c r="L46" s="3">
        <v>0</v>
      </c>
      <c r="O46" s="13">
        <v>30</v>
      </c>
      <c r="P46" s="14">
        <v>56.441312500000002</v>
      </c>
      <c r="Q46" s="14">
        <f t="shared" si="1"/>
        <v>2867059.5810503908</v>
      </c>
      <c r="R46" s="14">
        <f t="shared" si="2"/>
        <v>2.0138228162962342E-5</v>
      </c>
      <c r="S46" s="14"/>
      <c r="T46" s="14"/>
      <c r="U46" s="14"/>
      <c r="V46" s="15"/>
      <c r="W46" s="3">
        <v>0</v>
      </c>
    </row>
    <row r="47" spans="1:23" x14ac:dyDescent="0.25">
      <c r="A47" s="1">
        <v>16</v>
      </c>
      <c r="B47" s="3">
        <f t="shared" si="3"/>
        <v>1971</v>
      </c>
      <c r="C47" s="3" t="s">
        <v>7</v>
      </c>
      <c r="D47" s="3" t="s">
        <v>8</v>
      </c>
      <c r="G47" s="5">
        <v>0</v>
      </c>
      <c r="H47" s="5">
        <v>0</v>
      </c>
      <c r="I47" s="5">
        <v>56.090625000000003</v>
      </c>
      <c r="J47" s="5">
        <v>0</v>
      </c>
      <c r="K47" s="3">
        <v>0</v>
      </c>
      <c r="L47" s="3">
        <v>0</v>
      </c>
      <c r="O47" s="13">
        <v>30</v>
      </c>
      <c r="P47" s="14">
        <v>56.441312500000002</v>
      </c>
      <c r="Q47" s="14">
        <f t="shared" si="1"/>
        <v>2867059.5810503908</v>
      </c>
      <c r="R47" s="14">
        <f t="shared" si="2"/>
        <v>1.9563815614689928E-5</v>
      </c>
      <c r="S47" s="14"/>
      <c r="T47" s="14"/>
      <c r="U47" s="14"/>
      <c r="V47" s="15"/>
      <c r="W47" s="3">
        <v>0</v>
      </c>
    </row>
    <row r="48" spans="1:23" x14ac:dyDescent="0.25">
      <c r="A48" s="1">
        <v>17</v>
      </c>
      <c r="B48" s="3">
        <f t="shared" si="3"/>
        <v>1972</v>
      </c>
      <c r="C48" s="3" t="s">
        <v>7</v>
      </c>
      <c r="D48" s="3" t="s">
        <v>8</v>
      </c>
      <c r="G48" s="5">
        <v>0</v>
      </c>
      <c r="H48" s="5">
        <v>0</v>
      </c>
      <c r="I48" s="5">
        <v>55.993750000000006</v>
      </c>
      <c r="J48" s="5">
        <v>0</v>
      </c>
      <c r="K48" s="3">
        <v>0</v>
      </c>
      <c r="L48" s="3">
        <v>0</v>
      </c>
      <c r="O48" s="13">
        <v>30</v>
      </c>
      <c r="P48" s="14">
        <v>56.441312500000002</v>
      </c>
      <c r="Q48" s="14">
        <f t="shared" si="1"/>
        <v>2867059.5810503908</v>
      </c>
      <c r="R48" s="14">
        <f t="shared" si="2"/>
        <v>1.9530026641262141E-5</v>
      </c>
      <c r="S48" s="14"/>
      <c r="T48" s="14"/>
      <c r="U48" s="14"/>
      <c r="V48" s="15"/>
      <c r="W48" s="3">
        <v>0</v>
      </c>
    </row>
    <row r="49" spans="1:23" x14ac:dyDescent="0.25">
      <c r="A49" s="1">
        <v>18</v>
      </c>
      <c r="B49" s="3">
        <f t="shared" si="3"/>
        <v>1973</v>
      </c>
      <c r="C49" s="3" t="s">
        <v>7</v>
      </c>
      <c r="D49" s="3" t="s">
        <v>8</v>
      </c>
      <c r="G49" s="5">
        <v>0</v>
      </c>
      <c r="H49" s="5">
        <v>0</v>
      </c>
      <c r="I49" s="5">
        <v>56.962500000000006</v>
      </c>
      <c r="J49" s="5">
        <v>0</v>
      </c>
      <c r="K49" s="3">
        <v>0</v>
      </c>
      <c r="L49" s="3">
        <v>0</v>
      </c>
      <c r="O49" s="13">
        <v>30</v>
      </c>
      <c r="P49" s="14">
        <v>56.441312500000002</v>
      </c>
      <c r="Q49" s="14">
        <f t="shared" si="1"/>
        <v>2867059.5810503908</v>
      </c>
      <c r="R49" s="14">
        <f t="shared" si="2"/>
        <v>1.9867916375540033E-5</v>
      </c>
      <c r="S49" s="14"/>
      <c r="T49" s="14"/>
      <c r="U49" s="14"/>
      <c r="V49" s="15"/>
      <c r="W49" s="3">
        <v>0</v>
      </c>
    </row>
    <row r="50" spans="1:23" x14ac:dyDescent="0.25">
      <c r="A50" s="1">
        <v>19</v>
      </c>
      <c r="B50" s="3">
        <f t="shared" si="3"/>
        <v>1974</v>
      </c>
      <c r="C50" s="3" t="s">
        <v>7</v>
      </c>
      <c r="D50" s="3" t="s">
        <v>8</v>
      </c>
      <c r="G50" s="5">
        <v>0</v>
      </c>
      <c r="H50" s="5">
        <v>0</v>
      </c>
      <c r="I50" s="5">
        <v>55.509374999999991</v>
      </c>
      <c r="J50" s="5">
        <v>0</v>
      </c>
      <c r="K50" s="3">
        <v>0</v>
      </c>
      <c r="L50" s="3">
        <v>0</v>
      </c>
      <c r="M50">
        <v>96.84</v>
      </c>
      <c r="O50" s="13">
        <v>30</v>
      </c>
      <c r="P50" s="14">
        <v>56.441312500000002</v>
      </c>
      <c r="Q50" s="14">
        <f t="shared" si="1"/>
        <v>2867059.5810503908</v>
      </c>
      <c r="R50" s="14">
        <f t="shared" si="2"/>
        <v>1.9361081774123192E-5</v>
      </c>
      <c r="S50" s="14"/>
      <c r="T50" s="14"/>
      <c r="U50" s="14"/>
      <c r="V50" s="15"/>
      <c r="W50" s="3">
        <v>0</v>
      </c>
    </row>
    <row r="51" spans="1:23" x14ac:dyDescent="0.25">
      <c r="A51" s="1">
        <v>20</v>
      </c>
      <c r="B51" s="3">
        <f t="shared" si="3"/>
        <v>1975</v>
      </c>
      <c r="C51" s="3" t="s">
        <v>7</v>
      </c>
      <c r="D51" s="3" t="s">
        <v>8</v>
      </c>
      <c r="G51" s="5">
        <v>0</v>
      </c>
      <c r="H51" s="5">
        <v>0</v>
      </c>
      <c r="I51" s="5">
        <v>55.12187500000001</v>
      </c>
      <c r="J51" s="5">
        <v>0</v>
      </c>
      <c r="K51" s="3">
        <v>0</v>
      </c>
      <c r="L51" s="3">
        <v>0</v>
      </c>
      <c r="O51" s="13">
        <v>30</v>
      </c>
      <c r="P51" s="14">
        <v>56.441312500000002</v>
      </c>
      <c r="Q51" s="14">
        <f t="shared" si="1"/>
        <v>2867059.5810503908</v>
      </c>
      <c r="R51" s="14">
        <f t="shared" si="2"/>
        <v>1.9225925880412039E-5</v>
      </c>
      <c r="S51" s="14"/>
      <c r="T51" s="14"/>
      <c r="U51" s="14"/>
      <c r="V51" s="15"/>
      <c r="W51" s="3">
        <v>0</v>
      </c>
    </row>
    <row r="52" spans="1:23" x14ac:dyDescent="0.25">
      <c r="A52" s="1">
        <v>21</v>
      </c>
      <c r="B52" s="3">
        <f t="shared" si="3"/>
        <v>1976</v>
      </c>
      <c r="C52" s="3" t="s">
        <v>7</v>
      </c>
      <c r="D52" s="3" t="s">
        <v>8</v>
      </c>
      <c r="G52" s="5">
        <v>0</v>
      </c>
      <c r="H52" s="5">
        <v>0</v>
      </c>
      <c r="I52" s="5">
        <v>55.8</v>
      </c>
      <c r="J52" s="5">
        <v>0</v>
      </c>
      <c r="K52" s="3">
        <v>0</v>
      </c>
      <c r="L52" s="3">
        <v>0</v>
      </c>
      <c r="O52" s="13">
        <v>30</v>
      </c>
      <c r="P52" s="14">
        <v>56.441312500000002</v>
      </c>
      <c r="Q52" s="14">
        <f t="shared" si="1"/>
        <v>2867059.5810503908</v>
      </c>
      <c r="R52" s="14">
        <f t="shared" si="2"/>
        <v>1.9462448694406558E-5</v>
      </c>
      <c r="S52" s="14"/>
      <c r="T52" s="14"/>
      <c r="U52" s="14"/>
      <c r="V52" s="15"/>
      <c r="W52" s="3">
        <v>0</v>
      </c>
    </row>
    <row r="53" spans="1:23" x14ac:dyDescent="0.25">
      <c r="A53" s="1">
        <v>22</v>
      </c>
      <c r="B53" s="3">
        <f t="shared" si="3"/>
        <v>1977</v>
      </c>
      <c r="C53" s="3" t="s">
        <v>7</v>
      </c>
      <c r="D53" s="3" t="s">
        <v>8</v>
      </c>
      <c r="G53" s="5">
        <v>0</v>
      </c>
      <c r="H53" s="5">
        <v>0</v>
      </c>
      <c r="I53" s="5">
        <v>48.631250000000001</v>
      </c>
      <c r="J53" s="5">
        <v>0</v>
      </c>
      <c r="K53" s="3">
        <v>0</v>
      </c>
      <c r="L53" s="3">
        <v>0</v>
      </c>
      <c r="O53" s="13">
        <v>30</v>
      </c>
      <c r="P53" s="14">
        <v>56.441312500000002</v>
      </c>
      <c r="Q53" s="14">
        <f t="shared" si="1"/>
        <v>2867059.5810503908</v>
      </c>
      <c r="R53" s="14">
        <f t="shared" si="2"/>
        <v>1.6962064660750161E-5</v>
      </c>
      <c r="S53" s="14"/>
      <c r="T53" s="14"/>
      <c r="U53" s="14"/>
      <c r="V53" s="15"/>
      <c r="W53" s="3">
        <v>0</v>
      </c>
    </row>
    <row r="54" spans="1:23" x14ac:dyDescent="0.25">
      <c r="A54" s="1">
        <v>23</v>
      </c>
      <c r="B54" s="3">
        <f t="shared" si="3"/>
        <v>1978</v>
      </c>
      <c r="C54" s="3" t="s">
        <v>7</v>
      </c>
      <c r="D54" s="3" t="s">
        <v>8</v>
      </c>
      <c r="G54" s="5">
        <v>0</v>
      </c>
      <c r="H54" s="5">
        <v>0</v>
      </c>
      <c r="I54" s="5">
        <v>49.599999999999994</v>
      </c>
      <c r="J54" s="5">
        <v>0</v>
      </c>
      <c r="K54" s="3">
        <v>0</v>
      </c>
      <c r="L54" s="3">
        <v>0</v>
      </c>
      <c r="O54" s="13">
        <v>30</v>
      </c>
      <c r="P54" s="14">
        <v>56.441312500000002</v>
      </c>
      <c r="Q54" s="14">
        <f t="shared" si="1"/>
        <v>2867059.5810503908</v>
      </c>
      <c r="R54" s="14">
        <f t="shared" si="2"/>
        <v>1.7299954395028053E-5</v>
      </c>
      <c r="S54" s="14"/>
      <c r="T54" s="14"/>
      <c r="U54" s="14"/>
      <c r="V54" s="15"/>
      <c r="W54" s="3">
        <v>0</v>
      </c>
    </row>
    <row r="55" spans="1:23" x14ac:dyDescent="0.25">
      <c r="A55" s="1">
        <v>24</v>
      </c>
      <c r="B55" s="3">
        <f t="shared" si="3"/>
        <v>1979</v>
      </c>
      <c r="C55" s="3" t="s">
        <v>7</v>
      </c>
      <c r="D55" s="3" t="s">
        <v>8</v>
      </c>
      <c r="G55" s="5">
        <v>0</v>
      </c>
      <c r="H55" s="5">
        <v>0</v>
      </c>
      <c r="I55" s="5">
        <v>48.921875</v>
      </c>
      <c r="J55" s="5">
        <v>0</v>
      </c>
      <c r="K55" s="3">
        <v>0</v>
      </c>
      <c r="L55" s="3">
        <v>0</v>
      </c>
      <c r="O55" s="13">
        <v>30</v>
      </c>
      <c r="P55" s="14">
        <v>56.441312500000002</v>
      </c>
      <c r="Q55" s="14">
        <f t="shared" si="1"/>
        <v>2867059.5810503908</v>
      </c>
      <c r="R55" s="14">
        <f t="shared" si="2"/>
        <v>1.7063431581033531E-5</v>
      </c>
      <c r="S55" s="14"/>
      <c r="T55" s="14"/>
      <c r="U55" s="14"/>
      <c r="V55" s="15"/>
      <c r="W55" s="3">
        <v>0</v>
      </c>
    </row>
    <row r="56" spans="1:23" x14ac:dyDescent="0.25">
      <c r="A56" s="1">
        <v>25</v>
      </c>
      <c r="B56" s="3">
        <f t="shared" si="3"/>
        <v>1980</v>
      </c>
      <c r="C56" s="3" t="s">
        <v>7</v>
      </c>
      <c r="D56" s="3" t="s">
        <v>8</v>
      </c>
      <c r="G56" s="5">
        <v>0</v>
      </c>
      <c r="H56" s="5">
        <v>0</v>
      </c>
      <c r="I56" s="5">
        <v>49.212500000000006</v>
      </c>
      <c r="J56" s="5">
        <v>0</v>
      </c>
      <c r="K56" s="3">
        <v>0</v>
      </c>
      <c r="L56" s="3">
        <v>0</v>
      </c>
      <c r="O56" s="13">
        <v>30</v>
      </c>
      <c r="P56" s="14">
        <v>56.441312500000002</v>
      </c>
      <c r="Q56" s="14">
        <f t="shared" si="1"/>
        <v>2867059.5810503908</v>
      </c>
      <c r="R56" s="14">
        <f t="shared" si="2"/>
        <v>1.71647985013169E-5</v>
      </c>
      <c r="S56" s="14"/>
      <c r="T56" s="14"/>
      <c r="U56" s="14"/>
      <c r="V56" s="15"/>
      <c r="W56" s="3">
        <v>0</v>
      </c>
    </row>
    <row r="57" spans="1:23" x14ac:dyDescent="0.25">
      <c r="A57" s="1">
        <v>26</v>
      </c>
      <c r="B57" s="3">
        <f t="shared" si="3"/>
        <v>1981</v>
      </c>
      <c r="C57" s="3" t="s">
        <v>7</v>
      </c>
      <c r="D57" s="3" t="s">
        <v>8</v>
      </c>
      <c r="G57" s="5">
        <v>0</v>
      </c>
      <c r="H57" s="5">
        <v>0</v>
      </c>
      <c r="I57" s="5">
        <v>46.790625000000006</v>
      </c>
      <c r="J57" s="5">
        <v>0</v>
      </c>
      <c r="K57" s="3">
        <v>0</v>
      </c>
      <c r="L57" s="3">
        <v>0</v>
      </c>
      <c r="O57" s="13">
        <v>30</v>
      </c>
      <c r="P57" s="14">
        <v>56.441312500000002</v>
      </c>
      <c r="Q57" s="14">
        <f t="shared" si="1"/>
        <v>2867059.5810503908</v>
      </c>
      <c r="R57" s="14">
        <f t="shared" si="2"/>
        <v>1.632007416562217E-5</v>
      </c>
      <c r="S57" s="14"/>
      <c r="T57" s="14"/>
      <c r="U57" s="14"/>
      <c r="V57" s="15"/>
      <c r="W57" s="3">
        <v>0</v>
      </c>
    </row>
    <row r="58" spans="1:23" x14ac:dyDescent="0.25">
      <c r="A58" s="1">
        <v>27</v>
      </c>
      <c r="B58" s="3">
        <f t="shared" si="3"/>
        <v>1982</v>
      </c>
      <c r="C58" s="3" t="s">
        <v>7</v>
      </c>
      <c r="D58" s="3" t="s">
        <v>8</v>
      </c>
      <c r="G58" s="5">
        <v>0</v>
      </c>
      <c r="H58" s="5">
        <v>0</v>
      </c>
      <c r="I58" s="5">
        <v>48.825000000000003</v>
      </c>
      <c r="J58" s="5">
        <v>0</v>
      </c>
      <c r="K58" s="3">
        <v>0</v>
      </c>
      <c r="L58" s="3">
        <v>0</v>
      </c>
      <c r="O58" s="13">
        <v>30</v>
      </c>
      <c r="P58" s="14">
        <v>56.441312500000002</v>
      </c>
      <c r="Q58" s="14">
        <f t="shared" si="1"/>
        <v>2867059.5810503908</v>
      </c>
      <c r="R58" s="14">
        <f t="shared" si="2"/>
        <v>1.7029642607605741E-5</v>
      </c>
      <c r="S58" s="14"/>
      <c r="T58" s="14"/>
      <c r="U58" s="14"/>
      <c r="V58" s="15"/>
      <c r="W58" s="3">
        <v>0</v>
      </c>
    </row>
    <row r="59" spans="1:23" x14ac:dyDescent="0.25">
      <c r="A59" s="1">
        <v>28</v>
      </c>
      <c r="B59" s="3">
        <f t="shared" si="3"/>
        <v>1983</v>
      </c>
      <c r="C59" s="3" t="s">
        <v>7</v>
      </c>
      <c r="D59" s="3" t="s">
        <v>8</v>
      </c>
      <c r="G59" s="5">
        <v>0</v>
      </c>
      <c r="H59" s="5">
        <v>0</v>
      </c>
      <c r="I59" s="5">
        <v>46.112499999999997</v>
      </c>
      <c r="J59" s="5">
        <v>0</v>
      </c>
      <c r="K59" s="3">
        <v>0</v>
      </c>
      <c r="L59" s="3">
        <v>0</v>
      </c>
      <c r="O59" s="13">
        <v>30</v>
      </c>
      <c r="P59" s="14">
        <v>56.441312500000002</v>
      </c>
      <c r="Q59" s="14">
        <f t="shared" si="1"/>
        <v>2867059.5810503908</v>
      </c>
      <c r="R59" s="14">
        <f t="shared" si="2"/>
        <v>1.6083551351627645E-5</v>
      </c>
      <c r="S59" s="14"/>
      <c r="T59" s="14"/>
      <c r="U59" s="14"/>
      <c r="V59" s="15"/>
      <c r="W59" s="3">
        <v>0</v>
      </c>
    </row>
    <row r="60" spans="1:23" x14ac:dyDescent="0.25">
      <c r="A60" s="1">
        <v>29</v>
      </c>
      <c r="B60" s="3">
        <f t="shared" si="3"/>
        <v>1984</v>
      </c>
      <c r="C60" s="3" t="s">
        <v>7</v>
      </c>
      <c r="D60" s="3" t="s">
        <v>8</v>
      </c>
      <c r="G60" s="5">
        <v>0</v>
      </c>
      <c r="H60" s="5">
        <v>0</v>
      </c>
      <c r="I60" s="5">
        <v>45.918750000000003</v>
      </c>
      <c r="J60" s="5">
        <v>0</v>
      </c>
      <c r="K60" s="3">
        <v>0</v>
      </c>
      <c r="L60" s="3">
        <v>0</v>
      </c>
      <c r="O60" s="13">
        <v>30</v>
      </c>
      <c r="P60" s="14">
        <v>56.441312500000002</v>
      </c>
      <c r="Q60" s="14">
        <f t="shared" si="1"/>
        <v>2867059.5810503908</v>
      </c>
      <c r="R60" s="14">
        <f t="shared" si="2"/>
        <v>1.6015973404772068E-5</v>
      </c>
      <c r="S60" s="14"/>
      <c r="T60" s="14"/>
      <c r="U60" s="14"/>
      <c r="V60" s="15"/>
      <c r="W60" s="3">
        <v>0</v>
      </c>
    </row>
    <row r="61" spans="1:23" ht="15.75" thickBot="1" x14ac:dyDescent="0.3">
      <c r="A61" s="1">
        <v>30</v>
      </c>
      <c r="B61" s="3">
        <f t="shared" si="3"/>
        <v>1985</v>
      </c>
      <c r="C61" s="3" t="s">
        <v>7</v>
      </c>
      <c r="D61" s="3" t="s">
        <v>8</v>
      </c>
      <c r="G61" s="5">
        <v>0</v>
      </c>
      <c r="H61" s="5">
        <v>0</v>
      </c>
      <c r="I61" s="5">
        <v>46.984375</v>
      </c>
      <c r="J61" s="5">
        <v>0</v>
      </c>
      <c r="K61" s="3">
        <v>0</v>
      </c>
      <c r="L61" s="3">
        <v>0</v>
      </c>
      <c r="M61">
        <v>97.06</v>
      </c>
      <c r="O61" s="16">
        <v>30</v>
      </c>
      <c r="P61" s="17">
        <v>56.441312500000002</v>
      </c>
      <c r="Q61" s="17">
        <f t="shared" si="1"/>
        <v>2867059.5810503908</v>
      </c>
      <c r="R61" s="17">
        <f t="shared" si="2"/>
        <v>1.6387652112477747E-5</v>
      </c>
      <c r="S61" s="17"/>
      <c r="T61" s="17"/>
      <c r="U61" s="17"/>
      <c r="V61" s="18"/>
      <c r="W61" s="3">
        <v>0</v>
      </c>
    </row>
    <row r="62" spans="1:23" x14ac:dyDescent="0.25">
      <c r="A62" s="1"/>
      <c r="B62" s="3"/>
      <c r="C62" s="3"/>
      <c r="D62" s="3"/>
      <c r="K62" s="3"/>
      <c r="T62" s="3"/>
    </row>
    <row r="63" spans="1:23" x14ac:dyDescent="0.25">
      <c r="A63" s="1"/>
      <c r="B63" s="3"/>
      <c r="C63" s="3"/>
      <c r="D63" s="3"/>
      <c r="K63" s="3"/>
      <c r="T63" s="3"/>
    </row>
    <row r="64" spans="1:23" x14ac:dyDescent="0.25">
      <c r="A64" s="1"/>
      <c r="F64" s="2"/>
      <c r="K64" s="3"/>
      <c r="T64" s="3"/>
    </row>
    <row r="65" spans="1:20" x14ac:dyDescent="0.25">
      <c r="A65" s="1"/>
      <c r="T65" s="3"/>
    </row>
    <row r="66" spans="1:20" x14ac:dyDescent="0.25">
      <c r="A66" s="1"/>
      <c r="T66" s="3"/>
    </row>
    <row r="67" spans="1:20" x14ac:dyDescent="0.25">
      <c r="A67" s="1"/>
      <c r="T67" s="3"/>
    </row>
    <row r="68" spans="1:20" x14ac:dyDescent="0.25">
      <c r="A68" s="1"/>
      <c r="T68" s="3"/>
    </row>
    <row r="69" spans="1:20" x14ac:dyDescent="0.25">
      <c r="A69" s="1"/>
      <c r="T69" s="3"/>
    </row>
    <row r="70" spans="1:20" x14ac:dyDescent="0.25">
      <c r="A70" s="1"/>
      <c r="T70" s="3"/>
    </row>
    <row r="71" spans="1:20" x14ac:dyDescent="0.25">
      <c r="A71" s="1"/>
      <c r="T71" s="3"/>
    </row>
    <row r="72" spans="1:20" x14ac:dyDescent="0.25">
      <c r="A72" s="1"/>
      <c r="T72" s="3"/>
    </row>
    <row r="73" spans="1:20" x14ac:dyDescent="0.25">
      <c r="A73" s="1"/>
      <c r="T73" s="3"/>
    </row>
    <row r="74" spans="1:20" x14ac:dyDescent="0.25">
      <c r="A74" s="1"/>
      <c r="T74" s="3"/>
    </row>
    <row r="75" spans="1:20" x14ac:dyDescent="0.25">
      <c r="A75" s="1"/>
      <c r="T75" s="3"/>
    </row>
    <row r="76" spans="1:20" x14ac:dyDescent="0.25">
      <c r="A76" s="1"/>
      <c r="T76" s="3"/>
    </row>
    <row r="77" spans="1:20" x14ac:dyDescent="0.25">
      <c r="A77" s="1"/>
      <c r="T77" s="3"/>
    </row>
    <row r="78" spans="1:20" x14ac:dyDescent="0.25">
      <c r="A78" s="1"/>
      <c r="T78" s="3"/>
    </row>
    <row r="79" spans="1:20" x14ac:dyDescent="0.25">
      <c r="A79" s="1"/>
      <c r="T79" s="3"/>
    </row>
    <row r="80" spans="1:20" x14ac:dyDescent="0.25">
      <c r="A80" s="1"/>
      <c r="T80" s="3"/>
    </row>
    <row r="81" spans="1:20" x14ac:dyDescent="0.25">
      <c r="A81" s="1"/>
      <c r="T81" s="3"/>
    </row>
    <row r="82" spans="1:20" x14ac:dyDescent="0.25">
      <c r="A82" s="1"/>
      <c r="T82" s="3"/>
    </row>
    <row r="83" spans="1:20" x14ac:dyDescent="0.25">
      <c r="A83" s="1"/>
      <c r="T83" s="3"/>
    </row>
    <row r="84" spans="1:20" x14ac:dyDescent="0.25">
      <c r="A84" s="1"/>
      <c r="T84" s="3"/>
    </row>
    <row r="85" spans="1:20" x14ac:dyDescent="0.25">
      <c r="A85" s="1"/>
      <c r="T85" s="3"/>
    </row>
    <row r="86" spans="1:20" x14ac:dyDescent="0.25">
      <c r="A86" s="1"/>
      <c r="T86" s="3"/>
    </row>
    <row r="87" spans="1:20" x14ac:dyDescent="0.25">
      <c r="A87" s="1"/>
      <c r="T87" s="3"/>
    </row>
    <row r="88" spans="1:20" x14ac:dyDescent="0.25">
      <c r="A88" s="1"/>
      <c r="T88" s="3"/>
    </row>
    <row r="89" spans="1:20" x14ac:dyDescent="0.25">
      <c r="A89" s="1"/>
      <c r="T89" s="3"/>
    </row>
    <row r="90" spans="1:20" x14ac:dyDescent="0.25">
      <c r="A90" s="1"/>
      <c r="T90" s="3"/>
    </row>
    <row r="91" spans="1:20" x14ac:dyDescent="0.25">
      <c r="A91" s="1"/>
      <c r="T91" s="3"/>
    </row>
    <row r="92" spans="1:20" x14ac:dyDescent="0.25">
      <c r="A92" s="1"/>
      <c r="T92" s="3"/>
    </row>
    <row r="93" spans="1:20" x14ac:dyDescent="0.25">
      <c r="A93" s="1"/>
      <c r="T93" s="3"/>
    </row>
    <row r="94" spans="1:20" x14ac:dyDescent="0.25">
      <c r="A94" s="1"/>
      <c r="T94" s="3"/>
    </row>
    <row r="95" spans="1:20" x14ac:dyDescent="0.25">
      <c r="A95" s="1"/>
      <c r="T95" s="3"/>
    </row>
    <row r="96" spans="1:20" x14ac:dyDescent="0.25">
      <c r="A96" s="1"/>
      <c r="T96" s="3"/>
    </row>
    <row r="97" spans="1:20" x14ac:dyDescent="0.25">
      <c r="A97" s="1"/>
      <c r="T97" s="3"/>
    </row>
    <row r="98" spans="1:20" x14ac:dyDescent="0.25">
      <c r="A98" s="1"/>
      <c r="T98" s="3"/>
    </row>
    <row r="99" spans="1:20" x14ac:dyDescent="0.25">
      <c r="A99" s="1"/>
      <c r="T99" s="3"/>
    </row>
    <row r="100" spans="1:20" x14ac:dyDescent="0.25">
      <c r="A100" s="1"/>
      <c r="T100" s="3"/>
    </row>
    <row r="101" spans="1:20" x14ac:dyDescent="0.25">
      <c r="A101" s="1"/>
      <c r="T101" s="3"/>
    </row>
    <row r="102" spans="1:20" x14ac:dyDescent="0.25">
      <c r="A102" s="1"/>
      <c r="T102" s="3"/>
    </row>
    <row r="103" spans="1:20" x14ac:dyDescent="0.25">
      <c r="A103" s="1"/>
      <c r="T103" s="3"/>
    </row>
    <row r="104" spans="1:20" x14ac:dyDescent="0.25">
      <c r="A104" s="1"/>
      <c r="T104" s="3"/>
    </row>
    <row r="105" spans="1:20" x14ac:dyDescent="0.25">
      <c r="A105" s="1"/>
      <c r="T105" s="3"/>
    </row>
    <row r="106" spans="1:20" x14ac:dyDescent="0.25">
      <c r="A106" s="1"/>
      <c r="T106" s="3"/>
    </row>
    <row r="107" spans="1:20" x14ac:dyDescent="0.25">
      <c r="A107" s="1"/>
      <c r="T107" s="3"/>
    </row>
    <row r="108" spans="1:20" x14ac:dyDescent="0.25">
      <c r="A108" s="1"/>
      <c r="T108" s="3"/>
    </row>
    <row r="109" spans="1:20" x14ac:dyDescent="0.25">
      <c r="A109" s="1"/>
      <c r="T109" s="3"/>
    </row>
    <row r="110" spans="1:20" x14ac:dyDescent="0.25">
      <c r="A110" s="1"/>
      <c r="T110" s="3"/>
    </row>
    <row r="111" spans="1:20" x14ac:dyDescent="0.25">
      <c r="A111" s="1"/>
      <c r="T111" s="3"/>
    </row>
    <row r="112" spans="1:20" x14ac:dyDescent="0.25">
      <c r="A112" s="1"/>
      <c r="T112" s="3"/>
    </row>
    <row r="113" spans="1:20" x14ac:dyDescent="0.25">
      <c r="A113" s="1"/>
      <c r="T113" s="3"/>
    </row>
    <row r="114" spans="1:20" x14ac:dyDescent="0.25">
      <c r="A114" s="1"/>
      <c r="T114" s="3"/>
    </row>
    <row r="115" spans="1:20" x14ac:dyDescent="0.25">
      <c r="A115" s="1"/>
      <c r="T115" s="3"/>
    </row>
    <row r="116" spans="1:20" x14ac:dyDescent="0.25">
      <c r="A116" s="1"/>
      <c r="T116" s="3"/>
    </row>
    <row r="117" spans="1:20" x14ac:dyDescent="0.25">
      <c r="A117" s="1"/>
      <c r="T117" s="3"/>
    </row>
    <row r="118" spans="1:20" x14ac:dyDescent="0.25">
      <c r="A118" s="1"/>
      <c r="T118" s="3"/>
    </row>
    <row r="119" spans="1:20" x14ac:dyDescent="0.25">
      <c r="A119" s="1"/>
      <c r="T119" s="3"/>
    </row>
    <row r="120" spans="1:20" x14ac:dyDescent="0.25">
      <c r="A120" s="1"/>
      <c r="T120" s="3"/>
    </row>
    <row r="121" spans="1:20" x14ac:dyDescent="0.25">
      <c r="A121" s="1"/>
      <c r="T121" s="3"/>
    </row>
    <row r="122" spans="1:20" x14ac:dyDescent="0.25">
      <c r="A122" s="1"/>
      <c r="T122" s="3"/>
    </row>
    <row r="123" spans="1:20" x14ac:dyDescent="0.25">
      <c r="A123" s="1"/>
      <c r="T123" s="3"/>
    </row>
    <row r="124" spans="1:20" x14ac:dyDescent="0.25">
      <c r="A124" s="1"/>
      <c r="T124" s="3"/>
    </row>
    <row r="125" spans="1:20" x14ac:dyDescent="0.25">
      <c r="A125" s="1"/>
      <c r="T125" s="3"/>
    </row>
    <row r="126" spans="1:20" x14ac:dyDescent="0.25">
      <c r="A126" s="1"/>
      <c r="T126" s="3"/>
    </row>
    <row r="127" spans="1:20" x14ac:dyDescent="0.25">
      <c r="A127" s="1"/>
      <c r="T127" s="3"/>
    </row>
    <row r="128" spans="1:20" x14ac:dyDescent="0.25">
      <c r="A128" s="1"/>
      <c r="T128" s="3"/>
    </row>
    <row r="129" spans="1:20" x14ac:dyDescent="0.25">
      <c r="A129" s="1"/>
      <c r="T129" s="3"/>
    </row>
    <row r="130" spans="1:20" x14ac:dyDescent="0.25">
      <c r="A130" s="1"/>
      <c r="T130" s="3"/>
    </row>
    <row r="131" spans="1:20" x14ac:dyDescent="0.25">
      <c r="A131" s="1"/>
      <c r="T131" s="3"/>
    </row>
    <row r="132" spans="1:20" x14ac:dyDescent="0.25">
      <c r="A132" s="1"/>
      <c r="T132" s="3"/>
    </row>
    <row r="133" spans="1:20" x14ac:dyDescent="0.25">
      <c r="A133" s="1"/>
      <c r="T133" s="3"/>
    </row>
    <row r="134" spans="1:20" x14ac:dyDescent="0.25">
      <c r="A134" s="1"/>
      <c r="T134" s="3"/>
    </row>
    <row r="135" spans="1:20" x14ac:dyDescent="0.25">
      <c r="A135" s="1"/>
      <c r="T135" s="3"/>
    </row>
    <row r="136" spans="1:20" x14ac:dyDescent="0.25">
      <c r="A136" s="1"/>
      <c r="T136" s="3"/>
    </row>
    <row r="137" spans="1:20" x14ac:dyDescent="0.25">
      <c r="A137" s="1"/>
      <c r="T137" s="3"/>
    </row>
    <row r="138" spans="1:20" x14ac:dyDescent="0.25">
      <c r="A138" s="1"/>
      <c r="T138" s="3"/>
    </row>
    <row r="139" spans="1:20" x14ac:dyDescent="0.25">
      <c r="A139" s="1"/>
      <c r="T139" s="3"/>
    </row>
    <row r="140" spans="1:20" x14ac:dyDescent="0.25">
      <c r="A140" s="1"/>
      <c r="T140" s="3"/>
    </row>
    <row r="141" spans="1:20" x14ac:dyDescent="0.25">
      <c r="A141" s="1"/>
      <c r="T141" s="3"/>
    </row>
    <row r="142" spans="1:20" x14ac:dyDescent="0.25">
      <c r="A142" s="1"/>
      <c r="T142" s="3"/>
    </row>
    <row r="143" spans="1:20" x14ac:dyDescent="0.25">
      <c r="A143" s="1"/>
      <c r="T143" s="3"/>
    </row>
    <row r="144" spans="1:20" x14ac:dyDescent="0.25">
      <c r="A144" s="1"/>
      <c r="T144" s="3"/>
    </row>
    <row r="145" spans="1:20" x14ac:dyDescent="0.25">
      <c r="A145" s="1"/>
      <c r="T145" s="3"/>
    </row>
    <row r="146" spans="1:20" x14ac:dyDescent="0.25">
      <c r="A146" s="1"/>
      <c r="T146" s="3"/>
    </row>
    <row r="147" spans="1:20" x14ac:dyDescent="0.25">
      <c r="A147" s="1"/>
      <c r="T147" s="3"/>
    </row>
    <row r="148" spans="1:20" x14ac:dyDescent="0.25">
      <c r="A148" s="1"/>
      <c r="T148" s="3"/>
    </row>
    <row r="149" spans="1:20" x14ac:dyDescent="0.25">
      <c r="A149" s="1"/>
      <c r="T149" s="3"/>
    </row>
    <row r="150" spans="1:20" x14ac:dyDescent="0.25">
      <c r="A150" s="1"/>
      <c r="T150" s="3"/>
    </row>
    <row r="151" spans="1:20" x14ac:dyDescent="0.25">
      <c r="A151" s="1"/>
      <c r="T151" s="3"/>
    </row>
    <row r="152" spans="1:20" x14ac:dyDescent="0.25">
      <c r="A152" s="1"/>
      <c r="T152" s="3"/>
    </row>
    <row r="153" spans="1:20" x14ac:dyDescent="0.25">
      <c r="A153" s="1"/>
      <c r="T153" s="3"/>
    </row>
    <row r="154" spans="1:20" x14ac:dyDescent="0.25">
      <c r="A154" s="1"/>
      <c r="T154" s="3"/>
    </row>
    <row r="155" spans="1:20" x14ac:dyDescent="0.25">
      <c r="A155" s="1"/>
      <c r="T155" s="3"/>
    </row>
    <row r="156" spans="1:20" x14ac:dyDescent="0.25">
      <c r="A156" s="1"/>
      <c r="T156" s="3"/>
    </row>
    <row r="157" spans="1:20" x14ac:dyDescent="0.25">
      <c r="A157" s="1"/>
      <c r="T157" s="3"/>
    </row>
    <row r="158" spans="1:20" x14ac:dyDescent="0.25">
      <c r="A158" s="1"/>
      <c r="T158" s="3"/>
    </row>
    <row r="159" spans="1:20" x14ac:dyDescent="0.25">
      <c r="A159" s="1"/>
      <c r="T159" s="3"/>
    </row>
    <row r="160" spans="1:20" x14ac:dyDescent="0.25">
      <c r="A160" s="1"/>
      <c r="T160" s="3"/>
    </row>
    <row r="161" spans="1:20" x14ac:dyDescent="0.25">
      <c r="A161" s="1"/>
      <c r="T161" s="3"/>
    </row>
    <row r="162" spans="1:20" x14ac:dyDescent="0.25">
      <c r="A162" s="1"/>
      <c r="T162" s="3"/>
    </row>
    <row r="163" spans="1:20" x14ac:dyDescent="0.25">
      <c r="A163" s="1"/>
      <c r="T163" s="3"/>
    </row>
    <row r="164" spans="1:20" x14ac:dyDescent="0.25">
      <c r="A164" s="1"/>
      <c r="T164" s="3"/>
    </row>
    <row r="165" spans="1:20" x14ac:dyDescent="0.25">
      <c r="A165" s="1"/>
      <c r="T165" s="3"/>
    </row>
    <row r="166" spans="1:20" x14ac:dyDescent="0.25">
      <c r="A166" s="1"/>
      <c r="T166" s="3"/>
    </row>
    <row r="167" spans="1:20" x14ac:dyDescent="0.25">
      <c r="A167" s="1"/>
      <c r="T167" s="3"/>
    </row>
    <row r="168" spans="1:20" x14ac:dyDescent="0.25">
      <c r="A168" s="1"/>
      <c r="T168" s="3"/>
    </row>
    <row r="169" spans="1:20" x14ac:dyDescent="0.25">
      <c r="A169" s="1"/>
      <c r="T169" s="3"/>
    </row>
    <row r="170" spans="1:20" x14ac:dyDescent="0.25">
      <c r="A170" s="1"/>
      <c r="T170" s="3"/>
    </row>
    <row r="171" spans="1:20" x14ac:dyDescent="0.25">
      <c r="A171" s="1"/>
      <c r="T171" s="3"/>
    </row>
    <row r="172" spans="1:20" x14ac:dyDescent="0.25">
      <c r="A172" s="1"/>
      <c r="T172" s="3"/>
    </row>
    <row r="173" spans="1:20" x14ac:dyDescent="0.25">
      <c r="A173" s="1"/>
      <c r="T173" s="3"/>
    </row>
    <row r="174" spans="1:20" x14ac:dyDescent="0.25">
      <c r="A174" s="1"/>
      <c r="T174" s="3"/>
    </row>
    <row r="175" spans="1:20" x14ac:dyDescent="0.25">
      <c r="A175" s="1"/>
      <c r="T175" s="3"/>
    </row>
    <row r="176" spans="1:20" x14ac:dyDescent="0.25">
      <c r="A176" s="1"/>
      <c r="T176" s="3"/>
    </row>
    <row r="177" spans="1:20" x14ac:dyDescent="0.25">
      <c r="A177" s="1"/>
      <c r="T177" s="3"/>
    </row>
    <row r="178" spans="1:20" x14ac:dyDescent="0.25">
      <c r="A178" s="1"/>
      <c r="T178" s="3"/>
    </row>
    <row r="179" spans="1:20" x14ac:dyDescent="0.25">
      <c r="A179" s="1"/>
      <c r="T179" s="3"/>
    </row>
    <row r="180" spans="1:20" x14ac:dyDescent="0.25">
      <c r="A180" s="1"/>
      <c r="T180" s="3"/>
    </row>
    <row r="181" spans="1:20" x14ac:dyDescent="0.25">
      <c r="A181" s="1"/>
      <c r="T181" s="3"/>
    </row>
    <row r="182" spans="1:20" x14ac:dyDescent="0.25">
      <c r="A182" s="1"/>
      <c r="T182" s="3"/>
    </row>
    <row r="183" spans="1:20" x14ac:dyDescent="0.25">
      <c r="A183" s="1"/>
      <c r="T183" s="3"/>
    </row>
    <row r="184" spans="1:20" x14ac:dyDescent="0.25">
      <c r="A184" s="1"/>
      <c r="T184" s="3"/>
    </row>
    <row r="185" spans="1:20" x14ac:dyDescent="0.25">
      <c r="A185" s="1"/>
      <c r="T185" s="3"/>
    </row>
    <row r="186" spans="1:20" x14ac:dyDescent="0.25">
      <c r="A186" s="1"/>
      <c r="T186" s="3"/>
    </row>
    <row r="187" spans="1:20" x14ac:dyDescent="0.25">
      <c r="A187" s="1"/>
      <c r="T187" s="3"/>
    </row>
    <row r="188" spans="1:20" x14ac:dyDescent="0.25">
      <c r="A188" s="1"/>
      <c r="T188" s="3"/>
    </row>
    <row r="189" spans="1:20" x14ac:dyDescent="0.25">
      <c r="A189" s="1"/>
      <c r="T189" s="3"/>
    </row>
    <row r="190" spans="1:20" x14ac:dyDescent="0.25">
      <c r="A190" s="1"/>
      <c r="T190" s="3"/>
    </row>
    <row r="191" spans="1:20" x14ac:dyDescent="0.25">
      <c r="A191" s="1"/>
      <c r="T191" s="3"/>
    </row>
    <row r="192" spans="1:20" x14ac:dyDescent="0.25">
      <c r="A192" s="1"/>
      <c r="T192" s="3"/>
    </row>
    <row r="193" spans="1:20" x14ac:dyDescent="0.25">
      <c r="A193" s="1"/>
      <c r="T193" s="3"/>
    </row>
    <row r="194" spans="1:20" x14ac:dyDescent="0.25">
      <c r="A194" s="1"/>
      <c r="T194" s="3"/>
    </row>
    <row r="195" spans="1:20" x14ac:dyDescent="0.25">
      <c r="A195" s="1"/>
      <c r="T195" s="3"/>
    </row>
    <row r="196" spans="1:20" x14ac:dyDescent="0.25">
      <c r="A196" s="1"/>
      <c r="T196" s="3"/>
    </row>
    <row r="197" spans="1:20" x14ac:dyDescent="0.25">
      <c r="A197" s="1"/>
      <c r="T197" s="3"/>
    </row>
    <row r="198" spans="1:20" x14ac:dyDescent="0.25">
      <c r="T198" s="3"/>
    </row>
    <row r="199" spans="1:20" x14ac:dyDescent="0.25">
      <c r="T199" s="3"/>
    </row>
    <row r="200" spans="1:20" x14ac:dyDescent="0.25">
      <c r="T200" s="3"/>
    </row>
    <row r="201" spans="1:20" x14ac:dyDescent="0.25">
      <c r="T201" s="3"/>
    </row>
    <row r="202" spans="1:20" x14ac:dyDescent="0.25">
      <c r="T202" s="3"/>
    </row>
    <row r="203" spans="1:20" x14ac:dyDescent="0.25">
      <c r="T203" s="3"/>
    </row>
    <row r="204" spans="1:20" x14ac:dyDescent="0.25">
      <c r="T204" s="3"/>
    </row>
    <row r="205" spans="1:20" x14ac:dyDescent="0.25">
      <c r="T205" s="3"/>
    </row>
    <row r="206" spans="1:20" x14ac:dyDescent="0.25">
      <c r="T206" s="3"/>
    </row>
    <row r="207" spans="1:20" x14ac:dyDescent="0.25">
      <c r="T207" s="3"/>
    </row>
    <row r="208" spans="1:20" x14ac:dyDescent="0.25">
      <c r="T208" s="3"/>
    </row>
    <row r="209" spans="20:20" x14ac:dyDescent="0.25">
      <c r="T209" s="3"/>
    </row>
    <row r="210" spans="20:20" x14ac:dyDescent="0.25">
      <c r="T210" s="3"/>
    </row>
    <row r="211" spans="20:20" x14ac:dyDescent="0.25">
      <c r="T211" s="3"/>
    </row>
    <row r="212" spans="20:20" x14ac:dyDescent="0.25">
      <c r="T212" s="3"/>
    </row>
    <row r="213" spans="20:20" x14ac:dyDescent="0.25">
      <c r="T213" s="3"/>
    </row>
    <row r="214" spans="20:20" x14ac:dyDescent="0.25">
      <c r="T214" s="3"/>
    </row>
    <row r="215" spans="20:20" x14ac:dyDescent="0.25">
      <c r="T215" s="3"/>
    </row>
    <row r="216" spans="20:20" x14ac:dyDescent="0.25">
      <c r="T216" s="3"/>
    </row>
    <row r="217" spans="20:20" x14ac:dyDescent="0.25">
      <c r="T217" s="3"/>
    </row>
    <row r="218" spans="20:20" x14ac:dyDescent="0.25">
      <c r="T218" s="3"/>
    </row>
    <row r="219" spans="20:20" x14ac:dyDescent="0.25">
      <c r="T219" s="3"/>
    </row>
    <row r="220" spans="20:20" x14ac:dyDescent="0.25">
      <c r="T220" s="3"/>
    </row>
    <row r="221" spans="20:20" x14ac:dyDescent="0.25">
      <c r="T221" s="3"/>
    </row>
    <row r="222" spans="20:20" x14ac:dyDescent="0.25">
      <c r="T222" s="3"/>
    </row>
    <row r="223" spans="20:20" x14ac:dyDescent="0.25">
      <c r="T223" s="3"/>
    </row>
    <row r="224" spans="20:20" x14ac:dyDescent="0.25">
      <c r="T224" s="3"/>
    </row>
    <row r="225" spans="20:20" x14ac:dyDescent="0.25">
      <c r="T225" s="3"/>
    </row>
    <row r="226" spans="20:20" x14ac:dyDescent="0.25">
      <c r="T226" s="3"/>
    </row>
    <row r="227" spans="20:20" x14ac:dyDescent="0.25">
      <c r="T227" s="3"/>
    </row>
    <row r="228" spans="20:20" x14ac:dyDescent="0.25">
      <c r="T228" s="3"/>
    </row>
    <row r="229" spans="20:20" x14ac:dyDescent="0.25">
      <c r="T229" s="3"/>
    </row>
    <row r="230" spans="20:20" x14ac:dyDescent="0.25">
      <c r="T230" s="3"/>
    </row>
    <row r="231" spans="20:20" x14ac:dyDescent="0.25">
      <c r="T231" s="3"/>
    </row>
    <row r="232" spans="20:20" x14ac:dyDescent="0.25">
      <c r="T232" s="3"/>
    </row>
    <row r="233" spans="20:20" x14ac:dyDescent="0.25">
      <c r="T233" s="3"/>
    </row>
    <row r="234" spans="20:20" x14ac:dyDescent="0.25">
      <c r="T234" s="3"/>
    </row>
    <row r="235" spans="20:20" x14ac:dyDescent="0.25">
      <c r="T235" s="3"/>
    </row>
    <row r="236" spans="20:20" x14ac:dyDescent="0.25">
      <c r="T236" s="3"/>
    </row>
    <row r="237" spans="20:20" x14ac:dyDescent="0.25">
      <c r="T237" s="3"/>
    </row>
    <row r="238" spans="20:20" x14ac:dyDescent="0.25">
      <c r="T238" s="3"/>
    </row>
    <row r="239" spans="20:20" x14ac:dyDescent="0.25">
      <c r="T239" s="3"/>
    </row>
    <row r="240" spans="20:20" x14ac:dyDescent="0.25">
      <c r="T240" s="3"/>
    </row>
    <row r="241" spans="20:20" x14ac:dyDescent="0.25">
      <c r="T241" s="3"/>
    </row>
    <row r="242" spans="20:20" x14ac:dyDescent="0.25">
      <c r="T242" s="3"/>
    </row>
    <row r="243" spans="20:20" x14ac:dyDescent="0.25">
      <c r="T243" s="3"/>
    </row>
    <row r="244" spans="20:20" x14ac:dyDescent="0.25">
      <c r="T244" s="3"/>
    </row>
    <row r="245" spans="20:20" x14ac:dyDescent="0.25">
      <c r="T245" s="3"/>
    </row>
    <row r="246" spans="20:20" x14ac:dyDescent="0.25">
      <c r="T246" s="3"/>
    </row>
    <row r="247" spans="20:20" x14ac:dyDescent="0.25">
      <c r="T247" s="3"/>
    </row>
    <row r="248" spans="20:20" x14ac:dyDescent="0.25">
      <c r="T248" s="3"/>
    </row>
    <row r="249" spans="20:20" x14ac:dyDescent="0.25">
      <c r="T249" s="3"/>
    </row>
    <row r="250" spans="20:20" x14ac:dyDescent="0.25">
      <c r="T250" s="3"/>
    </row>
    <row r="251" spans="20:20" x14ac:dyDescent="0.25">
      <c r="T251" s="3"/>
    </row>
    <row r="252" spans="20:20" x14ac:dyDescent="0.25">
      <c r="T252" s="3"/>
    </row>
    <row r="253" spans="20:20" x14ac:dyDescent="0.25">
      <c r="T253" s="3"/>
    </row>
    <row r="254" spans="20:20" x14ac:dyDescent="0.25">
      <c r="T254" s="3"/>
    </row>
    <row r="255" spans="20:20" x14ac:dyDescent="0.25">
      <c r="T255" s="3"/>
    </row>
    <row r="256" spans="20:20" x14ac:dyDescent="0.25">
      <c r="T256" s="3"/>
    </row>
    <row r="257" spans="20:20" x14ac:dyDescent="0.25">
      <c r="T257" s="3"/>
    </row>
    <row r="258" spans="20:20" x14ac:dyDescent="0.25">
      <c r="T258" s="3"/>
    </row>
    <row r="259" spans="20:20" x14ac:dyDescent="0.25">
      <c r="T259" s="3"/>
    </row>
    <row r="260" spans="20:20" x14ac:dyDescent="0.25">
      <c r="T260" s="3"/>
    </row>
    <row r="261" spans="20:20" x14ac:dyDescent="0.25">
      <c r="T261" s="3"/>
    </row>
    <row r="262" spans="20:20" x14ac:dyDescent="0.25">
      <c r="T262" s="3"/>
    </row>
    <row r="263" spans="20:20" x14ac:dyDescent="0.25">
      <c r="T263" s="3"/>
    </row>
    <row r="264" spans="20:20" x14ac:dyDescent="0.25">
      <c r="T264" s="3"/>
    </row>
    <row r="265" spans="20:20" x14ac:dyDescent="0.25">
      <c r="T265" s="3"/>
    </row>
    <row r="266" spans="20:20" x14ac:dyDescent="0.25">
      <c r="T266" s="3"/>
    </row>
    <row r="267" spans="20:20" x14ac:dyDescent="0.25">
      <c r="T267" s="3"/>
    </row>
    <row r="268" spans="20:20" x14ac:dyDescent="0.25">
      <c r="T268" s="3"/>
    </row>
    <row r="269" spans="20:20" x14ac:dyDescent="0.25">
      <c r="T269" s="3"/>
    </row>
    <row r="270" spans="20:20" x14ac:dyDescent="0.25">
      <c r="T270" s="3"/>
    </row>
    <row r="271" spans="20:20" x14ac:dyDescent="0.25">
      <c r="T271" s="3"/>
    </row>
    <row r="272" spans="20:20" x14ac:dyDescent="0.25">
      <c r="T272" s="3"/>
    </row>
    <row r="273" spans="20:20" x14ac:dyDescent="0.25">
      <c r="T273" s="3"/>
    </row>
    <row r="274" spans="20:20" x14ac:dyDescent="0.25">
      <c r="T274" s="3"/>
    </row>
    <row r="275" spans="20:20" x14ac:dyDescent="0.25">
      <c r="T275" s="3"/>
    </row>
    <row r="276" spans="20:20" x14ac:dyDescent="0.25">
      <c r="T276" s="3"/>
    </row>
    <row r="277" spans="20:20" x14ac:dyDescent="0.25">
      <c r="T277" s="3"/>
    </row>
    <row r="278" spans="20:20" x14ac:dyDescent="0.25">
      <c r="T278" s="3"/>
    </row>
    <row r="279" spans="20:20" x14ac:dyDescent="0.25">
      <c r="T279" s="3"/>
    </row>
    <row r="280" spans="20:20" x14ac:dyDescent="0.25">
      <c r="T280" s="3"/>
    </row>
    <row r="281" spans="20:20" x14ac:dyDescent="0.25">
      <c r="T281" s="3"/>
    </row>
    <row r="282" spans="20:20" x14ac:dyDescent="0.25">
      <c r="T282" s="3"/>
    </row>
    <row r="283" spans="20:20" x14ac:dyDescent="0.25">
      <c r="T283" s="3"/>
    </row>
    <row r="284" spans="20:20" x14ac:dyDescent="0.25">
      <c r="T284" s="3"/>
    </row>
    <row r="285" spans="20:20" x14ac:dyDescent="0.25">
      <c r="T285" s="3"/>
    </row>
    <row r="286" spans="20:20" x14ac:dyDescent="0.25">
      <c r="T286" s="3"/>
    </row>
    <row r="287" spans="20:20" x14ac:dyDescent="0.25">
      <c r="T287" s="3"/>
    </row>
    <row r="288" spans="20:20" x14ac:dyDescent="0.25">
      <c r="T288" s="3"/>
    </row>
    <row r="289" spans="20:20" x14ac:dyDescent="0.25">
      <c r="T289" s="3"/>
    </row>
    <row r="290" spans="20:20" x14ac:dyDescent="0.25">
      <c r="T290" s="3"/>
    </row>
    <row r="291" spans="20:20" x14ac:dyDescent="0.25">
      <c r="T291" s="3"/>
    </row>
    <row r="292" spans="20:20" x14ac:dyDescent="0.25">
      <c r="T29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3"/>
  <sheetViews>
    <sheetView workbookViewId="0">
      <selection activeCell="O27" sqref="O27"/>
    </sheetView>
  </sheetViews>
  <sheetFormatPr defaultRowHeight="15" x14ac:dyDescent="0.25"/>
  <cols>
    <col min="3" max="3" width="11" customWidth="1"/>
  </cols>
  <sheetData>
    <row r="1" spans="2:3" s="3" customFormat="1" x14ac:dyDescent="0.25"/>
    <row r="2" spans="2:3" x14ac:dyDescent="0.25">
      <c r="B2" t="s">
        <v>13</v>
      </c>
      <c r="C2" t="s">
        <v>14</v>
      </c>
    </row>
    <row r="3" spans="2:3" x14ac:dyDescent="0.25">
      <c r="B3">
        <v>0</v>
      </c>
    </row>
    <row r="4" spans="2:3" x14ac:dyDescent="0.25">
      <c r="B4">
        <f>B3+1</f>
        <v>1</v>
      </c>
    </row>
    <row r="5" spans="2:3" x14ac:dyDescent="0.25">
      <c r="B5" s="3">
        <f t="shared" ref="B5:B62" si="0">B4+1</f>
        <v>2</v>
      </c>
    </row>
    <row r="6" spans="2:3" x14ac:dyDescent="0.25">
      <c r="B6" s="3">
        <f t="shared" si="0"/>
        <v>3</v>
      </c>
    </row>
    <row r="7" spans="2:3" x14ac:dyDescent="0.25">
      <c r="B7" s="3">
        <f t="shared" si="0"/>
        <v>4</v>
      </c>
    </row>
    <row r="8" spans="2:3" x14ac:dyDescent="0.25">
      <c r="B8" s="3">
        <f t="shared" si="0"/>
        <v>5</v>
      </c>
    </row>
    <row r="9" spans="2:3" x14ac:dyDescent="0.25">
      <c r="B9" s="3">
        <f t="shared" si="0"/>
        <v>6</v>
      </c>
    </row>
    <row r="10" spans="2:3" x14ac:dyDescent="0.25">
      <c r="B10" s="3">
        <f t="shared" si="0"/>
        <v>7</v>
      </c>
    </row>
    <row r="11" spans="2:3" x14ac:dyDescent="0.25">
      <c r="B11" s="3">
        <f t="shared" si="0"/>
        <v>8</v>
      </c>
    </row>
    <row r="12" spans="2:3" x14ac:dyDescent="0.25">
      <c r="B12" s="3">
        <f t="shared" si="0"/>
        <v>9</v>
      </c>
    </row>
    <row r="13" spans="2:3" x14ac:dyDescent="0.25">
      <c r="B13" s="3">
        <f t="shared" si="0"/>
        <v>10</v>
      </c>
    </row>
    <row r="14" spans="2:3" x14ac:dyDescent="0.25">
      <c r="B14" s="3">
        <f t="shared" si="0"/>
        <v>11</v>
      </c>
    </row>
    <row r="15" spans="2:3" x14ac:dyDescent="0.25">
      <c r="B15" s="3">
        <f t="shared" si="0"/>
        <v>12</v>
      </c>
    </row>
    <row r="16" spans="2:3" x14ac:dyDescent="0.25">
      <c r="B16" s="3">
        <f t="shared" si="0"/>
        <v>13</v>
      </c>
    </row>
    <row r="17" spans="2:2" x14ac:dyDescent="0.25">
      <c r="B17" s="3">
        <f t="shared" si="0"/>
        <v>14</v>
      </c>
    </row>
    <row r="18" spans="2:2" x14ac:dyDescent="0.25">
      <c r="B18" s="3">
        <f t="shared" si="0"/>
        <v>15</v>
      </c>
    </row>
    <row r="19" spans="2:2" x14ac:dyDescent="0.25">
      <c r="B19" s="3">
        <f t="shared" si="0"/>
        <v>16</v>
      </c>
    </row>
    <row r="20" spans="2:2" x14ac:dyDescent="0.25">
      <c r="B20" s="3">
        <f t="shared" si="0"/>
        <v>17</v>
      </c>
    </row>
    <row r="21" spans="2:2" x14ac:dyDescent="0.25">
      <c r="B21" s="3">
        <f t="shared" si="0"/>
        <v>18</v>
      </c>
    </row>
    <row r="22" spans="2:2" x14ac:dyDescent="0.25">
      <c r="B22" s="3">
        <f t="shared" si="0"/>
        <v>19</v>
      </c>
    </row>
    <row r="23" spans="2:2" x14ac:dyDescent="0.25">
      <c r="B23" s="3">
        <f t="shared" si="0"/>
        <v>20</v>
      </c>
    </row>
    <row r="24" spans="2:2" x14ac:dyDescent="0.25">
      <c r="B24" s="3">
        <f t="shared" si="0"/>
        <v>21</v>
      </c>
    </row>
    <row r="25" spans="2:2" x14ac:dyDescent="0.25">
      <c r="B25" s="3">
        <f t="shared" si="0"/>
        <v>22</v>
      </c>
    </row>
    <row r="26" spans="2:2" x14ac:dyDescent="0.25">
      <c r="B26" s="3">
        <f t="shared" si="0"/>
        <v>23</v>
      </c>
    </row>
    <row r="27" spans="2:2" x14ac:dyDescent="0.25">
      <c r="B27" s="3">
        <f t="shared" si="0"/>
        <v>24</v>
      </c>
    </row>
    <row r="28" spans="2:2" x14ac:dyDescent="0.25">
      <c r="B28" s="3">
        <f t="shared" si="0"/>
        <v>25</v>
      </c>
    </row>
    <row r="29" spans="2:2" x14ac:dyDescent="0.25">
      <c r="B29" s="3">
        <f t="shared" si="0"/>
        <v>26</v>
      </c>
    </row>
    <row r="30" spans="2:2" x14ac:dyDescent="0.25">
      <c r="B30" s="3">
        <f t="shared" si="0"/>
        <v>27</v>
      </c>
    </row>
    <row r="31" spans="2:2" x14ac:dyDescent="0.25">
      <c r="B31" s="3">
        <f t="shared" si="0"/>
        <v>28</v>
      </c>
    </row>
    <row r="32" spans="2:2" x14ac:dyDescent="0.25">
      <c r="B32" s="3">
        <f t="shared" si="0"/>
        <v>29</v>
      </c>
    </row>
    <row r="33" spans="2:3" x14ac:dyDescent="0.25">
      <c r="B33" s="3">
        <f t="shared" si="0"/>
        <v>30</v>
      </c>
      <c r="C33">
        <v>67.231249999999989</v>
      </c>
    </row>
    <row r="34" spans="2:3" x14ac:dyDescent="0.25">
      <c r="B34" s="3">
        <f t="shared" si="0"/>
        <v>31</v>
      </c>
      <c r="C34">
        <v>65.003124999999997</v>
      </c>
    </row>
    <row r="35" spans="2:3" x14ac:dyDescent="0.25">
      <c r="B35" s="3">
        <f t="shared" si="0"/>
        <v>32</v>
      </c>
      <c r="C35">
        <v>66.262500000000003</v>
      </c>
    </row>
    <row r="36" spans="2:3" x14ac:dyDescent="0.25">
      <c r="B36" s="3">
        <f t="shared" si="0"/>
        <v>33</v>
      </c>
      <c r="C36">
        <v>64.131249999999994</v>
      </c>
    </row>
    <row r="37" spans="2:3" x14ac:dyDescent="0.25">
      <c r="B37" s="3">
        <f t="shared" si="0"/>
        <v>34</v>
      </c>
      <c r="C37">
        <v>63.9375</v>
      </c>
    </row>
    <row r="38" spans="2:3" x14ac:dyDescent="0.25">
      <c r="B38" s="3">
        <f t="shared" si="0"/>
        <v>35</v>
      </c>
      <c r="C38">
        <v>64.131249999999994</v>
      </c>
    </row>
    <row r="39" spans="2:3" x14ac:dyDescent="0.25">
      <c r="B39" s="3">
        <f t="shared" si="0"/>
        <v>36</v>
      </c>
      <c r="C39">
        <v>61.806249999999999</v>
      </c>
    </row>
    <row r="40" spans="2:3" x14ac:dyDescent="0.25">
      <c r="B40" s="3">
        <f t="shared" si="0"/>
        <v>37</v>
      </c>
      <c r="C40">
        <v>61.321874999999991</v>
      </c>
    </row>
    <row r="41" spans="2:3" x14ac:dyDescent="0.25">
      <c r="B41" s="3">
        <f t="shared" si="0"/>
        <v>38</v>
      </c>
      <c r="C41">
        <v>59.287500000000001</v>
      </c>
    </row>
    <row r="42" spans="2:3" x14ac:dyDescent="0.25">
      <c r="B42" s="3">
        <f t="shared" si="0"/>
        <v>39</v>
      </c>
      <c r="C42">
        <v>61.612500000000004</v>
      </c>
    </row>
    <row r="43" spans="2:3" x14ac:dyDescent="0.25">
      <c r="B43" s="3">
        <f t="shared" si="0"/>
        <v>40</v>
      </c>
      <c r="C43">
        <v>58.221874999999997</v>
      </c>
    </row>
    <row r="44" spans="2:3" x14ac:dyDescent="0.25">
      <c r="B44" s="3">
        <f t="shared" si="0"/>
        <v>41</v>
      </c>
      <c r="C44">
        <v>58.803125000000001</v>
      </c>
    </row>
    <row r="45" spans="2:3" x14ac:dyDescent="0.25">
      <c r="B45" s="3">
        <f t="shared" si="0"/>
        <v>42</v>
      </c>
      <c r="C45">
        <v>59.09375</v>
      </c>
    </row>
    <row r="46" spans="2:3" x14ac:dyDescent="0.25">
      <c r="B46" s="3">
        <f t="shared" si="0"/>
        <v>43</v>
      </c>
      <c r="C46">
        <v>58.9</v>
      </c>
    </row>
    <row r="47" spans="2:3" x14ac:dyDescent="0.25">
      <c r="B47" s="3">
        <f t="shared" si="0"/>
        <v>44</v>
      </c>
      <c r="C47">
        <v>57.737499999999997</v>
      </c>
    </row>
    <row r="48" spans="2:3" x14ac:dyDescent="0.25">
      <c r="B48" s="3">
        <f t="shared" si="0"/>
        <v>45</v>
      </c>
      <c r="C48">
        <v>56.090625000000003</v>
      </c>
    </row>
    <row r="49" spans="2:3" x14ac:dyDescent="0.25">
      <c r="B49" s="3">
        <f t="shared" si="0"/>
        <v>46</v>
      </c>
      <c r="C49">
        <v>55.993750000000006</v>
      </c>
    </row>
    <row r="50" spans="2:3" x14ac:dyDescent="0.25">
      <c r="B50" s="3">
        <f t="shared" si="0"/>
        <v>47</v>
      </c>
      <c r="C50">
        <v>56.962500000000006</v>
      </c>
    </row>
    <row r="51" spans="2:3" x14ac:dyDescent="0.25">
      <c r="B51" s="3">
        <f t="shared" si="0"/>
        <v>48</v>
      </c>
      <c r="C51">
        <v>55.509374999999991</v>
      </c>
    </row>
    <row r="52" spans="2:3" x14ac:dyDescent="0.25">
      <c r="B52" s="3">
        <f t="shared" si="0"/>
        <v>49</v>
      </c>
      <c r="C52">
        <v>55.12187500000001</v>
      </c>
    </row>
    <row r="53" spans="2:3" x14ac:dyDescent="0.25">
      <c r="B53" s="3">
        <f t="shared" si="0"/>
        <v>50</v>
      </c>
      <c r="C53">
        <v>55.8</v>
      </c>
    </row>
    <row r="54" spans="2:3" x14ac:dyDescent="0.25">
      <c r="B54" s="3">
        <f t="shared" si="0"/>
        <v>51</v>
      </c>
      <c r="C54">
        <v>48.631250000000001</v>
      </c>
    </row>
    <row r="55" spans="2:3" x14ac:dyDescent="0.25">
      <c r="B55" s="3">
        <f t="shared" si="0"/>
        <v>52</v>
      </c>
      <c r="C55">
        <v>49.599999999999994</v>
      </c>
    </row>
    <row r="56" spans="2:3" x14ac:dyDescent="0.25">
      <c r="B56" s="3">
        <f t="shared" si="0"/>
        <v>53</v>
      </c>
      <c r="C56">
        <v>48.921875</v>
      </c>
    </row>
    <row r="57" spans="2:3" x14ac:dyDescent="0.25">
      <c r="B57" s="3">
        <f t="shared" si="0"/>
        <v>54</v>
      </c>
      <c r="C57">
        <v>49.212500000000006</v>
      </c>
    </row>
    <row r="58" spans="2:3" x14ac:dyDescent="0.25">
      <c r="B58" s="3">
        <f t="shared" si="0"/>
        <v>55</v>
      </c>
      <c r="C58">
        <v>46.790625000000006</v>
      </c>
    </row>
    <row r="59" spans="2:3" x14ac:dyDescent="0.25">
      <c r="B59" s="3">
        <f t="shared" si="0"/>
        <v>56</v>
      </c>
      <c r="C59">
        <v>48.825000000000003</v>
      </c>
    </row>
    <row r="60" spans="2:3" x14ac:dyDescent="0.25">
      <c r="B60" s="3">
        <f t="shared" si="0"/>
        <v>57</v>
      </c>
      <c r="C60">
        <v>46.112499999999997</v>
      </c>
    </row>
    <row r="61" spans="2:3" x14ac:dyDescent="0.25">
      <c r="B61" s="3">
        <f t="shared" si="0"/>
        <v>58</v>
      </c>
      <c r="C61">
        <v>45.918750000000003</v>
      </c>
    </row>
    <row r="62" spans="2:3" x14ac:dyDescent="0.25">
      <c r="B62" s="3">
        <f t="shared" si="0"/>
        <v>59</v>
      </c>
      <c r="C62">
        <v>46.984375</v>
      </c>
    </row>
    <row r="63" spans="2:3" x14ac:dyDescent="0.25">
      <c r="B6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2013-03-15T07:46:50Z</dcterms:created>
  <dcterms:modified xsi:type="dcterms:W3CDTF">2013-08-28T05:44:08Z</dcterms:modified>
</cp:coreProperties>
</file>