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25" windowWidth="14640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37" i="1" l="1"/>
  <c r="R38" i="1"/>
  <c r="Q38" i="1"/>
  <c r="P32" i="1"/>
  <c r="Q32" i="1" s="1"/>
  <c r="R32" i="1" s="1"/>
  <c r="Q33" i="1" l="1"/>
  <c r="R33" i="1" s="1"/>
  <c r="Q34" i="1"/>
  <c r="R34" i="1" s="1"/>
  <c r="Q35" i="1"/>
  <c r="R35" i="1" s="1"/>
  <c r="Q36" i="1"/>
  <c r="R36" i="1" s="1"/>
  <c r="Q37" i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5" i="2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B33" i="1" l="1"/>
  <c r="B34" i="1" s="1"/>
  <c r="B35" i="1" s="1"/>
  <c r="B36" i="1" s="1"/>
</calcChain>
</file>

<file path=xl/sharedStrings.xml><?xml version="1.0" encoding="utf-8"?>
<sst xmlns="http://schemas.openxmlformats.org/spreadsheetml/2006/main" count="133" uniqueCount="25">
  <si>
    <t>Year</t>
  </si>
  <si>
    <t>Side</t>
  </si>
  <si>
    <t>Treatment</t>
  </si>
  <si>
    <t>Crop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</si>
  <si>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</si>
  <si>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</si>
  <si>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</si>
  <si>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</si>
  <si>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</si>
  <si>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Atmospheric 14C  pM Plant</t>
  </si>
  <si>
    <t>Atmospheric 14C  pM Manure</t>
  </si>
  <si>
    <t>observed soil 14C content</t>
  </si>
  <si>
    <t>Askov</t>
  </si>
  <si>
    <t>L-field</t>
  </si>
  <si>
    <t>Grass</t>
  </si>
  <si>
    <t>Spring barley</t>
  </si>
  <si>
    <t>time</t>
  </si>
  <si>
    <t>C-observed</t>
  </si>
  <si>
    <r>
      <t>total NO of observ. SOC (l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>)</t>
    </r>
  </si>
  <si>
    <r>
      <t>mean of observ.SOC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</si>
  <si>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SOC Scaling factor (lijOi-^2)</t>
  </si>
  <si>
    <t>SOC observed for lscurve fit</t>
  </si>
  <si>
    <r>
      <t>mean of observ14C (O</t>
    </r>
    <r>
      <rPr>
        <vertAlign val="subscript"/>
        <sz val="11"/>
        <color theme="1"/>
        <rFont val="Calibri"/>
        <family val="2"/>
        <scheme val="minor"/>
      </rPr>
      <t>i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)</t>
    </r>
  </si>
  <si>
    <t>14C Scaling factor (lijOi-^2)</t>
  </si>
  <si>
    <t>14C observed for lscurve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</si>
</sst>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&quot;kr&quot;\ * #,##0.00_);_(&quot;kr&quot;\ * \(#,##0.00\);_(&quot;kr&quot;\ * &quot;-&quot;??_);_(@_)"/>
    <numFmt numFmtId="166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Border="1"/>
    <xf numFmtId="0" fontId="0" fillId="0" borderId="0" xfId="0" applyBorder="1"/>
    <xf numFmtId="1" fontId="0" fillId="0" borderId="1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1" fontId="0" fillId="0" borderId="2" xfId="0" applyNumberForma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164" fontId="0" fillId="0" borderId="0" xfId="0" applyNumberFormat="1"/>
    <xf numFmtId="0" fontId="0" fillId="0" borderId="0" xfId="0"/>
    <xf numFmtId="164" fontId="0" fillId="0" borderId="0" xfId="0" applyNumberFormat="1"/>
  </cellXfs>
  <cellStyles count="5">
    <cellStyle name="Komma 2" xfId="3"/>
    <cellStyle name="Normal" xfId="0" builtinId="0"/>
    <cellStyle name="Normal 2" xfId="1"/>
    <cellStyle name="Normal 3" xfId="4"/>
    <cellStyle name="Valut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31884448818897637"/>
                  <c:y val="-0.26075896762904638"/>
                </c:manualLayout>
              </c:layout>
              <c:numFmt formatCode="General" sourceLinked="0"/>
            </c:trendlineLbl>
          </c:trendline>
          <c:xVal>
            <c:numRef>
              <c:f>Sheet2!$B$4:$B$39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Sheet2!$C$4:$C$39</c:f>
              <c:numCache>
                <c:formatCode>General</c:formatCode>
                <c:ptCount val="36"/>
                <c:pt idx="30">
                  <c:v>2.52</c:v>
                </c:pt>
                <c:pt idx="31">
                  <c:v>2.4</c:v>
                </c:pt>
                <c:pt idx="32">
                  <c:v>2.4500000000000002</c:v>
                </c:pt>
                <c:pt idx="33">
                  <c:v>2.42</c:v>
                </c:pt>
                <c:pt idx="34">
                  <c:v>2.38</c:v>
                </c:pt>
                <c:pt idx="35">
                  <c:v>2.34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80768"/>
        <c:axId val="93682304"/>
      </c:scatterChart>
      <c:valAx>
        <c:axId val="93680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82304"/>
        <c:crosses val="autoZero"/>
        <c:crossBetween val="midCat"/>
      </c:valAx>
      <c:valAx>
        <c:axId val="93682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3680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6</xdr:row>
      <xdr:rowOff>147637</xdr:rowOff>
    </xdr:from>
    <xdr:to>
      <xdr:col>12</xdr:col>
      <xdr:colOff>400050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abSelected="1" workbookViewId="0">
      <selection activeCell="M30" sqref="M30"/>
    </sheetView>
  </sheetViews>
  <sheetFormatPr defaultRowHeight="15" x14ac:dyDescent="0.25"/>
  <cols>
    <col min="5" max="5" width="13" customWidth="1"/>
  </cols>
  <sheetData>
    <row r="1" spans="1:23" ht="106.5" x14ac:dyDescent="0.3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4" t="s">
        <v>9</v>
      </c>
      <c r="L1" s="4" t="s">
        <v>10</v>
      </c>
      <c r="M1" s="4" t="s">
        <v>11</v>
      </c>
      <c r="N1" s="4"/>
      <c r="O1" s="7" t="s">
        <v>18</v>
      </c>
      <c r="P1" s="8" t="s">
        <v>19</v>
      </c>
      <c r="Q1" s="9" t="s">
        <v>20</v>
      </c>
      <c r="R1" s="9" t="s">
        <v>21</v>
      </c>
      <c r="S1" s="10" t="s">
        <v>18</v>
      </c>
      <c r="T1" s="8" t="s">
        <v>22</v>
      </c>
      <c r="U1" s="9" t="s">
        <v>23</v>
      </c>
      <c r="V1" s="11" t="s">
        <v>24</v>
      </c>
    </row>
    <row r="2" spans="1:23" s="1" customFormat="1" x14ac:dyDescent="0.25">
      <c r="A2" s="1">
        <v>-30</v>
      </c>
      <c r="B2" s="1">
        <v>1966</v>
      </c>
      <c r="C2" s="6" t="s">
        <v>12</v>
      </c>
      <c r="D2" s="6" t="s">
        <v>13</v>
      </c>
      <c r="E2" s="1" t="s">
        <v>15</v>
      </c>
      <c r="G2" s="19">
        <v>1.1344535240963856</v>
      </c>
      <c r="H2" s="19">
        <v>9.4626506024096446E-2</v>
      </c>
      <c r="J2" s="5">
        <v>0</v>
      </c>
      <c r="K2" s="4"/>
      <c r="L2" s="4"/>
      <c r="M2" s="4"/>
      <c r="O2" s="12"/>
      <c r="P2" s="6"/>
      <c r="Q2" s="6"/>
      <c r="R2" s="6"/>
      <c r="S2" s="6"/>
      <c r="T2" s="6"/>
      <c r="U2" s="6"/>
      <c r="V2" s="13"/>
      <c r="W2" s="1">
        <v>0</v>
      </c>
    </row>
    <row r="3" spans="1:23" s="1" customFormat="1" x14ac:dyDescent="0.25">
      <c r="A3" s="1">
        <f>A2+1</f>
        <v>-29</v>
      </c>
      <c r="B3" s="1">
        <f>B2+1</f>
        <v>1967</v>
      </c>
      <c r="C3" s="6" t="s">
        <v>12</v>
      </c>
      <c r="D3" s="6" t="s">
        <v>13</v>
      </c>
      <c r="E3" s="1" t="s">
        <v>15</v>
      </c>
      <c r="G3" s="19">
        <v>1.1344535240963856</v>
      </c>
      <c r="H3" s="19">
        <v>9.4626506024096446E-2</v>
      </c>
      <c r="J3" s="5">
        <v>0</v>
      </c>
      <c r="K3" s="4"/>
      <c r="L3" s="4"/>
      <c r="M3" s="4"/>
      <c r="O3" s="12"/>
      <c r="P3" s="6"/>
      <c r="Q3" s="6"/>
      <c r="R3" s="6"/>
      <c r="S3" s="6"/>
      <c r="T3" s="6"/>
      <c r="U3" s="6"/>
      <c r="V3" s="13"/>
      <c r="W3" s="1">
        <v>0</v>
      </c>
    </row>
    <row r="4" spans="1:23" s="1" customFormat="1" x14ac:dyDescent="0.25">
      <c r="A4" s="1">
        <f t="shared" ref="A4:A31" si="0">A3+1</f>
        <v>-28</v>
      </c>
      <c r="B4" s="1">
        <f t="shared" ref="B4:B31" si="1">B3+1</f>
        <v>1968</v>
      </c>
      <c r="C4" s="6" t="s">
        <v>12</v>
      </c>
      <c r="D4" s="6" t="s">
        <v>13</v>
      </c>
      <c r="E4" s="1" t="s">
        <v>15</v>
      </c>
      <c r="G4" s="19">
        <v>1.1344535240963856</v>
      </c>
      <c r="H4" s="19">
        <v>9.4626506024096446E-2</v>
      </c>
      <c r="I4" s="2"/>
      <c r="J4" s="5">
        <v>0</v>
      </c>
      <c r="K4" s="4"/>
      <c r="L4" s="4"/>
      <c r="M4" s="4"/>
      <c r="O4" s="12"/>
      <c r="P4" s="6"/>
      <c r="Q4" s="6"/>
      <c r="R4" s="6"/>
      <c r="S4" s="6"/>
      <c r="T4" s="6"/>
      <c r="U4" s="6"/>
      <c r="V4" s="13"/>
      <c r="W4" s="1">
        <v>0</v>
      </c>
    </row>
    <row r="5" spans="1:23" s="1" customFormat="1" x14ac:dyDescent="0.25">
      <c r="A5" s="1">
        <f t="shared" si="0"/>
        <v>-27</v>
      </c>
      <c r="B5" s="1">
        <f t="shared" si="1"/>
        <v>1969</v>
      </c>
      <c r="C5" s="6" t="s">
        <v>12</v>
      </c>
      <c r="D5" s="6" t="s">
        <v>13</v>
      </c>
      <c r="E5" s="1" t="s">
        <v>15</v>
      </c>
      <c r="G5" s="19">
        <v>1.1344535240963856</v>
      </c>
      <c r="H5" s="19">
        <v>9.4626506024096446E-2</v>
      </c>
      <c r="I5" s="2"/>
      <c r="J5" s="5">
        <v>0</v>
      </c>
      <c r="K5" s="4"/>
      <c r="L5" s="4"/>
      <c r="M5" s="4"/>
      <c r="O5" s="12"/>
      <c r="P5" s="6"/>
      <c r="Q5" s="6"/>
      <c r="R5" s="6"/>
      <c r="S5" s="6"/>
      <c r="T5" s="6"/>
      <c r="U5" s="6"/>
      <c r="V5" s="13"/>
      <c r="W5" s="1">
        <v>0</v>
      </c>
    </row>
    <row r="6" spans="1:23" s="1" customFormat="1" x14ac:dyDescent="0.25">
      <c r="A6" s="1">
        <f t="shared" si="0"/>
        <v>-26</v>
      </c>
      <c r="B6" s="1">
        <f t="shared" si="1"/>
        <v>1970</v>
      </c>
      <c r="C6" s="6" t="s">
        <v>12</v>
      </c>
      <c r="D6" s="6" t="s">
        <v>13</v>
      </c>
      <c r="E6" s="1" t="s">
        <v>15</v>
      </c>
      <c r="G6" s="19">
        <v>1.1344535240963856</v>
      </c>
      <c r="H6" s="19">
        <v>9.4626506024096446E-2</v>
      </c>
      <c r="I6" s="2"/>
      <c r="J6" s="5">
        <v>0</v>
      </c>
      <c r="K6" s="4"/>
      <c r="L6" s="4"/>
      <c r="M6" s="4"/>
      <c r="O6" s="12"/>
      <c r="P6" s="6"/>
      <c r="Q6" s="6"/>
      <c r="R6" s="6"/>
      <c r="S6" s="6"/>
      <c r="T6" s="6"/>
      <c r="U6" s="6"/>
      <c r="V6" s="13"/>
      <c r="W6" s="1">
        <v>0</v>
      </c>
    </row>
    <row r="7" spans="1:23" s="1" customFormat="1" x14ac:dyDescent="0.25">
      <c r="A7" s="1">
        <f t="shared" si="0"/>
        <v>-25</v>
      </c>
      <c r="B7" s="1">
        <f t="shared" si="1"/>
        <v>1971</v>
      </c>
      <c r="C7" s="6" t="s">
        <v>12</v>
      </c>
      <c r="D7" s="6" t="s">
        <v>13</v>
      </c>
      <c r="E7" s="1" t="s">
        <v>15</v>
      </c>
      <c r="G7" s="19">
        <v>1.1344535240963856</v>
      </c>
      <c r="H7" s="19">
        <v>9.4626506024096446E-2</v>
      </c>
      <c r="I7" s="2"/>
      <c r="J7" s="5">
        <v>0</v>
      </c>
      <c r="K7" s="4"/>
      <c r="L7" s="4"/>
      <c r="M7" s="4"/>
      <c r="O7" s="12"/>
      <c r="P7" s="6"/>
      <c r="Q7" s="6"/>
      <c r="R7" s="6"/>
      <c r="S7" s="6"/>
      <c r="T7" s="6"/>
      <c r="U7" s="6"/>
      <c r="V7" s="13"/>
      <c r="W7" s="1">
        <v>0</v>
      </c>
    </row>
    <row r="8" spans="1:23" s="1" customFormat="1" x14ac:dyDescent="0.25">
      <c r="A8" s="1">
        <f t="shared" si="0"/>
        <v>-24</v>
      </c>
      <c r="B8" s="1">
        <f t="shared" si="1"/>
        <v>1972</v>
      </c>
      <c r="C8" s="6" t="s">
        <v>12</v>
      </c>
      <c r="D8" s="6" t="s">
        <v>13</v>
      </c>
      <c r="E8" s="1" t="s">
        <v>15</v>
      </c>
      <c r="G8" s="19">
        <v>1.1344535240963856</v>
      </c>
      <c r="H8" s="19">
        <v>9.4626506024096446E-2</v>
      </c>
      <c r="I8" s="2"/>
      <c r="J8" s="5">
        <v>0</v>
      </c>
      <c r="K8" s="4"/>
      <c r="L8" s="4"/>
      <c r="M8" s="4"/>
      <c r="O8" s="12"/>
      <c r="P8" s="6"/>
      <c r="Q8" s="6"/>
      <c r="R8" s="6"/>
      <c r="S8" s="6"/>
      <c r="T8" s="6"/>
      <c r="U8" s="6"/>
      <c r="V8" s="13"/>
      <c r="W8" s="1">
        <v>0</v>
      </c>
    </row>
    <row r="9" spans="1:23" s="1" customFormat="1" x14ac:dyDescent="0.25">
      <c r="A9" s="1">
        <f t="shared" si="0"/>
        <v>-23</v>
      </c>
      <c r="B9" s="1">
        <f t="shared" si="1"/>
        <v>1973</v>
      </c>
      <c r="C9" s="6" t="s">
        <v>12</v>
      </c>
      <c r="D9" s="6" t="s">
        <v>13</v>
      </c>
      <c r="E9" s="1" t="s">
        <v>15</v>
      </c>
      <c r="G9" s="19">
        <v>1.1344535240963856</v>
      </c>
      <c r="H9" s="19">
        <v>9.4626506024096446E-2</v>
      </c>
      <c r="I9" s="2"/>
      <c r="J9" s="5">
        <v>0</v>
      </c>
      <c r="K9" s="4"/>
      <c r="L9" s="4"/>
      <c r="M9" s="4"/>
      <c r="O9" s="12"/>
      <c r="P9" s="6"/>
      <c r="Q9" s="6"/>
      <c r="R9" s="6"/>
      <c r="S9" s="6"/>
      <c r="T9" s="6"/>
      <c r="U9" s="6"/>
      <c r="V9" s="13"/>
      <c r="W9" s="1">
        <v>0</v>
      </c>
    </row>
    <row r="10" spans="1:23" s="1" customFormat="1" x14ac:dyDescent="0.25">
      <c r="A10" s="1">
        <f t="shared" si="0"/>
        <v>-22</v>
      </c>
      <c r="B10" s="1">
        <f t="shared" si="1"/>
        <v>1974</v>
      </c>
      <c r="C10" s="6" t="s">
        <v>12</v>
      </c>
      <c r="D10" s="6" t="s">
        <v>13</v>
      </c>
      <c r="E10" s="1" t="s">
        <v>15</v>
      </c>
      <c r="G10" s="19">
        <v>1.1344535240963856</v>
      </c>
      <c r="H10" s="19">
        <v>9.4626506024096446E-2</v>
      </c>
      <c r="I10" s="2"/>
      <c r="J10" s="5">
        <v>0</v>
      </c>
      <c r="K10" s="4"/>
      <c r="L10" s="4"/>
      <c r="M10" s="4"/>
      <c r="O10" s="12"/>
      <c r="P10" s="6"/>
      <c r="Q10" s="6"/>
      <c r="R10" s="6"/>
      <c r="S10" s="6"/>
      <c r="T10" s="6"/>
      <c r="U10" s="6"/>
      <c r="V10" s="13"/>
      <c r="W10" s="1">
        <v>0</v>
      </c>
    </row>
    <row r="11" spans="1:23" s="1" customFormat="1" x14ac:dyDescent="0.25">
      <c r="A11" s="1">
        <f t="shared" si="0"/>
        <v>-21</v>
      </c>
      <c r="B11" s="1">
        <f t="shared" si="1"/>
        <v>1975</v>
      </c>
      <c r="C11" s="6" t="s">
        <v>12</v>
      </c>
      <c r="D11" s="6" t="s">
        <v>13</v>
      </c>
      <c r="E11" s="1" t="s">
        <v>15</v>
      </c>
      <c r="G11" s="19">
        <v>1.1344535240963856</v>
      </c>
      <c r="H11" s="19">
        <v>9.4626506024096446E-2</v>
      </c>
      <c r="I11" s="2"/>
      <c r="J11" s="5">
        <v>0</v>
      </c>
      <c r="K11" s="4"/>
      <c r="L11" s="4"/>
      <c r="M11" s="4"/>
      <c r="O11" s="12"/>
      <c r="P11" s="6"/>
      <c r="Q11" s="6"/>
      <c r="R11" s="6"/>
      <c r="S11" s="6"/>
      <c r="T11" s="6"/>
      <c r="U11" s="6"/>
      <c r="V11" s="13"/>
      <c r="W11" s="1">
        <v>0</v>
      </c>
    </row>
    <row r="12" spans="1:23" s="1" customFormat="1" x14ac:dyDescent="0.25">
      <c r="A12" s="1">
        <f t="shared" si="0"/>
        <v>-20</v>
      </c>
      <c r="B12" s="1">
        <f t="shared" si="1"/>
        <v>1976</v>
      </c>
      <c r="C12" s="6" t="s">
        <v>12</v>
      </c>
      <c r="D12" s="6" t="s">
        <v>13</v>
      </c>
      <c r="E12" s="1" t="s">
        <v>15</v>
      </c>
      <c r="G12" s="19">
        <v>1.1344535240963856</v>
      </c>
      <c r="H12" s="19">
        <v>9.4626506024096446E-2</v>
      </c>
      <c r="I12" s="2"/>
      <c r="J12" s="5">
        <v>0</v>
      </c>
      <c r="K12" s="4"/>
      <c r="L12" s="4"/>
      <c r="M12" s="4"/>
      <c r="O12" s="12"/>
      <c r="P12" s="6"/>
      <c r="Q12" s="6"/>
      <c r="R12" s="6"/>
      <c r="S12" s="6"/>
      <c r="T12" s="6"/>
      <c r="U12" s="6"/>
      <c r="V12" s="13"/>
      <c r="W12" s="1">
        <v>0</v>
      </c>
    </row>
    <row r="13" spans="1:23" s="1" customFormat="1" x14ac:dyDescent="0.25">
      <c r="A13" s="1">
        <f t="shared" si="0"/>
        <v>-19</v>
      </c>
      <c r="B13" s="1">
        <f t="shared" si="1"/>
        <v>1977</v>
      </c>
      <c r="C13" s="6" t="s">
        <v>12</v>
      </c>
      <c r="D13" s="6" t="s">
        <v>13</v>
      </c>
      <c r="E13" s="1" t="s">
        <v>15</v>
      </c>
      <c r="G13" s="19">
        <v>1.1344535240963856</v>
      </c>
      <c r="H13" s="19">
        <v>9.4626506024096446E-2</v>
      </c>
      <c r="I13" s="2"/>
      <c r="J13" s="5">
        <v>0</v>
      </c>
      <c r="K13" s="4"/>
      <c r="L13" s="4"/>
      <c r="M13" s="4"/>
      <c r="O13" s="12"/>
      <c r="P13" s="6"/>
      <c r="Q13" s="6"/>
      <c r="R13" s="6"/>
      <c r="S13" s="6"/>
      <c r="T13" s="6"/>
      <c r="U13" s="6"/>
      <c r="V13" s="13"/>
      <c r="W13" s="1">
        <v>0</v>
      </c>
    </row>
    <row r="14" spans="1:23" s="1" customFormat="1" x14ac:dyDescent="0.25">
      <c r="A14" s="1">
        <f t="shared" si="0"/>
        <v>-18</v>
      </c>
      <c r="B14" s="1">
        <f t="shared" si="1"/>
        <v>1978</v>
      </c>
      <c r="C14" s="6" t="s">
        <v>12</v>
      </c>
      <c r="D14" s="6" t="s">
        <v>13</v>
      </c>
      <c r="E14" s="1" t="s">
        <v>15</v>
      </c>
      <c r="G14" s="19">
        <v>1.1344535240963856</v>
      </c>
      <c r="H14" s="19">
        <v>9.4626506024096446E-2</v>
      </c>
      <c r="I14" s="2"/>
      <c r="J14" s="5">
        <v>0</v>
      </c>
      <c r="K14" s="4"/>
      <c r="L14" s="4"/>
      <c r="M14" s="4"/>
      <c r="O14" s="12"/>
      <c r="P14" s="6"/>
      <c r="Q14" s="6"/>
      <c r="R14" s="6"/>
      <c r="S14" s="6"/>
      <c r="T14" s="6"/>
      <c r="U14" s="6"/>
      <c r="V14" s="13"/>
      <c r="W14" s="1">
        <v>0</v>
      </c>
    </row>
    <row r="15" spans="1:23" s="1" customFormat="1" x14ac:dyDescent="0.25">
      <c r="A15" s="1">
        <f t="shared" si="0"/>
        <v>-17</v>
      </c>
      <c r="B15" s="1">
        <f t="shared" si="1"/>
        <v>1979</v>
      </c>
      <c r="C15" s="6" t="s">
        <v>12</v>
      </c>
      <c r="D15" s="6" t="s">
        <v>13</v>
      </c>
      <c r="E15" s="1" t="s">
        <v>15</v>
      </c>
      <c r="G15" s="19">
        <v>1.1344535240963856</v>
      </c>
      <c r="H15" s="19">
        <v>9.4626506024096446E-2</v>
      </c>
      <c r="I15" s="2"/>
      <c r="J15" s="5">
        <v>0</v>
      </c>
      <c r="K15" s="4"/>
      <c r="L15" s="4"/>
      <c r="M15" s="4"/>
      <c r="O15" s="12"/>
      <c r="P15" s="6"/>
      <c r="Q15" s="6"/>
      <c r="R15" s="6"/>
      <c r="S15" s="6"/>
      <c r="T15" s="6"/>
      <c r="U15" s="6"/>
      <c r="V15" s="13"/>
      <c r="W15" s="1">
        <v>0</v>
      </c>
    </row>
    <row r="16" spans="1:23" s="1" customFormat="1" x14ac:dyDescent="0.25">
      <c r="A16" s="1">
        <f t="shared" si="0"/>
        <v>-16</v>
      </c>
      <c r="B16" s="1">
        <f t="shared" si="1"/>
        <v>1980</v>
      </c>
      <c r="C16" s="6" t="s">
        <v>12</v>
      </c>
      <c r="D16" s="6" t="s">
        <v>13</v>
      </c>
      <c r="E16" s="1" t="s">
        <v>15</v>
      </c>
      <c r="G16" s="19">
        <v>1.1344535240963856</v>
      </c>
      <c r="H16" s="19">
        <v>9.4626506024096446E-2</v>
      </c>
      <c r="I16" s="2"/>
      <c r="J16" s="5">
        <v>0</v>
      </c>
      <c r="K16" s="4"/>
      <c r="L16" s="4"/>
      <c r="M16" s="4"/>
      <c r="O16" s="12"/>
      <c r="P16" s="6"/>
      <c r="Q16" s="6"/>
      <c r="R16" s="6"/>
      <c r="S16" s="6"/>
      <c r="T16" s="6"/>
      <c r="U16" s="6"/>
      <c r="V16" s="13"/>
      <c r="W16" s="1">
        <v>0</v>
      </c>
    </row>
    <row r="17" spans="1:23" s="1" customFormat="1" x14ac:dyDescent="0.25">
      <c r="A17" s="1">
        <f t="shared" si="0"/>
        <v>-15</v>
      </c>
      <c r="B17" s="1">
        <f t="shared" si="1"/>
        <v>1981</v>
      </c>
      <c r="C17" s="6" t="s">
        <v>12</v>
      </c>
      <c r="D17" s="6" t="s">
        <v>13</v>
      </c>
      <c r="E17" s="1" t="s">
        <v>15</v>
      </c>
      <c r="G17" s="19">
        <v>1.1344535240963856</v>
      </c>
      <c r="H17" s="19">
        <v>9.4626506024096446E-2</v>
      </c>
      <c r="I17" s="2"/>
      <c r="J17" s="5">
        <v>0</v>
      </c>
      <c r="K17" s="4"/>
      <c r="L17" s="4"/>
      <c r="M17" s="4"/>
      <c r="O17" s="12"/>
      <c r="P17" s="6"/>
      <c r="Q17" s="6"/>
      <c r="R17" s="6"/>
      <c r="S17" s="6"/>
      <c r="T17" s="6"/>
      <c r="U17" s="6"/>
      <c r="V17" s="13"/>
      <c r="W17" s="1">
        <v>0</v>
      </c>
    </row>
    <row r="18" spans="1:23" s="1" customFormat="1" x14ac:dyDescent="0.25">
      <c r="A18" s="1">
        <f t="shared" si="0"/>
        <v>-14</v>
      </c>
      <c r="B18" s="1">
        <f t="shared" si="1"/>
        <v>1982</v>
      </c>
      <c r="C18" s="6" t="s">
        <v>12</v>
      </c>
      <c r="D18" s="6" t="s">
        <v>13</v>
      </c>
      <c r="E18" s="1" t="s">
        <v>15</v>
      </c>
      <c r="G18" s="19">
        <v>1.1344535240963856</v>
      </c>
      <c r="H18" s="19">
        <v>9.4626506024096446E-2</v>
      </c>
      <c r="I18" s="2"/>
      <c r="J18" s="5">
        <v>0</v>
      </c>
      <c r="K18" s="4"/>
      <c r="L18" s="4"/>
      <c r="M18" s="4"/>
      <c r="O18" s="12"/>
      <c r="P18" s="6"/>
      <c r="Q18" s="6"/>
      <c r="R18" s="6"/>
      <c r="S18" s="6"/>
      <c r="T18" s="6"/>
      <c r="U18" s="6"/>
      <c r="V18" s="13"/>
      <c r="W18" s="1">
        <v>0</v>
      </c>
    </row>
    <row r="19" spans="1:23" s="1" customFormat="1" x14ac:dyDescent="0.25">
      <c r="A19" s="1">
        <f t="shared" si="0"/>
        <v>-13</v>
      </c>
      <c r="B19" s="1">
        <f t="shared" si="1"/>
        <v>1983</v>
      </c>
      <c r="C19" s="6" t="s">
        <v>12</v>
      </c>
      <c r="D19" s="6" t="s">
        <v>13</v>
      </c>
      <c r="E19" s="1" t="s">
        <v>15</v>
      </c>
      <c r="G19" s="19">
        <v>1.1344535240963856</v>
      </c>
      <c r="H19" s="19">
        <v>9.4626506024096446E-2</v>
      </c>
      <c r="I19" s="2"/>
      <c r="J19" s="5">
        <v>0</v>
      </c>
      <c r="K19" s="4"/>
      <c r="L19" s="4"/>
      <c r="M19" s="4"/>
      <c r="O19" s="12"/>
      <c r="P19" s="6"/>
      <c r="Q19" s="6"/>
      <c r="R19" s="6"/>
      <c r="S19" s="6"/>
      <c r="T19" s="6"/>
      <c r="U19" s="6"/>
      <c r="V19" s="13"/>
      <c r="W19" s="1">
        <v>0</v>
      </c>
    </row>
    <row r="20" spans="1:23" s="1" customFormat="1" x14ac:dyDescent="0.25">
      <c r="A20" s="1">
        <f t="shared" si="0"/>
        <v>-12</v>
      </c>
      <c r="B20" s="1">
        <f t="shared" si="1"/>
        <v>1984</v>
      </c>
      <c r="C20" s="6" t="s">
        <v>12</v>
      </c>
      <c r="D20" s="6" t="s">
        <v>13</v>
      </c>
      <c r="E20" s="1" t="s">
        <v>15</v>
      </c>
      <c r="G20" s="19">
        <v>1.1344535240963856</v>
      </c>
      <c r="H20" s="19">
        <v>9.4626506024096446E-2</v>
      </c>
      <c r="I20" s="2"/>
      <c r="J20" s="5">
        <v>0</v>
      </c>
      <c r="K20" s="4"/>
      <c r="L20" s="4"/>
      <c r="M20" s="4"/>
      <c r="O20" s="12"/>
      <c r="P20" s="6"/>
      <c r="Q20" s="6"/>
      <c r="R20" s="6"/>
      <c r="S20" s="6"/>
      <c r="T20" s="6"/>
      <c r="U20" s="6"/>
      <c r="V20" s="13"/>
      <c r="W20" s="1">
        <v>0</v>
      </c>
    </row>
    <row r="21" spans="1:23" s="1" customFormat="1" x14ac:dyDescent="0.25">
      <c r="A21" s="1">
        <f t="shared" si="0"/>
        <v>-11</v>
      </c>
      <c r="B21" s="1">
        <f t="shared" si="1"/>
        <v>1985</v>
      </c>
      <c r="C21" s="6" t="s">
        <v>12</v>
      </c>
      <c r="D21" s="6" t="s">
        <v>13</v>
      </c>
      <c r="E21" s="1" t="s">
        <v>15</v>
      </c>
      <c r="G21" s="19">
        <v>1.1344535240963856</v>
      </c>
      <c r="H21" s="19">
        <v>9.4626506024096446E-2</v>
      </c>
      <c r="I21" s="2"/>
      <c r="J21" s="5">
        <v>0</v>
      </c>
      <c r="K21" s="4"/>
      <c r="L21" s="4"/>
      <c r="M21" s="4"/>
      <c r="O21" s="12"/>
      <c r="P21" s="6"/>
      <c r="Q21" s="6"/>
      <c r="R21" s="6"/>
      <c r="S21" s="6"/>
      <c r="T21" s="6"/>
      <c r="U21" s="6"/>
      <c r="V21" s="13"/>
      <c r="W21" s="1">
        <v>0</v>
      </c>
    </row>
    <row r="22" spans="1:23" s="1" customFormat="1" x14ac:dyDescent="0.25">
      <c r="A22" s="1">
        <f t="shared" si="0"/>
        <v>-10</v>
      </c>
      <c r="B22" s="1">
        <f t="shared" si="1"/>
        <v>1986</v>
      </c>
      <c r="C22" s="6" t="s">
        <v>12</v>
      </c>
      <c r="D22" s="6" t="s">
        <v>13</v>
      </c>
      <c r="E22" s="1" t="s">
        <v>15</v>
      </c>
      <c r="G22" s="19">
        <v>1.1344535240963856</v>
      </c>
      <c r="H22" s="19">
        <v>9.4626506024096446E-2</v>
      </c>
      <c r="I22" s="2"/>
      <c r="J22" s="5">
        <v>0</v>
      </c>
      <c r="K22" s="4"/>
      <c r="L22" s="4"/>
      <c r="M22" s="4"/>
      <c r="O22" s="12"/>
      <c r="P22" s="6"/>
      <c r="Q22" s="6"/>
      <c r="R22" s="6"/>
      <c r="S22" s="6"/>
      <c r="T22" s="6"/>
      <c r="U22" s="6"/>
      <c r="V22" s="13"/>
      <c r="W22" s="1">
        <v>0</v>
      </c>
    </row>
    <row r="23" spans="1:23" s="1" customFormat="1" x14ac:dyDescent="0.25">
      <c r="A23" s="1">
        <f t="shared" si="0"/>
        <v>-9</v>
      </c>
      <c r="B23" s="1">
        <f t="shared" si="1"/>
        <v>1987</v>
      </c>
      <c r="C23" s="6" t="s">
        <v>12</v>
      </c>
      <c r="D23" s="6" t="s">
        <v>13</v>
      </c>
      <c r="E23" s="1" t="s">
        <v>15</v>
      </c>
      <c r="G23" s="19">
        <v>1.1344535240963856</v>
      </c>
      <c r="H23" s="19">
        <v>9.4626506024096446E-2</v>
      </c>
      <c r="I23" s="2"/>
      <c r="J23" s="5">
        <v>0</v>
      </c>
      <c r="K23" s="4"/>
      <c r="L23" s="4"/>
      <c r="M23" s="4"/>
      <c r="O23" s="12"/>
      <c r="P23" s="6"/>
      <c r="Q23" s="6"/>
      <c r="R23" s="6"/>
      <c r="S23" s="6"/>
      <c r="T23" s="6"/>
      <c r="U23" s="6"/>
      <c r="V23" s="13"/>
      <c r="W23" s="1">
        <v>0</v>
      </c>
    </row>
    <row r="24" spans="1:23" s="1" customFormat="1" x14ac:dyDescent="0.25">
      <c r="A24" s="1">
        <f t="shared" si="0"/>
        <v>-8</v>
      </c>
      <c r="B24" s="1">
        <f t="shared" si="1"/>
        <v>1988</v>
      </c>
      <c r="C24" s="6" t="s">
        <v>12</v>
      </c>
      <c r="D24" s="6" t="s">
        <v>13</v>
      </c>
      <c r="E24" s="1" t="s">
        <v>15</v>
      </c>
      <c r="G24" s="19">
        <v>1.1344535240963856</v>
      </c>
      <c r="H24" s="19">
        <v>9.4626506024096446E-2</v>
      </c>
      <c r="I24" s="2"/>
      <c r="J24" s="5">
        <v>0</v>
      </c>
      <c r="K24" s="4"/>
      <c r="L24" s="4"/>
      <c r="M24" s="4"/>
      <c r="O24" s="12"/>
      <c r="P24" s="6"/>
      <c r="Q24" s="6"/>
      <c r="R24" s="6"/>
      <c r="S24" s="6"/>
      <c r="T24" s="6"/>
      <c r="U24" s="6"/>
      <c r="V24" s="13"/>
      <c r="W24" s="1">
        <v>0</v>
      </c>
    </row>
    <row r="25" spans="1:23" s="1" customFormat="1" x14ac:dyDescent="0.25">
      <c r="A25" s="1">
        <f t="shared" si="0"/>
        <v>-7</v>
      </c>
      <c r="B25" s="1">
        <f t="shared" si="1"/>
        <v>1989</v>
      </c>
      <c r="C25" s="6" t="s">
        <v>12</v>
      </c>
      <c r="D25" s="6" t="s">
        <v>13</v>
      </c>
      <c r="E25" s="1" t="s">
        <v>15</v>
      </c>
      <c r="G25" s="19">
        <v>1.1344535240963856</v>
      </c>
      <c r="H25" s="19">
        <v>9.4626506024096446E-2</v>
      </c>
      <c r="I25" s="2"/>
      <c r="J25" s="5">
        <v>0</v>
      </c>
      <c r="K25" s="4"/>
      <c r="L25" s="4"/>
      <c r="M25" s="4"/>
      <c r="O25" s="12"/>
      <c r="P25" s="6"/>
      <c r="Q25" s="6"/>
      <c r="R25" s="6"/>
      <c r="S25" s="6"/>
      <c r="T25" s="6"/>
      <c r="U25" s="6"/>
      <c r="V25" s="13"/>
      <c r="W25" s="1">
        <v>0</v>
      </c>
    </row>
    <row r="26" spans="1:23" s="1" customFormat="1" x14ac:dyDescent="0.25">
      <c r="A26" s="1">
        <f t="shared" si="0"/>
        <v>-6</v>
      </c>
      <c r="B26" s="1">
        <f t="shared" si="1"/>
        <v>1990</v>
      </c>
      <c r="C26" s="6" t="s">
        <v>12</v>
      </c>
      <c r="D26" s="6" t="s">
        <v>13</v>
      </c>
      <c r="E26" s="1" t="s">
        <v>15</v>
      </c>
      <c r="G26" s="19">
        <v>1.1344535240963856</v>
      </c>
      <c r="H26" s="19">
        <v>9.4626506024096446E-2</v>
      </c>
      <c r="I26" s="2"/>
      <c r="J26" s="5">
        <v>0</v>
      </c>
      <c r="K26" s="4"/>
      <c r="L26" s="4"/>
      <c r="M26" s="4"/>
      <c r="O26" s="12"/>
      <c r="P26" s="6"/>
      <c r="Q26" s="6"/>
      <c r="R26" s="6"/>
      <c r="S26" s="6"/>
      <c r="T26" s="6"/>
      <c r="U26" s="6"/>
      <c r="V26" s="13"/>
      <c r="W26" s="1">
        <v>0</v>
      </c>
    </row>
    <row r="27" spans="1:23" s="1" customFormat="1" x14ac:dyDescent="0.25">
      <c r="A27" s="1">
        <f t="shared" si="0"/>
        <v>-5</v>
      </c>
      <c r="B27" s="1">
        <f t="shared" si="1"/>
        <v>1991</v>
      </c>
      <c r="C27" s="6" t="s">
        <v>12</v>
      </c>
      <c r="D27" s="6" t="s">
        <v>13</v>
      </c>
      <c r="E27" s="1" t="s">
        <v>15</v>
      </c>
      <c r="G27" s="19">
        <v>1.1344535240963856</v>
      </c>
      <c r="H27" s="19">
        <v>9.4626506024096446E-2</v>
      </c>
      <c r="I27" s="2"/>
      <c r="J27" s="5">
        <v>0</v>
      </c>
      <c r="K27" s="4"/>
      <c r="L27" s="4"/>
      <c r="M27" s="4"/>
      <c r="O27" s="12"/>
      <c r="P27" s="6"/>
      <c r="Q27" s="6"/>
      <c r="R27" s="6"/>
      <c r="S27" s="6"/>
      <c r="T27" s="6"/>
      <c r="U27" s="6"/>
      <c r="V27" s="13"/>
      <c r="W27" s="1">
        <v>0</v>
      </c>
    </row>
    <row r="28" spans="1:23" s="1" customFormat="1" x14ac:dyDescent="0.25">
      <c r="A28" s="1">
        <f t="shared" si="0"/>
        <v>-4</v>
      </c>
      <c r="B28" s="1">
        <f t="shared" si="1"/>
        <v>1992</v>
      </c>
      <c r="C28" s="6" t="s">
        <v>12</v>
      </c>
      <c r="D28" s="6" t="s">
        <v>13</v>
      </c>
      <c r="E28" s="1" t="s">
        <v>15</v>
      </c>
      <c r="G28" s="19">
        <v>1.1344535240963856</v>
      </c>
      <c r="H28" s="19">
        <v>9.4626506024096446E-2</v>
      </c>
      <c r="I28" s="2"/>
      <c r="J28" s="5">
        <v>0</v>
      </c>
      <c r="K28" s="4"/>
      <c r="L28" s="4"/>
      <c r="M28" s="4"/>
      <c r="O28" s="12"/>
      <c r="P28" s="6"/>
      <c r="Q28" s="6"/>
      <c r="R28" s="6"/>
      <c r="S28" s="6"/>
      <c r="T28" s="6"/>
      <c r="U28" s="6"/>
      <c r="V28" s="13"/>
      <c r="W28" s="1">
        <v>0</v>
      </c>
    </row>
    <row r="29" spans="1:23" s="1" customFormat="1" x14ac:dyDescent="0.25">
      <c r="A29" s="1">
        <f t="shared" si="0"/>
        <v>-3</v>
      </c>
      <c r="B29" s="1">
        <f t="shared" si="1"/>
        <v>1993</v>
      </c>
      <c r="C29" s="6" t="s">
        <v>12</v>
      </c>
      <c r="D29" s="6" t="s">
        <v>13</v>
      </c>
      <c r="E29" s="1" t="s">
        <v>15</v>
      </c>
      <c r="G29" s="19">
        <v>1.1344535240963856</v>
      </c>
      <c r="H29" s="19">
        <v>9.4626506024096446E-2</v>
      </c>
      <c r="I29" s="2"/>
      <c r="J29" s="5">
        <v>0</v>
      </c>
      <c r="K29" s="4"/>
      <c r="L29" s="4"/>
      <c r="M29" s="4"/>
      <c r="O29" s="12"/>
      <c r="P29" s="6"/>
      <c r="Q29" s="6"/>
      <c r="R29" s="6"/>
      <c r="S29" s="6"/>
      <c r="T29" s="6"/>
      <c r="U29" s="6"/>
      <c r="V29" s="13"/>
      <c r="W29" s="1">
        <v>0</v>
      </c>
    </row>
    <row r="30" spans="1:23" s="1" customFormat="1" x14ac:dyDescent="0.25">
      <c r="A30" s="1">
        <f t="shared" si="0"/>
        <v>-2</v>
      </c>
      <c r="B30" s="1">
        <f t="shared" si="1"/>
        <v>1994</v>
      </c>
      <c r="C30" s="6" t="s">
        <v>12</v>
      </c>
      <c r="D30" s="6" t="s">
        <v>13</v>
      </c>
      <c r="E30" s="1" t="s">
        <v>15</v>
      </c>
      <c r="G30" s="19">
        <v>1.1344535240963856</v>
      </c>
      <c r="H30" s="19">
        <v>9.4626506024096446E-2</v>
      </c>
      <c r="I30" s="2"/>
      <c r="J30" s="5">
        <v>0</v>
      </c>
      <c r="K30" s="4"/>
      <c r="L30" s="4"/>
      <c r="M30" s="4"/>
      <c r="O30" s="12"/>
      <c r="P30" s="6"/>
      <c r="Q30" s="6"/>
      <c r="R30" s="6"/>
      <c r="S30" s="6"/>
      <c r="T30" s="6"/>
      <c r="U30" s="6"/>
      <c r="V30" s="13"/>
      <c r="W30" s="1">
        <v>0</v>
      </c>
    </row>
    <row r="31" spans="1:23" s="1" customFormat="1" x14ac:dyDescent="0.25">
      <c r="A31" s="1">
        <f t="shared" si="0"/>
        <v>-1</v>
      </c>
      <c r="B31" s="1">
        <f t="shared" si="1"/>
        <v>1995</v>
      </c>
      <c r="C31" s="6" t="s">
        <v>12</v>
      </c>
      <c r="D31" s="6" t="s">
        <v>13</v>
      </c>
      <c r="E31" s="1" t="s">
        <v>15</v>
      </c>
      <c r="G31" s="19">
        <v>1.1344535240963856</v>
      </c>
      <c r="H31" s="19">
        <v>9.4626506024096446E-2</v>
      </c>
      <c r="I31" s="2"/>
      <c r="J31" s="5">
        <v>0</v>
      </c>
      <c r="K31" s="4"/>
      <c r="L31" s="4"/>
      <c r="M31" s="4"/>
      <c r="O31" s="12"/>
      <c r="P31" s="6"/>
      <c r="Q31" s="6"/>
      <c r="R31" s="6"/>
      <c r="S31" s="6"/>
      <c r="T31" s="6"/>
      <c r="U31" s="6"/>
      <c r="V31" s="13"/>
      <c r="W31" s="1">
        <v>0</v>
      </c>
    </row>
    <row r="32" spans="1:23" x14ac:dyDescent="0.25">
      <c r="A32" s="6">
        <v>1</v>
      </c>
      <c r="B32" s="6">
        <v>1996</v>
      </c>
      <c r="C32" s="6" t="s">
        <v>12</v>
      </c>
      <c r="D32" s="6" t="s">
        <v>13</v>
      </c>
      <c r="E32" s="6" t="s">
        <v>14</v>
      </c>
      <c r="F32" s="6"/>
      <c r="G32" s="18">
        <v>8.1280519480519491</v>
      </c>
      <c r="H32" s="18">
        <v>0.64168831168831098</v>
      </c>
      <c r="I32" s="6">
        <v>90.674999999999997</v>
      </c>
      <c r="J32" s="5">
        <v>0</v>
      </c>
      <c r="K32" s="6"/>
      <c r="L32" s="6"/>
      <c r="M32" s="6"/>
      <c r="N32" s="6"/>
      <c r="O32" s="12">
        <v>2</v>
      </c>
      <c r="P32" s="6">
        <f>AVERAGE(I32,I38)</f>
        <v>94.162499999999994</v>
      </c>
      <c r="Q32" s="6">
        <f>(P32*O32)^2</f>
        <v>35466.305624999994</v>
      </c>
      <c r="R32" s="6">
        <f>I32/Q32</f>
        <v>2.5566519659178631E-3</v>
      </c>
      <c r="S32" s="6"/>
      <c r="T32" s="6"/>
      <c r="U32" s="6"/>
      <c r="V32" s="13"/>
      <c r="W32" s="1">
        <v>0</v>
      </c>
    </row>
    <row r="33" spans="1:23" x14ac:dyDescent="0.25">
      <c r="A33" s="6">
        <v>2</v>
      </c>
      <c r="B33" s="6">
        <f>B32+1</f>
        <v>1997</v>
      </c>
      <c r="C33" s="6" t="s">
        <v>12</v>
      </c>
      <c r="D33" s="6" t="s">
        <v>13</v>
      </c>
      <c r="E33" s="6" t="s">
        <v>14</v>
      </c>
      <c r="F33" s="6"/>
      <c r="G33" s="18">
        <v>8.1280519480519491</v>
      </c>
      <c r="H33" s="18">
        <v>0.64168831168831098</v>
      </c>
      <c r="I33" s="6"/>
      <c r="J33" s="5">
        <v>0</v>
      </c>
      <c r="K33" s="6"/>
      <c r="L33" s="6"/>
      <c r="M33" s="6"/>
      <c r="N33" s="6"/>
      <c r="O33" s="12">
        <v>2</v>
      </c>
      <c r="P33" s="6">
        <v>94.162499999999994</v>
      </c>
      <c r="Q33" s="6">
        <f t="shared" ref="Q33:Q38" si="2">(P33*O33)^2</f>
        <v>35466.305624999994</v>
      </c>
      <c r="R33" s="6">
        <f t="shared" ref="R33:R38" si="3">I33/Q33</f>
        <v>0</v>
      </c>
      <c r="S33" s="6"/>
      <c r="T33" s="6"/>
      <c r="U33" s="6"/>
      <c r="V33" s="13"/>
      <c r="W33" s="1">
        <v>0</v>
      </c>
    </row>
    <row r="34" spans="1:23" x14ac:dyDescent="0.25">
      <c r="A34" s="6">
        <v>3</v>
      </c>
      <c r="B34" s="6">
        <f t="shared" ref="B34:B36" si="4">B33+1</f>
        <v>1998</v>
      </c>
      <c r="C34" s="6" t="s">
        <v>12</v>
      </c>
      <c r="D34" s="6" t="s">
        <v>13</v>
      </c>
      <c r="E34" s="6" t="s">
        <v>14</v>
      </c>
      <c r="F34" s="6"/>
      <c r="G34" s="18">
        <v>8.1280519480519491</v>
      </c>
      <c r="H34" s="18">
        <v>0.64168831168831098</v>
      </c>
      <c r="I34" s="6"/>
      <c r="J34" s="5">
        <v>0</v>
      </c>
      <c r="K34" s="6"/>
      <c r="L34" s="6"/>
      <c r="M34" s="6"/>
      <c r="N34" s="6"/>
      <c r="O34" s="12">
        <v>2</v>
      </c>
      <c r="P34" s="6">
        <v>94.162499999999994</v>
      </c>
      <c r="Q34" s="6">
        <f t="shared" si="2"/>
        <v>35466.305624999994</v>
      </c>
      <c r="R34" s="6">
        <f t="shared" si="3"/>
        <v>0</v>
      </c>
      <c r="S34" s="6"/>
      <c r="T34" s="6"/>
      <c r="U34" s="6"/>
      <c r="V34" s="13"/>
      <c r="W34" s="1">
        <v>0</v>
      </c>
    </row>
    <row r="35" spans="1:23" x14ac:dyDescent="0.25">
      <c r="A35" s="6">
        <v>4</v>
      </c>
      <c r="B35" s="6">
        <f t="shared" si="4"/>
        <v>1999</v>
      </c>
      <c r="C35" s="6" t="s">
        <v>12</v>
      </c>
      <c r="D35" s="6" t="s">
        <v>13</v>
      </c>
      <c r="E35" s="6" t="s">
        <v>14</v>
      </c>
      <c r="F35" s="6"/>
      <c r="G35" s="18">
        <v>8.1280519480519491</v>
      </c>
      <c r="H35" s="18">
        <v>0.64168831168831098</v>
      </c>
      <c r="I35" s="6"/>
      <c r="J35" s="5">
        <v>0</v>
      </c>
      <c r="K35" s="6"/>
      <c r="L35" s="6"/>
      <c r="M35" s="6"/>
      <c r="N35" s="6"/>
      <c r="O35" s="12">
        <v>2</v>
      </c>
      <c r="P35" s="6">
        <v>94.162499999999994</v>
      </c>
      <c r="Q35" s="6">
        <f t="shared" si="2"/>
        <v>35466.305624999994</v>
      </c>
      <c r="R35" s="6">
        <f t="shared" si="3"/>
        <v>0</v>
      </c>
      <c r="S35" s="6"/>
      <c r="T35" s="6"/>
      <c r="U35" s="6"/>
      <c r="V35" s="13"/>
      <c r="W35" s="1">
        <v>0</v>
      </c>
    </row>
    <row r="36" spans="1:23" x14ac:dyDescent="0.25">
      <c r="A36" s="6">
        <v>5</v>
      </c>
      <c r="B36" s="6">
        <f t="shared" si="4"/>
        <v>2000</v>
      </c>
      <c r="C36" s="6" t="s">
        <v>12</v>
      </c>
      <c r="D36" s="6" t="s">
        <v>13</v>
      </c>
      <c r="E36" s="6" t="s">
        <v>14</v>
      </c>
      <c r="F36" s="6"/>
      <c r="G36" s="18">
        <v>8.1280519480519491</v>
      </c>
      <c r="H36" s="18">
        <v>0.64168831168831098</v>
      </c>
      <c r="I36" s="6">
        <v>95</v>
      </c>
      <c r="J36" s="5">
        <v>0</v>
      </c>
      <c r="K36" s="6"/>
      <c r="L36" s="6"/>
      <c r="M36" s="6"/>
      <c r="N36" s="6"/>
      <c r="O36" s="12">
        <v>2</v>
      </c>
      <c r="P36" s="6">
        <v>94.162499999999994</v>
      </c>
      <c r="Q36" s="6">
        <f t="shared" si="2"/>
        <v>35466.305624999994</v>
      </c>
      <c r="R36" s="6">
        <f t="shared" si="3"/>
        <v>2.6785986960264352E-3</v>
      </c>
      <c r="S36" s="6"/>
      <c r="T36" s="6"/>
      <c r="U36" s="6"/>
      <c r="V36" s="13"/>
      <c r="W36" s="1">
        <v>0</v>
      </c>
    </row>
    <row r="37" spans="1:23" ht="15.75" thickBot="1" x14ac:dyDescent="0.3">
      <c r="A37" s="6">
        <v>6</v>
      </c>
      <c r="B37" s="6">
        <v>2001</v>
      </c>
      <c r="C37" s="6" t="s">
        <v>12</v>
      </c>
      <c r="D37" s="6" t="s">
        <v>13</v>
      </c>
      <c r="E37" s="6" t="s">
        <v>14</v>
      </c>
      <c r="F37" s="6"/>
      <c r="G37" s="18">
        <v>8.1280519480519491</v>
      </c>
      <c r="H37" s="18">
        <v>0.64168831168831098</v>
      </c>
      <c r="I37">
        <v>96</v>
      </c>
      <c r="J37" s="5">
        <v>0</v>
      </c>
      <c r="K37" s="6"/>
      <c r="L37" s="6"/>
      <c r="M37" s="6"/>
      <c r="N37" s="6"/>
      <c r="O37" s="14">
        <v>2</v>
      </c>
      <c r="P37" s="15">
        <v>94.162499999999994</v>
      </c>
      <c r="Q37" s="15">
        <f t="shared" si="2"/>
        <v>35466.305624999994</v>
      </c>
      <c r="R37" s="6">
        <f t="shared" si="3"/>
        <v>2.7067944717740818E-3</v>
      </c>
      <c r="S37" s="15"/>
      <c r="T37" s="15"/>
      <c r="U37" s="15"/>
      <c r="V37" s="16"/>
      <c r="W37" s="1">
        <v>0</v>
      </c>
    </row>
    <row r="38" spans="1:23" ht="15.75" thickBot="1" x14ac:dyDescent="0.3">
      <c r="A38" s="17">
        <v>7</v>
      </c>
      <c r="B38" s="6">
        <v>2002</v>
      </c>
      <c r="C38" s="6" t="s">
        <v>12</v>
      </c>
      <c r="D38" s="6" t="s">
        <v>13</v>
      </c>
      <c r="E38" s="6" t="s">
        <v>14</v>
      </c>
      <c r="F38" s="6"/>
      <c r="G38" s="20">
        <v>8.1280519480519491</v>
      </c>
      <c r="H38" s="20">
        <v>0.64168831168831098</v>
      </c>
      <c r="I38" s="6">
        <v>97.65</v>
      </c>
      <c r="J38" s="5">
        <v>0</v>
      </c>
      <c r="K38" s="6"/>
      <c r="L38" s="6"/>
      <c r="M38" s="6"/>
      <c r="N38" s="6"/>
      <c r="O38" s="14">
        <v>2</v>
      </c>
      <c r="P38" s="15">
        <v>94.162499999999994</v>
      </c>
      <c r="Q38" s="15">
        <f t="shared" si="2"/>
        <v>35466.305624999994</v>
      </c>
      <c r="R38" s="6">
        <f t="shared" si="3"/>
        <v>2.7533175017576987E-3</v>
      </c>
      <c r="W38">
        <v>0</v>
      </c>
    </row>
    <row r="39" spans="1:23" x14ac:dyDescent="0.25">
      <c r="A39" s="1"/>
      <c r="B39" s="1"/>
      <c r="C39" s="1"/>
      <c r="D39" s="1"/>
      <c r="E39" s="1"/>
      <c r="F39" s="1"/>
      <c r="G39" s="3"/>
      <c r="H39" s="3"/>
      <c r="I39" s="1"/>
      <c r="J39" s="3"/>
      <c r="K39" s="1"/>
      <c r="L39" s="1"/>
    </row>
    <row r="40" spans="1:23" x14ac:dyDescent="0.25">
      <c r="A40" s="1"/>
      <c r="B40" s="1"/>
      <c r="C40" s="1"/>
      <c r="D40" s="1"/>
      <c r="E40" s="1"/>
      <c r="F40" s="1"/>
      <c r="G40" s="3"/>
      <c r="H40" s="3"/>
      <c r="I40" s="1"/>
      <c r="J40" s="3"/>
      <c r="K40" s="1"/>
      <c r="L40" s="1"/>
    </row>
    <row r="41" spans="1:23" x14ac:dyDescent="0.25">
      <c r="A41" s="1"/>
      <c r="B41" s="1"/>
      <c r="C41" s="1"/>
      <c r="D41" s="1"/>
      <c r="E41" s="1"/>
      <c r="F41" s="1"/>
      <c r="G41" s="3"/>
      <c r="H41" s="3"/>
      <c r="I41" s="1"/>
      <c r="J41" s="3"/>
      <c r="K41" s="1"/>
      <c r="L41" s="1"/>
    </row>
    <row r="42" spans="1:23" x14ac:dyDescent="0.25">
      <c r="A42" s="1"/>
      <c r="B42" s="1"/>
      <c r="C42" s="1"/>
      <c r="D42" s="1"/>
      <c r="E42" s="1"/>
      <c r="F42" s="1"/>
      <c r="G42" s="3"/>
      <c r="H42" s="3"/>
      <c r="I42" s="3"/>
      <c r="J42" s="3"/>
      <c r="K42" s="1"/>
      <c r="L42" s="1"/>
    </row>
    <row r="43" spans="1:23" x14ac:dyDescent="0.25">
      <c r="A43" s="1"/>
      <c r="B43" s="1"/>
      <c r="C43" s="1"/>
      <c r="D43" s="1"/>
      <c r="E43" s="1"/>
      <c r="F43" s="1"/>
      <c r="G43" s="3"/>
      <c r="H43" s="3"/>
      <c r="I43" s="1"/>
      <c r="J43" s="3"/>
      <c r="K43" s="1"/>
      <c r="L43" s="1"/>
    </row>
    <row r="44" spans="1:23" x14ac:dyDescent="0.25">
      <c r="A44" s="1"/>
      <c r="B44" s="1"/>
      <c r="C44" s="1"/>
      <c r="D44" s="1"/>
      <c r="E44" s="1"/>
      <c r="F44" s="1"/>
      <c r="G44" s="3"/>
      <c r="H44" s="3"/>
      <c r="I44" s="1"/>
      <c r="J44" s="3"/>
      <c r="K44" s="1"/>
      <c r="L44" s="1"/>
    </row>
    <row r="45" spans="1:23" x14ac:dyDescent="0.25">
      <c r="A45" s="1"/>
      <c r="B45" s="1"/>
      <c r="C45" s="1"/>
      <c r="D45" s="1"/>
      <c r="E45" s="1"/>
      <c r="F45" s="1"/>
      <c r="G45" s="3"/>
      <c r="H45" s="3"/>
      <c r="I45" s="1"/>
      <c r="J45" s="3"/>
      <c r="K45" s="1"/>
      <c r="L45" s="1"/>
    </row>
    <row r="46" spans="1:23" x14ac:dyDescent="0.25">
      <c r="A46" s="1"/>
      <c r="B46" s="1"/>
      <c r="C46" s="1"/>
      <c r="D46" s="1"/>
      <c r="E46" s="1"/>
      <c r="F46" s="1"/>
      <c r="G46" s="3"/>
      <c r="H46" s="3"/>
      <c r="I46" s="1"/>
      <c r="J46" s="3"/>
      <c r="K46" s="1"/>
      <c r="L46" s="1"/>
    </row>
    <row r="47" spans="1:23" x14ac:dyDescent="0.25">
      <c r="A47" s="1"/>
      <c r="B47" s="1"/>
      <c r="C47" s="1"/>
      <c r="D47" s="1"/>
      <c r="E47" s="1"/>
      <c r="F47" s="1"/>
      <c r="G47" s="3"/>
      <c r="H47" s="3"/>
      <c r="I47" s="3"/>
      <c r="J47" s="3"/>
      <c r="K47" s="1"/>
      <c r="L47" s="1"/>
    </row>
    <row r="48" spans="1:23" x14ac:dyDescent="0.25">
      <c r="A48" s="1"/>
      <c r="B48" s="1"/>
      <c r="C48" s="1"/>
      <c r="D48" s="1"/>
      <c r="E48" s="1"/>
      <c r="F48" s="1"/>
      <c r="G48" s="3"/>
      <c r="H48" s="3"/>
      <c r="I48" s="1"/>
      <c r="J48" s="3"/>
      <c r="K48" s="1"/>
      <c r="L48" s="1"/>
    </row>
    <row r="49" spans="1:12" x14ac:dyDescent="0.25">
      <c r="A49" s="1"/>
      <c r="B49" s="1"/>
      <c r="C49" s="1"/>
      <c r="D49" s="1"/>
      <c r="E49" s="1"/>
      <c r="F49" s="1"/>
      <c r="G49" s="3"/>
      <c r="H49" s="3"/>
      <c r="I49" s="1"/>
      <c r="J49" s="3"/>
      <c r="K49" s="1"/>
      <c r="L49" s="1"/>
    </row>
    <row r="50" spans="1:12" x14ac:dyDescent="0.25">
      <c r="A50" s="1"/>
      <c r="B50" s="1"/>
      <c r="C50" s="1"/>
      <c r="D50" s="1"/>
      <c r="E50" s="1"/>
      <c r="F50" s="1"/>
      <c r="G50" s="3"/>
      <c r="H50" s="3"/>
      <c r="I50" s="1"/>
      <c r="J50" s="3"/>
      <c r="K50" s="1"/>
      <c r="L50" s="1"/>
    </row>
    <row r="51" spans="1:12" x14ac:dyDescent="0.25">
      <c r="A51" s="1"/>
      <c r="B51" s="1"/>
      <c r="C51" s="1"/>
      <c r="D51" s="1"/>
      <c r="E51" s="1"/>
      <c r="F51" s="1"/>
      <c r="G51" s="3"/>
      <c r="H51" s="3"/>
      <c r="I51" s="1"/>
      <c r="J51" s="3"/>
      <c r="K51" s="1"/>
      <c r="L51" s="1"/>
    </row>
    <row r="52" spans="1:12" x14ac:dyDescent="0.25">
      <c r="A52" s="1"/>
      <c r="B52" s="1"/>
      <c r="C52" s="1"/>
      <c r="D52" s="1"/>
      <c r="E52" s="1"/>
      <c r="F52" s="1"/>
      <c r="G52" s="3"/>
      <c r="H52" s="3"/>
      <c r="I52" s="3"/>
      <c r="J52" s="3"/>
      <c r="K52" s="1"/>
      <c r="L52" s="1"/>
    </row>
    <row r="53" spans="1:12" x14ac:dyDescent="0.25">
      <c r="A53" s="1"/>
      <c r="B53" s="1"/>
      <c r="C53" s="1"/>
      <c r="D53" s="1"/>
      <c r="E53" s="1"/>
      <c r="F53" s="1"/>
      <c r="G53" s="3"/>
      <c r="H53" s="3"/>
      <c r="I53" s="1"/>
      <c r="J53" s="3"/>
      <c r="K53" s="1"/>
      <c r="L53" s="1"/>
    </row>
    <row r="54" spans="1:12" x14ac:dyDescent="0.25">
      <c r="A54" s="1"/>
      <c r="B54" s="1"/>
      <c r="C54" s="1"/>
      <c r="D54" s="1"/>
      <c r="E54" s="1"/>
      <c r="F54" s="1"/>
      <c r="G54" s="3"/>
      <c r="H54" s="3"/>
      <c r="I54" s="1"/>
      <c r="J54" s="3"/>
      <c r="K54" s="1"/>
      <c r="L54" s="1"/>
    </row>
    <row r="55" spans="1:12" x14ac:dyDescent="0.25">
      <c r="A55" s="1"/>
      <c r="B55" s="1"/>
      <c r="C55" s="1"/>
      <c r="D55" s="1"/>
      <c r="E55" s="1"/>
      <c r="F55" s="1"/>
      <c r="G55" s="3"/>
      <c r="H55" s="3"/>
      <c r="I55" s="3"/>
      <c r="J55" s="3"/>
      <c r="K55" s="1"/>
      <c r="L55" s="1"/>
    </row>
    <row r="56" spans="1:12" x14ac:dyDescent="0.25">
      <c r="A56" s="1"/>
      <c r="B56" s="1"/>
      <c r="C56" s="1"/>
      <c r="D56" s="1"/>
      <c r="E56" s="1"/>
      <c r="F56" s="1"/>
      <c r="G56" s="3"/>
      <c r="H56" s="3"/>
      <c r="I56" s="1"/>
      <c r="J56" s="3"/>
      <c r="K56" s="1"/>
      <c r="L56" s="1"/>
    </row>
    <row r="57" spans="1:12" x14ac:dyDescent="0.25">
      <c r="A57" s="1"/>
      <c r="B57" s="1"/>
      <c r="C57" s="1"/>
      <c r="D57" s="1"/>
      <c r="E57" s="1"/>
      <c r="F57" s="1"/>
      <c r="G57" s="3"/>
      <c r="H57" s="3"/>
      <c r="I57" s="1"/>
      <c r="J57" s="3"/>
      <c r="K57" s="1"/>
      <c r="L57" s="1"/>
    </row>
    <row r="58" spans="1:12" x14ac:dyDescent="0.25">
      <c r="A58" s="1"/>
      <c r="B58" s="1"/>
      <c r="C58" s="1"/>
      <c r="D58" s="1"/>
      <c r="E58" s="1"/>
      <c r="F58" s="1"/>
      <c r="G58" s="3"/>
      <c r="H58" s="3"/>
      <c r="I58" s="1"/>
      <c r="J58" s="3"/>
      <c r="K58" s="1"/>
      <c r="L58" s="1"/>
    </row>
    <row r="59" spans="1:12" x14ac:dyDescent="0.25">
      <c r="A59" s="1"/>
      <c r="B59" s="1"/>
      <c r="C59" s="1"/>
      <c r="D59" s="1"/>
      <c r="E59" s="1"/>
      <c r="F59" s="1"/>
      <c r="G59" s="3"/>
      <c r="H59" s="3"/>
      <c r="I59" s="1"/>
      <c r="J59" s="3"/>
      <c r="K59" s="1"/>
      <c r="L59" s="1"/>
    </row>
    <row r="60" spans="1:12" x14ac:dyDescent="0.25">
      <c r="A60" s="1"/>
      <c r="B60" s="1"/>
      <c r="C60" s="1"/>
      <c r="D60" s="1"/>
      <c r="E60" s="1"/>
      <c r="F60" s="1"/>
      <c r="G60" s="3"/>
      <c r="H60" s="3"/>
      <c r="I60" s="3"/>
      <c r="J60" s="3"/>
      <c r="K60" s="1"/>
      <c r="L60" s="1"/>
    </row>
    <row r="61" spans="1:12" x14ac:dyDescent="0.25">
      <c r="A61" s="1"/>
      <c r="B61" s="1"/>
      <c r="C61" s="1"/>
      <c r="D61" s="1"/>
      <c r="E61" s="1"/>
      <c r="F61" s="1"/>
      <c r="G61" s="3"/>
      <c r="H61" s="3"/>
      <c r="I61" s="1"/>
      <c r="J61" s="3"/>
      <c r="K61" s="1"/>
      <c r="L61" s="1"/>
    </row>
    <row r="62" spans="1:12" x14ac:dyDescent="0.25">
      <c r="A62" s="1"/>
      <c r="B62" s="1"/>
      <c r="C62" s="1"/>
      <c r="D62" s="1"/>
      <c r="E62" s="1"/>
      <c r="F62" s="1"/>
      <c r="G62" s="3"/>
      <c r="H62" s="3"/>
      <c r="I62" s="1"/>
      <c r="J62" s="3"/>
      <c r="K62" s="1"/>
      <c r="L62" s="1"/>
    </row>
    <row r="63" spans="1:12" x14ac:dyDescent="0.25">
      <c r="A63" s="1"/>
      <c r="B63" s="1"/>
      <c r="C63" s="1"/>
      <c r="D63" s="1"/>
      <c r="E63" s="1"/>
      <c r="F63" s="1"/>
      <c r="G63" s="3"/>
      <c r="H63" s="3"/>
      <c r="I63" s="1"/>
      <c r="J63" s="3"/>
      <c r="K63" s="1"/>
      <c r="L63" s="1"/>
    </row>
    <row r="64" spans="1:12" x14ac:dyDescent="0.25">
      <c r="A64" s="1"/>
      <c r="B64" s="1"/>
      <c r="C64" s="1"/>
      <c r="D64" s="1"/>
      <c r="E64" s="1"/>
      <c r="F64" s="1"/>
      <c r="G64" s="3"/>
      <c r="H64" s="3"/>
      <c r="I64" s="1"/>
      <c r="J64" s="3"/>
      <c r="K64" s="1"/>
      <c r="L64" s="1"/>
    </row>
    <row r="65" spans="1:12" x14ac:dyDescent="0.25">
      <c r="A65" s="1"/>
      <c r="B65" s="1"/>
      <c r="C65" s="1"/>
      <c r="D65" s="1"/>
      <c r="E65" s="1"/>
      <c r="F65" s="1"/>
      <c r="G65" s="3"/>
      <c r="H65" s="3"/>
      <c r="I65" s="1"/>
      <c r="J65" s="3"/>
      <c r="K65" s="1"/>
      <c r="L65" s="1"/>
    </row>
    <row r="66" spans="1:1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39"/>
  <sheetViews>
    <sheetView workbookViewId="0">
      <selection activeCell="M25" sqref="M25"/>
    </sheetView>
  </sheetViews>
  <sheetFormatPr defaultRowHeight="15" x14ac:dyDescent="0.25"/>
  <sheetData>
    <row r="3" spans="2:3" x14ac:dyDescent="0.25">
      <c r="B3" t="s">
        <v>16</v>
      </c>
      <c r="C3" t="s">
        <v>17</v>
      </c>
    </row>
    <row r="4" spans="2:3" x14ac:dyDescent="0.25">
      <c r="B4">
        <v>0</v>
      </c>
    </row>
    <row r="5" spans="2:3" x14ac:dyDescent="0.25">
      <c r="B5">
        <f>B4+1</f>
        <v>1</v>
      </c>
    </row>
    <row r="6" spans="2:3" x14ac:dyDescent="0.25">
      <c r="B6" s="1">
        <f t="shared" ref="B6:B39" si="0">B5+1</f>
        <v>2</v>
      </c>
    </row>
    <row r="7" spans="2:3" x14ac:dyDescent="0.25">
      <c r="B7" s="1">
        <f t="shared" si="0"/>
        <v>3</v>
      </c>
    </row>
    <row r="8" spans="2:3" x14ac:dyDescent="0.25">
      <c r="B8" s="1">
        <f t="shared" si="0"/>
        <v>4</v>
      </c>
    </row>
    <row r="9" spans="2:3" x14ac:dyDescent="0.25">
      <c r="B9" s="1">
        <f t="shared" si="0"/>
        <v>5</v>
      </c>
    </row>
    <row r="10" spans="2:3" x14ac:dyDescent="0.25">
      <c r="B10" s="1">
        <f t="shared" si="0"/>
        <v>6</v>
      </c>
    </row>
    <row r="11" spans="2:3" x14ac:dyDescent="0.25">
      <c r="B11" s="1">
        <f t="shared" si="0"/>
        <v>7</v>
      </c>
    </row>
    <row r="12" spans="2:3" x14ac:dyDescent="0.25">
      <c r="B12" s="1">
        <f t="shared" si="0"/>
        <v>8</v>
      </c>
    </row>
    <row r="13" spans="2:3" x14ac:dyDescent="0.25">
      <c r="B13" s="1">
        <f t="shared" si="0"/>
        <v>9</v>
      </c>
    </row>
    <row r="14" spans="2:3" x14ac:dyDescent="0.25">
      <c r="B14" s="1">
        <f t="shared" si="0"/>
        <v>10</v>
      </c>
    </row>
    <row r="15" spans="2:3" x14ac:dyDescent="0.25">
      <c r="B15" s="1">
        <f t="shared" si="0"/>
        <v>11</v>
      </c>
    </row>
    <row r="16" spans="2:3" x14ac:dyDescent="0.25">
      <c r="B16" s="1">
        <f t="shared" si="0"/>
        <v>12</v>
      </c>
    </row>
    <row r="17" spans="2:2" x14ac:dyDescent="0.25">
      <c r="B17" s="1">
        <f t="shared" si="0"/>
        <v>13</v>
      </c>
    </row>
    <row r="18" spans="2:2" x14ac:dyDescent="0.25">
      <c r="B18" s="1">
        <f t="shared" si="0"/>
        <v>14</v>
      </c>
    </row>
    <row r="19" spans="2:2" x14ac:dyDescent="0.25">
      <c r="B19" s="1">
        <f t="shared" si="0"/>
        <v>15</v>
      </c>
    </row>
    <row r="20" spans="2:2" x14ac:dyDescent="0.25">
      <c r="B20" s="1">
        <f t="shared" si="0"/>
        <v>16</v>
      </c>
    </row>
    <row r="21" spans="2:2" x14ac:dyDescent="0.25">
      <c r="B21" s="1">
        <f t="shared" si="0"/>
        <v>17</v>
      </c>
    </row>
    <row r="22" spans="2:2" x14ac:dyDescent="0.25">
      <c r="B22" s="1">
        <f t="shared" si="0"/>
        <v>18</v>
      </c>
    </row>
    <row r="23" spans="2:2" x14ac:dyDescent="0.25">
      <c r="B23" s="1">
        <f t="shared" si="0"/>
        <v>19</v>
      </c>
    </row>
    <row r="24" spans="2:2" x14ac:dyDescent="0.25">
      <c r="B24" s="1">
        <f t="shared" si="0"/>
        <v>20</v>
      </c>
    </row>
    <row r="25" spans="2:2" x14ac:dyDescent="0.25">
      <c r="B25" s="1">
        <f t="shared" si="0"/>
        <v>21</v>
      </c>
    </row>
    <row r="26" spans="2:2" x14ac:dyDescent="0.25">
      <c r="B26" s="1">
        <f t="shared" si="0"/>
        <v>22</v>
      </c>
    </row>
    <row r="27" spans="2:2" x14ac:dyDescent="0.25">
      <c r="B27" s="1">
        <f t="shared" si="0"/>
        <v>23</v>
      </c>
    </row>
    <row r="28" spans="2:2" x14ac:dyDescent="0.25">
      <c r="B28" s="1">
        <f t="shared" si="0"/>
        <v>24</v>
      </c>
    </row>
    <row r="29" spans="2:2" x14ac:dyDescent="0.25">
      <c r="B29" s="1">
        <f t="shared" si="0"/>
        <v>25</v>
      </c>
    </row>
    <row r="30" spans="2:2" x14ac:dyDescent="0.25">
      <c r="B30" s="1">
        <f t="shared" si="0"/>
        <v>26</v>
      </c>
    </row>
    <row r="31" spans="2:2" x14ac:dyDescent="0.25">
      <c r="B31" s="1">
        <f t="shared" si="0"/>
        <v>27</v>
      </c>
    </row>
    <row r="32" spans="2:2" x14ac:dyDescent="0.25">
      <c r="B32" s="1">
        <f t="shared" si="0"/>
        <v>28</v>
      </c>
    </row>
    <row r="33" spans="2:3" x14ac:dyDescent="0.25">
      <c r="B33" s="1">
        <f t="shared" si="0"/>
        <v>29</v>
      </c>
    </row>
    <row r="34" spans="2:3" x14ac:dyDescent="0.25">
      <c r="B34" s="1">
        <f t="shared" si="0"/>
        <v>30</v>
      </c>
      <c r="C34">
        <v>2.52</v>
      </c>
    </row>
    <row r="35" spans="2:3" x14ac:dyDescent="0.25">
      <c r="B35" s="1">
        <f t="shared" si="0"/>
        <v>31</v>
      </c>
      <c r="C35">
        <v>2.4</v>
      </c>
    </row>
    <row r="36" spans="2:3" x14ac:dyDescent="0.25">
      <c r="B36" s="1">
        <f t="shared" si="0"/>
        <v>32</v>
      </c>
      <c r="C36">
        <v>2.4500000000000002</v>
      </c>
    </row>
    <row r="37" spans="2:3" x14ac:dyDescent="0.25">
      <c r="B37" s="1">
        <f t="shared" si="0"/>
        <v>33</v>
      </c>
      <c r="C37">
        <v>2.42</v>
      </c>
    </row>
    <row r="38" spans="2:3" x14ac:dyDescent="0.25">
      <c r="B38" s="1">
        <f t="shared" si="0"/>
        <v>34</v>
      </c>
      <c r="C38">
        <v>2.38</v>
      </c>
    </row>
    <row r="39" spans="2:3" x14ac:dyDescent="0.25">
      <c r="B39" s="1">
        <f t="shared" si="0"/>
        <v>35</v>
      </c>
      <c r="C39">
        <v>2.34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2013-04-08T08:08:30Z</dcterms:created>
  <dcterms:modified xsi:type="dcterms:W3CDTF">2013-11-22T14:00:45Z</dcterms:modified>
</cp:coreProperties>
</file>